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ziza\Desktop\Session_3\Projet de fin d'études en gestion financière\data_traiement_dans_R\FINAL_DATA\FINAL_DATA\"/>
    </mc:Choice>
  </mc:AlternateContent>
  <xr:revisionPtr revIDLastSave="0" documentId="13_ncr:1_{6F6047C8-2321-4E3B-92C7-4CBA212D8B8F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Sheet1" sheetId="1" r:id="rId1"/>
  </sheets>
  <definedNames>
    <definedName name="SpreadsheetBuilder_1" hidden="1">Sheet1!$D$1:$UGK$4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JV2" i="1" l="1"/>
  <c r="DJR2" i="1"/>
  <c r="DIX2" i="1"/>
  <c r="DIT2" i="1"/>
  <c r="DJB2" i="1"/>
  <c r="DJZ2" i="1"/>
  <c r="DJJ2" i="1"/>
  <c r="DKD2" i="1"/>
  <c r="DJF2" i="1"/>
  <c r="DJN2" i="1"/>
  <c r="DHR2" i="1"/>
  <c r="DHJ2" i="1"/>
  <c r="DIP2" i="1"/>
  <c r="DHV2" i="1"/>
  <c r="DHF2" i="1"/>
  <c r="DHN2" i="1"/>
  <c r="DIL2" i="1"/>
  <c r="DIH2" i="1"/>
  <c r="DID2" i="1"/>
  <c r="DHZ2" i="1"/>
  <c r="DFZ2" i="1"/>
  <c r="DFV2" i="1"/>
  <c r="DFR2" i="1"/>
  <c r="DGD2" i="1"/>
  <c r="DGX2" i="1"/>
  <c r="DHB2" i="1"/>
  <c r="DGH2" i="1"/>
  <c r="DGL2" i="1"/>
  <c r="DGT2" i="1"/>
  <c r="DGP2" i="1"/>
  <c r="DEL2" i="1"/>
  <c r="DFJ2" i="1"/>
  <c r="DFN2" i="1"/>
  <c r="DFB2" i="1"/>
  <c r="DEX2" i="1"/>
  <c r="DEP2" i="1"/>
  <c r="DEH2" i="1"/>
  <c r="DET2" i="1"/>
  <c r="DFF2" i="1"/>
  <c r="DED2" i="1"/>
  <c r="DDJ2" i="1"/>
  <c r="DCX2" i="1"/>
  <c r="DDF2" i="1"/>
  <c r="DDZ2" i="1"/>
  <c r="DDN2" i="1"/>
  <c r="DDR2" i="1"/>
  <c r="DDB2" i="1"/>
  <c r="DDV2" i="1"/>
  <c r="DCT2" i="1"/>
  <c r="DCP2" i="1"/>
  <c r="DCL2" i="1"/>
  <c r="DBR2" i="1"/>
  <c r="DBZ2" i="1"/>
  <c r="DCH2" i="1"/>
  <c r="DBV2" i="1"/>
  <c r="DBN2" i="1"/>
  <c r="DCD2" i="1"/>
  <c r="DBJ2" i="1"/>
  <c r="DBF2" i="1"/>
  <c r="DBB2" i="1"/>
  <c r="DAL2" i="1"/>
  <c r="CZZ2" i="1"/>
  <c r="CZN2" i="1"/>
  <c r="DAP2" i="1"/>
  <c r="CZR2" i="1"/>
  <c r="DAT2" i="1"/>
  <c r="DAD2" i="1"/>
  <c r="DAX2" i="1"/>
  <c r="DAH2" i="1"/>
  <c r="CZV2" i="1"/>
  <c r="CZB2" i="1"/>
  <c r="CZF2" i="1"/>
  <c r="CYP2" i="1"/>
  <c r="CYX2" i="1"/>
  <c r="CYH2" i="1"/>
  <c r="CYD2" i="1"/>
  <c r="CZJ2" i="1"/>
  <c r="CXZ2" i="1"/>
  <c r="CYL2" i="1"/>
  <c r="CYT2" i="1"/>
  <c r="CWX2" i="1"/>
  <c r="CXV2" i="1"/>
  <c r="CWL2" i="1"/>
  <c r="CWP2" i="1"/>
  <c r="CXB2" i="1"/>
  <c r="CXR2" i="1"/>
  <c r="CXN2" i="1"/>
  <c r="CWT2" i="1"/>
  <c r="CXJ2" i="1"/>
  <c r="CXF2" i="1"/>
  <c r="CVJ2" i="1"/>
  <c r="CVF2" i="1"/>
  <c r="CWD2" i="1"/>
  <c r="CVB2" i="1"/>
  <c r="CVN2" i="1"/>
  <c r="CUX2" i="1"/>
  <c r="CWH2" i="1"/>
  <c r="CVZ2" i="1"/>
  <c r="CVV2" i="1"/>
  <c r="CVR2" i="1"/>
  <c r="CTR2" i="1"/>
  <c r="CUD2" i="1"/>
  <c r="CTV2" i="1"/>
  <c r="CUP2" i="1"/>
  <c r="CUH2" i="1"/>
  <c r="CTN2" i="1"/>
  <c r="CTZ2" i="1"/>
  <c r="CUT2" i="1"/>
  <c r="CUL2" i="1"/>
  <c r="CTJ2" i="1"/>
  <c r="CSH2" i="1"/>
  <c r="CTF2" i="1"/>
  <c r="CSL2" i="1"/>
  <c r="CTB2" i="1"/>
  <c r="CSX2" i="1"/>
  <c r="CSP2" i="1"/>
  <c r="CST2" i="1"/>
  <c r="CSD2" i="1"/>
  <c r="CRZ2" i="1"/>
  <c r="CRV2" i="1"/>
  <c r="CRF2" i="1"/>
  <c r="CRR2" i="1"/>
  <c r="CRN2" i="1"/>
  <c r="CRJ2" i="1"/>
  <c r="CRB2" i="1"/>
  <c r="CQT2" i="1"/>
  <c r="CQX2" i="1"/>
  <c r="CQP2" i="1"/>
  <c r="CQH2" i="1"/>
  <c r="CQL2" i="1"/>
  <c r="DOG2" i="1"/>
  <c r="DNQ2" i="1"/>
  <c r="DOC2" i="1"/>
  <c r="DNY2" i="1"/>
  <c r="CPP2" i="1"/>
  <c r="DNU2" i="1"/>
  <c r="CQD2" i="1"/>
  <c r="CPY2" i="1"/>
  <c r="DNM2" i="1"/>
  <c r="DNI2" i="1"/>
  <c r="DMS2" i="1"/>
  <c r="DMC2" i="1"/>
  <c r="DMO2" i="1"/>
  <c r="DLU2" i="1"/>
  <c r="DMW2" i="1"/>
  <c r="DNA2" i="1"/>
  <c r="DMG2" i="1"/>
  <c r="DMK2" i="1"/>
  <c r="DNE2" i="1"/>
  <c r="DLY2" i="1"/>
  <c r="DLI2" i="1"/>
  <c r="DLQ2" i="1"/>
  <c r="DKG2" i="1"/>
  <c r="DLE2" i="1"/>
  <c r="DKS2" i="1"/>
  <c r="DKK2" i="1"/>
  <c r="DLM2" i="1"/>
  <c r="DLA2" i="1"/>
  <c r="DKO2" i="1"/>
  <c r="DKW2" i="1"/>
  <c r="DIS2" i="1"/>
  <c r="DJY2" i="1"/>
  <c r="DIW2" i="1"/>
  <c r="DJE2" i="1"/>
  <c r="DKC2" i="1"/>
  <c r="DJU2" i="1"/>
  <c r="DJA2" i="1"/>
  <c r="DJQ2" i="1"/>
  <c r="DJM2" i="1"/>
  <c r="DJI2" i="1"/>
  <c r="DHI2" i="1"/>
  <c r="DIO2" i="1"/>
  <c r="DIK2" i="1"/>
  <c r="DHQ2" i="1"/>
  <c r="DIG2" i="1"/>
  <c r="DHM2" i="1"/>
  <c r="DHE2" i="1"/>
  <c r="DIC2" i="1"/>
  <c r="DHY2" i="1"/>
  <c r="DHU2" i="1"/>
  <c r="DFY2" i="1"/>
  <c r="DFU2" i="1"/>
  <c r="DGS2" i="1"/>
  <c r="DGG2" i="1"/>
  <c r="DHA2" i="1"/>
  <c r="DGK2" i="1"/>
  <c r="DGW2" i="1"/>
  <c r="DGC2" i="1"/>
  <c r="DFQ2" i="1"/>
  <c r="DGO2" i="1"/>
  <c r="DEO2" i="1"/>
  <c r="DEW2" i="1"/>
  <c r="DFI2" i="1"/>
  <c r="DES2" i="1"/>
  <c r="DFA2" i="1"/>
  <c r="DEK2" i="1"/>
  <c r="DEG2" i="1"/>
  <c r="DFE2" i="1"/>
  <c r="DEC2" i="1"/>
  <c r="DFM2" i="1"/>
  <c r="DDQ2" i="1"/>
  <c r="DDU2" i="1"/>
  <c r="DDI2" i="1"/>
  <c r="DDM2" i="1"/>
  <c r="DDA2" i="1"/>
  <c r="DDE2" i="1"/>
  <c r="DCW2" i="1"/>
  <c r="DCO2" i="1"/>
  <c r="DCS2" i="1"/>
  <c r="DDY2" i="1"/>
  <c r="DBU2" i="1"/>
  <c r="DBY2" i="1"/>
  <c r="DBA2" i="1"/>
  <c r="DBI2" i="1"/>
  <c r="DCC2" i="1"/>
  <c r="DCG2" i="1"/>
  <c r="DBQ2" i="1"/>
  <c r="DBM2" i="1"/>
  <c r="DBE2" i="1"/>
  <c r="DCK2" i="1"/>
  <c r="DAW2" i="1"/>
  <c r="CZM2" i="1"/>
  <c r="DAK2" i="1"/>
  <c r="DAO2" i="1"/>
  <c r="CZQ2" i="1"/>
  <c r="CZY2" i="1"/>
  <c r="DAS2" i="1"/>
  <c r="DAG2" i="1"/>
  <c r="CZU2" i="1"/>
  <c r="DAC2" i="1"/>
  <c r="CZE2" i="1"/>
  <c r="CXY2" i="1"/>
  <c r="CYK2" i="1"/>
  <c r="CYG2" i="1"/>
  <c r="CZA2" i="1"/>
  <c r="CYC2" i="1"/>
  <c r="CZI2" i="1"/>
  <c r="CYW2" i="1"/>
  <c r="CYS2" i="1"/>
  <c r="CYO2" i="1"/>
  <c r="CXU2" i="1"/>
  <c r="CWO2" i="1"/>
  <c r="CWS2" i="1"/>
  <c r="CXQ2" i="1"/>
  <c r="CWW2" i="1"/>
  <c r="CWK2" i="1"/>
  <c r="CXM2" i="1"/>
  <c r="CXI2" i="1"/>
  <c r="CXE2" i="1"/>
  <c r="CXA2" i="1"/>
  <c r="CVE2" i="1"/>
  <c r="CVQ2" i="1"/>
  <c r="CVY2" i="1"/>
  <c r="CVA2" i="1"/>
  <c r="CVM2" i="1"/>
  <c r="CUW2" i="1"/>
  <c r="CWG2" i="1"/>
  <c r="CWC2" i="1"/>
  <c r="CVI2" i="1"/>
  <c r="CVU2" i="1"/>
  <c r="CTQ2" i="1"/>
  <c r="CUC2" i="1"/>
  <c r="CUO2" i="1"/>
  <c r="CTU2" i="1"/>
  <c r="CTY2" i="1"/>
  <c r="CUG2" i="1"/>
  <c r="CTM2" i="1"/>
  <c r="CUK2" i="1"/>
  <c r="CUS2" i="1"/>
  <c r="CTI2" i="1"/>
  <c r="CSO2" i="1"/>
  <c r="CSK2" i="1"/>
  <c r="CSC2" i="1"/>
  <c r="CTA2" i="1"/>
  <c r="CSW2" i="1"/>
  <c r="CSS2" i="1"/>
  <c r="CSG2" i="1"/>
  <c r="CRY2" i="1"/>
  <c r="CRU2" i="1"/>
  <c r="CTE2" i="1"/>
  <c r="CQW2" i="1"/>
  <c r="CRI2" i="1"/>
  <c r="CQG2" i="1"/>
  <c r="CRE2" i="1"/>
  <c r="CQO2" i="1"/>
  <c r="CRA2" i="1"/>
  <c r="CQS2" i="1"/>
  <c r="CRM2" i="1"/>
  <c r="CQK2" i="1"/>
  <c r="CRQ2" i="1"/>
  <c r="ECR2" i="1"/>
  <c r="CQC2" i="1"/>
  <c r="ECV2" i="1"/>
  <c r="CPL2" i="1"/>
  <c r="EBX2" i="1"/>
  <c r="CPX2" i="1"/>
  <c r="ECF2" i="1"/>
  <c r="ECN2" i="1"/>
  <c r="ECB2" i="1"/>
  <c r="ECJ2" i="1"/>
  <c r="EAJ2" i="1"/>
  <c r="EAN2" i="1"/>
  <c r="EBL2" i="1"/>
  <c r="EAB2" i="1"/>
  <c r="EBP2" i="1"/>
  <c r="EBD2" i="1"/>
  <c r="EAR2" i="1"/>
  <c r="EBH2" i="1"/>
  <c r="EBT2" i="1"/>
  <c r="EAF2" i="1"/>
  <c r="EAZ2" i="1"/>
  <c r="EAV2" i="1"/>
  <c r="DYV2" i="1"/>
  <c r="DYZ2" i="1"/>
  <c r="DYR2" i="1"/>
  <c r="DZT2" i="1"/>
  <c r="DZX2" i="1"/>
  <c r="DZD2" i="1"/>
  <c r="DYN2" i="1"/>
  <c r="DZH2" i="1"/>
  <c r="DZP2" i="1"/>
  <c r="DZL2" i="1"/>
  <c r="DXT2" i="1"/>
  <c r="DXL2" i="1"/>
  <c r="DXH2" i="1"/>
  <c r="DXX2" i="1"/>
  <c r="DYF2" i="1"/>
  <c r="DXP2" i="1"/>
  <c r="DYJ2" i="1"/>
  <c r="DXD2" i="1"/>
  <c r="DYB2" i="1"/>
  <c r="DWZ2" i="1"/>
  <c r="DWB2" i="1"/>
  <c r="DWJ2" i="1"/>
  <c r="DWN2" i="1"/>
  <c r="DWF2" i="1"/>
  <c r="DWV2" i="1"/>
  <c r="DVX2" i="1"/>
  <c r="DVT2" i="1"/>
  <c r="DWR2" i="1"/>
  <c r="DVP2" i="1"/>
  <c r="DVL2" i="1"/>
  <c r="DVD2" i="1"/>
  <c r="DUR2" i="1"/>
  <c r="DUZ2" i="1"/>
  <c r="DUV2" i="1"/>
  <c r="DVH2" i="1"/>
  <c r="DUN2" i="1"/>
  <c r="DUJ2" i="1"/>
  <c r="DTX2" i="1"/>
  <c r="DUF2" i="1"/>
  <c r="DUB2" i="1"/>
  <c r="DTH2" i="1"/>
  <c r="DSN2" i="1"/>
  <c r="DTL2" i="1"/>
  <c r="DSJ2" i="1"/>
  <c r="DSV2" i="1"/>
  <c r="DTP2" i="1"/>
  <c r="DTT2" i="1"/>
  <c r="DTD2" i="1"/>
  <c r="DSZ2" i="1"/>
  <c r="DSR2" i="1"/>
  <c r="DQZ2" i="1"/>
  <c r="DSB2" i="1"/>
  <c r="DRT2" i="1"/>
  <c r="DRL2" i="1"/>
  <c r="DSF2" i="1"/>
  <c r="DRX2" i="1"/>
  <c r="DRD2" i="1"/>
  <c r="DQV2" i="1"/>
  <c r="DRH2" i="1"/>
  <c r="DRP2" i="1"/>
  <c r="DQN2" i="1"/>
  <c r="DQR2" i="1"/>
  <c r="DPL2" i="1"/>
  <c r="DPX2" i="1"/>
  <c r="DPP2" i="1"/>
  <c r="DPH2" i="1"/>
  <c r="DPT2" i="1"/>
  <c r="DQJ2" i="1"/>
  <c r="DQF2" i="1"/>
  <c r="DQB2" i="1"/>
  <c r="DPD2" i="1"/>
  <c r="DOB2" i="1"/>
  <c r="DNX2" i="1"/>
  <c r="DOJ2" i="1"/>
  <c r="DOZ2" i="1"/>
  <c r="DNT2" i="1"/>
  <c r="DOF2" i="1"/>
  <c r="DOV2" i="1"/>
  <c r="DOR2" i="1"/>
  <c r="DON2" i="1"/>
  <c r="DNL2" i="1"/>
  <c r="DMR2" i="1"/>
  <c r="DMJ2" i="1"/>
  <c r="DMN2" i="1"/>
  <c r="DNP2" i="1"/>
  <c r="DMV2" i="1"/>
  <c r="DMZ2" i="1"/>
  <c r="DND2" i="1"/>
  <c r="DMF2" i="1"/>
  <c r="DNH2" i="1"/>
  <c r="DLD2" i="1"/>
  <c r="DMB2" i="1"/>
  <c r="DLP2" i="1"/>
  <c r="DLH2" i="1"/>
  <c r="DLT2" i="1"/>
  <c r="DLL2" i="1"/>
  <c r="DKZ2" i="1"/>
  <c r="DLX2" i="1"/>
  <c r="DKV2" i="1"/>
  <c r="DKR2" i="1"/>
  <c r="DKB2" i="1"/>
  <c r="DKN2" i="1"/>
  <c r="DKJ2" i="1"/>
  <c r="DJX2" i="1"/>
  <c r="DJP2" i="1"/>
  <c r="DKF2" i="1"/>
  <c r="DJT2" i="1"/>
  <c r="DJD2" i="1"/>
  <c r="DJL2" i="1"/>
  <c r="DJH2" i="1"/>
  <c r="DHP2" i="1"/>
  <c r="DIR2" i="1"/>
  <c r="DIN2" i="1"/>
  <c r="DIB2" i="1"/>
  <c r="DIV2" i="1"/>
  <c r="DHT2" i="1"/>
  <c r="DIJ2" i="1"/>
  <c r="DIF2" i="1"/>
  <c r="DIZ2" i="1"/>
  <c r="DHX2" i="1"/>
  <c r="DGB2" i="1"/>
  <c r="DHD2" i="1"/>
  <c r="DHH2" i="1"/>
  <c r="DGJ2" i="1"/>
  <c r="DGF2" i="1"/>
  <c r="DGZ2" i="1"/>
  <c r="DGR2" i="1"/>
  <c r="DHL2" i="1"/>
  <c r="DGN2" i="1"/>
  <c r="DGV2" i="1"/>
  <c r="DEV2" i="1"/>
  <c r="DFD2" i="1"/>
  <c r="DER2" i="1"/>
  <c r="DEZ2" i="1"/>
  <c r="DFX2" i="1"/>
  <c r="DEN2" i="1"/>
  <c r="DFP2" i="1"/>
  <c r="DFT2" i="1"/>
  <c r="DFL2" i="1"/>
  <c r="DFH2" i="1"/>
  <c r="DDH2" i="1"/>
  <c r="DDL2" i="1"/>
  <c r="DDD2" i="1"/>
  <c r="DEF2" i="1"/>
  <c r="DCZ2" i="1"/>
  <c r="DDP2" i="1"/>
  <c r="DEJ2" i="1"/>
  <c r="DEB2" i="1"/>
  <c r="DDT2" i="1"/>
  <c r="DDX2" i="1"/>
  <c r="DBT2" i="1"/>
  <c r="DCV2" i="1"/>
  <c r="DCF2" i="1"/>
  <c r="DBX2" i="1"/>
  <c r="DCJ2" i="1"/>
  <c r="DCR2" i="1"/>
  <c r="DBP2" i="1"/>
  <c r="DCB2" i="1"/>
  <c r="DBL2" i="1"/>
  <c r="DCN2" i="1"/>
  <c r="DAN2" i="1"/>
  <c r="DAR2" i="1"/>
  <c r="DBH2" i="1"/>
  <c r="DAZ2" i="1"/>
  <c r="DAV2" i="1"/>
  <c r="DAJ2" i="1"/>
  <c r="DBD2" i="1"/>
  <c r="DAF2" i="1"/>
  <c r="DAB2" i="1"/>
  <c r="CZX2" i="1"/>
  <c r="CZP2" i="1"/>
  <c r="CZL2" i="1"/>
  <c r="CZH2" i="1"/>
  <c r="CZT2" i="1"/>
  <c r="CZD2" i="1"/>
  <c r="CYZ2" i="1"/>
  <c r="CYV2" i="1"/>
  <c r="CYN2" i="1"/>
  <c r="CYR2" i="1"/>
  <c r="CYJ2" i="1"/>
  <c r="CXT2" i="1"/>
  <c r="CXH2" i="1"/>
  <c r="CWV2" i="1"/>
  <c r="CXX2" i="1"/>
  <c r="CWZ2" i="1"/>
  <c r="CYB2" i="1"/>
  <c r="CYF2" i="1"/>
  <c r="CXL2" i="1"/>
  <c r="CXP2" i="1"/>
  <c r="CXD2" i="1"/>
  <c r="CWJ2" i="1"/>
  <c r="CVL2" i="1"/>
  <c r="CVX2" i="1"/>
  <c r="CWF2" i="1"/>
  <c r="CWN2" i="1"/>
  <c r="CVP2" i="1"/>
  <c r="CWR2" i="1"/>
  <c r="CVT2" i="1"/>
  <c r="CTX2" i="1"/>
  <c r="CWB2" i="1"/>
  <c r="CUF2" i="1"/>
  <c r="CVD2" i="1"/>
  <c r="CVH2" i="1"/>
  <c r="CUJ2" i="1"/>
  <c r="CUV2" i="1"/>
  <c r="CUZ2" i="1"/>
  <c r="CUB2" i="1"/>
  <c r="CUN2" i="1"/>
  <c r="CUR2" i="1"/>
  <c r="CSR2" i="1"/>
  <c r="CSN2" i="1"/>
  <c r="CSJ2" i="1"/>
  <c r="CTL2" i="1"/>
  <c r="CTT2" i="1"/>
  <c r="CTP2" i="1"/>
  <c r="CSV2" i="1"/>
  <c r="CSZ2" i="1"/>
  <c r="CTD2" i="1"/>
  <c r="CTH2" i="1"/>
  <c r="CQZ2" i="1"/>
  <c r="CRL2" i="1"/>
  <c r="CRX2" i="1"/>
  <c r="CSF2" i="1"/>
  <c r="CSB2" i="1"/>
  <c r="CRP2" i="1"/>
  <c r="CRH2" i="1"/>
  <c r="CQV2" i="1"/>
  <c r="CRD2" i="1"/>
  <c r="CRT2" i="1"/>
  <c r="COV2" i="1"/>
  <c r="CPV2" i="1"/>
  <c r="COZ2" i="1"/>
  <c r="CQF2" i="1"/>
  <c r="CQB2" i="1"/>
  <c r="CQN2" i="1"/>
  <c r="CQJ2" i="1"/>
  <c r="CQR2" i="1"/>
  <c r="CPH2" i="1"/>
  <c r="CPD2" i="1"/>
  <c r="CON2" i="1"/>
  <c r="COR2" i="1"/>
  <c r="COJ2" i="1"/>
  <c r="CNL2" i="1"/>
  <c r="COF2" i="1"/>
  <c r="COB2" i="1"/>
  <c r="CNH2" i="1"/>
  <c r="CNX2" i="1"/>
  <c r="CNP2" i="1"/>
  <c r="CNT2" i="1"/>
  <c r="CND2" i="1"/>
  <c r="CLT2" i="1"/>
  <c r="CMB2" i="1"/>
  <c r="CMV2" i="1"/>
  <c r="CMF2" i="1"/>
  <c r="CLX2" i="1"/>
  <c r="CMN2" i="1"/>
  <c r="CMZ2" i="1"/>
  <c r="CMR2" i="1"/>
  <c r="CMJ2" i="1"/>
  <c r="CKV2" i="1"/>
  <c r="CKJ2" i="1"/>
  <c r="CLD2" i="1"/>
  <c r="CLP2" i="1"/>
  <c r="CLL2" i="1"/>
  <c r="CKN2" i="1"/>
  <c r="CKF2" i="1"/>
  <c r="CKR2" i="1"/>
  <c r="CKZ2" i="1"/>
  <c r="CLH2" i="1"/>
  <c r="CJP2" i="1"/>
  <c r="CIV2" i="1"/>
  <c r="CIR2" i="1"/>
  <c r="CJD2" i="1"/>
  <c r="CJL2" i="1"/>
  <c r="CJH2" i="1"/>
  <c r="CIZ2" i="1"/>
  <c r="CKB2" i="1"/>
  <c r="CJX2" i="1"/>
  <c r="CJT2" i="1"/>
  <c r="CIB2" i="1"/>
  <c r="CHP2" i="1"/>
  <c r="CHT2" i="1"/>
  <c r="CHX2" i="1"/>
  <c r="CHH2" i="1"/>
  <c r="CHL2" i="1"/>
  <c r="CHD2" i="1"/>
  <c r="CIJ2" i="1"/>
  <c r="CIN2" i="1"/>
  <c r="CIF2" i="1"/>
  <c r="CGF2" i="1"/>
  <c r="CGB2" i="1"/>
  <c r="CGV2" i="1"/>
  <c r="CGR2" i="1"/>
  <c r="CGJ2" i="1"/>
  <c r="CFP2" i="1"/>
  <c r="CGN2" i="1"/>
  <c r="CFT2" i="1"/>
  <c r="CGZ2" i="1"/>
  <c r="CFX2" i="1"/>
  <c r="CEZ2" i="1"/>
  <c r="CEV2" i="1"/>
  <c r="CEB2" i="1"/>
  <c r="CEF2" i="1"/>
  <c r="CFD2" i="1"/>
  <c r="CFL2" i="1"/>
  <c r="CFH2" i="1"/>
  <c r="CER2" i="1"/>
  <c r="CEN2" i="1"/>
  <c r="CEJ2" i="1"/>
  <c r="CDT2" i="1"/>
  <c r="CDX2" i="1"/>
  <c r="CDH2" i="1"/>
  <c r="CDP2" i="1"/>
  <c r="CCR2" i="1"/>
  <c r="CDL2" i="1"/>
  <c r="CCN2" i="1"/>
  <c r="CDD2" i="1"/>
  <c r="CCV2" i="1"/>
  <c r="CCZ2" i="1"/>
  <c r="CBD2" i="1"/>
  <c r="CCF2" i="1"/>
  <c r="CBX2" i="1"/>
  <c r="CAZ2" i="1"/>
  <c r="CCJ2" i="1"/>
  <c r="CBH2" i="1"/>
  <c r="CBL2" i="1"/>
  <c r="CBT2" i="1"/>
  <c r="CCB2" i="1"/>
  <c r="CBP2" i="1"/>
  <c r="BZP2" i="1"/>
  <c r="CAV2" i="1"/>
  <c r="BZT2" i="1"/>
  <c r="CAB2" i="1"/>
  <c r="BZX2" i="1"/>
  <c r="BZL2" i="1"/>
  <c r="CAJ2" i="1"/>
  <c r="CAR2" i="1"/>
  <c r="CAF2" i="1"/>
  <c r="CAN2" i="1"/>
  <c r="BYJ2" i="1"/>
  <c r="BYV2" i="1"/>
  <c r="BYR2" i="1"/>
  <c r="BYF2" i="1"/>
  <c r="BYN2" i="1"/>
  <c r="BXX2" i="1"/>
  <c r="BYB2" i="1"/>
  <c r="BZH2" i="1"/>
  <c r="BYZ2" i="1"/>
  <c r="BZD2" i="1"/>
  <c r="BWZ2" i="1"/>
  <c r="BWV2" i="1"/>
  <c r="BWJ2" i="1"/>
  <c r="BWR2" i="1"/>
  <c r="BXD2" i="1"/>
  <c r="BXH2" i="1"/>
  <c r="BWN2" i="1"/>
  <c r="BXP2" i="1"/>
  <c r="BXT2" i="1"/>
  <c r="BXL2" i="1"/>
  <c r="BVP2" i="1"/>
  <c r="BVX2" i="1"/>
  <c r="BVL2" i="1"/>
  <c r="BWB2" i="1"/>
  <c r="BVH2" i="1"/>
  <c r="BVT2" i="1"/>
  <c r="BUZ2" i="1"/>
  <c r="BUV2" i="1"/>
  <c r="BWF2" i="1"/>
  <c r="BVD2" i="1"/>
  <c r="BUF2" i="1"/>
  <c r="BUR2" i="1"/>
  <c r="BTL2" i="1"/>
  <c r="BTH2" i="1"/>
  <c r="BUB2" i="1"/>
  <c r="BUN2" i="1"/>
  <c r="BTX2" i="1"/>
  <c r="BUJ2" i="1"/>
  <c r="BTT2" i="1"/>
  <c r="BTP2" i="1"/>
  <c r="BTD2" i="1"/>
  <c r="BSN2" i="1"/>
  <c r="BSR2" i="1"/>
  <c r="BSZ2" i="1"/>
  <c r="BSV2" i="1"/>
  <c r="BRT2" i="1"/>
  <c r="BRX2" i="1"/>
  <c r="BSJ2" i="1"/>
  <c r="BSF2" i="1"/>
  <c r="BSB2" i="1"/>
  <c r="BQN2" i="1"/>
  <c r="BQR2" i="1"/>
  <c r="BQF2" i="1"/>
  <c r="BRP2" i="1"/>
  <c r="BQZ2" i="1"/>
  <c r="BRD2" i="1"/>
  <c r="BQJ2" i="1"/>
  <c r="BRH2" i="1"/>
  <c r="BRL2" i="1"/>
  <c r="BQV2" i="1"/>
  <c r="BPH2" i="1"/>
  <c r="BPX2" i="1"/>
  <c r="BOV2" i="1"/>
  <c r="BQB2" i="1"/>
  <c r="BPP2" i="1"/>
  <c r="BOZ2" i="1"/>
  <c r="BPD2" i="1"/>
  <c r="BOR2" i="1"/>
  <c r="BPL2" i="1"/>
  <c r="BPT2" i="1"/>
  <c r="BNT2" i="1"/>
  <c r="BNH2" i="1"/>
  <c r="BON2" i="1"/>
  <c r="BNP2" i="1"/>
  <c r="BNL2" i="1"/>
  <c r="BOB2" i="1"/>
  <c r="BNX2" i="1"/>
  <c r="BND2" i="1"/>
  <c r="BOJ2" i="1"/>
  <c r="BOF2" i="1"/>
  <c r="BMF2" i="1"/>
  <c r="BLT2" i="1"/>
  <c r="BLP2" i="1"/>
  <c r="BMJ2" i="1"/>
  <c r="BMN2" i="1"/>
  <c r="BMB2" i="1"/>
  <c r="BLX2" i="1"/>
  <c r="BMZ2" i="1"/>
  <c r="BMV2" i="1"/>
  <c r="BMR2" i="1"/>
  <c r="BKF2" i="1"/>
  <c r="BKV2" i="1"/>
  <c r="BLD2" i="1"/>
  <c r="BKR2" i="1"/>
  <c r="BLH2" i="1"/>
  <c r="BKZ2" i="1"/>
  <c r="BKN2" i="1"/>
  <c r="BKB2" i="1"/>
  <c r="BKJ2" i="1"/>
  <c r="BLL2" i="1"/>
  <c r="BIN2" i="1"/>
  <c r="BJX2" i="1"/>
  <c r="BJL2" i="1"/>
  <c r="BIR2" i="1"/>
  <c r="BJH2" i="1"/>
  <c r="BJP2" i="1"/>
  <c r="BJD2" i="1"/>
  <c r="BJT2" i="1"/>
  <c r="BIZ2" i="1"/>
  <c r="BIV2" i="1"/>
  <c r="BIB2" i="1"/>
  <c r="BHT2" i="1"/>
  <c r="BIF2" i="1"/>
  <c r="BGZ2" i="1"/>
  <c r="BHX2" i="1"/>
  <c r="BIJ2" i="1"/>
  <c r="BHD2" i="1"/>
  <c r="BHP2" i="1"/>
  <c r="BHL2" i="1"/>
  <c r="BHH2" i="1"/>
  <c r="BFT2" i="1"/>
  <c r="BGF2" i="1"/>
  <c r="BGR2" i="1"/>
  <c r="BGV2" i="1"/>
  <c r="BFL2" i="1"/>
  <c r="BGN2" i="1"/>
  <c r="BFX2" i="1"/>
  <c r="BGJ2" i="1"/>
  <c r="BFP2" i="1"/>
  <c r="BGB2" i="1"/>
  <c r="BDN2" i="1"/>
  <c r="BFD2" i="1"/>
  <c r="BDY2" i="1"/>
  <c r="BFH2" i="1"/>
  <c r="BEO2" i="1"/>
  <c r="BEJ2" i="1"/>
  <c r="BED2" i="1"/>
  <c r="BDT2" i="1"/>
  <c r="BET2" i="1"/>
  <c r="BEZ2" i="1"/>
  <c r="BCN2" i="1"/>
  <c r="BCS2" i="1"/>
  <c r="CPW2" i="1"/>
  <c r="BDD2" i="1"/>
  <c r="CQA2" i="1"/>
  <c r="CPS2" i="1"/>
  <c r="CPO2" i="1"/>
  <c r="BCX2" i="1"/>
  <c r="BDI2" i="1"/>
  <c r="BCH2" i="1"/>
  <c r="COA2" i="1"/>
  <c r="COM2" i="1"/>
  <c r="COI2" i="1"/>
  <c r="COE2" i="1"/>
  <c r="COU2" i="1"/>
  <c r="COQ2" i="1"/>
  <c r="CPK2" i="1"/>
  <c r="CPC2" i="1"/>
  <c r="CPG2" i="1"/>
  <c r="COY2" i="1"/>
  <c r="CNK2" i="1"/>
  <c r="CNC2" i="1"/>
  <c r="CMY2" i="1"/>
  <c r="CMM2" i="1"/>
  <c r="CNO2" i="1"/>
  <c r="CNW2" i="1"/>
  <c r="CMU2" i="1"/>
  <c r="CNG2" i="1"/>
  <c r="CNS2" i="1"/>
  <c r="CMQ2" i="1"/>
  <c r="CLW2" i="1"/>
  <c r="CLS2" i="1"/>
  <c r="CKY2" i="1"/>
  <c r="CLO2" i="1"/>
  <c r="CLK2" i="1"/>
  <c r="CME2" i="1"/>
  <c r="CMA2" i="1"/>
  <c r="CMI2" i="1"/>
  <c r="CLG2" i="1"/>
  <c r="CLC2" i="1"/>
  <c r="CKI2" i="1"/>
  <c r="CKA2" i="1"/>
  <c r="CKU2" i="1"/>
  <c r="CKE2" i="1"/>
  <c r="CKM2" i="1"/>
  <c r="CJK2" i="1"/>
  <c r="CKQ2" i="1"/>
  <c r="CJW2" i="1"/>
  <c r="CJS2" i="1"/>
  <c r="CJO2" i="1"/>
  <c r="CII2" i="1"/>
  <c r="CIY2" i="1"/>
  <c r="CJC2" i="1"/>
  <c r="CIA2" i="1"/>
  <c r="CIM2" i="1"/>
  <c r="CIE2" i="1"/>
  <c r="CIQ2" i="1"/>
  <c r="CHW2" i="1"/>
  <c r="CIU2" i="1"/>
  <c r="CJG2" i="1"/>
  <c r="CHO2" i="1"/>
  <c r="CGM2" i="1"/>
  <c r="CGI2" i="1"/>
  <c r="CHS2" i="1"/>
  <c r="CGY2" i="1"/>
  <c r="CGU2" i="1"/>
  <c r="CHK2" i="1"/>
  <c r="CHC2" i="1"/>
  <c r="CGQ2" i="1"/>
  <c r="CHG2" i="1"/>
  <c r="CFC2" i="1"/>
  <c r="CFK2" i="1"/>
  <c r="CFO2" i="1"/>
  <c r="CEY2" i="1"/>
  <c r="CFG2" i="1"/>
  <c r="CGE2" i="1"/>
  <c r="CEU2" i="1"/>
  <c r="CGA2" i="1"/>
  <c r="CFW2" i="1"/>
  <c r="CFS2" i="1"/>
  <c r="CDS2" i="1"/>
  <c r="CDO2" i="1"/>
  <c r="CEQ2" i="1"/>
  <c r="CDK2" i="1"/>
  <c r="CEA2" i="1"/>
  <c r="CDG2" i="1"/>
  <c r="CDW2" i="1"/>
  <c r="CEE2" i="1"/>
  <c r="CEM2" i="1"/>
  <c r="CEI2" i="1"/>
  <c r="CCM2" i="1"/>
  <c r="CCA2" i="1"/>
  <c r="CCE2" i="1"/>
  <c r="CCQ2" i="1"/>
  <c r="CCI2" i="1"/>
  <c r="CDC2" i="1"/>
  <c r="CCU2" i="1"/>
  <c r="CBS2" i="1"/>
  <c r="CBW2" i="1"/>
  <c r="CCY2" i="1"/>
  <c r="CAY2" i="1"/>
  <c r="CAE2" i="1"/>
  <c r="CAU2" i="1"/>
  <c r="CBC2" i="1"/>
  <c r="CBK2" i="1"/>
  <c r="CBG2" i="1"/>
  <c r="CAQ2" i="1"/>
  <c r="CBO2" i="1"/>
  <c r="CAM2" i="1"/>
  <c r="CAI2" i="1"/>
  <c r="CAA2" i="1"/>
  <c r="BZS2" i="1"/>
  <c r="BZK2" i="1"/>
  <c r="BZW2" i="1"/>
  <c r="BZO2" i="1"/>
  <c r="BZG2" i="1"/>
  <c r="BYQ2" i="1"/>
  <c r="BZC2" i="1"/>
  <c r="BYU2" i="1"/>
  <c r="BYY2" i="1"/>
  <c r="BXS2" i="1"/>
  <c r="BXW2" i="1"/>
  <c r="BYI2" i="1"/>
  <c r="BXG2" i="1"/>
  <c r="BXK2" i="1"/>
  <c r="BYE2" i="1"/>
  <c r="BXC2" i="1"/>
  <c r="BYM2" i="1"/>
  <c r="BYA2" i="1"/>
  <c r="BXO2" i="1"/>
  <c r="BVO2" i="1"/>
  <c r="BVW2" i="1"/>
  <c r="BWU2" i="1"/>
  <c r="BWY2" i="1"/>
  <c r="BVS2" i="1"/>
  <c r="BWQ2" i="1"/>
  <c r="BWI2" i="1"/>
  <c r="BWA2" i="1"/>
  <c r="BWE2" i="1"/>
  <c r="BWM2" i="1"/>
  <c r="BUU2" i="1"/>
  <c r="BUQ2" i="1"/>
  <c r="BUI2" i="1"/>
  <c r="BUE2" i="1"/>
  <c r="BUA2" i="1"/>
  <c r="BUM2" i="1"/>
  <c r="BVG2" i="1"/>
  <c r="BVK2" i="1"/>
  <c r="BVC2" i="1"/>
  <c r="BUY2" i="1"/>
  <c r="BSY2" i="1"/>
  <c r="BTW2" i="1"/>
  <c r="BSU2" i="1"/>
  <c r="BTG2" i="1"/>
  <c r="BSM2" i="1"/>
  <c r="BTC2" i="1"/>
  <c r="BSQ2" i="1"/>
  <c r="BTS2" i="1"/>
  <c r="BTK2" i="1"/>
  <c r="BTO2" i="1"/>
  <c r="BRO2" i="1"/>
  <c r="BRW2" i="1"/>
  <c r="BRK2" i="1"/>
  <c r="BSI2" i="1"/>
  <c r="BSA2" i="1"/>
  <c r="BRG2" i="1"/>
  <c r="BQY2" i="1"/>
  <c r="BRS2" i="1"/>
  <c r="BSE2" i="1"/>
  <c r="BRC2" i="1"/>
  <c r="BPK2" i="1"/>
  <c r="BQE2" i="1"/>
  <c r="BQQ2" i="1"/>
  <c r="BQM2" i="1"/>
  <c r="BPW2" i="1"/>
  <c r="BQA2" i="1"/>
  <c r="BQI2" i="1"/>
  <c r="BQU2" i="1"/>
  <c r="BPS2" i="1"/>
  <c r="BPO2" i="1"/>
  <c r="BPG2" i="1"/>
  <c r="BOY2" i="1"/>
  <c r="BNW2" i="1"/>
  <c r="BOU2" i="1"/>
  <c r="BOQ2" i="1"/>
  <c r="BPC2" i="1"/>
  <c r="BOM2" i="1"/>
  <c r="BOI2" i="1"/>
  <c r="BOA2" i="1"/>
  <c r="BOE2" i="1"/>
  <c r="BNO2" i="1"/>
  <c r="BMY2" i="1"/>
  <c r="BMM2" i="1"/>
  <c r="BNK2" i="1"/>
  <c r="BMQ2" i="1"/>
  <c r="BNS2" i="1"/>
  <c r="BMI2" i="1"/>
  <c r="BNG2" i="1"/>
  <c r="BNC2" i="1"/>
  <c r="BMU2" i="1"/>
  <c r="BLO2" i="1"/>
  <c r="BMA2" i="1"/>
  <c r="BKU2" i="1"/>
  <c r="BME2" i="1"/>
  <c r="BLK2" i="1"/>
  <c r="BLC2" i="1"/>
  <c r="BLG2" i="1"/>
  <c r="BLW2" i="1"/>
  <c r="BKY2" i="1"/>
  <c r="BLS2" i="1"/>
  <c r="BJS2" i="1"/>
  <c r="BKA2" i="1"/>
  <c r="BJG2" i="1"/>
  <c r="BJK2" i="1"/>
  <c r="BKQ2" i="1"/>
  <c r="BJO2" i="1"/>
  <c r="BJW2" i="1"/>
  <c r="BKM2" i="1"/>
  <c r="BKE2" i="1"/>
  <c r="BKI2" i="1"/>
  <c r="BHW2" i="1"/>
  <c r="BIA2" i="1"/>
  <c r="BIE2" i="1"/>
  <c r="BIM2" i="1"/>
  <c r="BII2" i="1"/>
  <c r="BJC2" i="1"/>
  <c r="BHS2" i="1"/>
  <c r="BIQ2" i="1"/>
  <c r="BIY2" i="1"/>
  <c r="BIU2" i="1"/>
  <c r="BHC2" i="1"/>
  <c r="BGQ2" i="1"/>
  <c r="BHG2" i="1"/>
  <c r="BGM2" i="1"/>
  <c r="BGE2" i="1"/>
  <c r="BGU2" i="1"/>
  <c r="BHO2" i="1"/>
  <c r="BGY2" i="1"/>
  <c r="BGI2" i="1"/>
  <c r="BHK2" i="1"/>
  <c r="BFW2" i="1"/>
  <c r="BEN2" i="1"/>
  <c r="BFC2" i="1"/>
  <c r="BFK2" i="1"/>
  <c r="BFG2" i="1"/>
  <c r="BFS2" i="1"/>
  <c r="BFO2" i="1"/>
  <c r="BGA2" i="1"/>
  <c r="BES2" i="1"/>
  <c r="BEX2" i="1"/>
  <c r="BDH2" i="1"/>
  <c r="BDB2" i="1"/>
  <c r="BDR2" i="1"/>
  <c r="BEH2" i="1"/>
  <c r="BEC2" i="1"/>
  <c r="BDX2" i="1"/>
  <c r="BCR2" i="1"/>
  <c r="BCW2" i="1"/>
  <c r="BDM2" i="1"/>
  <c r="BCL2" i="1"/>
  <c r="CPF2" i="1"/>
  <c r="COT2" i="1"/>
  <c r="COP2" i="1"/>
  <c r="CPR2" i="1"/>
  <c r="COL2" i="1"/>
  <c r="COX2" i="1"/>
  <c r="CPN2" i="1"/>
  <c r="CPJ2" i="1"/>
  <c r="CPB2" i="1"/>
  <c r="BCG2" i="1"/>
  <c r="CNV2" i="1"/>
  <c r="COH2" i="1"/>
  <c r="CNB2" i="1"/>
  <c r="CNF2" i="1"/>
  <c r="CNN2" i="1"/>
  <c r="CMX2" i="1"/>
  <c r="CNJ2" i="1"/>
  <c r="COD2" i="1"/>
  <c r="CNR2" i="1"/>
  <c r="CNZ2" i="1"/>
  <c r="CLR2" i="1"/>
  <c r="CLV2" i="1"/>
  <c r="CMD2" i="1"/>
  <c r="CLZ2" i="1"/>
  <c r="CMH2" i="1"/>
  <c r="CLN2" i="1"/>
  <c r="CLJ2" i="1"/>
  <c r="CMT2" i="1"/>
  <c r="CMP2" i="1"/>
  <c r="CML2" i="1"/>
  <c r="CKL2" i="1"/>
  <c r="CKP2" i="1"/>
  <c r="CJV2" i="1"/>
  <c r="CKT2" i="1"/>
  <c r="CJZ2" i="1"/>
  <c r="CKH2" i="1"/>
  <c r="CKD2" i="1"/>
  <c r="CLF2" i="1"/>
  <c r="CKX2" i="1"/>
  <c r="CLB2" i="1"/>
  <c r="CIX2" i="1"/>
  <c r="CJJ2" i="1"/>
  <c r="CJN2" i="1"/>
  <c r="CJB2" i="1"/>
  <c r="CJF2" i="1"/>
  <c r="CIT2" i="1"/>
  <c r="CIL2" i="1"/>
  <c r="CIH2" i="1"/>
  <c r="CIP2" i="1"/>
  <c r="CJR2" i="1"/>
  <c r="CHR2" i="1"/>
  <c r="CGX2" i="1"/>
  <c r="CGT2" i="1"/>
  <c r="CID2" i="1"/>
  <c r="CHZ2" i="1"/>
  <c r="CHN2" i="1"/>
  <c r="CHV2" i="1"/>
  <c r="CHJ2" i="1"/>
  <c r="CHF2" i="1"/>
  <c r="CHB2" i="1"/>
  <c r="CFZ2" i="1"/>
  <c r="CGD2" i="1"/>
  <c r="CGL2" i="1"/>
  <c r="CGH2" i="1"/>
  <c r="CFJ2" i="1"/>
  <c r="CGP2" i="1"/>
  <c r="CFF2" i="1"/>
  <c r="CFV2" i="1"/>
  <c r="CFR2" i="1"/>
  <c r="CFN2" i="1"/>
  <c r="CDZ2" i="1"/>
  <c r="CET2" i="1"/>
  <c r="CEX2" i="1"/>
  <c r="CEP2" i="1"/>
  <c r="CFB2" i="1"/>
  <c r="CED2" i="1"/>
  <c r="CDR2" i="1"/>
  <c r="CEL2" i="1"/>
  <c r="CDV2" i="1"/>
  <c r="CEH2" i="1"/>
  <c r="CDN2" i="1"/>
  <c r="CCL2" i="1"/>
  <c r="CCH2" i="1"/>
  <c r="CCT2" i="1"/>
  <c r="CCP2" i="1"/>
  <c r="CDB2" i="1"/>
  <c r="CCD2" i="1"/>
  <c r="CDJ2" i="1"/>
  <c r="CCX2" i="1"/>
  <c r="CDF2" i="1"/>
  <c r="CAP2" i="1"/>
  <c r="CAX2" i="1"/>
  <c r="CBB2" i="1"/>
  <c r="CBJ2" i="1"/>
  <c r="CBN2" i="1"/>
  <c r="CBF2" i="1"/>
  <c r="CAT2" i="1"/>
  <c r="CBZ2" i="1"/>
  <c r="CBV2" i="1"/>
  <c r="CBR2" i="1"/>
  <c r="BZJ2" i="1"/>
  <c r="BZF2" i="1"/>
  <c r="BZZ2" i="1"/>
  <c r="BZR2" i="1"/>
  <c r="BZN2" i="1"/>
  <c r="BZV2" i="1"/>
  <c r="CAH2" i="1"/>
  <c r="CAL2" i="1"/>
  <c r="CAD2" i="1"/>
  <c r="BYL2" i="1"/>
  <c r="BYH2" i="1"/>
  <c r="BYP2" i="1"/>
  <c r="BYD2" i="1"/>
  <c r="BYT2" i="1"/>
  <c r="BZB2" i="1"/>
  <c r="BXZ2" i="1"/>
  <c r="BXR2" i="1"/>
  <c r="BYX2" i="1"/>
  <c r="BXV2" i="1"/>
  <c r="BWX2" i="1"/>
  <c r="BWD2" i="1"/>
  <c r="BWT2" i="1"/>
  <c r="BXJ2" i="1"/>
  <c r="BXB2" i="1"/>
  <c r="BWP2" i="1"/>
  <c r="BXF2" i="1"/>
  <c r="BXN2" i="1"/>
  <c r="BWL2" i="1"/>
  <c r="BWH2" i="1"/>
  <c r="BVF2" i="1"/>
  <c r="BVN2" i="1"/>
  <c r="BVV2" i="1"/>
  <c r="BVR2" i="1"/>
  <c r="BVZ2" i="1"/>
  <c r="BUP2" i="1"/>
  <c r="BVJ2" i="1"/>
  <c r="BVB2" i="1"/>
  <c r="BUT2" i="1"/>
  <c r="BUX2" i="1"/>
  <c r="BTF2" i="1"/>
  <c r="BTB2" i="1"/>
  <c r="BUH2" i="1"/>
  <c r="BUD2" i="1"/>
  <c r="BTR2" i="1"/>
  <c r="BTJ2" i="1"/>
  <c r="BUL2" i="1"/>
  <c r="BTZ2" i="1"/>
  <c r="BTV2" i="1"/>
  <c r="BTN2" i="1"/>
  <c r="BRN2" i="1"/>
  <c r="BRR2" i="1"/>
  <c r="BSX2" i="1"/>
  <c r="BST2" i="1"/>
  <c r="BSP2" i="1"/>
  <c r="BRZ2" i="1"/>
  <c r="BRV2" i="1"/>
  <c r="BSH2" i="1"/>
  <c r="BSD2" i="1"/>
  <c r="BSL2" i="1"/>
  <c r="BQP2" i="1"/>
  <c r="BRJ2" i="1"/>
  <c r="BPZ2" i="1"/>
  <c r="BQD2" i="1"/>
  <c r="BQH2" i="1"/>
  <c r="BQT2" i="1"/>
  <c r="BRF2" i="1"/>
  <c r="BQL2" i="1"/>
  <c r="BRB2" i="1"/>
  <c r="BQX2" i="1"/>
  <c r="BOX2" i="1"/>
  <c r="BOL2" i="1"/>
  <c r="BPB2" i="1"/>
  <c r="BOT2" i="1"/>
  <c r="BPV2" i="1"/>
  <c r="BPF2" i="1"/>
  <c r="BOP2" i="1"/>
  <c r="BPN2" i="1"/>
  <c r="BPR2" i="1"/>
  <c r="BPJ2" i="1"/>
  <c r="BNJ2" i="1"/>
  <c r="BNZ2" i="1"/>
  <c r="BNV2" i="1"/>
  <c r="BNN2" i="1"/>
  <c r="BOH2" i="1"/>
  <c r="BMX2" i="1"/>
  <c r="BNR2" i="1"/>
  <c r="BNF2" i="1"/>
  <c r="BNB2" i="1"/>
  <c r="BOD2" i="1"/>
  <c r="BMD2" i="1"/>
  <c r="BLJ2" i="1"/>
  <c r="BMH2" i="1"/>
  <c r="BLZ2" i="1"/>
  <c r="BML2" i="1"/>
  <c r="BMP2" i="1"/>
  <c r="BLV2" i="1"/>
  <c r="BMT2" i="1"/>
  <c r="BLR2" i="1"/>
  <c r="BLN2" i="1"/>
  <c r="BKX2" i="1"/>
  <c r="BLF2" i="1"/>
  <c r="BKT2" i="1"/>
  <c r="BKP2" i="1"/>
  <c r="BJV2" i="1"/>
  <c r="BLB2" i="1"/>
  <c r="BKL2" i="1"/>
  <c r="BKH2" i="1"/>
  <c r="BJZ2" i="1"/>
  <c r="BKD2" i="1"/>
  <c r="BIX2" i="1"/>
  <c r="BJN2" i="1"/>
  <c r="BIL2" i="1"/>
  <c r="BJR2" i="1"/>
  <c r="BJJ2" i="1"/>
  <c r="BIP2" i="1"/>
  <c r="BJB2" i="1"/>
  <c r="BIH2" i="1"/>
  <c r="BJF2" i="1"/>
  <c r="BIT2" i="1"/>
  <c r="BID2" i="1"/>
  <c r="BGX2" i="1"/>
  <c r="BHF2" i="1"/>
  <c r="BHZ2" i="1"/>
  <c r="BHB2" i="1"/>
  <c r="BGT2" i="1"/>
  <c r="BHV2" i="1"/>
  <c r="BHN2" i="1"/>
  <c r="BHJ2" i="1"/>
  <c r="BHR2" i="1"/>
  <c r="BFV2" i="1"/>
  <c r="BFF2" i="1"/>
  <c r="BFN2" i="1"/>
  <c r="BFJ2" i="1"/>
  <c r="BFZ2" i="1"/>
  <c r="BGP2" i="1"/>
  <c r="BFR2" i="1"/>
  <c r="BGL2" i="1"/>
  <c r="BGH2" i="1"/>
  <c r="BGD2" i="1"/>
  <c r="BEB2" i="1"/>
  <c r="BEW2" i="1"/>
  <c r="BEG2" i="1"/>
  <c r="BFB2" i="1"/>
  <c r="BDF2" i="1"/>
  <c r="BEL2" i="1"/>
  <c r="BDV2" i="1"/>
  <c r="BER2" i="1"/>
  <c r="BDQ2" i="1"/>
  <c r="BDL2" i="1"/>
  <c r="CPQ2" i="1"/>
  <c r="BCV2" i="1"/>
  <c r="BCP2" i="1"/>
  <c r="CPM2" i="1"/>
  <c r="CPE2" i="1"/>
  <c r="BDA2" i="1"/>
  <c r="CPU2" i="1"/>
  <c r="BCK2" i="1"/>
  <c r="BCF2" i="1"/>
  <c r="CPI2" i="1"/>
  <c r="COK2" i="1"/>
  <c r="CNQ2" i="1"/>
  <c r="COS2" i="1"/>
  <c r="COC2" i="1"/>
  <c r="COW2" i="1"/>
  <c r="COG2" i="1"/>
  <c r="COO2" i="1"/>
  <c r="CPA2" i="1"/>
  <c r="CNY2" i="1"/>
  <c r="CNU2" i="1"/>
  <c r="CNM2" i="1"/>
  <c r="CMC2" i="1"/>
  <c r="CMW2" i="1"/>
  <c r="CNE2" i="1"/>
  <c r="CNI2" i="1"/>
  <c r="CMS2" i="1"/>
  <c r="CNA2" i="1"/>
  <c r="CMG2" i="1"/>
  <c r="CMK2" i="1"/>
  <c r="CMO2" i="1"/>
  <c r="CKS2" i="1"/>
  <c r="CLU2" i="1"/>
  <c r="CLQ2" i="1"/>
  <c r="CLI2" i="1"/>
  <c r="CKW2" i="1"/>
  <c r="CLY2" i="1"/>
  <c r="CLM2" i="1"/>
  <c r="CKO2" i="1"/>
  <c r="CLE2" i="1"/>
  <c r="CLA2" i="1"/>
  <c r="CJA2" i="1"/>
  <c r="CJU2" i="1"/>
  <c r="CKK2" i="1"/>
  <c r="CKG2" i="1"/>
  <c r="CJI2" i="1"/>
  <c r="CJE2" i="1"/>
  <c r="CJM2" i="1"/>
  <c r="CKC2" i="1"/>
  <c r="CJQ2" i="1"/>
  <c r="CJY2" i="1"/>
  <c r="CIG2" i="1"/>
  <c r="CIS2" i="1"/>
  <c r="CHU2" i="1"/>
  <c r="CIC2" i="1"/>
  <c r="CHQ2" i="1"/>
  <c r="CHM2" i="1"/>
  <c r="CHY2" i="1"/>
  <c r="CIW2" i="1"/>
  <c r="CIO2" i="1"/>
  <c r="CIK2" i="1"/>
  <c r="CGG2" i="1"/>
  <c r="CGK2" i="1"/>
  <c r="CHI2" i="1"/>
  <c r="CGO2" i="1"/>
  <c r="CFY2" i="1"/>
  <c r="CGS2" i="1"/>
  <c r="CGC2" i="1"/>
  <c r="CHA2" i="1"/>
  <c r="CHE2" i="1"/>
  <c r="CGW2" i="1"/>
  <c r="CFA2" i="1"/>
  <c r="CFI2" i="1"/>
  <c r="CEW2" i="1"/>
  <c r="CES2" i="1"/>
  <c r="CFE2" i="1"/>
  <c r="CFM2" i="1"/>
  <c r="CFU2" i="1"/>
  <c r="CEK2" i="1"/>
  <c r="CEO2" i="1"/>
  <c r="CFQ2" i="1"/>
  <c r="CDQ2" i="1"/>
  <c r="CEC2" i="1"/>
  <c r="CCW2" i="1"/>
  <c r="CDM2" i="1"/>
  <c r="CDU2" i="1"/>
  <c r="CDY2" i="1"/>
  <c r="CEG2" i="1"/>
  <c r="CDI2" i="1"/>
  <c r="CDE2" i="1"/>
  <c r="CDA2" i="1"/>
  <c r="CCS2" i="1"/>
  <c r="CCK2" i="1"/>
  <c r="CCO2" i="1"/>
  <c r="CBI2" i="1"/>
  <c r="CCC2" i="1"/>
  <c r="CBY2" i="1"/>
  <c r="CCG2" i="1"/>
  <c r="CBU2" i="1"/>
  <c r="CBM2" i="1"/>
  <c r="CBQ2" i="1"/>
  <c r="BZY2" i="1"/>
  <c r="CAS2" i="1"/>
  <c r="CBA2" i="1"/>
  <c r="BZU2" i="1"/>
  <c r="CAK2" i="1"/>
  <c r="CAW2" i="1"/>
  <c r="CAC2" i="1"/>
  <c r="CAO2" i="1"/>
  <c r="CBE2" i="1"/>
  <c r="CAG2" i="1"/>
  <c r="BZQ2" i="1"/>
  <c r="BYG2" i="1"/>
  <c r="BYS2" i="1"/>
  <c r="BZM2" i="1"/>
  <c r="BYO2" i="1"/>
  <c r="BYK2" i="1"/>
  <c r="BZI2" i="1"/>
  <c r="BZA2" i="1"/>
  <c r="BYW2" i="1"/>
  <c r="BZE2" i="1"/>
  <c r="BXI2" i="1"/>
  <c r="BXM2" i="1"/>
  <c r="BXA2" i="1"/>
  <c r="BWW2" i="1"/>
  <c r="BXY2" i="1"/>
  <c r="BYC2" i="1"/>
  <c r="BXE2" i="1"/>
  <c r="BWS2" i="1"/>
  <c r="BXU2" i="1"/>
  <c r="BXQ2" i="1"/>
  <c r="BVU2" i="1"/>
  <c r="BVQ2" i="1"/>
  <c r="BVM2" i="1"/>
  <c r="BVY2" i="1"/>
  <c r="BVI2" i="1"/>
  <c r="BWO2" i="1"/>
  <c r="BVE2" i="1"/>
  <c r="BWK2" i="1"/>
  <c r="BWG2" i="1"/>
  <c r="BWC2" i="1"/>
  <c r="BUO2" i="1"/>
  <c r="BUS2" i="1"/>
  <c r="BUG2" i="1"/>
  <c r="BUC2" i="1"/>
  <c r="BTQ2" i="1"/>
  <c r="BVA2" i="1"/>
  <c r="BUK2" i="1"/>
  <c r="BTY2" i="1"/>
  <c r="BTU2" i="1"/>
  <c r="BUW2" i="1"/>
  <c r="BSC2" i="1"/>
  <c r="BTE2" i="1"/>
  <c r="BSS2" i="1"/>
  <c r="BSW2" i="1"/>
  <c r="BSO2" i="1"/>
  <c r="BTI2" i="1"/>
  <c r="BTA2" i="1"/>
  <c r="BTM2" i="1"/>
  <c r="BSK2" i="1"/>
  <c r="BSG2" i="1"/>
  <c r="BRY2" i="1"/>
  <c r="BQO2" i="1"/>
  <c r="BRQ2" i="1"/>
  <c r="BRE2" i="1"/>
  <c r="BRU2" i="1"/>
  <c r="BRM2" i="1"/>
  <c r="BRI2" i="1"/>
  <c r="BRA2" i="1"/>
  <c r="BQS2" i="1"/>
  <c r="BQW2" i="1"/>
  <c r="BPE2" i="1"/>
  <c r="BQG2" i="1"/>
  <c r="BPQ2" i="1"/>
  <c r="BPU2" i="1"/>
  <c r="BQC2" i="1"/>
  <c r="BPI2" i="1"/>
  <c r="BQK2" i="1"/>
  <c r="BPA2" i="1"/>
  <c r="BPY2" i="1"/>
  <c r="BPM2" i="1"/>
  <c r="BOW2" i="1"/>
  <c r="BNM2" i="1"/>
  <c r="BOS2" i="1"/>
  <c r="BOO2" i="1"/>
  <c r="BNY2" i="1"/>
  <c r="BNQ2" i="1"/>
  <c r="BNU2" i="1"/>
  <c r="BOG2" i="1"/>
  <c r="BOC2" i="1"/>
  <c r="BOK2" i="1"/>
  <c r="BNI2" i="1"/>
  <c r="BMS2" i="1"/>
  <c r="BMO2" i="1"/>
  <c r="BMG2" i="1"/>
  <c r="BMC2" i="1"/>
  <c r="BMK2" i="1"/>
  <c r="BNE2" i="1"/>
  <c r="BLY2" i="1"/>
  <c r="BNA2" i="1"/>
  <c r="BMW2" i="1"/>
  <c r="BLU2" i="1"/>
  <c r="BKS2" i="1"/>
  <c r="BKW2" i="1"/>
  <c r="BKO2" i="1"/>
  <c r="BKK2" i="1"/>
  <c r="BLA2" i="1"/>
  <c r="BLE2" i="1"/>
  <c r="BLQ2" i="1"/>
  <c r="BLM2" i="1"/>
  <c r="BLI2" i="1"/>
  <c r="BJU2" i="1"/>
  <c r="BJM2" i="1"/>
  <c r="BJI2" i="1"/>
  <c r="BJE2" i="1"/>
  <c r="BIW2" i="1"/>
  <c r="BJQ2" i="1"/>
  <c r="BJY2" i="1"/>
  <c r="BKG2" i="1"/>
  <c r="BJA2" i="1"/>
  <c r="BKC2" i="1"/>
  <c r="BIC2" i="1"/>
  <c r="BHY2" i="1"/>
  <c r="BHI2" i="1"/>
  <c r="BIG2" i="1"/>
  <c r="BIK2" i="1"/>
  <c r="BHU2" i="1"/>
  <c r="BIO2" i="1"/>
  <c r="BIS2" i="1"/>
  <c r="BHQ2" i="1"/>
  <c r="BHM2" i="1"/>
  <c r="BHE2" i="1"/>
  <c r="BGW2" i="1"/>
  <c r="BHA2" i="1"/>
  <c r="BGS2" i="1"/>
  <c r="BFU2" i="1"/>
  <c r="BGK2" i="1"/>
  <c r="BGO2" i="1"/>
  <c r="BGC2" i="1"/>
  <c r="BFY2" i="1"/>
  <c r="BGG2" i="1"/>
  <c r="BDZ2" i="1"/>
  <c r="BFI2" i="1"/>
  <c r="BFM2" i="1"/>
  <c r="BEK2" i="1"/>
  <c r="BEV2" i="1"/>
  <c r="BFE2" i="1"/>
  <c r="BFA2" i="1"/>
  <c r="BEF2" i="1"/>
  <c r="BFQ2" i="1"/>
  <c r="BEP2" i="1"/>
  <c r="BDE2" i="1"/>
  <c r="BCT2" i="1"/>
  <c r="BCO2" i="1"/>
  <c r="BDU2" i="1"/>
  <c r="BCJ2" i="1"/>
  <c r="BCZ2" i="1"/>
  <c r="BCD2" i="1"/>
  <c r="BBZ2" i="1"/>
  <c r="BDJ2" i="1"/>
  <c r="BDP2" i="1"/>
  <c r="BBB2" i="1"/>
  <c r="BBJ2" i="1"/>
  <c r="BAP2" i="1"/>
  <c r="BAL2" i="1"/>
  <c r="BBV2" i="1"/>
  <c r="BBF2" i="1"/>
  <c r="BBN2" i="1"/>
  <c r="BBR2" i="1"/>
  <c r="BAX2" i="1"/>
  <c r="BAT2" i="1"/>
  <c r="BAH2" i="1"/>
  <c r="AZZ2" i="1"/>
  <c r="BAD2" i="1"/>
  <c r="AZV2" i="1"/>
  <c r="AYX2" i="1"/>
  <c r="AZB2" i="1"/>
  <c r="AZR2" i="1"/>
  <c r="AZJ2" i="1"/>
  <c r="AZN2" i="1"/>
  <c r="AZF2" i="1"/>
  <c r="AXJ2" i="1"/>
  <c r="AYD2" i="1"/>
  <c r="AYT2" i="1"/>
  <c r="AXR2" i="1"/>
  <c r="AYP2" i="1"/>
  <c r="AXV2" i="1"/>
  <c r="AYH2" i="1"/>
  <c r="AYL2" i="1"/>
  <c r="AXN2" i="1"/>
  <c r="AXZ2" i="1"/>
  <c r="AVZ2" i="1"/>
  <c r="AXF2" i="1"/>
  <c r="AWT2" i="1"/>
  <c r="AXB2" i="1"/>
  <c r="AWH2" i="1"/>
  <c r="AWL2" i="1"/>
  <c r="AVV2" i="1"/>
  <c r="AWD2" i="1"/>
  <c r="AWP2" i="1"/>
  <c r="AWX2" i="1"/>
  <c r="AVF2" i="1"/>
  <c r="AUT2" i="1"/>
  <c r="AVB2" i="1"/>
  <c r="AUP2" i="1"/>
  <c r="AUX2" i="1"/>
  <c r="AUL2" i="1"/>
  <c r="AVR2" i="1"/>
  <c r="AUH2" i="1"/>
  <c r="AVN2" i="1"/>
  <c r="AVJ2" i="1"/>
  <c r="ATF2" i="1"/>
  <c r="ATJ2" i="1"/>
  <c r="AST2" i="1"/>
  <c r="ATN2" i="1"/>
  <c r="ATB2" i="1"/>
  <c r="ATR2" i="1"/>
  <c r="ASX2" i="1"/>
  <c r="AUD2" i="1"/>
  <c r="ATV2" i="1"/>
  <c r="ATZ2" i="1"/>
  <c r="ASH2" i="1"/>
  <c r="ARV2" i="1"/>
  <c r="ARZ2" i="1"/>
  <c r="ASL2" i="1"/>
  <c r="ARR2" i="1"/>
  <c r="ARJ2" i="1"/>
  <c r="ASD2" i="1"/>
  <c r="ARF2" i="1"/>
  <c r="ASP2" i="1"/>
  <c r="ARN2" i="1"/>
  <c r="APR2" i="1"/>
  <c r="AQP2" i="1"/>
  <c r="APV2" i="1"/>
  <c r="AQX2" i="1"/>
  <c r="ARB2" i="1"/>
  <c r="AQL2" i="1"/>
  <c r="AQT2" i="1"/>
  <c r="AQH2" i="1"/>
  <c r="AQD2" i="1"/>
  <c r="APZ2" i="1"/>
  <c r="APJ2" i="1"/>
  <c r="APN2" i="1"/>
  <c r="APF2" i="1"/>
  <c r="AOD2" i="1"/>
  <c r="AOH2" i="1"/>
  <c r="AOX2" i="1"/>
  <c r="APB2" i="1"/>
  <c r="AOT2" i="1"/>
  <c r="AOP2" i="1"/>
  <c r="AOL2" i="1"/>
  <c r="AMT2" i="1"/>
  <c r="ANN2" i="1"/>
  <c r="AMP2" i="1"/>
  <c r="ANZ2" i="1"/>
  <c r="AMX2" i="1"/>
  <c r="ANV2" i="1"/>
  <c r="ANB2" i="1"/>
  <c r="ANJ2" i="1"/>
  <c r="ANR2" i="1"/>
  <c r="ANF2" i="1"/>
  <c r="DEF4" i="1"/>
  <c r="RCI4" i="1"/>
  <c r="AML2" i="1"/>
  <c r="ALB2" i="1"/>
  <c r="ALF2" i="1"/>
  <c r="AMH2" i="1"/>
  <c r="ALJ2" i="1"/>
  <c r="ALN2" i="1"/>
  <c r="ALR2" i="1"/>
  <c r="ALZ2" i="1"/>
  <c r="ALV2" i="1"/>
  <c r="AMD2" i="1"/>
  <c r="DGX4" i="1"/>
  <c r="PFW4" i="1"/>
  <c r="RDR4" i="1"/>
  <c r="AKH2" i="1"/>
  <c r="AJV2" i="1"/>
  <c r="AJZ2" i="1"/>
  <c r="AKL2" i="1"/>
  <c r="AKD2" i="1"/>
  <c r="AKX2" i="1"/>
  <c r="AJP2" i="1"/>
  <c r="AJK2" i="1"/>
  <c r="AKT2" i="1"/>
  <c r="AKP2" i="1"/>
  <c r="NNL4" i="1"/>
  <c r="BBM2" i="1"/>
  <c r="AIN2" i="1"/>
  <c r="BBU2" i="1"/>
  <c r="BBY2" i="1"/>
  <c r="AIV2" i="1"/>
  <c r="BBQ2" i="1"/>
  <c r="AIF2" i="1"/>
  <c r="AJD2" i="1"/>
  <c r="AHX2" i="1"/>
  <c r="BCC2" i="1"/>
  <c r="QSX4" i="1"/>
  <c r="BBE2" i="1"/>
  <c r="BAK2" i="1"/>
  <c r="BBI2" i="1"/>
  <c r="BAC2" i="1"/>
  <c r="BAG2" i="1"/>
  <c r="BBA2" i="1"/>
  <c r="AZY2" i="1"/>
  <c r="BAS2" i="1"/>
  <c r="BAO2" i="1"/>
  <c r="CQT4" i="1"/>
  <c r="BAW2" i="1"/>
  <c r="FIT4" i="1"/>
  <c r="QQF4" i="1"/>
  <c r="UBB4" i="1"/>
  <c r="AZE2" i="1"/>
  <c r="AZA2" i="1"/>
  <c r="AYO2" i="1"/>
  <c r="AYS2" i="1"/>
  <c r="AZM2" i="1"/>
  <c r="AYK2" i="1"/>
  <c r="AZQ2" i="1"/>
  <c r="AYW2" i="1"/>
  <c r="AZU2" i="1"/>
  <c r="AZI2" i="1"/>
  <c r="SDG4" i="1"/>
  <c r="YT4" i="1"/>
  <c r="TFN4" i="1"/>
  <c r="JXF4" i="1"/>
  <c r="DRR4" i="1"/>
  <c r="GZV4" i="1"/>
  <c r="PRZ4" i="1"/>
  <c r="NFJ4" i="1"/>
  <c r="ROL4" i="1"/>
  <c r="SPJ4" i="1"/>
  <c r="IWH4" i="1"/>
  <c r="RGJ4" i="1"/>
  <c r="TOY4" i="1"/>
  <c r="MJV4" i="1"/>
  <c r="FTN4" i="1"/>
  <c r="QID4" i="1"/>
  <c r="AXI2" i="1"/>
  <c r="AYC2" i="1"/>
  <c r="CPK4" i="1"/>
  <c r="ORB4" i="1"/>
  <c r="TQH4" i="1"/>
  <c r="NOU4" i="1"/>
  <c r="TVR4" i="1"/>
  <c r="SOA4" i="1"/>
  <c r="OPS4" i="1"/>
  <c r="DBN4" i="1"/>
  <c r="RTV4" i="1"/>
  <c r="AXQ2" i="1"/>
  <c r="AXU2" i="1"/>
  <c r="PXJ4" i="1"/>
  <c r="SEP4" i="1"/>
  <c r="NKT4" i="1"/>
  <c r="RZF4" i="1"/>
  <c r="LXS4" i="1"/>
  <c r="AXM2" i="1"/>
  <c r="AXE2" i="1"/>
  <c r="SJZ4" i="1"/>
  <c r="FOD4" i="1"/>
  <c r="QBK4" i="1"/>
  <c r="TKX4" i="1"/>
  <c r="ESP4" i="1"/>
  <c r="AXA2" i="1"/>
  <c r="AXY2" i="1"/>
  <c r="SUT4" i="1"/>
  <c r="JBR4" i="1"/>
  <c r="RJB4" i="1"/>
  <c r="MQ4" i="1"/>
  <c r="SYU4" i="1"/>
  <c r="AWW2" i="1"/>
  <c r="TAD4" i="1"/>
  <c r="PBV4" i="1"/>
  <c r="OGH4" i="1"/>
  <c r="OWL4" i="1"/>
  <c r="QYH4" i="1"/>
  <c r="PMP4" i="1"/>
  <c r="AYG2" i="1"/>
  <c r="MZZ4" i="1"/>
  <c r="HJG4" i="1"/>
  <c r="PHF4" i="1"/>
  <c r="LZB4" i="1"/>
  <c r="QAB4" i="1"/>
  <c r="LOH4" i="1"/>
  <c r="QNN4" i="1"/>
  <c r="AWK2" i="1"/>
  <c r="QCT4" i="1"/>
  <c r="LDN4" i="1"/>
  <c r="JAI4" i="1"/>
  <c r="LTR4" i="1"/>
  <c r="IGD4" i="1"/>
  <c r="BPV4" i="1"/>
  <c r="AVQ2" i="1"/>
  <c r="AWC2" i="1"/>
  <c r="MPF4" i="1"/>
  <c r="OAX4" i="1"/>
  <c r="NVN4" i="1"/>
  <c r="NQD4" i="1"/>
  <c r="AVY2" i="1"/>
  <c r="AWO2" i="1"/>
  <c r="AWG2" i="1"/>
  <c r="RWN4" i="1"/>
  <c r="MUP4" i="1"/>
  <c r="PLG4" i="1"/>
  <c r="LIX4" i="1"/>
  <c r="QVP4" i="1"/>
  <c r="AVU2" i="1"/>
  <c r="HFF4" i="1"/>
  <c r="MEL4" i="1"/>
  <c r="OLR4" i="1"/>
  <c r="AVM2" i="1"/>
  <c r="AVI2" i="1"/>
  <c r="AWS2" i="1"/>
  <c r="KCP4" i="1"/>
  <c r="NYF4" i="1"/>
  <c r="KYD4" i="1"/>
  <c r="HVJ4" i="1"/>
  <c r="KHZ4" i="1"/>
  <c r="JRV4" i="1"/>
  <c r="AED4" i="1"/>
  <c r="HKP4" i="1"/>
  <c r="IAT4" i="1"/>
  <c r="IQX4" i="1"/>
  <c r="JML4" i="1"/>
  <c r="KNJ4" i="1"/>
  <c r="KST4" i="1"/>
  <c r="AUO2" i="1"/>
  <c r="AUC2" i="1"/>
  <c r="AZR4" i="1"/>
  <c r="AUS2" i="1"/>
  <c r="ATU2" i="1"/>
  <c r="AUW2" i="1"/>
  <c r="HPZ4" i="1"/>
  <c r="XK4" i="1"/>
  <c r="CFZ4" i="1"/>
  <c r="JHB4" i="1"/>
  <c r="AVA2" i="1"/>
  <c r="AUG2" i="1"/>
  <c r="AUK2" i="1"/>
  <c r="ILN4" i="1"/>
  <c r="PUR4" i="1"/>
  <c r="GUL4" i="1"/>
  <c r="FYX4" i="1"/>
  <c r="BKL4" i="1"/>
  <c r="AVE2" i="1"/>
  <c r="EXZ4" i="1"/>
  <c r="FDJ4" i="1"/>
  <c r="ATY2" i="1"/>
  <c r="HUA4" i="1"/>
  <c r="ENF4" i="1"/>
  <c r="ATQ2" i="1"/>
  <c r="GPB4" i="1"/>
  <c r="GEH4" i="1"/>
  <c r="ECL4" i="1"/>
  <c r="EHV4" i="1"/>
  <c r="GJR4" i="1"/>
  <c r="ATE2" i="1"/>
  <c r="ATI2" i="1"/>
  <c r="ASG2" i="1"/>
  <c r="CLJ4" i="1"/>
  <c r="CWD4" i="1"/>
  <c r="CAP4" i="1"/>
  <c r="TUI4" i="1"/>
  <c r="TCV4" i="1"/>
  <c r="AUH4" i="1"/>
  <c r="ATA2" i="1"/>
  <c r="ASK2" i="1"/>
  <c r="NZ4" i="1"/>
  <c r="DXB4" i="1"/>
  <c r="SSB4" i="1"/>
  <c r="RSM4" i="1"/>
  <c r="IP4" i="1"/>
  <c r="ASS2" i="1"/>
  <c r="ATM2" i="1"/>
  <c r="BFB4" i="1"/>
  <c r="GCY4" i="1"/>
  <c r="AOX4" i="1"/>
  <c r="BVF4" i="1"/>
  <c r="SHH4" i="1"/>
  <c r="NIB4" i="1"/>
  <c r="DMH4" i="1"/>
  <c r="ASO2" i="1"/>
  <c r="KRK4" i="1"/>
  <c r="DF4" i="1"/>
  <c r="ASW2" i="1"/>
  <c r="OZD4" i="1"/>
  <c r="OKI4" i="1"/>
  <c r="CKA4" i="1"/>
  <c r="AJN4" i="1"/>
  <c r="JFS4" i="1"/>
  <c r="OTT4" i="1"/>
  <c r="TJ4" i="1"/>
  <c r="MNW4" i="1"/>
  <c r="KBG4" i="1"/>
  <c r="JQM4" i="1"/>
  <c r="SLI4" i="1"/>
  <c r="QGU4" i="1"/>
  <c r="IPO4" i="1"/>
  <c r="QWY4" i="1"/>
  <c r="ARA2" i="1"/>
  <c r="ARY2" i="1"/>
  <c r="KWU4" i="1"/>
  <c r="ACU4" i="1"/>
  <c r="LCE4" i="1"/>
  <c r="ARU2" i="1"/>
  <c r="ARE2" i="1"/>
  <c r="AQS2" i="1"/>
  <c r="NUE4" i="1"/>
  <c r="IUY4" i="1"/>
  <c r="BTW4" i="1"/>
  <c r="FXO4" i="1"/>
  <c r="AQW2" i="1"/>
  <c r="ARQ2" i="1"/>
  <c r="ASC2" i="1"/>
  <c r="DKY4" i="1"/>
  <c r="NEA4" i="1"/>
  <c r="LSI4" i="1"/>
  <c r="ARM2" i="1"/>
  <c r="HOQ4" i="1"/>
  <c r="JVW4" i="1"/>
  <c r="ARI2" i="1"/>
  <c r="JLC4" i="1"/>
  <c r="IEU4" i="1"/>
  <c r="EWQ4" i="1"/>
  <c r="IKE4" i="1"/>
  <c r="AQK2" i="1"/>
  <c r="BOM4" i="1"/>
  <c r="BW4" i="1"/>
  <c r="AQO2" i="1"/>
  <c r="API2" i="1"/>
  <c r="DVS4" i="1"/>
  <c r="HZK4" i="1"/>
  <c r="HDW4" i="1"/>
  <c r="QKV4" i="1"/>
  <c r="BZG4" i="1"/>
  <c r="APQ2" i="1"/>
  <c r="APE2" i="1"/>
  <c r="GYM4" i="1"/>
  <c r="APM2" i="1"/>
  <c r="AQG2" i="1"/>
  <c r="AQC2" i="1"/>
  <c r="FHK4" i="1"/>
  <c r="GII4" i="1"/>
  <c r="PPH4" i="1"/>
  <c r="QFL4" i="1"/>
  <c r="GNS4" i="1"/>
  <c r="FCA4" i="1"/>
  <c r="APY2" i="1"/>
  <c r="APU2" i="1"/>
  <c r="LQZ4" i="1"/>
  <c r="ELW4" i="1"/>
  <c r="RLT4" i="1"/>
  <c r="FSE4" i="1"/>
  <c r="ERG4" i="1"/>
  <c r="FMU4" i="1"/>
  <c r="DQI4" i="1"/>
  <c r="AOS2" i="1"/>
  <c r="AYI4" i="1"/>
  <c r="GTC4" i="1"/>
  <c r="AOG2" i="1"/>
  <c r="ANY2" i="1"/>
  <c r="ANU2" i="1"/>
  <c r="AOK2" i="1"/>
  <c r="AOC2" i="1"/>
  <c r="AOW2" i="1"/>
  <c r="ANQ2" i="1"/>
  <c r="APA2" i="1"/>
  <c r="EBC4" i="1"/>
  <c r="DAE4" i="1"/>
  <c r="CUU4" i="1"/>
  <c r="AOO2" i="1"/>
  <c r="JPD4" i="1"/>
  <c r="DFO4" i="1"/>
  <c r="EGM4" i="1"/>
  <c r="TBM4" i="1"/>
  <c r="MDC4" i="1"/>
  <c r="BDS4" i="1"/>
  <c r="NSV4" i="1"/>
  <c r="GXD4" i="1"/>
  <c r="AIE4" i="1"/>
  <c r="ODP4" i="1"/>
  <c r="LWJ4" i="1"/>
  <c r="ANO4" i="1"/>
  <c r="BJC4" i="1"/>
  <c r="ASY4" i="1"/>
  <c r="AMK2" i="1"/>
  <c r="AMS2" i="1"/>
  <c r="AMO2" i="1"/>
  <c r="AMW2" i="1"/>
  <c r="ANA2" i="1"/>
  <c r="ANI2" i="1"/>
  <c r="AMG2" i="1"/>
  <c r="ANE2" i="1"/>
  <c r="OIZ4" i="1"/>
  <c r="CEQ4" i="1"/>
  <c r="ANM2" i="1"/>
  <c r="AMC2" i="1"/>
  <c r="KMA4" i="1"/>
  <c r="MMN4" i="1"/>
  <c r="TEE4" i="1"/>
  <c r="RNC4" i="1"/>
  <c r="ALU2" i="1"/>
  <c r="ALI2" i="1"/>
  <c r="AKW2" i="1"/>
  <c r="ALQ2" i="1"/>
  <c r="ALE2" i="1"/>
  <c r="ALM2" i="1"/>
  <c r="SIQ4" i="1"/>
  <c r="PJX4" i="1"/>
  <c r="SA4" i="1"/>
  <c r="ALA2" i="1"/>
  <c r="NZO4" i="1"/>
  <c r="HG4" i="1"/>
  <c r="AKS2" i="1"/>
  <c r="AKO2" i="1"/>
  <c r="ALY2" i="1"/>
  <c r="QME4" i="1"/>
  <c r="OOJ4" i="1"/>
  <c r="TYJ4" i="1"/>
  <c r="TNP4" i="1"/>
  <c r="MYQ4" i="1"/>
  <c r="NCR4" i="1"/>
  <c r="AIU2" i="1"/>
  <c r="AJC2" i="1"/>
  <c r="AJY2" i="1"/>
  <c r="AJT2" i="1"/>
  <c r="AKC2" i="1"/>
  <c r="ITP4" i="1"/>
  <c r="PEN4" i="1"/>
  <c r="AKG2" i="1"/>
  <c r="AIM2" i="1"/>
  <c r="AJO2" i="1"/>
  <c r="AKK2" i="1"/>
  <c r="AJJ2" i="1"/>
  <c r="PQQ4" i="1"/>
  <c r="RAZ4" i="1"/>
  <c r="BBT2" i="1"/>
  <c r="BBP2" i="1"/>
  <c r="BBL2" i="1"/>
  <c r="AHT2" i="1"/>
  <c r="BBH2" i="1"/>
  <c r="BBD2" i="1"/>
  <c r="LHO4" i="1"/>
  <c r="AIE2" i="1"/>
  <c r="BAZ2" i="1"/>
  <c r="OVC4" i="1"/>
  <c r="BBX2" i="1"/>
  <c r="BCB2" i="1"/>
  <c r="AZT2" i="1"/>
  <c r="MRX4" i="1"/>
  <c r="MXH4" i="1"/>
  <c r="MHD4" i="1"/>
  <c r="BAN2" i="1"/>
  <c r="BAB2" i="1"/>
  <c r="BAF2" i="1"/>
  <c r="BAJ2" i="1"/>
  <c r="AZX2" i="1"/>
  <c r="BAV2" i="1"/>
  <c r="AZL2" i="1"/>
  <c r="AZP2" i="1"/>
  <c r="BAR2" i="1"/>
  <c r="HYB4" i="1"/>
  <c r="MBT4" i="1"/>
  <c r="JUN4" i="1"/>
  <c r="LLP4" i="1"/>
  <c r="AYN2" i="1"/>
  <c r="AYJ2" i="1"/>
  <c r="AGV4" i="1"/>
  <c r="SQS4" i="1"/>
  <c r="AXX2" i="1"/>
  <c r="AYR2" i="1"/>
  <c r="KQB4" i="1"/>
  <c r="AYZ2" i="1"/>
  <c r="AYV2" i="1"/>
  <c r="AZD2" i="1"/>
  <c r="KKR4" i="1"/>
  <c r="IDL4" i="1"/>
  <c r="KVL4" i="1"/>
  <c r="AZH2" i="1"/>
  <c r="AYF2" i="1"/>
  <c r="AYB2" i="1"/>
  <c r="AXT2" i="1"/>
  <c r="AXL2" i="1"/>
  <c r="AXH2" i="1"/>
  <c r="AXD2" i="1"/>
  <c r="LGF4" i="1"/>
  <c r="KFH4" i="1"/>
  <c r="JZX4" i="1"/>
  <c r="AWZ2" i="1"/>
  <c r="AWJ2" i="1"/>
  <c r="JEJ4" i="1"/>
  <c r="LAV4" i="1"/>
  <c r="AXP2" i="1"/>
  <c r="AWV2" i="1"/>
  <c r="HCN4" i="1"/>
  <c r="JJT4" i="1"/>
  <c r="AWR2" i="1"/>
  <c r="AWN2" i="1"/>
  <c r="IIV4" i="1"/>
  <c r="FAR4" i="1"/>
  <c r="IOF4" i="1"/>
  <c r="AWZ4" i="1"/>
  <c r="AUV2" i="1"/>
  <c r="AVL2" i="1"/>
  <c r="AUZ2" i="1"/>
  <c r="AWB2" i="1"/>
  <c r="AVT2" i="1"/>
  <c r="AVX2" i="1"/>
  <c r="AVD2" i="1"/>
  <c r="AWF2" i="1"/>
  <c r="COB4" i="1"/>
  <c r="AVP2" i="1"/>
  <c r="AVH2" i="1"/>
  <c r="EPX4" i="1"/>
  <c r="ATH2" i="1"/>
  <c r="SMR4" i="1"/>
  <c r="ATP2" i="1"/>
  <c r="AUB2" i="1"/>
  <c r="AUN2" i="1"/>
  <c r="AUR2" i="1"/>
  <c r="ATT2" i="1"/>
  <c r="ATL2" i="1"/>
  <c r="AUJ2" i="1"/>
  <c r="HSR4" i="1"/>
  <c r="ATX2" i="1"/>
  <c r="AUF2" i="1"/>
  <c r="HHX4" i="1"/>
  <c r="ASB2" i="1"/>
  <c r="ASJ2" i="1"/>
  <c r="ASN2" i="1"/>
  <c r="ASF2" i="1"/>
  <c r="HNH4" i="1"/>
  <c r="ARX2" i="1"/>
  <c r="ATD2" i="1"/>
  <c r="ART2" i="1"/>
  <c r="ASZ2" i="1"/>
  <c r="IYZ4" i="1"/>
  <c r="ASV2" i="1"/>
  <c r="ASR2" i="1"/>
  <c r="FGB4" i="1"/>
  <c r="AQR2" i="1"/>
  <c r="AQN2" i="1"/>
  <c r="AQZ2" i="1"/>
  <c r="ARP2" i="1"/>
  <c r="AQV2" i="1"/>
  <c r="AQF2" i="1"/>
  <c r="AQJ2" i="1"/>
  <c r="EVH4" i="1"/>
  <c r="ARL2" i="1"/>
  <c r="EFD4" i="1"/>
  <c r="ARH2" i="1"/>
  <c r="ARD2" i="1"/>
  <c r="GGZ4" i="1"/>
  <c r="APT2" i="1"/>
  <c r="FWF4" i="1"/>
  <c r="FLL4" i="1"/>
  <c r="GMJ4" i="1"/>
  <c r="AQB2" i="1"/>
  <c r="APP2" i="1"/>
  <c r="GBP4" i="1"/>
  <c r="APH2" i="1"/>
  <c r="APD2" i="1"/>
  <c r="AOR2" i="1"/>
  <c r="GRT4" i="1"/>
  <c r="AOZ2" i="1"/>
  <c r="APL2" i="1"/>
  <c r="BXX4" i="1"/>
  <c r="BSN4" i="1"/>
  <c r="APX2" i="1"/>
  <c r="AOV2" i="1"/>
  <c r="EKN4" i="1"/>
  <c r="BHT4" i="1"/>
  <c r="DOZ4" i="1"/>
  <c r="AND2" i="1"/>
  <c r="ANT2" i="1"/>
  <c r="CIR4" i="1"/>
  <c r="AOF2" i="1"/>
  <c r="ANX2" i="1"/>
  <c r="CTL4" i="1"/>
  <c r="AOJ2" i="1"/>
  <c r="ANP2" i="1"/>
  <c r="DUJ4" i="1"/>
  <c r="AOB2" i="1"/>
  <c r="AON2" i="1"/>
  <c r="BND4" i="1"/>
  <c r="QRO4" i="1"/>
  <c r="CYV4" i="1"/>
  <c r="ANL2" i="1"/>
  <c r="ANH2" i="1"/>
  <c r="CDH4" i="1"/>
  <c r="TJO4" i="1"/>
  <c r="BCJ4" i="1"/>
  <c r="PWA4" i="1"/>
  <c r="AMR2" i="1"/>
  <c r="AMZ2" i="1"/>
  <c r="AMN2" i="1"/>
  <c r="AMV2" i="1"/>
  <c r="ALP2" i="1"/>
  <c r="AMF2" i="1"/>
  <c r="AMJ2" i="1"/>
  <c r="AMB2" i="1"/>
  <c r="ALX2" i="1"/>
  <c r="ALT2" i="1"/>
  <c r="ALH2" i="1"/>
  <c r="AKR2" i="1"/>
  <c r="AKF2" i="1"/>
  <c r="ALL2" i="1"/>
  <c r="AKJ2" i="1"/>
  <c r="ALD2" i="1"/>
  <c r="AKB2" i="1"/>
  <c r="AKV2" i="1"/>
  <c r="AKZ2" i="1"/>
  <c r="AKN2" i="1"/>
  <c r="DZT4" i="1"/>
  <c r="AIJ2" i="1"/>
  <c r="AHP2" i="1"/>
  <c r="AJX2" i="1"/>
  <c r="AIR2" i="1"/>
  <c r="AN4" i="1"/>
  <c r="AIZ2" i="1"/>
  <c r="AJS2" i="1"/>
  <c r="AJN2" i="1"/>
  <c r="AJH2" i="1"/>
  <c r="BEY2" i="1"/>
  <c r="AIB2" i="1"/>
  <c r="DJP4" i="1"/>
  <c r="AMF4" i="1"/>
  <c r="TSZ4" i="1"/>
  <c r="BEI2" i="1"/>
  <c r="BEE2" i="1"/>
  <c r="BEM2" i="1"/>
  <c r="BDS2" i="1"/>
  <c r="BEQ2" i="1"/>
  <c r="BEA2" i="1"/>
  <c r="BDW2" i="1"/>
  <c r="BDO2" i="1"/>
  <c r="BDK2" i="1"/>
  <c r="BEU2" i="1"/>
  <c r="ARP4" i="1"/>
  <c r="WB4" i="1"/>
  <c r="BCQ2" i="1"/>
  <c r="BDC2" i="1"/>
  <c r="BCI2" i="1"/>
  <c r="FQV4" i="1"/>
  <c r="BCY2" i="1"/>
  <c r="QR4" i="1"/>
  <c r="BCU2" i="1"/>
  <c r="ABL4" i="1"/>
  <c r="TZS4" i="1"/>
  <c r="BBW2" i="1"/>
  <c r="BCM2" i="1"/>
  <c r="BCE2" i="1"/>
  <c r="LH4" i="1"/>
  <c r="TIF4" i="1"/>
  <c r="BDG2" i="1"/>
  <c r="BCA2" i="1"/>
  <c r="FX4" i="1"/>
  <c r="BAM2" i="1"/>
  <c r="MTG4" i="1"/>
  <c r="PAM4" i="1"/>
  <c r="RRD4" i="1"/>
  <c r="OEY4" i="1"/>
  <c r="BBS2" i="1"/>
  <c r="BBG2" i="1"/>
  <c r="BBK2" i="1"/>
  <c r="BAI2" i="1"/>
  <c r="BBC2" i="1"/>
  <c r="BAQ2" i="1"/>
  <c r="BAU2" i="1"/>
  <c r="BBO2" i="1"/>
  <c r="MIM4" i="1"/>
  <c r="RXW4" i="1"/>
  <c r="STK4" i="1"/>
  <c r="BAY2" i="1"/>
  <c r="NJK4" i="1"/>
  <c r="RHS4" i="1"/>
  <c r="KJI4" i="1"/>
  <c r="AZC2" i="1"/>
  <c r="AYY2" i="1"/>
  <c r="BAA2" i="1"/>
  <c r="AZG2" i="1"/>
  <c r="AYU2" i="1"/>
  <c r="BAE2" i="1"/>
  <c r="AZS2" i="1"/>
  <c r="AZW2" i="1"/>
  <c r="MQO4" i="1"/>
  <c r="AZO2" i="1"/>
  <c r="AZK2" i="1"/>
  <c r="OSK4" i="1"/>
  <c r="AXK2" i="1"/>
  <c r="AXG2" i="1"/>
  <c r="KGQ4" i="1"/>
  <c r="AYQ2" i="1"/>
  <c r="AYI2" i="1"/>
  <c r="UDT4" i="1"/>
  <c r="AXO2" i="1"/>
  <c r="AYM2" i="1"/>
  <c r="QZQ4" i="1"/>
  <c r="AXS2" i="1"/>
  <c r="AYE2" i="1"/>
  <c r="AYA2" i="1"/>
  <c r="AXW2" i="1"/>
  <c r="AWE2" i="1"/>
  <c r="AVW2" i="1"/>
  <c r="AWA2" i="1"/>
  <c r="AWI2" i="1"/>
  <c r="AVS2" i="1"/>
  <c r="AWM2" i="1"/>
  <c r="AWU2" i="1"/>
  <c r="AWY2" i="1"/>
  <c r="AXC2" i="1"/>
  <c r="AWQ2" i="1"/>
  <c r="MFU4" i="1"/>
  <c r="AUY2" i="1"/>
  <c r="AUQ2" i="1"/>
  <c r="AVK2" i="1"/>
  <c r="AVC2" i="1"/>
  <c r="LMY4" i="1"/>
  <c r="AUU2" i="1"/>
  <c r="AUM2" i="1"/>
  <c r="SXL4" i="1"/>
  <c r="SBX4" i="1"/>
  <c r="UCK4" i="1"/>
  <c r="AUI2" i="1"/>
  <c r="TXA4" i="1"/>
  <c r="TRQ4" i="1"/>
  <c r="FPM4" i="1"/>
  <c r="AVG2" i="1"/>
  <c r="AUE2" i="1"/>
  <c r="AVO2" i="1"/>
  <c r="SWC4" i="1"/>
  <c r="PDE4" i="1"/>
  <c r="TGW4" i="1"/>
  <c r="OHQ4" i="1"/>
  <c r="ATG2" i="1"/>
  <c r="ATS2" i="1"/>
  <c r="ATK2" i="1"/>
  <c r="ATO2" i="1"/>
  <c r="ATW2" i="1"/>
  <c r="ASY2" i="1"/>
  <c r="ATC2" i="1"/>
  <c r="TMG4" i="1"/>
  <c r="RPU4" i="1"/>
  <c r="ASU2" i="1"/>
  <c r="QUG4" i="1"/>
  <c r="RVE4" i="1"/>
  <c r="SFY4" i="1"/>
  <c r="ASQ2" i="1"/>
  <c r="AUA2" i="1"/>
  <c r="OXU4" i="1"/>
  <c r="QEC4" i="1"/>
  <c r="QJM4" i="1"/>
  <c r="ARK2" i="1"/>
  <c r="ASA2" i="1"/>
  <c r="ASI2" i="1"/>
  <c r="ASE2" i="1"/>
  <c r="ARW2" i="1"/>
  <c r="ARC2" i="1"/>
  <c r="ARS2" i="1"/>
  <c r="ARO2" i="1"/>
  <c r="SAO4" i="1"/>
  <c r="ASM2" i="1"/>
  <c r="ARG2" i="1"/>
  <c r="RKK4" i="1"/>
  <c r="AQY2" i="1"/>
  <c r="AQM2" i="1"/>
  <c r="AQQ2" i="1"/>
  <c r="APS2" i="1"/>
  <c r="MLE4" i="1"/>
  <c r="APO2" i="1"/>
  <c r="AQU2" i="1"/>
  <c r="AQA2" i="1"/>
  <c r="AQI2" i="1"/>
  <c r="APW2" i="1"/>
  <c r="AQE2" i="1"/>
  <c r="RFA4" i="1"/>
  <c r="QOW4" i="1"/>
  <c r="IMW4" i="1"/>
  <c r="AOI2" i="1"/>
  <c r="PYS4" i="1"/>
  <c r="APG2" i="1"/>
  <c r="PNY4" i="1"/>
  <c r="APK2" i="1"/>
  <c r="AOA2" i="1"/>
  <c r="AOM2" i="1"/>
  <c r="AOE2" i="1"/>
  <c r="APC2" i="1"/>
  <c r="AOY2" i="1"/>
  <c r="AOU2" i="1"/>
  <c r="AOQ2" i="1"/>
  <c r="NRM4" i="1"/>
  <c r="JTE4" i="1"/>
  <c r="AMQ2" i="1"/>
  <c r="AMU2" i="1"/>
  <c r="AMM2" i="1"/>
  <c r="ANW2" i="1"/>
  <c r="ANO2" i="1"/>
  <c r="ANS2" i="1"/>
  <c r="AMY2" i="1"/>
  <c r="ANK2" i="1"/>
  <c r="ANG2" i="1"/>
  <c r="ANC2" i="1"/>
  <c r="PTI4" i="1"/>
  <c r="NWW4" i="1"/>
  <c r="ALS2" i="1"/>
  <c r="AMI2" i="1"/>
  <c r="ALC2" i="1"/>
  <c r="ALO2" i="1"/>
  <c r="AME2" i="1"/>
  <c r="ALG2" i="1"/>
  <c r="AMA2" i="1"/>
  <c r="ALK2" i="1"/>
  <c r="AKY2" i="1"/>
  <c r="PIO4" i="1"/>
  <c r="KUC4" i="1"/>
  <c r="OCG4" i="1"/>
  <c r="ALW2" i="1"/>
  <c r="ONA4" i="1"/>
  <c r="CMS4" i="1"/>
  <c r="LVA4" i="1"/>
  <c r="KDY4" i="1"/>
  <c r="MVY4" i="1"/>
  <c r="HLY4" i="1"/>
  <c r="AKI2" i="1"/>
  <c r="AJW2" i="1"/>
  <c r="NMC4" i="1"/>
  <c r="AKA2" i="1"/>
  <c r="AKE2" i="1"/>
  <c r="NBI4" i="1"/>
  <c r="AKQ2" i="1"/>
  <c r="AJR2" i="1"/>
  <c r="AKM2" i="1"/>
  <c r="NGS4" i="1"/>
  <c r="AJL2" i="1"/>
  <c r="AKU2" i="1"/>
  <c r="AJG2" i="1"/>
  <c r="MAK4" i="1"/>
  <c r="DNQ4" i="1"/>
  <c r="JIK4" i="1"/>
  <c r="LEW4" i="1"/>
  <c r="AHH2" i="1"/>
  <c r="AIQ2" i="1"/>
  <c r="AGV2" i="1"/>
  <c r="AIY2" i="1"/>
  <c r="AHD2" i="1"/>
  <c r="AII2" i="1"/>
  <c r="AHL2" i="1"/>
  <c r="AGZ2" i="1"/>
  <c r="JYO4" i="1"/>
  <c r="LKG4" i="1"/>
  <c r="AIA2" i="1"/>
  <c r="AGR2" i="1"/>
  <c r="KOS4" i="1"/>
  <c r="JNU4" i="1"/>
  <c r="AFT2" i="1"/>
  <c r="AGB2" i="1"/>
  <c r="AGF2" i="1"/>
  <c r="AFH2" i="1"/>
  <c r="AFX2" i="1"/>
  <c r="LPQ4" i="1"/>
  <c r="AFP2" i="1"/>
  <c r="AFL2" i="1"/>
  <c r="AGJ2" i="1"/>
  <c r="IXQ4" i="1"/>
  <c r="AGN2" i="1"/>
  <c r="FUW4" i="1"/>
  <c r="IHM4" i="1"/>
  <c r="AFD2" i="1"/>
  <c r="AEV2" i="1"/>
  <c r="AEN2" i="1"/>
  <c r="AEJ2" i="1"/>
  <c r="AEZ2" i="1"/>
  <c r="ADP2" i="1"/>
  <c r="ADX2" i="1"/>
  <c r="AER2" i="1"/>
  <c r="AEF2" i="1"/>
  <c r="ADT2" i="1"/>
  <c r="AEB2" i="1"/>
  <c r="HRI4" i="1"/>
  <c r="HBE4" i="1"/>
  <c r="KZM4" i="1"/>
  <c r="JDA4" i="1"/>
  <c r="ACJ2" i="1"/>
  <c r="ACV2" i="1"/>
  <c r="ACF2" i="1"/>
  <c r="ADL2" i="1"/>
  <c r="ACB2" i="1"/>
  <c r="ADD2" i="1"/>
  <c r="ACZ2" i="1"/>
  <c r="ADH2" i="1"/>
  <c r="ACR2" i="1"/>
  <c r="ACN2" i="1"/>
  <c r="AAN2" i="1"/>
  <c r="ABX2" i="1"/>
  <c r="ABT2" i="1"/>
  <c r="AAR2" i="1"/>
  <c r="ABL2" i="1"/>
  <c r="ABP2" i="1"/>
  <c r="ETY4" i="1"/>
  <c r="AAV2" i="1"/>
  <c r="AAZ2" i="1"/>
  <c r="ABD2" i="1"/>
  <c r="ABH2" i="1"/>
  <c r="AVQ4" i="1"/>
  <c r="AAJ2" i="1"/>
  <c r="ZH2" i="1"/>
  <c r="ZC2" i="1"/>
  <c r="ZM2" i="1"/>
  <c r="ZX2" i="1"/>
  <c r="YW2" i="1"/>
  <c r="AAB2" i="1"/>
  <c r="AAF2" i="1"/>
  <c r="ZS2" i="1"/>
  <c r="EJE4" i="1"/>
  <c r="GLA4" i="1"/>
  <c r="YR2" i="1"/>
  <c r="WG2" i="1"/>
  <c r="XM2" i="1"/>
  <c r="WO2" i="1"/>
  <c r="YC2" i="1"/>
  <c r="XE2" i="1"/>
  <c r="CSC4" i="1"/>
  <c r="XU2" i="1"/>
  <c r="HWS4" i="1"/>
  <c r="VQ2" i="1"/>
  <c r="WW2" i="1"/>
  <c r="ICC4" i="1"/>
  <c r="YK2" i="1"/>
  <c r="VY2" i="1"/>
  <c r="BBA4" i="1"/>
  <c r="GAG4" i="1"/>
  <c r="GFQ4" i="1"/>
  <c r="EOO4" i="1"/>
  <c r="TU2" i="1"/>
  <c r="US2" i="1"/>
  <c r="SW2" i="1"/>
  <c r="TE2" i="1"/>
  <c r="VA2" i="1"/>
  <c r="VI2" i="1"/>
  <c r="TM2" i="1"/>
  <c r="HGO4" i="1"/>
  <c r="UC2" i="1"/>
  <c r="SO2" i="1"/>
  <c r="GVU4" i="1"/>
  <c r="UK2" i="1"/>
  <c r="JY4" i="1"/>
  <c r="QC2" i="1"/>
  <c r="PS2" i="1"/>
  <c r="ISG4" i="1"/>
  <c r="SG2" i="1"/>
  <c r="QY2" i="1"/>
  <c r="RI2" i="1"/>
  <c r="PH2" i="1"/>
  <c r="RQ2" i="1"/>
  <c r="OW2" i="1"/>
  <c r="GQK4" i="1"/>
  <c r="QN2" i="1"/>
  <c r="RY2" i="1"/>
  <c r="CXM4" i="1"/>
  <c r="MV2" i="1"/>
  <c r="CHI4" i="1"/>
  <c r="DYK4" i="1"/>
  <c r="LP2" i="1"/>
  <c r="OM2" i="1"/>
  <c r="NG2" i="1"/>
  <c r="KU2" i="1"/>
  <c r="OB2" i="1"/>
  <c r="MK2" i="1"/>
  <c r="MA2" i="1"/>
  <c r="FES4" i="1"/>
  <c r="DTA4" i="1"/>
  <c r="NQ2" i="1"/>
  <c r="LE2" i="1"/>
  <c r="EZI4" i="1"/>
  <c r="DCW4" i="1"/>
  <c r="HX2" i="1"/>
  <c r="HI2" i="1"/>
  <c r="KJ2" i="1"/>
  <c r="IS2" i="1"/>
  <c r="GS2" i="1"/>
  <c r="JY2" i="1"/>
  <c r="GC2" i="1"/>
  <c r="JD2" i="1"/>
  <c r="JO2" i="1"/>
  <c r="EDU4" i="1"/>
  <c r="II2" i="1"/>
  <c r="BWO4" i="1"/>
  <c r="EO4" i="1"/>
  <c r="AFM4" i="1"/>
  <c r="BGK4" i="1"/>
  <c r="BLU4" i="1"/>
  <c r="AC2" i="1"/>
  <c r="FM2" i="1"/>
  <c r="DQ2" i="1"/>
  <c r="DA2" i="1"/>
  <c r="EW2" i="1"/>
  <c r="BI2" i="1"/>
  <c r="CK2" i="1"/>
  <c r="PI4" i="1"/>
  <c r="EG2" i="1"/>
  <c r="AHW2" i="1"/>
  <c r="US4" i="1"/>
  <c r="AGY2" i="1"/>
  <c r="AKW4" i="1"/>
  <c r="AHK2" i="1"/>
  <c r="AQG4" i="1"/>
  <c r="AHC2" i="1"/>
  <c r="AGI2" i="1"/>
  <c r="AAC4" i="1"/>
  <c r="AHG2" i="1"/>
  <c r="AGQ2" i="1"/>
  <c r="DIG4" i="1"/>
  <c r="AHO2" i="1"/>
  <c r="AGU2" i="1"/>
  <c r="AGM2" i="1"/>
  <c r="AHS2" i="1"/>
  <c r="E4" i="1"/>
  <c r="CBY4" i="1"/>
  <c r="AFS2" i="1"/>
  <c r="BRE4" i="1"/>
  <c r="AEY2" i="1"/>
  <c r="AGA2" i="1"/>
  <c r="AFW2" i="1"/>
  <c r="AEU2" i="1"/>
  <c r="AGE2" i="1"/>
  <c r="AFG2" i="1"/>
  <c r="AFO2" i="1"/>
  <c r="AFC2" i="1"/>
  <c r="AFK2" i="1"/>
  <c r="FKC4" i="1"/>
  <c r="ADG2" i="1"/>
  <c r="AEM2" i="1"/>
  <c r="ADS2" i="1"/>
  <c r="ADO2" i="1"/>
  <c r="AEI2" i="1"/>
  <c r="ADK2" i="1"/>
  <c r="AEQ2" i="1"/>
  <c r="AEE2" i="1"/>
  <c r="AEA2" i="1"/>
  <c r="ADW2" i="1"/>
  <c r="ABW2" i="1"/>
  <c r="ACU2" i="1"/>
  <c r="ACE2" i="1"/>
  <c r="ABS2" i="1"/>
  <c r="ADC2" i="1"/>
  <c r="ACA2" i="1"/>
  <c r="ACY2" i="1"/>
  <c r="ACQ2" i="1"/>
  <c r="ACI2" i="1"/>
  <c r="ACM2" i="1"/>
  <c r="AAM2" i="1"/>
  <c r="ABO2" i="1"/>
  <c r="AAU2" i="1"/>
  <c r="ABK2" i="1"/>
  <c r="AAI2" i="1"/>
  <c r="AAY2" i="1"/>
  <c r="ABG2" i="1"/>
  <c r="AAE2" i="1"/>
  <c r="AAQ2" i="1"/>
  <c r="ABC2" i="1"/>
  <c r="ZL2" i="1"/>
  <c r="YI2" i="1"/>
  <c r="ZA2" i="1"/>
  <c r="YA2" i="1"/>
  <c r="ZW2" i="1"/>
  <c r="ZG2" i="1"/>
  <c r="YV2" i="1"/>
  <c r="ZQ2" i="1"/>
  <c r="YQ2" i="1"/>
  <c r="AAA2" i="1"/>
  <c r="UY2" i="1"/>
  <c r="WM2" i="1"/>
  <c r="VO2" i="1"/>
  <c r="VW2" i="1"/>
  <c r="XK2" i="1"/>
  <c r="XS2" i="1"/>
  <c r="WU2" i="1"/>
  <c r="VG2" i="1"/>
  <c r="WE2" i="1"/>
  <c r="XC2" i="1"/>
  <c r="SM2" i="1"/>
  <c r="TS2" i="1"/>
  <c r="SU2" i="1"/>
  <c r="TK2" i="1"/>
  <c r="UA2" i="1"/>
  <c r="SE2" i="1"/>
  <c r="UI2" i="1"/>
  <c r="UQ2" i="1"/>
  <c r="RW2" i="1"/>
  <c r="TC2" i="1"/>
  <c r="QA2" i="1"/>
  <c r="OJ2" i="1"/>
  <c r="PP2" i="1"/>
  <c r="RG2" i="1"/>
  <c r="OU2" i="1"/>
  <c r="QV2" i="1"/>
  <c r="NY2" i="1"/>
  <c r="PE2" i="1"/>
  <c r="RO2" i="1"/>
  <c r="QK2" i="1"/>
  <c r="NO2" i="1"/>
  <c r="KR2" i="1"/>
  <c r="LC2" i="1"/>
  <c r="MS2" i="1"/>
  <c r="KG2" i="1"/>
  <c r="LM2" i="1"/>
  <c r="ND2" i="1"/>
  <c r="LX2" i="1"/>
  <c r="MI2" i="1"/>
  <c r="JW2" i="1"/>
  <c r="JL2" i="1"/>
  <c r="FI2" i="1"/>
  <c r="ES2" i="1"/>
  <c r="GO2" i="1"/>
  <c r="HU2" i="1"/>
  <c r="JA2" i="1"/>
  <c r="FY2" i="1"/>
  <c r="IQ2" i="1"/>
  <c r="IF2" i="1"/>
  <c r="HE2" i="1"/>
  <c r="DM2" i="1"/>
  <c r="AIX2" i="1"/>
  <c r="CG2" i="1"/>
  <c r="U2" i="1"/>
  <c r="BA2" i="1"/>
  <c r="EC2" i="1"/>
  <c r="AJB2" i="1"/>
  <c r="AJF2" i="1"/>
  <c r="CW2" i="1"/>
  <c r="AHN2" i="1"/>
  <c r="AIP2" i="1"/>
  <c r="AHZ2" i="1"/>
  <c r="AIL2" i="1"/>
  <c r="AHR2" i="1"/>
  <c r="AHJ2" i="1"/>
  <c r="AIT2" i="1"/>
  <c r="AIH2" i="1"/>
  <c r="AID2" i="1"/>
  <c r="AHV2" i="1"/>
  <c r="AHB2" i="1"/>
  <c r="AFV2" i="1"/>
  <c r="AHF2" i="1"/>
  <c r="AGH2" i="1"/>
  <c r="AFZ2" i="1"/>
  <c r="AGP2" i="1"/>
  <c r="AGD2" i="1"/>
  <c r="AGX2" i="1"/>
  <c r="AGL2" i="1"/>
  <c r="AGT2" i="1"/>
  <c r="AEP2" i="1"/>
  <c r="AFR2" i="1"/>
  <c r="AEX2" i="1"/>
  <c r="AEL2" i="1"/>
  <c r="AFB2" i="1"/>
  <c r="AET2" i="1"/>
  <c r="AFN2" i="1"/>
  <c r="AEH2" i="1"/>
  <c r="AFJ2" i="1"/>
  <c r="AFF2" i="1"/>
  <c r="ACT2" i="1"/>
  <c r="ADN2" i="1"/>
  <c r="ADF2" i="1"/>
  <c r="ADJ2" i="1"/>
  <c r="AED2" i="1"/>
  <c r="ADB2" i="1"/>
  <c r="ACX2" i="1"/>
  <c r="ADZ2" i="1"/>
  <c r="ADR2" i="1"/>
  <c r="ADV2" i="1"/>
  <c r="ABR2" i="1"/>
  <c r="ACP2" i="1"/>
  <c r="ABN2" i="1"/>
  <c r="ACH2" i="1"/>
  <c r="ABV2" i="1"/>
  <c r="ABF2" i="1"/>
  <c r="ACD2" i="1"/>
  <c r="ABZ2" i="1"/>
  <c r="ABJ2" i="1"/>
  <c r="ACL2" i="1"/>
  <c r="AAL2" i="1"/>
  <c r="AAP2" i="1"/>
  <c r="ZP2" i="1"/>
  <c r="AAH2" i="1"/>
  <c r="AAX2" i="1"/>
  <c r="AAT2" i="1"/>
  <c r="AAD2" i="1"/>
  <c r="ABB2" i="1"/>
  <c r="ZZ2" i="1"/>
  <c r="ZU2" i="1"/>
  <c r="XQ2" i="1"/>
  <c r="YZ2" i="1"/>
  <c r="ZE2" i="1"/>
  <c r="YG2" i="1"/>
  <c r="YO2" i="1"/>
  <c r="YU2" i="1"/>
  <c r="XY2" i="1"/>
  <c r="ZK2" i="1"/>
  <c r="XA2" i="1"/>
  <c r="XI2" i="1"/>
  <c r="VE2" i="1"/>
  <c r="WK2" i="1"/>
  <c r="VM2" i="1"/>
  <c r="WS2" i="1"/>
  <c r="TY2" i="1"/>
  <c r="UW2" i="1"/>
  <c r="WC2" i="1"/>
  <c r="UO2" i="1"/>
  <c r="UG2" i="1"/>
  <c r="VU2" i="1"/>
  <c r="SS2" i="1"/>
  <c r="SK2" i="1"/>
  <c r="TQ2" i="1"/>
  <c r="RU2" i="1"/>
  <c r="RD2" i="1"/>
  <c r="SC2" i="1"/>
  <c r="TI2" i="1"/>
  <c r="RM2" i="1"/>
  <c r="QS2" i="1"/>
  <c r="TA2" i="1"/>
  <c r="PX2" i="1"/>
  <c r="OG2" i="1"/>
  <c r="PM2" i="1"/>
  <c r="PC2" i="1"/>
  <c r="OR2" i="1"/>
  <c r="NA2" i="1"/>
  <c r="MQ2" i="1"/>
  <c r="NL2" i="1"/>
  <c r="QI2" i="1"/>
  <c r="NW2" i="1"/>
  <c r="IY2" i="1"/>
  <c r="MF2" i="1"/>
  <c r="KE2" i="1"/>
  <c r="JT2" i="1"/>
  <c r="KO2" i="1"/>
  <c r="LU2" i="1"/>
  <c r="LK2" i="1"/>
  <c r="JI2" i="1"/>
  <c r="KZ2" i="1"/>
  <c r="IN2" i="1"/>
  <c r="HQ2" i="1"/>
  <c r="IC2" i="1"/>
  <c r="CS2" i="1"/>
  <c r="FE2" i="1"/>
  <c r="DI2" i="1"/>
  <c r="EO2" i="1"/>
  <c r="DY2" i="1"/>
  <c r="HA2" i="1"/>
  <c r="GK2" i="1"/>
  <c r="FU2" i="1"/>
  <c r="AJA2" i="1"/>
  <c r="AJI2" i="1"/>
  <c r="M2" i="1"/>
  <c r="AS2" i="1"/>
  <c r="AJU2" i="1"/>
  <c r="AJM2" i="1"/>
  <c r="AJQ2" i="1"/>
  <c r="BY2" i="1"/>
  <c r="AJE2" i="1"/>
  <c r="AIO2" i="1"/>
  <c r="AHY2" i="1"/>
  <c r="AIK2" i="1"/>
  <c r="AIW2" i="1"/>
  <c r="AHM2" i="1"/>
  <c r="AIS2" i="1"/>
  <c r="AHQ2" i="1"/>
  <c r="AIG2" i="1"/>
  <c r="AHU2" i="1"/>
  <c r="AIC2" i="1"/>
  <c r="AFY2" i="1"/>
  <c r="AHA2" i="1"/>
  <c r="AGC2" i="1"/>
  <c r="AHI2" i="1"/>
  <c r="AHE2" i="1"/>
  <c r="AGG2" i="1"/>
  <c r="AGK2" i="1"/>
  <c r="AGW2" i="1"/>
  <c r="AGS2" i="1"/>
  <c r="AGO2" i="1"/>
  <c r="AEO2" i="1"/>
  <c r="AEK2" i="1"/>
  <c r="AFU2" i="1"/>
  <c r="AFQ2" i="1"/>
  <c r="AEW2" i="1"/>
  <c r="AFM2" i="1"/>
  <c r="AES2" i="1"/>
  <c r="AFA2" i="1"/>
  <c r="AFE2" i="1"/>
  <c r="AFI2" i="1"/>
  <c r="ADM2" i="1"/>
  <c r="ADQ2" i="1"/>
  <c r="ADA2" i="1"/>
  <c r="ADE2" i="1"/>
  <c r="AEG2" i="1"/>
  <c r="ADY2" i="1"/>
  <c r="ADI2" i="1"/>
  <c r="AEC2" i="1"/>
  <c r="ACW2" i="1"/>
  <c r="ADU2" i="1"/>
  <c r="ACC2" i="1"/>
  <c r="ABU2" i="1"/>
  <c r="ABQ2" i="1"/>
  <c r="ABY2" i="1"/>
  <c r="ACG2" i="1"/>
  <c r="ACO2" i="1"/>
  <c r="ABM2" i="1"/>
  <c r="ACK2" i="1"/>
  <c r="ACS2" i="1"/>
  <c r="ABI2" i="1"/>
  <c r="AAO2" i="1"/>
  <c r="ABA2" i="1"/>
  <c r="AAW2" i="1"/>
  <c r="AAK2" i="1"/>
  <c r="AAS2" i="1"/>
  <c r="AAC2" i="1"/>
  <c r="AAG2" i="1"/>
  <c r="ZY2" i="1"/>
  <c r="ZT2" i="1"/>
  <c r="ABE2" i="1"/>
  <c r="XW2" i="1"/>
  <c r="YS2" i="1"/>
  <c r="YE2" i="1"/>
  <c r="XO2" i="1"/>
  <c r="ZD2" i="1"/>
  <c r="ZI2" i="1"/>
  <c r="ZO2" i="1"/>
  <c r="YY2" i="1"/>
  <c r="XG2" i="1"/>
  <c r="YM2" i="1"/>
  <c r="VK2" i="1"/>
  <c r="VC2" i="1"/>
  <c r="WQ2" i="1"/>
  <c r="WI2" i="1"/>
  <c r="UM2" i="1"/>
  <c r="UE2" i="1"/>
  <c r="WA2" i="1"/>
  <c r="UU2" i="1"/>
  <c r="WY2" i="1"/>
  <c r="VS2" i="1"/>
  <c r="SY2" i="1"/>
  <c r="RA2" i="1"/>
  <c r="SI2" i="1"/>
  <c r="RK2" i="1"/>
  <c r="TW2" i="1"/>
  <c r="SQ2" i="1"/>
  <c r="TO2" i="1"/>
  <c r="SA2" i="1"/>
  <c r="RS2" i="1"/>
  <c r="TG2" i="1"/>
  <c r="PU2" i="1"/>
  <c r="NI2" i="1"/>
  <c r="OE2" i="1"/>
  <c r="MY2" i="1"/>
  <c r="NT2" i="1"/>
  <c r="OO2" i="1"/>
  <c r="PK2" i="1"/>
  <c r="QQ2" i="1"/>
  <c r="OZ2" i="1"/>
  <c r="QF2" i="1"/>
  <c r="LS2" i="1"/>
  <c r="KB2" i="1"/>
  <c r="JG2" i="1"/>
  <c r="LH2" i="1"/>
  <c r="IV2" i="1"/>
  <c r="KW2" i="1"/>
  <c r="MC2" i="1"/>
  <c r="KM2" i="1"/>
  <c r="MN2" i="1"/>
  <c r="JQ2" i="1"/>
  <c r="HM2" i="1"/>
  <c r="FA2" i="1"/>
  <c r="GG2" i="1"/>
  <c r="IA2" i="1"/>
  <c r="IK2" i="1"/>
  <c r="DU2" i="1"/>
  <c r="DE2" i="1"/>
  <c r="GW2" i="1"/>
  <c r="EK2" i="1"/>
  <c r="FQ2" i="1"/>
  <c r="CO2" i="1"/>
  <c r="ZF2" i="1"/>
  <c r="E2" i="1"/>
  <c r="ZR2" i="1"/>
  <c r="ZN2" i="1"/>
  <c r="ZJ2" i="1"/>
  <c r="BQ2" i="1"/>
  <c r="AK2" i="1"/>
  <c r="ZV2" i="1"/>
  <c r="YX2" i="1"/>
  <c r="YD2" i="1"/>
  <c r="XV2" i="1"/>
  <c r="XR2" i="1"/>
  <c r="ZB2" i="1"/>
  <c r="XZ2" i="1"/>
  <c r="YT2" i="1"/>
  <c r="YL2" i="1"/>
  <c r="YP2" i="1"/>
  <c r="YH2" i="1"/>
  <c r="WL2" i="1"/>
  <c r="WX2" i="1"/>
  <c r="XF2" i="1"/>
  <c r="WT2" i="1"/>
  <c r="XN2" i="1"/>
  <c r="WD2" i="1"/>
  <c r="XJ2" i="1"/>
  <c r="WH2" i="1"/>
  <c r="WP2" i="1"/>
  <c r="XB2" i="1"/>
  <c r="VB2" i="1"/>
  <c r="VV2" i="1"/>
  <c r="UX2" i="1"/>
  <c r="VF2" i="1"/>
  <c r="VJ2" i="1"/>
  <c r="VN2" i="1"/>
  <c r="UT2" i="1"/>
  <c r="VR2" i="1"/>
  <c r="VZ2" i="1"/>
  <c r="UP2" i="1"/>
  <c r="UD2" i="1"/>
  <c r="TV2" i="1"/>
  <c r="TZ2" i="1"/>
  <c r="UH2" i="1"/>
  <c r="TR2" i="1"/>
  <c r="TJ2" i="1"/>
  <c r="TN2" i="1"/>
  <c r="TF2" i="1"/>
  <c r="TB2" i="1"/>
  <c r="UL2" i="1"/>
  <c r="SP2" i="1"/>
  <c r="SL2" i="1"/>
  <c r="SH2" i="1"/>
  <c r="RZ2" i="1"/>
  <c r="RV2" i="1"/>
  <c r="RN2" i="1"/>
  <c r="ST2" i="1"/>
  <c r="SD2" i="1"/>
  <c r="RR2" i="1"/>
  <c r="SX2" i="1"/>
  <c r="RJ2" i="1"/>
  <c r="PO2" i="1"/>
  <c r="PT2" i="1"/>
  <c r="RE2" i="1"/>
  <c r="QE2" i="1"/>
  <c r="PY2" i="1"/>
  <c r="QZ2" i="1"/>
  <c r="QU2" i="1"/>
  <c r="QO2" i="1"/>
  <c r="QJ2" i="1"/>
  <c r="OI2" i="1"/>
  <c r="OC2" i="1"/>
  <c r="OS2" i="1"/>
  <c r="NM2" i="1"/>
  <c r="PD2" i="1"/>
  <c r="PI2" i="1"/>
  <c r="ON2" i="1"/>
  <c r="OY2" i="1"/>
  <c r="NX2" i="1"/>
  <c r="NS2" i="1"/>
  <c r="NH2" i="1"/>
  <c r="NC2" i="1"/>
  <c r="MB2" i="1"/>
  <c r="LL2" i="1"/>
  <c r="MR2" i="1"/>
  <c r="MW2" i="1"/>
  <c r="LQ2" i="1"/>
  <c r="LW2" i="1"/>
  <c r="MG2" i="1"/>
  <c r="MM2" i="1"/>
  <c r="KK2" i="1"/>
  <c r="LG2" i="1"/>
  <c r="KQ2" i="1"/>
  <c r="KF2" i="1"/>
  <c r="JK2" i="1"/>
  <c r="KA2" i="1"/>
  <c r="KV2" i="1"/>
  <c r="JU2" i="1"/>
  <c r="JP2" i="1"/>
  <c r="LA2" i="1"/>
  <c r="HY2" i="1"/>
  <c r="IE2" i="1"/>
  <c r="IO2" i="1"/>
  <c r="IZ2" i="1"/>
  <c r="IU2" i="1"/>
  <c r="JE2" i="1"/>
  <c r="IJ2" i="1"/>
  <c r="HT2" i="1"/>
  <c r="HL2" i="1"/>
  <c r="HD2" i="1"/>
  <c r="FH2" i="1"/>
  <c r="EJ2" i="1"/>
  <c r="EZ2" i="1"/>
  <c r="GV2" i="1"/>
  <c r="GF2" i="1"/>
  <c r="EB2" i="1"/>
  <c r="ER2" i="1"/>
  <c r="GN2" i="1"/>
  <c r="FX2" i="1"/>
  <c r="FP2" i="1"/>
  <c r="DL2" i="1"/>
  <c r="Q2" i="1"/>
  <c r="DT2" i="1"/>
  <c r="CC2" i="1"/>
  <c r="AW2" i="1"/>
  <c r="CN2" i="1"/>
  <c r="BM2" i="1"/>
  <c r="CV2" i="1"/>
  <c r="DD2" i="1"/>
  <c r="AG2" i="1"/>
  <c r="XX2" i="1"/>
  <c r="YB2" i="1"/>
  <c r="XT2" i="1"/>
  <c r="XL2" i="1"/>
  <c r="YF2" i="1"/>
  <c r="XP2" i="1"/>
  <c r="YN2" i="1"/>
  <c r="YJ2" i="1"/>
  <c r="WN2" i="1"/>
  <c r="WJ2" i="1"/>
  <c r="WV2" i="1"/>
  <c r="WZ2" i="1"/>
  <c r="WR2" i="1"/>
  <c r="WB2" i="1"/>
  <c r="WF2" i="1"/>
  <c r="VX2" i="1"/>
  <c r="XH2" i="1"/>
  <c r="XD2" i="1"/>
  <c r="VD2" i="1"/>
  <c r="UR2" i="1"/>
  <c r="UN2" i="1"/>
  <c r="UZ2" i="1"/>
  <c r="VH2" i="1"/>
  <c r="UV2" i="1"/>
  <c r="VL2" i="1"/>
  <c r="VP2" i="1"/>
  <c r="VT2" i="1"/>
  <c r="UJ2" i="1"/>
  <c r="TP2" i="1"/>
  <c r="UB2" i="1"/>
  <c r="SV2" i="1"/>
  <c r="TT2" i="1"/>
  <c r="TD2" i="1"/>
  <c r="UF2" i="1"/>
  <c r="TL2" i="1"/>
  <c r="TX2" i="1"/>
  <c r="SZ2" i="1"/>
  <c r="TH2" i="1"/>
  <c r="SJ2" i="1"/>
  <c r="RL2" i="1"/>
  <c r="RH2" i="1"/>
  <c r="SF2" i="1"/>
  <c r="SR2" i="1"/>
  <c r="RP2" i="1"/>
  <c r="SN2" i="1"/>
  <c r="SB2" i="1"/>
  <c r="RX2" i="1"/>
  <c r="RT2" i="1"/>
  <c r="QB2" i="1"/>
  <c r="RC2" i="1"/>
  <c r="QG2" i="1"/>
  <c r="PQ2" i="1"/>
  <c r="QM2" i="1"/>
  <c r="QW2" i="1"/>
  <c r="PL2" i="1"/>
  <c r="PW2" i="1"/>
  <c r="QR2" i="1"/>
  <c r="PG2" i="1"/>
  <c r="OV2" i="1"/>
  <c r="OQ2" i="1"/>
  <c r="NK2" i="1"/>
  <c r="OF2" i="1"/>
  <c r="OK2" i="1"/>
  <c r="NU2" i="1"/>
  <c r="NE2" i="1"/>
  <c r="OA2" i="1"/>
  <c r="NP2" i="1"/>
  <c r="PA2" i="1"/>
  <c r="MZ2" i="1"/>
  <c r="LT2" i="1"/>
  <c r="LO2" i="1"/>
  <c r="LY2" i="1"/>
  <c r="LI2" i="1"/>
  <c r="MU2" i="1"/>
  <c r="MO2" i="1"/>
  <c r="ME2" i="1"/>
  <c r="LD2" i="1"/>
  <c r="MJ2" i="1"/>
  <c r="JC2" i="1"/>
  <c r="KI2" i="1"/>
  <c r="JH2" i="1"/>
  <c r="KS2" i="1"/>
  <c r="KN2" i="1"/>
  <c r="KC2" i="1"/>
  <c r="JS2" i="1"/>
  <c r="JX2" i="1"/>
  <c r="JM2" i="1"/>
  <c r="KY2" i="1"/>
  <c r="GR2" i="1"/>
  <c r="HP2" i="1"/>
  <c r="IW2" i="1"/>
  <c r="IB2" i="1"/>
  <c r="IR2" i="1"/>
  <c r="HW2" i="1"/>
  <c r="HH2" i="1"/>
  <c r="IM2" i="1"/>
  <c r="IG2" i="1"/>
  <c r="GZ2" i="1"/>
  <c r="FD2" i="1"/>
  <c r="DP2" i="1"/>
  <c r="GJ2" i="1"/>
  <c r="DX2" i="1"/>
  <c r="EV2" i="1"/>
  <c r="GB2" i="1"/>
  <c r="EN2" i="1"/>
  <c r="EF2" i="1"/>
  <c r="FT2" i="1"/>
  <c r="FL2" i="1"/>
  <c r="CR2" i="1"/>
  <c r="CZ2" i="1"/>
  <c r="CJ2" i="1"/>
  <c r="Y2" i="1"/>
  <c r="BE2" i="1"/>
  <c r="I2" i="1"/>
  <c r="AO2" i="1"/>
  <c r="DH2" i="1"/>
  <c r="BU2" i="1"/>
  <c r="CF2" i="1"/>
  <c r="CB2" i="1"/>
  <c r="BH2" i="1"/>
  <c r="BL2" i="1"/>
  <c r="AZ2" i="1"/>
  <c r="BD2" i="1"/>
  <c r="BX2" i="1"/>
  <c r="BT2" i="1"/>
  <c r="BP2" i="1"/>
  <c r="L2" i="1"/>
  <c r="P2" i="1"/>
  <c r="AR2" i="1"/>
  <c r="AV2" i="1"/>
  <c r="T2" i="1"/>
  <c r="AN2" i="1"/>
  <c r="X2" i="1"/>
  <c r="AF2" i="1"/>
  <c r="AB2" i="1"/>
  <c r="AJ2" i="1"/>
  <c r="H2" i="1"/>
  <c r="GI2" i="1"/>
  <c r="HS2" i="1"/>
  <c r="HO2" i="1"/>
  <c r="GQ2" i="1"/>
  <c r="HG2" i="1"/>
  <c r="GM2" i="1"/>
  <c r="HK2" i="1"/>
  <c r="GU2" i="1"/>
  <c r="HC2" i="1"/>
  <c r="GY2" i="1"/>
  <c r="EY2" i="1"/>
  <c r="FG2" i="1"/>
  <c r="GA2" i="1"/>
  <c r="EU2" i="1"/>
  <c r="GE2" i="1"/>
  <c r="FK2" i="1"/>
  <c r="FS2" i="1"/>
  <c r="FW2" i="1"/>
  <c r="FC2" i="1"/>
  <c r="FO2" i="1"/>
  <c r="DO2" i="1"/>
  <c r="DK2" i="1"/>
  <c r="DW2" i="1"/>
  <c r="EI2" i="1"/>
  <c r="EA2" i="1"/>
  <c r="EQ2" i="1"/>
  <c r="DS2" i="1"/>
  <c r="DG2" i="1"/>
  <c r="EE2" i="1"/>
  <c r="EM2" i="1"/>
  <c r="CU2" i="1"/>
  <c r="CE2" i="1"/>
  <c r="CM2" i="1"/>
  <c r="CI2" i="1"/>
  <c r="CQ2" i="1"/>
  <c r="CA2" i="1"/>
  <c r="BW2" i="1"/>
  <c r="DC2" i="1"/>
  <c r="BS2" i="1"/>
  <c r="CY2" i="1"/>
  <c r="BG2" i="1"/>
  <c r="AY2" i="1"/>
  <c r="AU2" i="1"/>
  <c r="AI2" i="1"/>
  <c r="BC2" i="1"/>
  <c r="AQ2" i="1"/>
  <c r="AM2" i="1"/>
  <c r="BK2" i="1"/>
  <c r="BO2" i="1"/>
  <c r="AE2" i="1"/>
  <c r="O2" i="1"/>
  <c r="S2" i="1"/>
  <c r="W2" i="1"/>
  <c r="K2" i="1"/>
  <c r="AA2" i="1"/>
  <c r="G2" i="1"/>
  <c r="QX2" i="1"/>
  <c r="RB2" i="1"/>
  <c r="QT2" i="1"/>
  <c r="RF2" i="1"/>
  <c r="QP2" i="1"/>
  <c r="PV2" i="1"/>
  <c r="PN2" i="1"/>
  <c r="PR2" i="1"/>
  <c r="PZ2" i="1"/>
  <c r="QD2" i="1"/>
  <c r="QL2" i="1"/>
  <c r="PJ2" i="1"/>
  <c r="QH2" i="1"/>
  <c r="PF2" i="1"/>
  <c r="PB2" i="1"/>
  <c r="OX2" i="1"/>
  <c r="OH2" i="1"/>
  <c r="OL2" i="1"/>
  <c r="OT2" i="1"/>
  <c r="OP2" i="1"/>
  <c r="NZ2" i="1"/>
  <c r="OD2" i="1"/>
  <c r="NV2" i="1"/>
  <c r="NN2" i="1"/>
  <c r="NR2" i="1"/>
  <c r="LZ2" i="1"/>
  <c r="NB2" i="1"/>
  <c r="ML2" i="1"/>
  <c r="MX2" i="1"/>
  <c r="MD2" i="1"/>
  <c r="NF2" i="1"/>
  <c r="MT2" i="1"/>
  <c r="MP2" i="1"/>
  <c r="NJ2" i="1"/>
  <c r="MH2" i="1"/>
  <c r="LV2" i="1"/>
  <c r="KP2" i="1"/>
  <c r="LR2" i="1"/>
  <c r="LN2" i="1"/>
  <c r="KT2" i="1"/>
  <c r="LJ2" i="1"/>
  <c r="KL2" i="1"/>
  <c r="LB2" i="1"/>
  <c r="KX2" i="1"/>
  <c r="LF2" i="1"/>
  <c r="KH2" i="1"/>
  <c r="JZ2" i="1"/>
  <c r="JB2" i="1"/>
  <c r="JN2" i="1"/>
  <c r="JJ2" i="1"/>
  <c r="IX2" i="1"/>
  <c r="JF2" i="1"/>
  <c r="KD2" i="1"/>
  <c r="JV2" i="1"/>
  <c r="JR2" i="1"/>
  <c r="HR2" i="1"/>
  <c r="HZ2" i="1"/>
  <c r="IP2" i="1"/>
  <c r="HJ2" i="1"/>
  <c r="HV2" i="1"/>
  <c r="HN2" i="1"/>
  <c r="IT2" i="1"/>
  <c r="IH2" i="1"/>
  <c r="IL2" i="1"/>
  <c r="ID2" i="1"/>
  <c r="GD2" i="1"/>
  <c r="GH2" i="1"/>
  <c r="GP2" i="1"/>
  <c r="HB2" i="1"/>
  <c r="GL2" i="1"/>
  <c r="GT2" i="1"/>
  <c r="HF2" i="1"/>
  <c r="FZ2" i="1"/>
  <c r="GX2" i="1"/>
  <c r="FV2" i="1"/>
  <c r="EX2" i="1"/>
  <c r="EP2" i="1"/>
  <c r="FB2" i="1"/>
  <c r="FJ2" i="1"/>
  <c r="FR2" i="1"/>
  <c r="ET2" i="1"/>
  <c r="FF2" i="1"/>
  <c r="FN2" i="1"/>
  <c r="EL2" i="1"/>
  <c r="EH2" i="1"/>
  <c r="ED2" i="1"/>
  <c r="DZ2" i="1"/>
  <c r="DV2" i="1"/>
  <c r="DJ2" i="1"/>
  <c r="DR2" i="1"/>
  <c r="DN2" i="1"/>
  <c r="DF2" i="1"/>
  <c r="DB2" i="1"/>
  <c r="CX2" i="1"/>
  <c r="CT2" i="1"/>
  <c r="CH2" i="1"/>
  <c r="BR2" i="1"/>
  <c r="BJ2" i="1"/>
  <c r="CP2" i="1"/>
  <c r="BF2" i="1"/>
  <c r="CD2" i="1"/>
  <c r="CL2" i="1"/>
  <c r="BZ2" i="1"/>
  <c r="BV2" i="1"/>
  <c r="BN2" i="1"/>
  <c r="AT2" i="1"/>
  <c r="AX2" i="1"/>
  <c r="AH2" i="1"/>
  <c r="AP2" i="1"/>
  <c r="R2" i="1"/>
  <c r="Z2" i="1"/>
  <c r="V2" i="1"/>
  <c r="BB2" i="1"/>
  <c r="AD2" i="1"/>
  <c r="AL2" i="1"/>
  <c r="N2" i="1"/>
  <c r="J2" i="1"/>
  <c r="F2" i="1"/>
  <c r="DKH2" i="1"/>
  <c r="DKL2" i="1"/>
  <c r="DKP2" i="1"/>
  <c r="DKT2" i="1"/>
  <c r="DKX2" i="1"/>
  <c r="DLB2" i="1"/>
  <c r="DLF2" i="1"/>
  <c r="DLJ2" i="1"/>
  <c r="DLN2" i="1"/>
  <c r="DLR2" i="1"/>
  <c r="DLV2" i="1"/>
  <c r="DLZ2" i="1"/>
  <c r="DMD2" i="1"/>
  <c r="DMH2" i="1"/>
  <c r="DML2" i="1"/>
  <c r="DMP2" i="1"/>
  <c r="DMT2" i="1"/>
  <c r="DMX2" i="1"/>
  <c r="DNB2" i="1"/>
  <c r="DNF2" i="1"/>
  <c r="DNJ2" i="1"/>
  <c r="DNN2" i="1"/>
  <c r="DNR2" i="1"/>
  <c r="DNV2" i="1"/>
  <c r="DNZ2" i="1"/>
  <c r="DOD2" i="1"/>
  <c r="DOH2" i="1"/>
  <c r="DOL2" i="1"/>
  <c r="DOP2" i="1"/>
  <c r="DOT2" i="1"/>
  <c r="DOX2" i="1"/>
  <c r="DPB2" i="1"/>
  <c r="DPF2" i="1"/>
  <c r="DPJ2" i="1"/>
  <c r="DPN2" i="1"/>
  <c r="DPR2" i="1"/>
  <c r="DPV2" i="1"/>
  <c r="DPZ2" i="1"/>
  <c r="DQD2" i="1"/>
  <c r="DQH2" i="1"/>
  <c r="DQL2" i="1"/>
  <c r="DQP2" i="1"/>
  <c r="DQT2" i="1"/>
  <c r="DQX2" i="1"/>
  <c r="DRB2" i="1"/>
  <c r="DRF2" i="1"/>
  <c r="DRJ2" i="1"/>
  <c r="DRN2" i="1"/>
  <c r="DRR2" i="1"/>
  <c r="DRV2" i="1"/>
  <c r="DRZ2" i="1"/>
  <c r="DSD2" i="1"/>
  <c r="DSH2" i="1"/>
  <c r="DSL2" i="1"/>
  <c r="DSP2" i="1"/>
  <c r="DST2" i="1"/>
  <c r="DSX2" i="1"/>
  <c r="DTB2" i="1"/>
  <c r="DTF2" i="1"/>
  <c r="DTJ2" i="1"/>
  <c r="DTN2" i="1"/>
  <c r="DTR2" i="1"/>
  <c r="DTV2" i="1"/>
  <c r="DTZ2" i="1"/>
  <c r="DUD2" i="1"/>
  <c r="DUH2" i="1"/>
  <c r="DUL2" i="1"/>
  <c r="DUP2" i="1"/>
  <c r="DUT2" i="1"/>
  <c r="DUX2" i="1"/>
  <c r="DVB2" i="1"/>
  <c r="DVF2" i="1"/>
  <c r="DVJ2" i="1"/>
  <c r="DVN2" i="1"/>
  <c r="DVR2" i="1"/>
  <c r="DVV2" i="1"/>
  <c r="DVZ2" i="1"/>
  <c r="DWD2" i="1"/>
  <c r="DWH2" i="1"/>
  <c r="DWL2" i="1"/>
  <c r="DWP2" i="1"/>
  <c r="DWT2" i="1"/>
  <c r="DWX2" i="1"/>
  <c r="DXB2" i="1"/>
  <c r="DXF2" i="1"/>
  <c r="DXJ2" i="1"/>
  <c r="DXN2" i="1"/>
  <c r="DXR2" i="1"/>
  <c r="DXV2" i="1"/>
  <c r="DXZ2" i="1"/>
  <c r="DYD2" i="1"/>
  <c r="DYH2" i="1"/>
  <c r="DYL2" i="1"/>
  <c r="DYP2" i="1"/>
  <c r="DYT2" i="1"/>
  <c r="DYX2" i="1"/>
  <c r="DZB2" i="1"/>
  <c r="DZF2" i="1"/>
  <c r="DZJ2" i="1"/>
  <c r="DZN2" i="1"/>
  <c r="DZR2" i="1"/>
  <c r="DZV2" i="1"/>
  <c r="DZZ2" i="1"/>
  <c r="EAD2" i="1"/>
  <c r="EAH2" i="1"/>
  <c r="EAL2" i="1"/>
  <c r="EAP2" i="1"/>
  <c r="EAT2" i="1"/>
  <c r="EAX2" i="1"/>
  <c r="EBB2" i="1"/>
  <c r="EBF2" i="1"/>
  <c r="EBJ2" i="1"/>
  <c r="EBN2" i="1"/>
  <c r="EBR2" i="1"/>
  <c r="EBV2" i="1"/>
  <c r="EBZ2" i="1"/>
  <c r="ECD2" i="1"/>
  <c r="ECH2" i="1"/>
  <c r="ECL2" i="1"/>
  <c r="ECP2" i="1"/>
  <c r="ECT2" i="1"/>
  <c r="ECX2" i="1"/>
  <c r="EDB2" i="1"/>
  <c r="EDF2" i="1"/>
  <c r="EDJ2" i="1"/>
  <c r="EDN2" i="1"/>
  <c r="EDR2" i="1"/>
  <c r="EDV2" i="1"/>
  <c r="EDZ2" i="1"/>
  <c r="EED2" i="1"/>
  <c r="EEH2" i="1"/>
  <c r="EEL2" i="1"/>
  <c r="EEP2" i="1"/>
  <c r="EET2" i="1"/>
  <c r="EEX2" i="1"/>
  <c r="EFB2" i="1"/>
  <c r="EFF2" i="1"/>
  <c r="EFJ2" i="1"/>
  <c r="EFN2" i="1"/>
  <c r="EFR2" i="1"/>
  <c r="EFV2" i="1"/>
  <c r="EFZ2" i="1"/>
  <c r="EGD2" i="1"/>
  <c r="CPT2" i="1"/>
  <c r="CPZ2" i="1"/>
  <c r="CQE2" i="1"/>
  <c r="CQI2" i="1"/>
  <c r="CQM2" i="1"/>
  <c r="CQQ2" i="1"/>
  <c r="CQU2" i="1"/>
  <c r="CQY2" i="1"/>
  <c r="CRC2" i="1"/>
  <c r="CRG2" i="1"/>
  <c r="CRK2" i="1"/>
  <c r="CRO2" i="1"/>
  <c r="CRS2" i="1"/>
  <c r="CRW2" i="1"/>
  <c r="CSA2" i="1"/>
  <c r="CSE2" i="1"/>
  <c r="CSI2" i="1"/>
  <c r="CSM2" i="1"/>
  <c r="CSQ2" i="1"/>
  <c r="CSU2" i="1"/>
  <c r="CSY2" i="1"/>
  <c r="CTC2" i="1"/>
  <c r="CTG2" i="1"/>
  <c r="CTK2" i="1"/>
  <c r="CTO2" i="1"/>
  <c r="CTS2" i="1"/>
  <c r="CTW2" i="1"/>
  <c r="CUA2" i="1"/>
  <c r="CUE2" i="1"/>
  <c r="CUI2" i="1"/>
  <c r="CUM2" i="1"/>
  <c r="CUQ2" i="1"/>
  <c r="CUU2" i="1"/>
  <c r="CUY2" i="1"/>
  <c r="CVC2" i="1"/>
  <c r="CVG2" i="1"/>
  <c r="CVK2" i="1"/>
  <c r="CVO2" i="1"/>
  <c r="CVS2" i="1"/>
  <c r="CVW2" i="1"/>
  <c r="CWA2" i="1"/>
  <c r="CWE2" i="1"/>
  <c r="CWI2" i="1"/>
  <c r="CWM2" i="1"/>
  <c r="CWQ2" i="1"/>
  <c r="CWU2" i="1"/>
  <c r="CWY2" i="1"/>
  <c r="CXC2" i="1"/>
  <c r="CXG2" i="1"/>
  <c r="CXK2" i="1"/>
  <c r="CXO2" i="1"/>
  <c r="CYE2" i="1"/>
  <c r="CYU2" i="1"/>
  <c r="CZK2" i="1"/>
  <c r="DAA2" i="1"/>
  <c r="DAQ2" i="1"/>
  <c r="DBG2" i="1"/>
  <c r="DBW2" i="1"/>
  <c r="DCM2" i="1"/>
  <c r="DDC2" i="1"/>
  <c r="DDS2" i="1"/>
  <c r="DEI2" i="1"/>
  <c r="DEY2" i="1"/>
  <c r="DFO2" i="1"/>
  <c r="DGE2" i="1"/>
  <c r="DGU2" i="1"/>
  <c r="DHK2" i="1"/>
  <c r="DIA2" i="1"/>
  <c r="DIQ2" i="1"/>
  <c r="DJG2" i="1"/>
  <c r="DJW2" i="1"/>
  <c r="DKM2" i="1"/>
  <c r="DLC2" i="1"/>
  <c r="DLS2" i="1"/>
  <c r="DMI2" i="1"/>
  <c r="DMY2" i="1"/>
  <c r="DNO2" i="1"/>
  <c r="DOE2" i="1"/>
  <c r="DOO2" i="1"/>
  <c r="DOW2" i="1"/>
  <c r="DPE2" i="1"/>
  <c r="DPM2" i="1"/>
  <c r="DPU2" i="1"/>
  <c r="DQC2" i="1"/>
  <c r="DQK2" i="1"/>
  <c r="DQS2" i="1"/>
  <c r="DRA2" i="1"/>
  <c r="DRI2" i="1"/>
  <c r="DRQ2" i="1"/>
  <c r="DRY2" i="1"/>
  <c r="DSG2" i="1"/>
  <c r="DSO2" i="1"/>
  <c r="DSW2" i="1"/>
  <c r="DTE2" i="1"/>
  <c r="DTM2" i="1"/>
  <c r="DTU2" i="1"/>
  <c r="DUC2" i="1"/>
  <c r="DUK2" i="1"/>
  <c r="DUS2" i="1"/>
  <c r="DVA2" i="1"/>
  <c r="DVI2" i="1"/>
  <c r="DVQ2" i="1"/>
  <c r="DVY2" i="1"/>
  <c r="DWG2" i="1"/>
  <c r="DWO2" i="1"/>
  <c r="DWW2" i="1"/>
  <c r="DXE2" i="1"/>
  <c r="DXM2" i="1"/>
  <c r="DXU2" i="1"/>
  <c r="DYC2" i="1"/>
  <c r="DYK2" i="1"/>
  <c r="DYS2" i="1"/>
  <c r="DZA2" i="1"/>
  <c r="DZI2" i="1"/>
  <c r="DZQ2" i="1"/>
  <c r="DZY2" i="1"/>
  <c r="EAG2" i="1"/>
  <c r="EAO2" i="1"/>
  <c r="EAW2" i="1"/>
  <c r="EBE2" i="1"/>
  <c r="EBM2" i="1"/>
  <c r="EBU2" i="1"/>
  <c r="ECC2" i="1"/>
  <c r="ECK2" i="1"/>
  <c r="ECS2" i="1"/>
  <c r="ECZ2" i="1"/>
  <c r="EDE2" i="1"/>
  <c r="EDK2" i="1"/>
  <c r="EDP2" i="1"/>
  <c r="EDU2" i="1"/>
  <c r="EEA2" i="1"/>
  <c r="EEF2" i="1"/>
  <c r="EEK2" i="1"/>
  <c r="EEQ2" i="1"/>
  <c r="EEV2" i="1"/>
  <c r="EFA2" i="1"/>
  <c r="EFG2" i="1"/>
  <c r="EFL2" i="1"/>
  <c r="EFQ2" i="1"/>
  <c r="EFW2" i="1"/>
  <c r="EGB2" i="1"/>
  <c r="EGG2" i="1"/>
  <c r="EGK2" i="1"/>
  <c r="EGO2" i="1"/>
  <c r="EGS2" i="1"/>
  <c r="EGW2" i="1"/>
  <c r="EHA2" i="1"/>
  <c r="EHE2" i="1"/>
  <c r="EHI2" i="1"/>
  <c r="EHM2" i="1"/>
  <c r="EHQ2" i="1"/>
  <c r="EHU2" i="1"/>
  <c r="EHY2" i="1"/>
  <c r="EIC2" i="1"/>
  <c r="EIG2" i="1"/>
  <c r="EIK2" i="1"/>
  <c r="EIO2" i="1"/>
  <c r="EIS2" i="1"/>
  <c r="EIW2" i="1"/>
  <c r="EJA2" i="1"/>
  <c r="EJE2" i="1"/>
  <c r="EJI2" i="1"/>
  <c r="EJM2" i="1"/>
  <c r="EJQ2" i="1"/>
  <c r="EJU2" i="1"/>
  <c r="EJY2" i="1"/>
  <c r="EKC2" i="1"/>
  <c r="EKG2" i="1"/>
  <c r="EKK2" i="1"/>
  <c r="EKO2" i="1"/>
  <c r="EKS2" i="1"/>
  <c r="EKW2" i="1"/>
  <c r="ELA2" i="1"/>
  <c r="ELE2" i="1"/>
  <c r="ELI2" i="1"/>
  <c r="ELM2" i="1"/>
  <c r="ELQ2" i="1"/>
  <c r="ELU2" i="1"/>
  <c r="ELY2" i="1"/>
  <c r="EMC2" i="1"/>
  <c r="EMG2" i="1"/>
  <c r="EMK2" i="1"/>
  <c r="EMO2" i="1"/>
  <c r="EMS2" i="1"/>
  <c r="EMW2" i="1"/>
  <c r="ENA2" i="1"/>
  <c r="ENE2" i="1"/>
  <c r="ENI2" i="1"/>
  <c r="ENM2" i="1"/>
  <c r="ENQ2" i="1"/>
  <c r="ENU2" i="1"/>
  <c r="ENY2" i="1"/>
  <c r="EOC2" i="1"/>
  <c r="EOG2" i="1"/>
  <c r="EOK2" i="1"/>
  <c r="EOO2" i="1"/>
  <c r="EOS2" i="1"/>
  <c r="EOW2" i="1"/>
  <c r="EPA2" i="1"/>
  <c r="EPE2" i="1"/>
  <c r="EPI2" i="1"/>
  <c r="EPM2" i="1"/>
  <c r="EPQ2" i="1"/>
  <c r="EPU2" i="1"/>
  <c r="EPY2" i="1"/>
  <c r="EQC2" i="1"/>
  <c r="EQG2" i="1"/>
  <c r="EQK2" i="1"/>
  <c r="EQO2" i="1"/>
  <c r="EQS2" i="1"/>
  <c r="EQW2" i="1"/>
  <c r="ERA2" i="1"/>
  <c r="ERE2" i="1"/>
  <c r="ERI2" i="1"/>
  <c r="ERM2" i="1"/>
  <c r="ERQ2" i="1"/>
  <c r="ERU2" i="1"/>
  <c r="ERY2" i="1"/>
  <c r="ESC2" i="1"/>
  <c r="ESG2" i="1"/>
  <c r="ESK2" i="1"/>
  <c r="ESO2" i="1"/>
  <c r="ESS2" i="1"/>
  <c r="ESW2" i="1"/>
  <c r="ETA2" i="1"/>
  <c r="ETE2" i="1"/>
  <c r="ETI2" i="1"/>
  <c r="ETM2" i="1"/>
  <c r="ETQ2" i="1"/>
  <c r="ETU2" i="1"/>
  <c r="ETY2" i="1"/>
  <c r="EUC2" i="1"/>
  <c r="EUG2" i="1"/>
  <c r="EUK2" i="1"/>
  <c r="EUO2" i="1"/>
  <c r="EUS2" i="1"/>
  <c r="EUW2" i="1"/>
  <c r="EVA2" i="1"/>
  <c r="EVE2" i="1"/>
  <c r="EVI2" i="1"/>
  <c r="EVM2" i="1"/>
  <c r="EVQ2" i="1"/>
  <c r="EVU2" i="1"/>
  <c r="EVY2" i="1"/>
  <c r="EWC2" i="1"/>
  <c r="EWG2" i="1"/>
  <c r="EWK2" i="1"/>
  <c r="EWO2" i="1"/>
  <c r="EWS2" i="1"/>
  <c r="EWW2" i="1"/>
  <c r="EXA2" i="1"/>
  <c r="EXE2" i="1"/>
  <c r="EXI2" i="1"/>
  <c r="EXM2" i="1"/>
  <c r="EXQ2" i="1"/>
  <c r="EXU2" i="1"/>
  <c r="EXY2" i="1"/>
  <c r="EYC2" i="1"/>
  <c r="EYG2" i="1"/>
  <c r="EYK2" i="1"/>
  <c r="EYO2" i="1"/>
  <c r="EYS2" i="1"/>
  <c r="EYW2" i="1"/>
  <c r="EZA2" i="1"/>
  <c r="EZE2" i="1"/>
  <c r="EZI2" i="1"/>
  <c r="EZM2" i="1"/>
  <c r="EZQ2" i="1"/>
  <c r="EZU2" i="1"/>
  <c r="EZY2" i="1"/>
  <c r="FAC2" i="1"/>
  <c r="FAG2" i="1"/>
  <c r="FAK2" i="1"/>
  <c r="FAO2" i="1"/>
  <c r="FAS2" i="1"/>
  <c r="FAW2" i="1"/>
  <c r="FBA2" i="1"/>
  <c r="FBE2" i="1"/>
  <c r="FBI2" i="1"/>
  <c r="FBM2" i="1"/>
  <c r="FBQ2" i="1"/>
  <c r="FBU2" i="1"/>
  <c r="FBY2" i="1"/>
  <c r="FCC2" i="1"/>
  <c r="FCG2" i="1"/>
  <c r="FCK2" i="1"/>
  <c r="FCO2" i="1"/>
  <c r="FCS2" i="1"/>
  <c r="FCW2" i="1"/>
  <c r="FDA2" i="1"/>
  <c r="FDE2" i="1"/>
  <c r="FDI2" i="1"/>
  <c r="FDM2" i="1"/>
  <c r="FDQ2" i="1"/>
  <c r="FDU2" i="1"/>
  <c r="FDY2" i="1"/>
  <c r="FEC2" i="1"/>
  <c r="FEG2" i="1"/>
  <c r="FEK2" i="1"/>
  <c r="FEO2" i="1"/>
  <c r="FES2" i="1"/>
  <c r="FEW2" i="1"/>
  <c r="FFA2" i="1"/>
  <c r="FFE2" i="1"/>
  <c r="FFI2" i="1"/>
  <c r="FFM2" i="1"/>
  <c r="FFQ2" i="1"/>
  <c r="FFU2" i="1"/>
  <c r="FFY2" i="1"/>
  <c r="FGC2" i="1"/>
  <c r="FGG2" i="1"/>
  <c r="FGK2" i="1"/>
  <c r="FGO2" i="1"/>
  <c r="FGS2" i="1"/>
  <c r="FGW2" i="1"/>
  <c r="FHA2" i="1"/>
  <c r="FHE2" i="1"/>
  <c r="FHI2" i="1"/>
  <c r="FHM2" i="1"/>
  <c r="FHQ2" i="1"/>
  <c r="FHU2" i="1"/>
  <c r="FHY2" i="1"/>
  <c r="FIC2" i="1"/>
  <c r="FIG2" i="1"/>
  <c r="FIK2" i="1"/>
  <c r="CXS2" i="1"/>
  <c r="CYI2" i="1"/>
  <c r="CYY2" i="1"/>
  <c r="CZO2" i="1"/>
  <c r="DAE2" i="1"/>
  <c r="DAU2" i="1"/>
  <c r="DBK2" i="1"/>
  <c r="DCA2" i="1"/>
  <c r="DCQ2" i="1"/>
  <c r="DDG2" i="1"/>
  <c r="DDW2" i="1"/>
  <c r="DEM2" i="1"/>
  <c r="DFC2" i="1"/>
  <c r="DFS2" i="1"/>
  <c r="DGI2" i="1"/>
  <c r="DGY2" i="1"/>
  <c r="DHO2" i="1"/>
  <c r="DIE2" i="1"/>
  <c r="DIU2" i="1"/>
  <c r="DJK2" i="1"/>
  <c r="DKA2" i="1"/>
  <c r="DKQ2" i="1"/>
  <c r="DLG2" i="1"/>
  <c r="DLW2" i="1"/>
  <c r="DMM2" i="1"/>
  <c r="DNC2" i="1"/>
  <c r="DNS2" i="1"/>
  <c r="DOI2" i="1"/>
  <c r="DOQ2" i="1"/>
  <c r="DOY2" i="1"/>
  <c r="DPG2" i="1"/>
  <c r="DPO2" i="1"/>
  <c r="DPW2" i="1"/>
  <c r="DQE2" i="1"/>
  <c r="DQM2" i="1"/>
  <c r="DQU2" i="1"/>
  <c r="DRC2" i="1"/>
  <c r="DRK2" i="1"/>
  <c r="DRS2" i="1"/>
  <c r="DSA2" i="1"/>
  <c r="DSI2" i="1"/>
  <c r="DSQ2" i="1"/>
  <c r="DSY2" i="1"/>
  <c r="DTG2" i="1"/>
  <c r="DTO2" i="1"/>
  <c r="DTW2" i="1"/>
  <c r="DUE2" i="1"/>
  <c r="DUM2" i="1"/>
  <c r="DUU2" i="1"/>
  <c r="DVC2" i="1"/>
  <c r="DVK2" i="1"/>
  <c r="DVS2" i="1"/>
  <c r="DWA2" i="1"/>
  <c r="DWI2" i="1"/>
  <c r="DWQ2" i="1"/>
  <c r="DWY2" i="1"/>
  <c r="DXG2" i="1"/>
  <c r="DXO2" i="1"/>
  <c r="DXW2" i="1"/>
  <c r="DYE2" i="1"/>
  <c r="DYM2" i="1"/>
  <c r="DYU2" i="1"/>
  <c r="DZC2" i="1"/>
  <c r="DZK2" i="1"/>
  <c r="DZS2" i="1"/>
  <c r="EAA2" i="1"/>
  <c r="EAI2" i="1"/>
  <c r="EAQ2" i="1"/>
  <c r="EAY2" i="1"/>
  <c r="EBG2" i="1"/>
  <c r="EBO2" i="1"/>
  <c r="EBW2" i="1"/>
  <c r="ECE2" i="1"/>
  <c r="ECM2" i="1"/>
  <c r="ECU2" i="1"/>
  <c r="EDA2" i="1"/>
  <c r="EDG2" i="1"/>
  <c r="EDL2" i="1"/>
  <c r="EDQ2" i="1"/>
  <c r="EDW2" i="1"/>
  <c r="EEB2" i="1"/>
  <c r="EEG2" i="1"/>
  <c r="EEM2" i="1"/>
  <c r="EER2" i="1"/>
  <c r="EEW2" i="1"/>
  <c r="EFC2" i="1"/>
  <c r="EFH2" i="1"/>
  <c r="EFM2" i="1"/>
  <c r="EFS2" i="1"/>
  <c r="EFX2" i="1"/>
  <c r="EGC2" i="1"/>
  <c r="EGH2" i="1"/>
  <c r="EGL2" i="1"/>
  <c r="EGP2" i="1"/>
  <c r="EGT2" i="1"/>
  <c r="EGX2" i="1"/>
  <c r="EHB2" i="1"/>
  <c r="EHF2" i="1"/>
  <c r="EHJ2" i="1"/>
  <c r="EHN2" i="1"/>
  <c r="EHR2" i="1"/>
  <c r="EHV2" i="1"/>
  <c r="EHZ2" i="1"/>
  <c r="EID2" i="1"/>
  <c r="EIH2" i="1"/>
  <c r="EIL2" i="1"/>
  <c r="EIP2" i="1"/>
  <c r="EIT2" i="1"/>
  <c r="EIX2" i="1"/>
  <c r="EJB2" i="1"/>
  <c r="EJF2" i="1"/>
  <c r="EJJ2" i="1"/>
  <c r="EJN2" i="1"/>
  <c r="EJR2" i="1"/>
  <c r="EJV2" i="1"/>
  <c r="EJZ2" i="1"/>
  <c r="EKD2" i="1"/>
  <c r="EKH2" i="1"/>
  <c r="EKL2" i="1"/>
  <c r="EKP2" i="1"/>
  <c r="EKT2" i="1"/>
  <c r="EKX2" i="1"/>
  <c r="ELB2" i="1"/>
  <c r="ELF2" i="1"/>
  <c r="ELJ2" i="1"/>
  <c r="ELN2" i="1"/>
  <c r="ELR2" i="1"/>
  <c r="ELV2" i="1"/>
  <c r="ELZ2" i="1"/>
  <c r="EMD2" i="1"/>
  <c r="EMH2" i="1"/>
  <c r="EML2" i="1"/>
  <c r="EMP2" i="1"/>
  <c r="EMT2" i="1"/>
  <c r="EMX2" i="1"/>
  <c r="ENB2" i="1"/>
  <c r="ENF2" i="1"/>
  <c r="ENJ2" i="1"/>
  <c r="ENN2" i="1"/>
  <c r="ENR2" i="1"/>
  <c r="ENV2" i="1"/>
  <c r="ENZ2" i="1"/>
  <c r="EOD2" i="1"/>
  <c r="EOH2" i="1"/>
  <c r="EOL2" i="1"/>
  <c r="EOP2" i="1"/>
  <c r="EOT2" i="1"/>
  <c r="EOX2" i="1"/>
  <c r="EPB2" i="1"/>
  <c r="EPF2" i="1"/>
  <c r="EPJ2" i="1"/>
  <c r="EPN2" i="1"/>
  <c r="EPR2" i="1"/>
  <c r="EPV2" i="1"/>
  <c r="EPZ2" i="1"/>
  <c r="EQD2" i="1"/>
  <c r="EQH2" i="1"/>
  <c r="EQL2" i="1"/>
  <c r="EQP2" i="1"/>
  <c r="EQT2" i="1"/>
  <c r="EQX2" i="1"/>
  <c r="ERB2" i="1"/>
  <c r="ERF2" i="1"/>
  <c r="ERJ2" i="1"/>
  <c r="ERN2" i="1"/>
  <c r="ERR2" i="1"/>
  <c r="ERV2" i="1"/>
  <c r="ERZ2" i="1"/>
  <c r="ESD2" i="1"/>
  <c r="ESH2" i="1"/>
  <c r="ESL2" i="1"/>
  <c r="ESP2" i="1"/>
  <c r="EST2" i="1"/>
  <c r="ESX2" i="1"/>
  <c r="ETB2" i="1"/>
  <c r="ETF2" i="1"/>
  <c r="ETJ2" i="1"/>
  <c r="ETN2" i="1"/>
  <c r="ETR2" i="1"/>
  <c r="ETV2" i="1"/>
  <c r="ETZ2" i="1"/>
  <c r="EUD2" i="1"/>
  <c r="EUH2" i="1"/>
  <c r="EUL2" i="1"/>
  <c r="EUP2" i="1"/>
  <c r="EUT2" i="1"/>
  <c r="EUX2" i="1"/>
  <c r="EVB2" i="1"/>
  <c r="EVF2" i="1"/>
  <c r="EVJ2" i="1"/>
  <c r="EVN2" i="1"/>
  <c r="EVR2" i="1"/>
  <c r="EVV2" i="1"/>
  <c r="EVZ2" i="1"/>
  <c r="EWD2" i="1"/>
  <c r="EWH2" i="1"/>
  <c r="EWL2" i="1"/>
  <c r="EWP2" i="1"/>
  <c r="EWT2" i="1"/>
  <c r="EWX2" i="1"/>
  <c r="EXB2" i="1"/>
  <c r="EXF2" i="1"/>
  <c r="EXJ2" i="1"/>
  <c r="EXN2" i="1"/>
  <c r="EXR2" i="1"/>
  <c r="EXV2" i="1"/>
  <c r="EXZ2" i="1"/>
  <c r="EYD2" i="1"/>
  <c r="EYH2" i="1"/>
  <c r="EYL2" i="1"/>
  <c r="EYP2" i="1"/>
  <c r="EYT2" i="1"/>
  <c r="EYX2" i="1"/>
  <c r="EZB2" i="1"/>
  <c r="EZF2" i="1"/>
  <c r="EZJ2" i="1"/>
  <c r="EZN2" i="1"/>
  <c r="EZR2" i="1"/>
  <c r="EZV2" i="1"/>
  <c r="EZZ2" i="1"/>
  <c r="FAD2" i="1"/>
  <c r="FAH2" i="1"/>
  <c r="FAL2" i="1"/>
  <c r="FAP2" i="1"/>
  <c r="FAT2" i="1"/>
  <c r="FAX2" i="1"/>
  <c r="FBB2" i="1"/>
  <c r="FBF2" i="1"/>
  <c r="FBJ2" i="1"/>
  <c r="FBN2" i="1"/>
  <c r="FBR2" i="1"/>
  <c r="FBV2" i="1"/>
  <c r="FBZ2" i="1"/>
  <c r="FCD2" i="1"/>
  <c r="FCH2" i="1"/>
  <c r="FCL2" i="1"/>
  <c r="FCP2" i="1"/>
  <c r="FCT2" i="1"/>
  <c r="FCX2" i="1"/>
  <c r="FDB2" i="1"/>
  <c r="FDF2" i="1"/>
  <c r="FDJ2" i="1"/>
  <c r="FDN2" i="1"/>
  <c r="FDR2" i="1"/>
  <c r="FDV2" i="1"/>
  <c r="FDZ2" i="1"/>
  <c r="FED2" i="1"/>
  <c r="FEH2" i="1"/>
  <c r="FEL2" i="1"/>
  <c r="FEP2" i="1"/>
  <c r="FET2" i="1"/>
  <c r="FEX2" i="1"/>
  <c r="FFB2" i="1"/>
  <c r="FFF2" i="1"/>
  <c r="CXW2" i="1"/>
  <c r="CYM2" i="1"/>
  <c r="CZC2" i="1"/>
  <c r="CZS2" i="1"/>
  <c r="DAI2" i="1"/>
  <c r="DAY2" i="1"/>
  <c r="DBO2" i="1"/>
  <c r="DCE2" i="1"/>
  <c r="DCU2" i="1"/>
  <c r="DDK2" i="1"/>
  <c r="DEA2" i="1"/>
  <c r="DEQ2" i="1"/>
  <c r="DFG2" i="1"/>
  <c r="DFW2" i="1"/>
  <c r="DGM2" i="1"/>
  <c r="DHC2" i="1"/>
  <c r="DHS2" i="1"/>
  <c r="DII2" i="1"/>
  <c r="DIY2" i="1"/>
  <c r="DJO2" i="1"/>
  <c r="DKE2" i="1"/>
  <c r="DKU2" i="1"/>
  <c r="DLK2" i="1"/>
  <c r="DMA2" i="1"/>
  <c r="DMQ2" i="1"/>
  <c r="DNG2" i="1"/>
  <c r="DNW2" i="1"/>
  <c r="DOK2" i="1"/>
  <c r="DOS2" i="1"/>
  <c r="DPA2" i="1"/>
  <c r="DPI2" i="1"/>
  <c r="DPQ2" i="1"/>
  <c r="DPY2" i="1"/>
  <c r="DQG2" i="1"/>
  <c r="DQO2" i="1"/>
  <c r="DQW2" i="1"/>
  <c r="DRE2" i="1"/>
  <c r="DRM2" i="1"/>
  <c r="DRU2" i="1"/>
  <c r="DSC2" i="1"/>
  <c r="DSK2" i="1"/>
  <c r="DSS2" i="1"/>
  <c r="DTA2" i="1"/>
  <c r="DTI2" i="1"/>
  <c r="DTQ2" i="1"/>
  <c r="DTY2" i="1"/>
  <c r="DUG2" i="1"/>
  <c r="DUO2" i="1"/>
  <c r="DUW2" i="1"/>
  <c r="DVE2" i="1"/>
  <c r="DVM2" i="1"/>
  <c r="DVU2" i="1"/>
  <c r="DWC2" i="1"/>
  <c r="DWK2" i="1"/>
  <c r="DWS2" i="1"/>
  <c r="DXA2" i="1"/>
  <c r="DXI2" i="1"/>
  <c r="DXQ2" i="1"/>
  <c r="DXY2" i="1"/>
  <c r="DYG2" i="1"/>
  <c r="DYO2" i="1"/>
  <c r="DYW2" i="1"/>
  <c r="DZE2" i="1"/>
  <c r="DZM2" i="1"/>
  <c r="DZU2" i="1"/>
  <c r="EAC2" i="1"/>
  <c r="EAK2" i="1"/>
  <c r="EAS2" i="1"/>
  <c r="EBA2" i="1"/>
  <c r="EBI2" i="1"/>
  <c r="EBQ2" i="1"/>
  <c r="EBY2" i="1"/>
  <c r="ECG2" i="1"/>
  <c r="ECO2" i="1"/>
  <c r="ECW2" i="1"/>
  <c r="EDC2" i="1"/>
  <c r="EDH2" i="1"/>
  <c r="EDM2" i="1"/>
  <c r="EDS2" i="1"/>
  <c r="EDX2" i="1"/>
  <c r="EEC2" i="1"/>
  <c r="EEI2" i="1"/>
  <c r="EEN2" i="1"/>
  <c r="EES2" i="1"/>
  <c r="EEY2" i="1"/>
  <c r="EFD2" i="1"/>
  <c r="EFI2" i="1"/>
  <c r="EFO2" i="1"/>
  <c r="EFT2" i="1"/>
  <c r="EFY2" i="1"/>
  <c r="EGE2" i="1"/>
  <c r="EGI2" i="1"/>
  <c r="EGM2" i="1"/>
  <c r="EGQ2" i="1"/>
  <c r="EGU2" i="1"/>
  <c r="EGY2" i="1"/>
  <c r="EHC2" i="1"/>
  <c r="EHG2" i="1"/>
  <c r="EHK2" i="1"/>
  <c r="EHO2" i="1"/>
  <c r="EHS2" i="1"/>
  <c r="EHW2" i="1"/>
  <c r="EIA2" i="1"/>
  <c r="EIE2" i="1"/>
  <c r="EII2" i="1"/>
  <c r="EIM2" i="1"/>
  <c r="EIQ2" i="1"/>
  <c r="EIU2" i="1"/>
  <c r="EIY2" i="1"/>
  <c r="EJC2" i="1"/>
  <c r="EJG2" i="1"/>
  <c r="EJK2" i="1"/>
  <c r="EJO2" i="1"/>
  <c r="EJS2" i="1"/>
  <c r="EJW2" i="1"/>
  <c r="EKA2" i="1"/>
  <c r="EKE2" i="1"/>
  <c r="EKI2" i="1"/>
  <c r="EKM2" i="1"/>
  <c r="EKQ2" i="1"/>
  <c r="EKU2" i="1"/>
  <c r="EKY2" i="1"/>
  <c r="ELC2" i="1"/>
  <c r="ELG2" i="1"/>
  <c r="ELK2" i="1"/>
  <c r="ELO2" i="1"/>
  <c r="ELS2" i="1"/>
  <c r="ELW2" i="1"/>
  <c r="EMA2" i="1"/>
  <c r="EME2" i="1"/>
  <c r="EMI2" i="1"/>
  <c r="EMM2" i="1"/>
  <c r="EMQ2" i="1"/>
  <c r="EMU2" i="1"/>
  <c r="EMY2" i="1"/>
  <c r="ENC2" i="1"/>
  <c r="ENG2" i="1"/>
  <c r="ENK2" i="1"/>
  <c r="ENO2" i="1"/>
  <c r="ENS2" i="1"/>
  <c r="ENW2" i="1"/>
  <c r="EOA2" i="1"/>
  <c r="EOE2" i="1"/>
  <c r="EOI2" i="1"/>
  <c r="EOM2" i="1"/>
  <c r="EOQ2" i="1"/>
  <c r="EOU2" i="1"/>
  <c r="EOY2" i="1"/>
  <c r="EPC2" i="1"/>
  <c r="EPG2" i="1"/>
  <c r="EPK2" i="1"/>
  <c r="EPO2" i="1"/>
  <c r="EPS2" i="1"/>
  <c r="EPW2" i="1"/>
  <c r="EQA2" i="1"/>
  <c r="EQE2" i="1"/>
  <c r="EQI2" i="1"/>
  <c r="EQM2" i="1"/>
  <c r="EQQ2" i="1"/>
  <c r="EQU2" i="1"/>
  <c r="EQY2" i="1"/>
  <c r="ERC2" i="1"/>
  <c r="ERG2" i="1"/>
  <c r="ERK2" i="1"/>
  <c r="ERO2" i="1"/>
  <c r="ERS2" i="1"/>
  <c r="ERW2" i="1"/>
  <c r="ESA2" i="1"/>
  <c r="ESE2" i="1"/>
  <c r="ESI2" i="1"/>
  <c r="ESM2" i="1"/>
  <c r="ESQ2" i="1"/>
  <c r="ESU2" i="1"/>
  <c r="ESY2" i="1"/>
  <c r="ETC2" i="1"/>
  <c r="ETG2" i="1"/>
  <c r="ETK2" i="1"/>
  <c r="ETO2" i="1"/>
  <c r="ETS2" i="1"/>
  <c r="ETW2" i="1"/>
  <c r="EUA2" i="1"/>
  <c r="EUE2" i="1"/>
  <c r="EUI2" i="1"/>
  <c r="EUM2" i="1"/>
  <c r="EUQ2" i="1"/>
  <c r="EUU2" i="1"/>
  <c r="EUY2" i="1"/>
  <c r="EVC2" i="1"/>
  <c r="EVG2" i="1"/>
  <c r="EVK2" i="1"/>
  <c r="EVO2" i="1"/>
  <c r="EVS2" i="1"/>
  <c r="EVW2" i="1"/>
  <c r="EWA2" i="1"/>
  <c r="EWE2" i="1"/>
  <c r="EWI2" i="1"/>
  <c r="EWM2" i="1"/>
  <c r="EWQ2" i="1"/>
  <c r="EWU2" i="1"/>
  <c r="EWY2" i="1"/>
  <c r="EXC2" i="1"/>
  <c r="EXG2" i="1"/>
  <c r="EXK2" i="1"/>
  <c r="EXO2" i="1"/>
  <c r="EXS2" i="1"/>
  <c r="EXW2" i="1"/>
  <c r="EYA2" i="1"/>
  <c r="EYE2" i="1"/>
  <c r="EYI2" i="1"/>
  <c r="EYM2" i="1"/>
  <c r="EYQ2" i="1"/>
  <c r="EYU2" i="1"/>
  <c r="EYY2" i="1"/>
  <c r="EZC2" i="1"/>
  <c r="EZG2" i="1"/>
  <c r="EZK2" i="1"/>
  <c r="EZO2" i="1"/>
  <c r="EZS2" i="1"/>
  <c r="EZW2" i="1"/>
  <c r="FAA2" i="1"/>
  <c r="FAE2" i="1"/>
  <c r="FAI2" i="1"/>
  <c r="FAM2" i="1"/>
  <c r="FAQ2" i="1"/>
  <c r="FAU2" i="1"/>
  <c r="FAY2" i="1"/>
  <c r="FBC2" i="1"/>
  <c r="FBG2" i="1"/>
  <c r="FBK2" i="1"/>
  <c r="FBO2" i="1"/>
  <c r="FBS2" i="1"/>
  <c r="FBW2" i="1"/>
  <c r="FCA2" i="1"/>
  <c r="FCE2" i="1"/>
  <c r="FCI2" i="1"/>
  <c r="FCM2" i="1"/>
  <c r="FCQ2" i="1"/>
  <c r="FCU2" i="1"/>
  <c r="FCY2" i="1"/>
  <c r="FDC2" i="1"/>
  <c r="FDG2" i="1"/>
  <c r="FDK2" i="1"/>
  <c r="FDO2" i="1"/>
  <c r="FDS2" i="1"/>
  <c r="FDW2" i="1"/>
  <c r="FEA2" i="1"/>
  <c r="FEE2" i="1"/>
  <c r="FEI2" i="1"/>
  <c r="FEM2" i="1"/>
  <c r="FEQ2" i="1"/>
  <c r="FEU2" i="1"/>
  <c r="FEY2" i="1"/>
  <c r="FFC2" i="1"/>
  <c r="FFG2" i="1"/>
  <c r="CYA2" i="1"/>
  <c r="CYQ2" i="1"/>
  <c r="CZG2" i="1"/>
  <c r="CZW2" i="1"/>
  <c r="DAM2" i="1"/>
  <c r="DBC2" i="1"/>
  <c r="DBS2" i="1"/>
  <c r="DCI2" i="1"/>
  <c r="DCY2" i="1"/>
  <c r="DDO2" i="1"/>
  <c r="DEE2" i="1"/>
  <c r="DEU2" i="1"/>
  <c r="DFK2" i="1"/>
  <c r="DGA2" i="1"/>
  <c r="DGQ2" i="1"/>
  <c r="DHG2" i="1"/>
  <c r="DHW2" i="1"/>
  <c r="DIM2" i="1"/>
  <c r="DJC2" i="1"/>
  <c r="DJS2" i="1"/>
  <c r="DKI2" i="1"/>
  <c r="DKY2" i="1"/>
  <c r="DLO2" i="1"/>
  <c r="DME2" i="1"/>
  <c r="DMU2" i="1"/>
  <c r="DNK2" i="1"/>
  <c r="DOA2" i="1"/>
  <c r="DOM2" i="1"/>
  <c r="DOU2" i="1"/>
  <c r="DPC2" i="1"/>
  <c r="DPK2" i="1"/>
  <c r="DPS2" i="1"/>
  <c r="DQA2" i="1"/>
  <c r="DQI2" i="1"/>
  <c r="DQQ2" i="1"/>
  <c r="DQY2" i="1"/>
  <c r="DRG2" i="1"/>
  <c r="DRO2" i="1"/>
  <c r="DRW2" i="1"/>
  <c r="DSE2" i="1"/>
  <c r="DSM2" i="1"/>
  <c r="DSU2" i="1"/>
  <c r="DTC2" i="1"/>
  <c r="DTK2" i="1"/>
  <c r="DTS2" i="1"/>
  <c r="DUA2" i="1"/>
  <c r="DUI2" i="1"/>
  <c r="DUQ2" i="1"/>
  <c r="DUY2" i="1"/>
  <c r="DVG2" i="1"/>
  <c r="DVO2" i="1"/>
  <c r="DVW2" i="1"/>
  <c r="DWE2" i="1"/>
  <c r="DWM2" i="1"/>
  <c r="DWU2" i="1"/>
  <c r="DXC2" i="1"/>
  <c r="DXK2" i="1"/>
  <c r="DXS2" i="1"/>
  <c r="DYA2" i="1"/>
  <c r="DYI2" i="1"/>
  <c r="DYQ2" i="1"/>
  <c r="DYY2" i="1"/>
  <c r="DZG2" i="1"/>
  <c r="DZO2" i="1"/>
  <c r="DZW2" i="1"/>
  <c r="EAE2" i="1"/>
  <c r="EAM2" i="1"/>
  <c r="EAU2" i="1"/>
  <c r="EBC2" i="1"/>
  <c r="EBK2" i="1"/>
  <c r="EBS2" i="1"/>
  <c r="ECA2" i="1"/>
  <c r="ECI2" i="1"/>
  <c r="ECQ2" i="1"/>
  <c r="ECY2" i="1"/>
  <c r="EDD2" i="1"/>
  <c r="EDI2" i="1"/>
  <c r="EDO2" i="1"/>
  <c r="EDT2" i="1"/>
  <c r="EDY2" i="1"/>
  <c r="EEE2" i="1"/>
  <c r="EEJ2" i="1"/>
  <c r="EEO2" i="1"/>
  <c r="EEU2" i="1"/>
  <c r="EEZ2" i="1"/>
  <c r="EFE2" i="1"/>
  <c r="EFK2" i="1"/>
  <c r="EFP2" i="1"/>
  <c r="EFU2" i="1"/>
  <c r="EGA2" i="1"/>
  <c r="EGF2" i="1"/>
  <c r="EGJ2" i="1"/>
  <c r="EGN2" i="1"/>
  <c r="EGR2" i="1"/>
  <c r="EGV2" i="1"/>
  <c r="EGZ2" i="1"/>
  <c r="EHD2" i="1"/>
  <c r="EHH2" i="1"/>
  <c r="EHL2" i="1"/>
  <c r="EHP2" i="1"/>
  <c r="EHT2" i="1"/>
  <c r="EHX2" i="1"/>
  <c r="EIB2" i="1"/>
  <c r="EIF2" i="1"/>
  <c r="EIJ2" i="1"/>
  <c r="EIN2" i="1"/>
  <c r="EIR2" i="1"/>
  <c r="EIV2" i="1"/>
  <c r="EIZ2" i="1"/>
  <c r="EJD2" i="1"/>
  <c r="EJH2" i="1"/>
  <c r="EJL2" i="1"/>
  <c r="EJP2" i="1"/>
  <c r="EJT2" i="1"/>
  <c r="EJX2" i="1"/>
  <c r="EKB2" i="1"/>
  <c r="EKF2" i="1"/>
  <c r="EKJ2" i="1"/>
  <c r="EKN2" i="1"/>
  <c r="EKR2" i="1"/>
  <c r="EKV2" i="1"/>
  <c r="EKZ2" i="1"/>
  <c r="ELD2" i="1"/>
  <c r="ELH2" i="1"/>
  <c r="ELL2" i="1"/>
  <c r="ELP2" i="1"/>
  <c r="ELT2" i="1"/>
  <c r="ELX2" i="1"/>
  <c r="EMB2" i="1"/>
  <c r="EMF2" i="1"/>
  <c r="EMJ2" i="1"/>
  <c r="EMN2" i="1"/>
  <c r="EMR2" i="1"/>
  <c r="EMV2" i="1"/>
  <c r="EMZ2" i="1"/>
  <c r="END2" i="1"/>
  <c r="ENH2" i="1"/>
  <c r="ENL2" i="1"/>
  <c r="ENP2" i="1"/>
  <c r="ENT2" i="1"/>
  <c r="ENX2" i="1"/>
  <c r="EOB2" i="1"/>
  <c r="EOF2" i="1"/>
  <c r="EOJ2" i="1"/>
  <c r="EON2" i="1"/>
  <c r="EOR2" i="1"/>
  <c r="EOV2" i="1"/>
  <c r="EOZ2" i="1"/>
  <c r="EPD2" i="1"/>
  <c r="EPH2" i="1"/>
  <c r="EPL2" i="1"/>
  <c r="EPP2" i="1"/>
  <c r="EPT2" i="1"/>
  <c r="EPX2" i="1"/>
  <c r="EQB2" i="1"/>
  <c r="EQF2" i="1"/>
  <c r="EQJ2" i="1"/>
  <c r="EQN2" i="1"/>
  <c r="EQR2" i="1"/>
  <c r="EQV2" i="1"/>
  <c r="EQZ2" i="1"/>
  <c r="ERD2" i="1"/>
  <c r="ERH2" i="1"/>
  <c r="ERL2" i="1"/>
  <c r="ERP2" i="1"/>
  <c r="ERT2" i="1"/>
  <c r="ERX2" i="1"/>
  <c r="ESB2" i="1"/>
  <c r="ESF2" i="1"/>
  <c r="ESJ2" i="1"/>
  <c r="ESN2" i="1"/>
  <c r="ESR2" i="1"/>
  <c r="ESV2" i="1"/>
  <c r="ESZ2" i="1"/>
  <c r="ETD2" i="1"/>
  <c r="ETH2" i="1"/>
  <c r="ETL2" i="1"/>
  <c r="ETP2" i="1"/>
  <c r="ETT2" i="1"/>
  <c r="ETX2" i="1"/>
  <c r="EUB2" i="1"/>
  <c r="EUF2" i="1"/>
  <c r="EUJ2" i="1"/>
  <c r="EUN2" i="1"/>
  <c r="EUR2" i="1"/>
  <c r="EUV2" i="1"/>
  <c r="EUZ2" i="1"/>
  <c r="EVD2" i="1"/>
  <c r="EVH2" i="1"/>
  <c r="EVL2" i="1"/>
  <c r="EVP2" i="1"/>
  <c r="EVT2" i="1"/>
  <c r="EVX2" i="1"/>
  <c r="EWB2" i="1"/>
  <c r="EWF2" i="1"/>
  <c r="EWJ2" i="1"/>
  <c r="EWN2" i="1"/>
  <c r="EWR2" i="1"/>
  <c r="EWV2" i="1"/>
  <c r="EWZ2" i="1"/>
  <c r="EXD2" i="1"/>
  <c r="EXH2" i="1"/>
  <c r="EXL2" i="1"/>
  <c r="EXP2" i="1"/>
  <c r="EXT2" i="1"/>
  <c r="EXX2" i="1"/>
  <c r="EYB2" i="1"/>
  <c r="EYF2" i="1"/>
  <c r="EYJ2" i="1"/>
  <c r="EYN2" i="1"/>
  <c r="EYR2" i="1"/>
  <c r="EYV2" i="1"/>
  <c r="EYZ2" i="1"/>
  <c r="EZD2" i="1"/>
  <c r="EZH2" i="1"/>
  <c r="EZL2" i="1"/>
  <c r="EZP2" i="1"/>
  <c r="EZT2" i="1"/>
  <c r="EZX2" i="1"/>
  <c r="FAB2" i="1"/>
  <c r="FAF2" i="1"/>
  <c r="FAJ2" i="1"/>
  <c r="FAN2" i="1"/>
  <c r="FAR2" i="1"/>
  <c r="FAV2" i="1"/>
  <c r="FAZ2" i="1"/>
  <c r="FBD2" i="1"/>
  <c r="FBH2" i="1"/>
  <c r="FBL2" i="1"/>
  <c r="FBP2" i="1"/>
  <c r="FBT2" i="1"/>
  <c r="FBX2" i="1"/>
  <c r="FCB2" i="1"/>
  <c r="FCF2" i="1"/>
  <c r="FCJ2" i="1"/>
  <c r="FCN2" i="1"/>
  <c r="FCR2" i="1"/>
  <c r="FCV2" i="1"/>
  <c r="FCZ2" i="1"/>
  <c r="FDD2" i="1"/>
  <c r="FDH2" i="1"/>
  <c r="FDL2" i="1"/>
  <c r="FDP2" i="1"/>
  <c r="FDT2" i="1"/>
  <c r="FDX2" i="1"/>
  <c r="FEB2" i="1"/>
  <c r="FEF2" i="1"/>
  <c r="FEJ2" i="1"/>
  <c r="FEN2" i="1"/>
  <c r="FER2" i="1"/>
  <c r="FEV2" i="1"/>
  <c r="FEZ2" i="1"/>
  <c r="FFD2" i="1"/>
  <c r="FFH2" i="1"/>
  <c r="FFL2" i="1"/>
  <c r="FFJ2" i="1"/>
  <c r="FFP2" i="1"/>
  <c r="FFV2" i="1"/>
  <c r="FGA2" i="1"/>
  <c r="FGF2" i="1"/>
  <c r="FGL2" i="1"/>
  <c r="FGQ2" i="1"/>
  <c r="FGV2" i="1"/>
  <c r="FHB2" i="1"/>
  <c r="FHG2" i="1"/>
  <c r="FHL2" i="1"/>
  <c r="FHR2" i="1"/>
  <c r="FHW2" i="1"/>
  <c r="FIB2" i="1"/>
  <c r="FIH2" i="1"/>
  <c r="FIM2" i="1"/>
  <c r="FIQ2" i="1"/>
  <c r="FIU2" i="1"/>
  <c r="FIY2" i="1"/>
  <c r="FJC2" i="1"/>
  <c r="FJG2" i="1"/>
  <c r="FJK2" i="1"/>
  <c r="FJO2" i="1"/>
  <c r="FJS2" i="1"/>
  <c r="FJW2" i="1"/>
  <c r="FKA2" i="1"/>
  <c r="FKE2" i="1"/>
  <c r="FKI2" i="1"/>
  <c r="FKM2" i="1"/>
  <c r="FKQ2" i="1"/>
  <c r="FKU2" i="1"/>
  <c r="FKY2" i="1"/>
  <c r="FLC2" i="1"/>
  <c r="FLG2" i="1"/>
  <c r="FLK2" i="1"/>
  <c r="FLO2" i="1"/>
  <c r="FLS2" i="1"/>
  <c r="FLW2" i="1"/>
  <c r="FMA2" i="1"/>
  <c r="FME2" i="1"/>
  <c r="FMI2" i="1"/>
  <c r="FMM2" i="1"/>
  <c r="FMQ2" i="1"/>
  <c r="FMU2" i="1"/>
  <c r="FMY2" i="1"/>
  <c r="FNC2" i="1"/>
  <c r="FNG2" i="1"/>
  <c r="FNK2" i="1"/>
  <c r="FNO2" i="1"/>
  <c r="FNS2" i="1"/>
  <c r="FNW2" i="1"/>
  <c r="FOA2" i="1"/>
  <c r="FOE2" i="1"/>
  <c r="FOI2" i="1"/>
  <c r="FOM2" i="1"/>
  <c r="FOQ2" i="1"/>
  <c r="FOU2" i="1"/>
  <c r="FOY2" i="1"/>
  <c r="FPC2" i="1"/>
  <c r="FPG2" i="1"/>
  <c r="FPK2" i="1"/>
  <c r="FPO2" i="1"/>
  <c r="FPS2" i="1"/>
  <c r="FPW2" i="1"/>
  <c r="FQA2" i="1"/>
  <c r="FQE2" i="1"/>
  <c r="FQI2" i="1"/>
  <c r="FQM2" i="1"/>
  <c r="FQQ2" i="1"/>
  <c r="FQU2" i="1"/>
  <c r="FQY2" i="1"/>
  <c r="FRC2" i="1"/>
  <c r="FRG2" i="1"/>
  <c r="FRK2" i="1"/>
  <c r="FRO2" i="1"/>
  <c r="FRS2" i="1"/>
  <c r="FRW2" i="1"/>
  <c r="FSA2" i="1"/>
  <c r="FSE2" i="1"/>
  <c r="FSI2" i="1"/>
  <c r="FSM2" i="1"/>
  <c r="FSQ2" i="1"/>
  <c r="FSU2" i="1"/>
  <c r="FSY2" i="1"/>
  <c r="FTC2" i="1"/>
  <c r="FTG2" i="1"/>
  <c r="FTK2" i="1"/>
  <c r="FTO2" i="1"/>
  <c r="FTS2" i="1"/>
  <c r="FTW2" i="1"/>
  <c r="FUA2" i="1"/>
  <c r="FUE2" i="1"/>
  <c r="FUI2" i="1"/>
  <c r="FUM2" i="1"/>
  <c r="FUQ2" i="1"/>
  <c r="FUU2" i="1"/>
  <c r="FUY2" i="1"/>
  <c r="FVC2" i="1"/>
  <c r="FVG2" i="1"/>
  <c r="FVK2" i="1"/>
  <c r="FVO2" i="1"/>
  <c r="FVS2" i="1"/>
  <c r="FVW2" i="1"/>
  <c r="FWA2" i="1"/>
  <c r="FWE2" i="1"/>
  <c r="FWI2" i="1"/>
  <c r="FWM2" i="1"/>
  <c r="FWQ2" i="1"/>
  <c r="FWU2" i="1"/>
  <c r="FWY2" i="1"/>
  <c r="FXC2" i="1"/>
  <c r="FXG2" i="1"/>
  <c r="FXK2" i="1"/>
  <c r="FXO2" i="1"/>
  <c r="FXS2" i="1"/>
  <c r="FXW2" i="1"/>
  <c r="FYA2" i="1"/>
  <c r="FYE2" i="1"/>
  <c r="FYI2" i="1"/>
  <c r="FYM2" i="1"/>
  <c r="FYQ2" i="1"/>
  <c r="FYU2" i="1"/>
  <c r="FYY2" i="1"/>
  <c r="FZC2" i="1"/>
  <c r="FZG2" i="1"/>
  <c r="FZK2" i="1"/>
  <c r="FZO2" i="1"/>
  <c r="FZS2" i="1"/>
  <c r="FZW2" i="1"/>
  <c r="GAA2" i="1"/>
  <c r="GAE2" i="1"/>
  <c r="GAI2" i="1"/>
  <c r="GAM2" i="1"/>
  <c r="GAQ2" i="1"/>
  <c r="GAU2" i="1"/>
  <c r="GAY2" i="1"/>
  <c r="GBC2" i="1"/>
  <c r="GBG2" i="1"/>
  <c r="GBK2" i="1"/>
  <c r="GBO2" i="1"/>
  <c r="GBS2" i="1"/>
  <c r="GBW2" i="1"/>
  <c r="GCA2" i="1"/>
  <c r="GCE2" i="1"/>
  <c r="GCI2" i="1"/>
  <c r="GCM2" i="1"/>
  <c r="GCQ2" i="1"/>
  <c r="GCU2" i="1"/>
  <c r="GCY2" i="1"/>
  <c r="GDC2" i="1"/>
  <c r="GDG2" i="1"/>
  <c r="GDK2" i="1"/>
  <c r="GDO2" i="1"/>
  <c r="GDS2" i="1"/>
  <c r="GDW2" i="1"/>
  <c r="GEA2" i="1"/>
  <c r="GEE2" i="1"/>
  <c r="GEI2" i="1"/>
  <c r="GEM2" i="1"/>
  <c r="GEQ2" i="1"/>
  <c r="GEU2" i="1"/>
  <c r="GEY2" i="1"/>
  <c r="GFC2" i="1"/>
  <c r="GFG2" i="1"/>
  <c r="GFK2" i="1"/>
  <c r="GFO2" i="1"/>
  <c r="GFS2" i="1"/>
  <c r="GFW2" i="1"/>
  <c r="GGA2" i="1"/>
  <c r="GGE2" i="1"/>
  <c r="GGI2" i="1"/>
  <c r="GGM2" i="1"/>
  <c r="GGQ2" i="1"/>
  <c r="GGU2" i="1"/>
  <c r="GGY2" i="1"/>
  <c r="GHC2" i="1"/>
  <c r="GHG2" i="1"/>
  <c r="GHK2" i="1"/>
  <c r="GHO2" i="1"/>
  <c r="GHS2" i="1"/>
  <c r="GHW2" i="1"/>
  <c r="GIA2" i="1"/>
  <c r="GIE2" i="1"/>
  <c r="GII2" i="1"/>
  <c r="GIM2" i="1"/>
  <c r="GIQ2" i="1"/>
  <c r="GIU2" i="1"/>
  <c r="GIY2" i="1"/>
  <c r="GJC2" i="1"/>
  <c r="GJG2" i="1"/>
  <c r="GJK2" i="1"/>
  <c r="GJO2" i="1"/>
  <c r="GJS2" i="1"/>
  <c r="GJW2" i="1"/>
  <c r="GKA2" i="1"/>
  <c r="GKE2" i="1"/>
  <c r="GKI2" i="1"/>
  <c r="GKM2" i="1"/>
  <c r="GKQ2" i="1"/>
  <c r="GKU2" i="1"/>
  <c r="GKY2" i="1"/>
  <c r="GLC2" i="1"/>
  <c r="GLG2" i="1"/>
  <c r="GLK2" i="1"/>
  <c r="GLO2" i="1"/>
  <c r="GLS2" i="1"/>
  <c r="GLW2" i="1"/>
  <c r="GMA2" i="1"/>
  <c r="GME2" i="1"/>
  <c r="GMI2" i="1"/>
  <c r="GMM2" i="1"/>
  <c r="GMQ2" i="1"/>
  <c r="GMU2" i="1"/>
  <c r="GMY2" i="1"/>
  <c r="GNC2" i="1"/>
  <c r="GNG2" i="1"/>
  <c r="GNK2" i="1"/>
  <c r="GNO2" i="1"/>
  <c r="GNS2" i="1"/>
  <c r="GNW2" i="1"/>
  <c r="GOA2" i="1"/>
  <c r="GOE2" i="1"/>
  <c r="GOI2" i="1"/>
  <c r="GOM2" i="1"/>
  <c r="GOQ2" i="1"/>
  <c r="GOU2" i="1"/>
  <c r="GOY2" i="1"/>
  <c r="GPC2" i="1"/>
  <c r="GPG2" i="1"/>
  <c r="GPK2" i="1"/>
  <c r="GPO2" i="1"/>
  <c r="GPS2" i="1"/>
  <c r="GPW2" i="1"/>
  <c r="GQA2" i="1"/>
  <c r="GQE2" i="1"/>
  <c r="GQI2" i="1"/>
  <c r="GQM2" i="1"/>
  <c r="GQQ2" i="1"/>
  <c r="GQU2" i="1"/>
  <c r="GQY2" i="1"/>
  <c r="GRC2" i="1"/>
  <c r="GRG2" i="1"/>
  <c r="GRK2" i="1"/>
  <c r="GRO2" i="1"/>
  <c r="GRS2" i="1"/>
  <c r="GRW2" i="1"/>
  <c r="GSA2" i="1"/>
  <c r="GSE2" i="1"/>
  <c r="GSI2" i="1"/>
  <c r="GSM2" i="1"/>
  <c r="GSQ2" i="1"/>
  <c r="GSU2" i="1"/>
  <c r="GSY2" i="1"/>
  <c r="GTC2" i="1"/>
  <c r="GTG2" i="1"/>
  <c r="GTK2" i="1"/>
  <c r="GTO2" i="1"/>
  <c r="FFK2" i="1"/>
  <c r="FFR2" i="1"/>
  <c r="FFW2" i="1"/>
  <c r="FGB2" i="1"/>
  <c r="FGH2" i="1"/>
  <c r="FGM2" i="1"/>
  <c r="FGR2" i="1"/>
  <c r="FGX2" i="1"/>
  <c r="FHC2" i="1"/>
  <c r="FHH2" i="1"/>
  <c r="FHN2" i="1"/>
  <c r="FHS2" i="1"/>
  <c r="FHX2" i="1"/>
  <c r="FID2" i="1"/>
  <c r="FII2" i="1"/>
  <c r="FIN2" i="1"/>
  <c r="FIR2" i="1"/>
  <c r="FIV2" i="1"/>
  <c r="FIZ2" i="1"/>
  <c r="FJD2" i="1"/>
  <c r="FJH2" i="1"/>
  <c r="FJL2" i="1"/>
  <c r="FJP2" i="1"/>
  <c r="FJT2" i="1"/>
  <c r="FJX2" i="1"/>
  <c r="FKB2" i="1"/>
  <c r="FKF2" i="1"/>
  <c r="FKJ2" i="1"/>
  <c r="FKN2" i="1"/>
  <c r="FKR2" i="1"/>
  <c r="FKV2" i="1"/>
  <c r="FKZ2" i="1"/>
  <c r="FLD2" i="1"/>
  <c r="FLH2" i="1"/>
  <c r="FLL2" i="1"/>
  <c r="FLP2" i="1"/>
  <c r="FLT2" i="1"/>
  <c r="FLX2" i="1"/>
  <c r="FMB2" i="1"/>
  <c r="FMF2" i="1"/>
  <c r="FMJ2" i="1"/>
  <c r="FMN2" i="1"/>
  <c r="FMR2" i="1"/>
  <c r="FMV2" i="1"/>
  <c r="FMZ2" i="1"/>
  <c r="FND2" i="1"/>
  <c r="FNH2" i="1"/>
  <c r="FNL2" i="1"/>
  <c r="FNP2" i="1"/>
  <c r="FNT2" i="1"/>
  <c r="FNX2" i="1"/>
  <c r="FOB2" i="1"/>
  <c r="FOF2" i="1"/>
  <c r="FOJ2" i="1"/>
  <c r="FON2" i="1"/>
  <c r="FOR2" i="1"/>
  <c r="FOV2" i="1"/>
  <c r="FOZ2" i="1"/>
  <c r="FPD2" i="1"/>
  <c r="FPH2" i="1"/>
  <c r="FPL2" i="1"/>
  <c r="FPP2" i="1"/>
  <c r="FPT2" i="1"/>
  <c r="FPX2" i="1"/>
  <c r="FQB2" i="1"/>
  <c r="FQF2" i="1"/>
  <c r="FQJ2" i="1"/>
  <c r="FQN2" i="1"/>
  <c r="FQR2" i="1"/>
  <c r="FQV2" i="1"/>
  <c r="FQZ2" i="1"/>
  <c r="FRD2" i="1"/>
  <c r="FRH2" i="1"/>
  <c r="FRL2" i="1"/>
  <c r="FRP2" i="1"/>
  <c r="FRT2" i="1"/>
  <c r="FRX2" i="1"/>
  <c r="FSB2" i="1"/>
  <c r="FSF2" i="1"/>
  <c r="FSJ2" i="1"/>
  <c r="FSN2" i="1"/>
  <c r="FSR2" i="1"/>
  <c r="FSV2" i="1"/>
  <c r="FSZ2" i="1"/>
  <c r="FTD2" i="1"/>
  <c r="FTH2" i="1"/>
  <c r="FTL2" i="1"/>
  <c r="FTP2" i="1"/>
  <c r="FTT2" i="1"/>
  <c r="FTX2" i="1"/>
  <c r="FUB2" i="1"/>
  <c r="FUF2" i="1"/>
  <c r="FUJ2" i="1"/>
  <c r="FUN2" i="1"/>
  <c r="FUR2" i="1"/>
  <c r="FUV2" i="1"/>
  <c r="FUZ2" i="1"/>
  <c r="FVD2" i="1"/>
  <c r="FVH2" i="1"/>
  <c r="FVL2" i="1"/>
  <c r="FVP2" i="1"/>
  <c r="FVT2" i="1"/>
  <c r="FVX2" i="1"/>
  <c r="FWB2" i="1"/>
  <c r="FWF2" i="1"/>
  <c r="FWJ2" i="1"/>
  <c r="FWN2" i="1"/>
  <c r="FWR2" i="1"/>
  <c r="FWV2" i="1"/>
  <c r="FWZ2" i="1"/>
  <c r="FXD2" i="1"/>
  <c r="FXH2" i="1"/>
  <c r="FXL2" i="1"/>
  <c r="FXP2" i="1"/>
  <c r="FXT2" i="1"/>
  <c r="FXX2" i="1"/>
  <c r="FYB2" i="1"/>
  <c r="FYF2" i="1"/>
  <c r="FYJ2" i="1"/>
  <c r="FYN2" i="1"/>
  <c r="FYR2" i="1"/>
  <c r="FYV2" i="1"/>
  <c r="FYZ2" i="1"/>
  <c r="FZD2" i="1"/>
  <c r="FZH2" i="1"/>
  <c r="FZL2" i="1"/>
  <c r="FZP2" i="1"/>
  <c r="FZT2" i="1"/>
  <c r="FZX2" i="1"/>
  <c r="GAB2" i="1"/>
  <c r="GAF2" i="1"/>
  <c r="GAJ2" i="1"/>
  <c r="GAN2" i="1"/>
  <c r="GAR2" i="1"/>
  <c r="GAV2" i="1"/>
  <c r="GAZ2" i="1"/>
  <c r="GBD2" i="1"/>
  <c r="GBH2" i="1"/>
  <c r="GBL2" i="1"/>
  <c r="GBP2" i="1"/>
  <c r="GBT2" i="1"/>
  <c r="GBX2" i="1"/>
  <c r="GCB2" i="1"/>
  <c r="GCF2" i="1"/>
  <c r="GCJ2" i="1"/>
  <c r="GCN2" i="1"/>
  <c r="GCR2" i="1"/>
  <c r="GCV2" i="1"/>
  <c r="GCZ2" i="1"/>
  <c r="GDD2" i="1"/>
  <c r="GDH2" i="1"/>
  <c r="GDL2" i="1"/>
  <c r="GDP2" i="1"/>
  <c r="GDT2" i="1"/>
  <c r="GDX2" i="1"/>
  <c r="GEB2" i="1"/>
  <c r="GEF2" i="1"/>
  <c r="GEJ2" i="1"/>
  <c r="GEN2" i="1"/>
  <c r="GER2" i="1"/>
  <c r="GEV2" i="1"/>
  <c r="GEZ2" i="1"/>
  <c r="GFD2" i="1"/>
  <c r="GFH2" i="1"/>
  <c r="GFL2" i="1"/>
  <c r="GFP2" i="1"/>
  <c r="GFT2" i="1"/>
  <c r="GFX2" i="1"/>
  <c r="GGB2" i="1"/>
  <c r="GGF2" i="1"/>
  <c r="GGJ2" i="1"/>
  <c r="GGN2" i="1"/>
  <c r="GGR2" i="1"/>
  <c r="GGV2" i="1"/>
  <c r="GGZ2" i="1"/>
  <c r="GHD2" i="1"/>
  <c r="GHH2" i="1"/>
  <c r="GHL2" i="1"/>
  <c r="GHP2" i="1"/>
  <c r="GHT2" i="1"/>
  <c r="GHX2" i="1"/>
  <c r="GIB2" i="1"/>
  <c r="GIF2" i="1"/>
  <c r="GIJ2" i="1"/>
  <c r="GIN2" i="1"/>
  <c r="GIR2" i="1"/>
  <c r="GIV2" i="1"/>
  <c r="GIZ2" i="1"/>
  <c r="GJD2" i="1"/>
  <c r="GJH2" i="1"/>
  <c r="GJL2" i="1"/>
  <c r="GJP2" i="1"/>
  <c r="GJT2" i="1"/>
  <c r="GJX2" i="1"/>
  <c r="GKB2" i="1"/>
  <c r="GKF2" i="1"/>
  <c r="GKJ2" i="1"/>
  <c r="GKN2" i="1"/>
  <c r="GKR2" i="1"/>
  <c r="GKV2" i="1"/>
  <c r="GKZ2" i="1"/>
  <c r="GLD2" i="1"/>
  <c r="GLH2" i="1"/>
  <c r="GLL2" i="1"/>
  <c r="GLP2" i="1"/>
  <c r="GLT2" i="1"/>
  <c r="GLX2" i="1"/>
  <c r="GMB2" i="1"/>
  <c r="GMF2" i="1"/>
  <c r="GMJ2" i="1"/>
  <c r="GMN2" i="1"/>
  <c r="GMR2" i="1"/>
  <c r="GMV2" i="1"/>
  <c r="GMZ2" i="1"/>
  <c r="GND2" i="1"/>
  <c r="GNH2" i="1"/>
  <c r="GNL2" i="1"/>
  <c r="GNP2" i="1"/>
  <c r="GNT2" i="1"/>
  <c r="GNX2" i="1"/>
  <c r="GOB2" i="1"/>
  <c r="GOF2" i="1"/>
  <c r="GOJ2" i="1"/>
  <c r="GON2" i="1"/>
  <c r="GOR2" i="1"/>
  <c r="GOV2" i="1"/>
  <c r="GOZ2" i="1"/>
  <c r="GPD2" i="1"/>
  <c r="GPH2" i="1"/>
  <c r="GPL2" i="1"/>
  <c r="GPP2" i="1"/>
  <c r="GPT2" i="1"/>
  <c r="GPX2" i="1"/>
  <c r="GQB2" i="1"/>
  <c r="GQF2" i="1"/>
  <c r="GQJ2" i="1"/>
  <c r="GQN2" i="1"/>
  <c r="GQR2" i="1"/>
  <c r="GQV2" i="1"/>
  <c r="GQZ2" i="1"/>
  <c r="GRD2" i="1"/>
  <c r="GRH2" i="1"/>
  <c r="GRL2" i="1"/>
  <c r="GRP2" i="1"/>
  <c r="GRT2" i="1"/>
  <c r="GRX2" i="1"/>
  <c r="GSB2" i="1"/>
  <c r="GSF2" i="1"/>
  <c r="GSJ2" i="1"/>
  <c r="GSN2" i="1"/>
  <c r="GSR2" i="1"/>
  <c r="GSV2" i="1"/>
  <c r="GSZ2" i="1"/>
  <c r="GTD2" i="1"/>
  <c r="GTH2" i="1"/>
  <c r="FFN2" i="1"/>
  <c r="FFS2" i="1"/>
  <c r="FFX2" i="1"/>
  <c r="FGD2" i="1"/>
  <c r="FGI2" i="1"/>
  <c r="FGN2" i="1"/>
  <c r="FGT2" i="1"/>
  <c r="FGY2" i="1"/>
  <c r="FHD2" i="1"/>
  <c r="FHJ2" i="1"/>
  <c r="FHO2" i="1"/>
  <c r="FHT2" i="1"/>
  <c r="FHZ2" i="1"/>
  <c r="FIE2" i="1"/>
  <c r="FIJ2" i="1"/>
  <c r="FIO2" i="1"/>
  <c r="FIS2" i="1"/>
  <c r="FIW2" i="1"/>
  <c r="FJA2" i="1"/>
  <c r="FJE2" i="1"/>
  <c r="FJI2" i="1"/>
  <c r="FJM2" i="1"/>
  <c r="FJQ2" i="1"/>
  <c r="FJU2" i="1"/>
  <c r="FJY2" i="1"/>
  <c r="FKC2" i="1"/>
  <c r="FKG2" i="1"/>
  <c r="FKK2" i="1"/>
  <c r="FKO2" i="1"/>
  <c r="FKS2" i="1"/>
  <c r="FKW2" i="1"/>
  <c r="FLA2" i="1"/>
  <c r="FLE2" i="1"/>
  <c r="FLI2" i="1"/>
  <c r="FLM2" i="1"/>
  <c r="FLQ2" i="1"/>
  <c r="FLU2" i="1"/>
  <c r="FLY2" i="1"/>
  <c r="FMC2" i="1"/>
  <c r="FMG2" i="1"/>
  <c r="FMK2" i="1"/>
  <c r="FMO2" i="1"/>
  <c r="FMS2" i="1"/>
  <c r="FMW2" i="1"/>
  <c r="FNA2" i="1"/>
  <c r="FNE2" i="1"/>
  <c r="FNI2" i="1"/>
  <c r="FNM2" i="1"/>
  <c r="FNQ2" i="1"/>
  <c r="FNU2" i="1"/>
  <c r="FNY2" i="1"/>
  <c r="FOC2" i="1"/>
  <c r="FOG2" i="1"/>
  <c r="FOK2" i="1"/>
  <c r="FOO2" i="1"/>
  <c r="FOS2" i="1"/>
  <c r="FOW2" i="1"/>
  <c r="FPA2" i="1"/>
  <c r="FPE2" i="1"/>
  <c r="FPI2" i="1"/>
  <c r="FPM2" i="1"/>
  <c r="FPQ2" i="1"/>
  <c r="FPU2" i="1"/>
  <c r="FPY2" i="1"/>
  <c r="FQC2" i="1"/>
  <c r="FQG2" i="1"/>
  <c r="FQK2" i="1"/>
  <c r="FQO2" i="1"/>
  <c r="FQS2" i="1"/>
  <c r="FQW2" i="1"/>
  <c r="FRA2" i="1"/>
  <c r="FRE2" i="1"/>
  <c r="FRI2" i="1"/>
  <c r="FRM2" i="1"/>
  <c r="FRQ2" i="1"/>
  <c r="FRU2" i="1"/>
  <c r="FRY2" i="1"/>
  <c r="FSC2" i="1"/>
  <c r="FSG2" i="1"/>
  <c r="FSK2" i="1"/>
  <c r="FSO2" i="1"/>
  <c r="FSS2" i="1"/>
  <c r="FSW2" i="1"/>
  <c r="FTA2" i="1"/>
  <c r="FTE2" i="1"/>
  <c r="FTI2" i="1"/>
  <c r="FTM2" i="1"/>
  <c r="FTQ2" i="1"/>
  <c r="FTU2" i="1"/>
  <c r="FTY2" i="1"/>
  <c r="FUC2" i="1"/>
  <c r="FUG2" i="1"/>
  <c r="FUK2" i="1"/>
  <c r="FUO2" i="1"/>
  <c r="FUS2" i="1"/>
  <c r="FUW2" i="1"/>
  <c r="FVA2" i="1"/>
  <c r="FVE2" i="1"/>
  <c r="FVI2" i="1"/>
  <c r="FVM2" i="1"/>
  <c r="FVQ2" i="1"/>
  <c r="FVU2" i="1"/>
  <c r="FVY2" i="1"/>
  <c r="FWC2" i="1"/>
  <c r="FWG2" i="1"/>
  <c r="FWK2" i="1"/>
  <c r="FWO2" i="1"/>
  <c r="FWS2" i="1"/>
  <c r="FWW2" i="1"/>
  <c r="FXA2" i="1"/>
  <c r="FXE2" i="1"/>
  <c r="FXI2" i="1"/>
  <c r="FXM2" i="1"/>
  <c r="FXQ2" i="1"/>
  <c r="FXU2" i="1"/>
  <c r="FXY2" i="1"/>
  <c r="FYC2" i="1"/>
  <c r="FYG2" i="1"/>
  <c r="FYK2" i="1"/>
  <c r="FYO2" i="1"/>
  <c r="FYS2" i="1"/>
  <c r="FYW2" i="1"/>
  <c r="FZA2" i="1"/>
  <c r="FZE2" i="1"/>
  <c r="FZI2" i="1"/>
  <c r="FZM2" i="1"/>
  <c r="FZQ2" i="1"/>
  <c r="FZU2" i="1"/>
  <c r="FZY2" i="1"/>
  <c r="GAC2" i="1"/>
  <c r="GAG2" i="1"/>
  <c r="GAK2" i="1"/>
  <c r="GAO2" i="1"/>
  <c r="GAS2" i="1"/>
  <c r="GAW2" i="1"/>
  <c r="GBA2" i="1"/>
  <c r="GBE2" i="1"/>
  <c r="GBI2" i="1"/>
  <c r="GBM2" i="1"/>
  <c r="GBQ2" i="1"/>
  <c r="GBU2" i="1"/>
  <c r="GBY2" i="1"/>
  <c r="GCC2" i="1"/>
  <c r="GCG2" i="1"/>
  <c r="GCK2" i="1"/>
  <c r="GCO2" i="1"/>
  <c r="GCS2" i="1"/>
  <c r="GCW2" i="1"/>
  <c r="GDA2" i="1"/>
  <c r="GDE2" i="1"/>
  <c r="GDI2" i="1"/>
  <c r="GDM2" i="1"/>
  <c r="GDQ2" i="1"/>
  <c r="GDU2" i="1"/>
  <c r="GDY2" i="1"/>
  <c r="GEC2" i="1"/>
  <c r="GEG2" i="1"/>
  <c r="GEK2" i="1"/>
  <c r="GEO2" i="1"/>
  <c r="GES2" i="1"/>
  <c r="GEW2" i="1"/>
  <c r="GFA2" i="1"/>
  <c r="GFE2" i="1"/>
  <c r="GFI2" i="1"/>
  <c r="GFM2" i="1"/>
  <c r="GFQ2" i="1"/>
  <c r="GFU2" i="1"/>
  <c r="GFY2" i="1"/>
  <c r="GGC2" i="1"/>
  <c r="GGG2" i="1"/>
  <c r="GGK2" i="1"/>
  <c r="GGO2" i="1"/>
  <c r="GGS2" i="1"/>
  <c r="GGW2" i="1"/>
  <c r="GHA2" i="1"/>
  <c r="GHE2" i="1"/>
  <c r="GHI2" i="1"/>
  <c r="GHM2" i="1"/>
  <c r="GHQ2" i="1"/>
  <c r="GHU2" i="1"/>
  <c r="GHY2" i="1"/>
  <c r="GIC2" i="1"/>
  <c r="GIG2" i="1"/>
  <c r="GIK2" i="1"/>
  <c r="GIO2" i="1"/>
  <c r="GIS2" i="1"/>
  <c r="GIW2" i="1"/>
  <c r="GJA2" i="1"/>
  <c r="GJE2" i="1"/>
  <c r="GJI2" i="1"/>
  <c r="GJM2" i="1"/>
  <c r="GJQ2" i="1"/>
  <c r="GJU2" i="1"/>
  <c r="GJY2" i="1"/>
  <c r="GKC2" i="1"/>
  <c r="GKG2" i="1"/>
  <c r="GKK2" i="1"/>
  <c r="GKO2" i="1"/>
  <c r="GKS2" i="1"/>
  <c r="GKW2" i="1"/>
  <c r="GLA2" i="1"/>
  <c r="GLE2" i="1"/>
  <c r="GLI2" i="1"/>
  <c r="GLM2" i="1"/>
  <c r="GLQ2" i="1"/>
  <c r="GLU2" i="1"/>
  <c r="GLY2" i="1"/>
  <c r="GMC2" i="1"/>
  <c r="GMG2" i="1"/>
  <c r="GMK2" i="1"/>
  <c r="GMO2" i="1"/>
  <c r="GMS2" i="1"/>
  <c r="GMW2" i="1"/>
  <c r="GNA2" i="1"/>
  <c r="GNE2" i="1"/>
  <c r="GNI2" i="1"/>
  <c r="GNM2" i="1"/>
  <c r="GNQ2" i="1"/>
  <c r="GNU2" i="1"/>
  <c r="GNY2" i="1"/>
  <c r="GOC2" i="1"/>
  <c r="GOG2" i="1"/>
  <c r="GOK2" i="1"/>
  <c r="GOO2" i="1"/>
  <c r="GOS2" i="1"/>
  <c r="GOW2" i="1"/>
  <c r="GPA2" i="1"/>
  <c r="GPE2" i="1"/>
  <c r="GPI2" i="1"/>
  <c r="GPM2" i="1"/>
  <c r="GPQ2" i="1"/>
  <c r="GPU2" i="1"/>
  <c r="GPY2" i="1"/>
  <c r="GQC2" i="1"/>
  <c r="GQG2" i="1"/>
  <c r="GQK2" i="1"/>
  <c r="GQO2" i="1"/>
  <c r="GQS2" i="1"/>
  <c r="GQW2" i="1"/>
  <c r="GRA2" i="1"/>
  <c r="GRE2" i="1"/>
  <c r="GRI2" i="1"/>
  <c r="GRM2" i="1"/>
  <c r="GRQ2" i="1"/>
  <c r="GRU2" i="1"/>
  <c r="GRY2" i="1"/>
  <c r="GSC2" i="1"/>
  <c r="GSG2" i="1"/>
  <c r="GSK2" i="1"/>
  <c r="GSO2" i="1"/>
  <c r="GSS2" i="1"/>
  <c r="GSW2" i="1"/>
  <c r="GTA2" i="1"/>
  <c r="GTE2" i="1"/>
  <c r="GTI2" i="1"/>
  <c r="GTM2" i="1"/>
  <c r="FFO2" i="1"/>
  <c r="FFT2" i="1"/>
  <c r="FFZ2" i="1"/>
  <c r="FGE2" i="1"/>
  <c r="FGJ2" i="1"/>
  <c r="FGP2" i="1"/>
  <c r="FGU2" i="1"/>
  <c r="FGZ2" i="1"/>
  <c r="FHF2" i="1"/>
  <c r="FHK2" i="1"/>
  <c r="FHP2" i="1"/>
  <c r="FHV2" i="1"/>
  <c r="FIA2" i="1"/>
  <c r="FIF2" i="1"/>
  <c r="FIL2" i="1"/>
  <c r="FIP2" i="1"/>
  <c r="FIT2" i="1"/>
  <c r="FIX2" i="1"/>
  <c r="FJB2" i="1"/>
  <c r="FJF2" i="1"/>
  <c r="FJJ2" i="1"/>
  <c r="FJN2" i="1"/>
  <c r="FJR2" i="1"/>
  <c r="FJV2" i="1"/>
  <c r="FJZ2" i="1"/>
  <c r="FKD2" i="1"/>
  <c r="FKH2" i="1"/>
  <c r="FKL2" i="1"/>
  <c r="FKP2" i="1"/>
  <c r="FKT2" i="1"/>
  <c r="FKX2" i="1"/>
  <c r="FLB2" i="1"/>
  <c r="FLF2" i="1"/>
  <c r="FLJ2" i="1"/>
  <c r="FLN2" i="1"/>
  <c r="FLR2" i="1"/>
  <c r="FLV2" i="1"/>
  <c r="FLZ2" i="1"/>
  <c r="FMD2" i="1"/>
  <c r="FMH2" i="1"/>
  <c r="FML2" i="1"/>
  <c r="FMP2" i="1"/>
  <c r="FMT2" i="1"/>
  <c r="FMX2" i="1"/>
  <c r="FNB2" i="1"/>
  <c r="FNF2" i="1"/>
  <c r="FNJ2" i="1"/>
  <c r="FNN2" i="1"/>
  <c r="FNR2" i="1"/>
  <c r="FNV2" i="1"/>
  <c r="FNZ2" i="1"/>
  <c r="FOD2" i="1"/>
  <c r="FOH2" i="1"/>
  <c r="FOL2" i="1"/>
  <c r="FOP2" i="1"/>
  <c r="FOT2" i="1"/>
  <c r="FOX2" i="1"/>
  <c r="FPB2" i="1"/>
  <c r="FPF2" i="1"/>
  <c r="FPJ2" i="1"/>
  <c r="FPN2" i="1"/>
  <c r="FPR2" i="1"/>
  <c r="FPV2" i="1"/>
  <c r="FPZ2" i="1"/>
  <c r="FQD2" i="1"/>
  <c r="FQH2" i="1"/>
  <c r="FQL2" i="1"/>
  <c r="FQP2" i="1"/>
  <c r="FQT2" i="1"/>
  <c r="FQX2" i="1"/>
  <c r="FRB2" i="1"/>
  <c r="FRF2" i="1"/>
  <c r="FRJ2" i="1"/>
  <c r="FRN2" i="1"/>
  <c r="FRR2" i="1"/>
  <c r="FRV2" i="1"/>
  <c r="FRZ2" i="1"/>
  <c r="FSD2" i="1"/>
  <c r="FSH2" i="1"/>
  <c r="FSL2" i="1"/>
  <c r="FSP2" i="1"/>
  <c r="FST2" i="1"/>
  <c r="FSX2" i="1"/>
  <c r="FTB2" i="1"/>
  <c r="FTF2" i="1"/>
  <c r="FTJ2" i="1"/>
  <c r="FTN2" i="1"/>
  <c r="FTR2" i="1"/>
  <c r="FTV2" i="1"/>
  <c r="FTZ2" i="1"/>
  <c r="FUD2" i="1"/>
  <c r="FUH2" i="1"/>
  <c r="FUL2" i="1"/>
  <c r="FUP2" i="1"/>
  <c r="FUT2" i="1"/>
  <c r="FUX2" i="1"/>
  <c r="FVB2" i="1"/>
  <c r="FVF2" i="1"/>
  <c r="FVJ2" i="1"/>
  <c r="FVN2" i="1"/>
  <c r="FVR2" i="1"/>
  <c r="FVV2" i="1"/>
  <c r="FVZ2" i="1"/>
  <c r="FWD2" i="1"/>
  <c r="FWH2" i="1"/>
  <c r="FWL2" i="1"/>
  <c r="FWP2" i="1"/>
  <c r="FWT2" i="1"/>
  <c r="FWX2" i="1"/>
  <c r="FXB2" i="1"/>
  <c r="FXF2" i="1"/>
  <c r="FXJ2" i="1"/>
  <c r="FXN2" i="1"/>
  <c r="FXR2" i="1"/>
  <c r="FXV2" i="1"/>
  <c r="FXZ2" i="1"/>
  <c r="FYD2" i="1"/>
  <c r="FYH2" i="1"/>
  <c r="FYL2" i="1"/>
  <c r="FYP2" i="1"/>
  <c r="FYT2" i="1"/>
  <c r="FYX2" i="1"/>
  <c r="FZB2" i="1"/>
  <c r="FZF2" i="1"/>
  <c r="FZJ2" i="1"/>
  <c r="FZN2" i="1"/>
  <c r="FZR2" i="1"/>
  <c r="FZV2" i="1"/>
  <c r="FZZ2" i="1"/>
  <c r="GAD2" i="1"/>
  <c r="GAH2" i="1"/>
  <c r="GAL2" i="1"/>
  <c r="GAP2" i="1"/>
  <c r="GAT2" i="1"/>
  <c r="GAX2" i="1"/>
  <c r="GBB2" i="1"/>
  <c r="GBF2" i="1"/>
  <c r="GBJ2" i="1"/>
  <c r="GBN2" i="1"/>
  <c r="GBR2" i="1"/>
  <c r="GBV2" i="1"/>
  <c r="GBZ2" i="1"/>
  <c r="GCD2" i="1"/>
  <c r="GCH2" i="1"/>
  <c r="GCL2" i="1"/>
  <c r="GCP2" i="1"/>
  <c r="GCT2" i="1"/>
  <c r="GCX2" i="1"/>
  <c r="GDB2" i="1"/>
  <c r="GDF2" i="1"/>
  <c r="GDJ2" i="1"/>
  <c r="GDN2" i="1"/>
  <c r="GDR2" i="1"/>
  <c r="GDV2" i="1"/>
  <c r="GDZ2" i="1"/>
  <c r="GED2" i="1"/>
  <c r="GEH2" i="1"/>
  <c r="GEL2" i="1"/>
  <c r="GEP2" i="1"/>
  <c r="GET2" i="1"/>
  <c r="GEX2" i="1"/>
  <c r="GFB2" i="1"/>
  <c r="GFF2" i="1"/>
  <c r="GFJ2" i="1"/>
  <c r="GFN2" i="1"/>
  <c r="GFR2" i="1"/>
  <c r="GFV2" i="1"/>
  <c r="GFZ2" i="1"/>
  <c r="GGD2" i="1"/>
  <c r="GGH2" i="1"/>
  <c r="GGL2" i="1"/>
  <c r="GGP2" i="1"/>
  <c r="GGT2" i="1"/>
  <c r="GGX2" i="1"/>
  <c r="GHB2" i="1"/>
  <c r="GHF2" i="1"/>
  <c r="GHJ2" i="1"/>
  <c r="GHN2" i="1"/>
  <c r="GHR2" i="1"/>
  <c r="GHV2" i="1"/>
  <c r="GHZ2" i="1"/>
  <c r="GID2" i="1"/>
  <c r="GIH2" i="1"/>
  <c r="GIL2" i="1"/>
  <c r="GIP2" i="1"/>
  <c r="GIT2" i="1"/>
  <c r="GIX2" i="1"/>
  <c r="GJB2" i="1"/>
  <c r="GJF2" i="1"/>
  <c r="GJJ2" i="1"/>
  <c r="GJN2" i="1"/>
  <c r="GJR2" i="1"/>
  <c r="GJV2" i="1"/>
  <c r="GJZ2" i="1"/>
  <c r="GKD2" i="1"/>
  <c r="GKH2" i="1"/>
  <c r="GKL2" i="1"/>
  <c r="GKP2" i="1"/>
  <c r="GKT2" i="1"/>
  <c r="GKX2" i="1"/>
  <c r="GLB2" i="1"/>
  <c r="GLF2" i="1"/>
  <c r="GLJ2" i="1"/>
  <c r="GLN2" i="1"/>
  <c r="GLR2" i="1"/>
  <c r="GLV2" i="1"/>
  <c r="GLZ2" i="1"/>
  <c r="GMD2" i="1"/>
  <c r="GMH2" i="1"/>
  <c r="GML2" i="1"/>
  <c r="GMP2" i="1"/>
  <c r="GMT2" i="1"/>
  <c r="GMX2" i="1"/>
  <c r="GNB2" i="1"/>
  <c r="GNF2" i="1"/>
  <c r="GNJ2" i="1"/>
  <c r="GNN2" i="1"/>
  <c r="GNR2" i="1"/>
  <c r="GNV2" i="1"/>
  <c r="GNZ2" i="1"/>
  <c r="GOD2" i="1"/>
  <c r="GOH2" i="1"/>
  <c r="GOL2" i="1"/>
  <c r="GOP2" i="1"/>
  <c r="GOT2" i="1"/>
  <c r="GOX2" i="1"/>
  <c r="GPB2" i="1"/>
  <c r="GPF2" i="1"/>
  <c r="GPJ2" i="1"/>
  <c r="GPN2" i="1"/>
  <c r="GPR2" i="1"/>
  <c r="GPV2" i="1"/>
  <c r="GPZ2" i="1"/>
  <c r="GQD2" i="1"/>
  <c r="GQH2" i="1"/>
  <c r="GQL2" i="1"/>
  <c r="GQP2" i="1"/>
  <c r="GQT2" i="1"/>
  <c r="GQX2" i="1"/>
  <c r="GRB2" i="1"/>
  <c r="GRF2" i="1"/>
  <c r="GRJ2" i="1"/>
  <c r="GRN2" i="1"/>
  <c r="GRR2" i="1"/>
  <c r="GRV2" i="1"/>
  <c r="GRZ2" i="1"/>
  <c r="GSD2" i="1"/>
  <c r="GSH2" i="1"/>
  <c r="GSL2" i="1"/>
  <c r="GSP2" i="1"/>
  <c r="GST2" i="1"/>
  <c r="GSX2" i="1"/>
  <c r="GTB2" i="1"/>
  <c r="GTF2" i="1"/>
  <c r="GTJ2" i="1"/>
  <c r="GTL2" i="1"/>
  <c r="GTR2" i="1"/>
  <c r="GTV2" i="1"/>
  <c r="GTZ2" i="1"/>
  <c r="GUD2" i="1"/>
  <c r="GUH2" i="1"/>
  <c r="GUL2" i="1"/>
  <c r="GUP2" i="1"/>
  <c r="GUT2" i="1"/>
  <c r="GUX2" i="1"/>
  <c r="GVB2" i="1"/>
  <c r="GVF2" i="1"/>
  <c r="GVJ2" i="1"/>
  <c r="GVN2" i="1"/>
  <c r="GVR2" i="1"/>
  <c r="GVV2" i="1"/>
  <c r="GVZ2" i="1"/>
  <c r="GWD2" i="1"/>
  <c r="GWH2" i="1"/>
  <c r="GWL2" i="1"/>
  <c r="GWP2" i="1"/>
  <c r="GWT2" i="1"/>
  <c r="GWX2" i="1"/>
  <c r="GXB2" i="1"/>
  <c r="GXF2" i="1"/>
  <c r="GXJ2" i="1"/>
  <c r="GXN2" i="1"/>
  <c r="GXR2" i="1"/>
  <c r="GXV2" i="1"/>
  <c r="GXZ2" i="1"/>
  <c r="GYD2" i="1"/>
  <c r="GYH2" i="1"/>
  <c r="GYL2" i="1"/>
  <c r="GYP2" i="1"/>
  <c r="GYT2" i="1"/>
  <c r="GYX2" i="1"/>
  <c r="GZB2" i="1"/>
  <c r="GZF2" i="1"/>
  <c r="GZJ2" i="1"/>
  <c r="GZN2" i="1"/>
  <c r="GZR2" i="1"/>
  <c r="GZV2" i="1"/>
  <c r="GZZ2" i="1"/>
  <c r="HAD2" i="1"/>
  <c r="HAH2" i="1"/>
  <c r="HAL2" i="1"/>
  <c r="HAP2" i="1"/>
  <c r="HAT2" i="1"/>
  <c r="HAX2" i="1"/>
  <c r="HBB2" i="1"/>
  <c r="HBF2" i="1"/>
  <c r="HBJ2" i="1"/>
  <c r="HBN2" i="1"/>
  <c r="HBR2" i="1"/>
  <c r="HBV2" i="1"/>
  <c r="HBZ2" i="1"/>
  <c r="HCD2" i="1"/>
  <c r="HCH2" i="1"/>
  <c r="HCL2" i="1"/>
  <c r="HCP2" i="1"/>
  <c r="HCT2" i="1"/>
  <c r="HCX2" i="1"/>
  <c r="HDB2" i="1"/>
  <c r="HDF2" i="1"/>
  <c r="HDJ2" i="1"/>
  <c r="HDN2" i="1"/>
  <c r="HDR2" i="1"/>
  <c r="HDV2" i="1"/>
  <c r="HDZ2" i="1"/>
  <c r="HED2" i="1"/>
  <c r="HEH2" i="1"/>
  <c r="HEL2" i="1"/>
  <c r="HEP2" i="1"/>
  <c r="HET2" i="1"/>
  <c r="HEX2" i="1"/>
  <c r="HFB2" i="1"/>
  <c r="HFF2" i="1"/>
  <c r="HFJ2" i="1"/>
  <c r="HFN2" i="1"/>
  <c r="HFR2" i="1"/>
  <c r="HFV2" i="1"/>
  <c r="HFZ2" i="1"/>
  <c r="HGD2" i="1"/>
  <c r="HGH2" i="1"/>
  <c r="HGL2" i="1"/>
  <c r="HGP2" i="1"/>
  <c r="HGT2" i="1"/>
  <c r="HGX2" i="1"/>
  <c r="HHB2" i="1"/>
  <c r="HHF2" i="1"/>
  <c r="HHJ2" i="1"/>
  <c r="HHN2" i="1"/>
  <c r="HHR2" i="1"/>
  <c r="HHV2" i="1"/>
  <c r="HHZ2" i="1"/>
  <c r="HID2" i="1"/>
  <c r="HIH2" i="1"/>
  <c r="HIL2" i="1"/>
  <c r="HIP2" i="1"/>
  <c r="HIT2" i="1"/>
  <c r="HIX2" i="1"/>
  <c r="HJB2" i="1"/>
  <c r="HJF2" i="1"/>
  <c r="HJJ2" i="1"/>
  <c r="HJN2" i="1"/>
  <c r="HJR2" i="1"/>
  <c r="HJV2" i="1"/>
  <c r="HJZ2" i="1"/>
  <c r="HKD2" i="1"/>
  <c r="HKH2" i="1"/>
  <c r="HKL2" i="1"/>
  <c r="HKP2" i="1"/>
  <c r="HKT2" i="1"/>
  <c r="HKX2" i="1"/>
  <c r="HLB2" i="1"/>
  <c r="HLF2" i="1"/>
  <c r="HLJ2" i="1"/>
  <c r="HLN2" i="1"/>
  <c r="HLR2" i="1"/>
  <c r="HLV2" i="1"/>
  <c r="HLZ2" i="1"/>
  <c r="HMD2" i="1"/>
  <c r="HMH2" i="1"/>
  <c r="HML2" i="1"/>
  <c r="HMP2" i="1"/>
  <c r="HMT2" i="1"/>
  <c r="HMX2" i="1"/>
  <c r="HNB2" i="1"/>
  <c r="HNF2" i="1"/>
  <c r="HNJ2" i="1"/>
  <c r="HNN2" i="1"/>
  <c r="HNR2" i="1"/>
  <c r="HNV2" i="1"/>
  <c r="HNZ2" i="1"/>
  <c r="HOD2" i="1"/>
  <c r="HOH2" i="1"/>
  <c r="HOL2" i="1"/>
  <c r="HOP2" i="1"/>
  <c r="HOT2" i="1"/>
  <c r="HOX2" i="1"/>
  <c r="HPB2" i="1"/>
  <c r="HPF2" i="1"/>
  <c r="HPJ2" i="1"/>
  <c r="HPN2" i="1"/>
  <c r="HPR2" i="1"/>
  <c r="HPV2" i="1"/>
  <c r="HPZ2" i="1"/>
  <c r="HQD2" i="1"/>
  <c r="HQH2" i="1"/>
  <c r="HQL2" i="1"/>
  <c r="HQP2" i="1"/>
  <c r="HQT2" i="1"/>
  <c r="HQX2" i="1"/>
  <c r="HRB2" i="1"/>
  <c r="HRF2" i="1"/>
  <c r="HRJ2" i="1"/>
  <c r="HRN2" i="1"/>
  <c r="HRR2" i="1"/>
  <c r="HRV2" i="1"/>
  <c r="HRZ2" i="1"/>
  <c r="HSD2" i="1"/>
  <c r="HSH2" i="1"/>
  <c r="HSL2" i="1"/>
  <c r="HSP2" i="1"/>
  <c r="HST2" i="1"/>
  <c r="HSX2" i="1"/>
  <c r="HTB2" i="1"/>
  <c r="HTF2" i="1"/>
  <c r="HTJ2" i="1"/>
  <c r="HTN2" i="1"/>
  <c r="HTR2" i="1"/>
  <c r="HTV2" i="1"/>
  <c r="HTZ2" i="1"/>
  <c r="HUD2" i="1"/>
  <c r="HUH2" i="1"/>
  <c r="HUL2" i="1"/>
  <c r="HUP2" i="1"/>
  <c r="HUT2" i="1"/>
  <c r="HUX2" i="1"/>
  <c r="HVB2" i="1"/>
  <c r="HVF2" i="1"/>
  <c r="HVJ2" i="1"/>
  <c r="HVN2" i="1"/>
  <c r="HVR2" i="1"/>
  <c r="HVV2" i="1"/>
  <c r="HVZ2" i="1"/>
  <c r="HWD2" i="1"/>
  <c r="HWH2" i="1"/>
  <c r="HWL2" i="1"/>
  <c r="HWP2" i="1"/>
  <c r="HWT2" i="1"/>
  <c r="HWX2" i="1"/>
  <c r="HXB2" i="1"/>
  <c r="HXF2" i="1"/>
  <c r="HXJ2" i="1"/>
  <c r="HXN2" i="1"/>
  <c r="HXR2" i="1"/>
  <c r="HXV2" i="1"/>
  <c r="HXZ2" i="1"/>
  <c r="HYD2" i="1"/>
  <c r="HYH2" i="1"/>
  <c r="HYL2" i="1"/>
  <c r="HYP2" i="1"/>
  <c r="HYT2" i="1"/>
  <c r="HYX2" i="1"/>
  <c r="HZB2" i="1"/>
  <c r="HZF2" i="1"/>
  <c r="HZJ2" i="1"/>
  <c r="HZN2" i="1"/>
  <c r="HZR2" i="1"/>
  <c r="HZV2" i="1"/>
  <c r="HZZ2" i="1"/>
  <c r="IAD2" i="1"/>
  <c r="IAH2" i="1"/>
  <c r="IAL2" i="1"/>
  <c r="IAP2" i="1"/>
  <c r="IAT2" i="1"/>
  <c r="IAX2" i="1"/>
  <c r="IBB2" i="1"/>
  <c r="IBF2" i="1"/>
  <c r="IBJ2" i="1"/>
  <c r="IBN2" i="1"/>
  <c r="IBR2" i="1"/>
  <c r="IBV2" i="1"/>
  <c r="IBZ2" i="1"/>
  <c r="ICD2" i="1"/>
  <c r="ICH2" i="1"/>
  <c r="ICL2" i="1"/>
  <c r="ICP2" i="1"/>
  <c r="ICT2" i="1"/>
  <c r="ICX2" i="1"/>
  <c r="IDB2" i="1"/>
  <c r="IDF2" i="1"/>
  <c r="IDJ2" i="1"/>
  <c r="IDN2" i="1"/>
  <c r="IDR2" i="1"/>
  <c r="IDV2" i="1"/>
  <c r="IDZ2" i="1"/>
  <c r="IED2" i="1"/>
  <c r="IEH2" i="1"/>
  <c r="IEL2" i="1"/>
  <c r="IEP2" i="1"/>
  <c r="IET2" i="1"/>
  <c r="IEX2" i="1"/>
  <c r="IFB2" i="1"/>
  <c r="IFF2" i="1"/>
  <c r="IFJ2" i="1"/>
  <c r="IFN2" i="1"/>
  <c r="IFR2" i="1"/>
  <c r="IFV2" i="1"/>
  <c r="IFZ2" i="1"/>
  <c r="IGD2" i="1"/>
  <c r="IGH2" i="1"/>
  <c r="IGL2" i="1"/>
  <c r="IGP2" i="1"/>
  <c r="IGT2" i="1"/>
  <c r="IGX2" i="1"/>
  <c r="IHB2" i="1"/>
  <c r="IHF2" i="1"/>
  <c r="IHJ2" i="1"/>
  <c r="IHN2" i="1"/>
  <c r="IHR2" i="1"/>
  <c r="IHV2" i="1"/>
  <c r="IHZ2" i="1"/>
  <c r="IID2" i="1"/>
  <c r="IIH2" i="1"/>
  <c r="IIL2" i="1"/>
  <c r="IIP2" i="1"/>
  <c r="IIT2" i="1"/>
  <c r="IIX2" i="1"/>
  <c r="IJB2" i="1"/>
  <c r="IJF2" i="1"/>
  <c r="IJJ2" i="1"/>
  <c r="IJN2" i="1"/>
  <c r="IJR2" i="1"/>
  <c r="IJV2" i="1"/>
  <c r="IJZ2" i="1"/>
  <c r="IKD2" i="1"/>
  <c r="IKH2" i="1"/>
  <c r="IKL2" i="1"/>
  <c r="IKP2" i="1"/>
  <c r="IKT2" i="1"/>
  <c r="IKX2" i="1"/>
  <c r="ILB2" i="1"/>
  <c r="ILF2" i="1"/>
  <c r="ILJ2" i="1"/>
  <c r="ILN2" i="1"/>
  <c r="ILR2" i="1"/>
  <c r="ILV2" i="1"/>
  <c r="ILZ2" i="1"/>
  <c r="IMD2" i="1"/>
  <c r="IMH2" i="1"/>
  <c r="IML2" i="1"/>
  <c r="IMP2" i="1"/>
  <c r="IMT2" i="1"/>
  <c r="IMX2" i="1"/>
  <c r="INB2" i="1"/>
  <c r="INF2" i="1"/>
  <c r="INJ2" i="1"/>
  <c r="INN2" i="1"/>
  <c r="INR2" i="1"/>
  <c r="INV2" i="1"/>
  <c r="INZ2" i="1"/>
  <c r="IOD2" i="1"/>
  <c r="IOH2" i="1"/>
  <c r="IOL2" i="1"/>
  <c r="IOP2" i="1"/>
  <c r="IOT2" i="1"/>
  <c r="IOX2" i="1"/>
  <c r="IPB2" i="1"/>
  <c r="IPF2" i="1"/>
  <c r="IPJ2" i="1"/>
  <c r="IPN2" i="1"/>
  <c r="IPR2" i="1"/>
  <c r="IPV2" i="1"/>
  <c r="IPZ2" i="1"/>
  <c r="IQD2" i="1"/>
  <c r="IQH2" i="1"/>
  <c r="IQL2" i="1"/>
  <c r="IQP2" i="1"/>
  <c r="IQT2" i="1"/>
  <c r="IQX2" i="1"/>
  <c r="IRB2" i="1"/>
  <c r="IRF2" i="1"/>
  <c r="IRJ2" i="1"/>
  <c r="IRN2" i="1"/>
  <c r="IRR2" i="1"/>
  <c r="IRV2" i="1"/>
  <c r="IRZ2" i="1"/>
  <c r="ISD2" i="1"/>
  <c r="ISH2" i="1"/>
  <c r="ISL2" i="1"/>
  <c r="ISP2" i="1"/>
  <c r="IST2" i="1"/>
  <c r="ISX2" i="1"/>
  <c r="ITB2" i="1"/>
  <c r="ITF2" i="1"/>
  <c r="ITJ2" i="1"/>
  <c r="ITN2" i="1"/>
  <c r="ITR2" i="1"/>
  <c r="ITV2" i="1"/>
  <c r="ITZ2" i="1"/>
  <c r="IUD2" i="1"/>
  <c r="IUH2" i="1"/>
  <c r="IUL2" i="1"/>
  <c r="IUP2" i="1"/>
  <c r="IUT2" i="1"/>
  <c r="IUX2" i="1"/>
  <c r="IVB2" i="1"/>
  <c r="IVF2" i="1"/>
  <c r="IVJ2" i="1"/>
  <c r="IVN2" i="1"/>
  <c r="IVR2" i="1"/>
  <c r="IVV2" i="1"/>
  <c r="IVZ2" i="1"/>
  <c r="IWD2" i="1"/>
  <c r="IWH2" i="1"/>
  <c r="IWL2" i="1"/>
  <c r="IWP2" i="1"/>
  <c r="IWT2" i="1"/>
  <c r="IWX2" i="1"/>
  <c r="IXB2" i="1"/>
  <c r="IXF2" i="1"/>
  <c r="IXJ2" i="1"/>
  <c r="IXN2" i="1"/>
  <c r="IXR2" i="1"/>
  <c r="IXV2" i="1"/>
  <c r="IXZ2" i="1"/>
  <c r="IYD2" i="1"/>
  <c r="IYH2" i="1"/>
  <c r="IYL2" i="1"/>
  <c r="IYP2" i="1"/>
  <c r="IYT2" i="1"/>
  <c r="IYX2" i="1"/>
  <c r="IZB2" i="1"/>
  <c r="IZF2" i="1"/>
  <c r="IZJ2" i="1"/>
  <c r="IZN2" i="1"/>
  <c r="IZR2" i="1"/>
  <c r="IZV2" i="1"/>
  <c r="IZZ2" i="1"/>
  <c r="JAD2" i="1"/>
  <c r="JAH2" i="1"/>
  <c r="JAL2" i="1"/>
  <c r="JAP2" i="1"/>
  <c r="JAT2" i="1"/>
  <c r="JAX2" i="1"/>
  <c r="JBB2" i="1"/>
  <c r="JBF2" i="1"/>
  <c r="JBJ2" i="1"/>
  <c r="JBN2" i="1"/>
  <c r="JBR2" i="1"/>
  <c r="JBV2" i="1"/>
  <c r="JBZ2" i="1"/>
  <c r="JCD2" i="1"/>
  <c r="JCH2" i="1"/>
  <c r="JCL2" i="1"/>
  <c r="JCP2" i="1"/>
  <c r="JCT2" i="1"/>
  <c r="JCX2" i="1"/>
  <c r="JDB2" i="1"/>
  <c r="JDF2" i="1"/>
  <c r="JDJ2" i="1"/>
  <c r="JDN2" i="1"/>
  <c r="JDR2" i="1"/>
  <c r="JDV2" i="1"/>
  <c r="JDZ2" i="1"/>
  <c r="JED2" i="1"/>
  <c r="JEH2" i="1"/>
  <c r="JEL2" i="1"/>
  <c r="JEP2" i="1"/>
  <c r="JET2" i="1"/>
  <c r="JEX2" i="1"/>
  <c r="JFB2" i="1"/>
  <c r="JFF2" i="1"/>
  <c r="JFJ2" i="1"/>
  <c r="JFN2" i="1"/>
  <c r="JFR2" i="1"/>
  <c r="JFV2" i="1"/>
  <c r="JFZ2" i="1"/>
  <c r="JGD2" i="1"/>
  <c r="JGH2" i="1"/>
  <c r="JGL2" i="1"/>
  <c r="JGP2" i="1"/>
  <c r="JGT2" i="1"/>
  <c r="JGX2" i="1"/>
  <c r="JHB2" i="1"/>
  <c r="JHF2" i="1"/>
  <c r="JHJ2" i="1"/>
  <c r="JHN2" i="1"/>
  <c r="JHR2" i="1"/>
  <c r="JHV2" i="1"/>
  <c r="JHZ2" i="1"/>
  <c r="JID2" i="1"/>
  <c r="JIH2" i="1"/>
  <c r="JIL2" i="1"/>
  <c r="JIP2" i="1"/>
  <c r="JIT2" i="1"/>
  <c r="JIX2" i="1"/>
  <c r="JJB2" i="1"/>
  <c r="JJF2" i="1"/>
  <c r="JJJ2" i="1"/>
  <c r="JJN2" i="1"/>
  <c r="JJR2" i="1"/>
  <c r="JJV2" i="1"/>
  <c r="JJZ2" i="1"/>
  <c r="JKD2" i="1"/>
  <c r="JKH2" i="1"/>
  <c r="JKL2" i="1"/>
  <c r="JKP2" i="1"/>
  <c r="JKT2" i="1"/>
  <c r="JKX2" i="1"/>
  <c r="JLB2" i="1"/>
  <c r="JLF2" i="1"/>
  <c r="JLJ2" i="1"/>
  <c r="JLN2" i="1"/>
  <c r="JLR2" i="1"/>
  <c r="JLV2" i="1"/>
  <c r="JLZ2" i="1"/>
  <c r="JMD2" i="1"/>
  <c r="JMH2" i="1"/>
  <c r="JML2" i="1"/>
  <c r="JMP2" i="1"/>
  <c r="JMT2" i="1"/>
  <c r="JMX2" i="1"/>
  <c r="JNB2" i="1"/>
  <c r="JNF2" i="1"/>
  <c r="JNJ2" i="1"/>
  <c r="JNN2" i="1"/>
  <c r="JNR2" i="1"/>
  <c r="JNV2" i="1"/>
  <c r="JNZ2" i="1"/>
  <c r="JOD2" i="1"/>
  <c r="JOH2" i="1"/>
  <c r="JOL2" i="1"/>
  <c r="JOP2" i="1"/>
  <c r="JOT2" i="1"/>
  <c r="JOX2" i="1"/>
  <c r="JPB2" i="1"/>
  <c r="JPF2" i="1"/>
  <c r="JPJ2" i="1"/>
  <c r="JPN2" i="1"/>
  <c r="JPR2" i="1"/>
  <c r="JPV2" i="1"/>
  <c r="JPZ2" i="1"/>
  <c r="JQD2" i="1"/>
  <c r="JQH2" i="1"/>
  <c r="JQL2" i="1"/>
  <c r="JQP2" i="1"/>
  <c r="JQT2" i="1"/>
  <c r="JQX2" i="1"/>
  <c r="JRB2" i="1"/>
  <c r="JRF2" i="1"/>
  <c r="JRJ2" i="1"/>
  <c r="JRN2" i="1"/>
  <c r="JRR2" i="1"/>
  <c r="JRV2" i="1"/>
  <c r="JRZ2" i="1"/>
  <c r="JSD2" i="1"/>
  <c r="JSH2" i="1"/>
  <c r="JSL2" i="1"/>
  <c r="JSP2" i="1"/>
  <c r="JST2" i="1"/>
  <c r="JSX2" i="1"/>
  <c r="JTB2" i="1"/>
  <c r="JTF2" i="1"/>
  <c r="JTJ2" i="1"/>
  <c r="JTN2" i="1"/>
  <c r="JTR2" i="1"/>
  <c r="JTV2" i="1"/>
  <c r="JTZ2" i="1"/>
  <c r="GTN2" i="1"/>
  <c r="GTS2" i="1"/>
  <c r="GTW2" i="1"/>
  <c r="GUA2" i="1"/>
  <c r="GUE2" i="1"/>
  <c r="GUI2" i="1"/>
  <c r="GUM2" i="1"/>
  <c r="GUQ2" i="1"/>
  <c r="GUU2" i="1"/>
  <c r="GUY2" i="1"/>
  <c r="GVC2" i="1"/>
  <c r="GVG2" i="1"/>
  <c r="GVK2" i="1"/>
  <c r="GVO2" i="1"/>
  <c r="GVS2" i="1"/>
  <c r="GVW2" i="1"/>
  <c r="GWA2" i="1"/>
  <c r="GWE2" i="1"/>
  <c r="GWI2" i="1"/>
  <c r="GWM2" i="1"/>
  <c r="GWQ2" i="1"/>
  <c r="GWU2" i="1"/>
  <c r="GWY2" i="1"/>
  <c r="GXC2" i="1"/>
  <c r="GXG2" i="1"/>
  <c r="GXK2" i="1"/>
  <c r="GXO2" i="1"/>
  <c r="GXS2" i="1"/>
  <c r="GXW2" i="1"/>
  <c r="GYA2" i="1"/>
  <c r="GYE2" i="1"/>
  <c r="GYI2" i="1"/>
  <c r="GYM2" i="1"/>
  <c r="GYQ2" i="1"/>
  <c r="GYU2" i="1"/>
  <c r="GYY2" i="1"/>
  <c r="GZC2" i="1"/>
  <c r="GZG2" i="1"/>
  <c r="GZK2" i="1"/>
  <c r="GZO2" i="1"/>
  <c r="GZS2" i="1"/>
  <c r="GZW2" i="1"/>
  <c r="HAA2" i="1"/>
  <c r="HAE2" i="1"/>
  <c r="HAI2" i="1"/>
  <c r="HAM2" i="1"/>
  <c r="HAQ2" i="1"/>
  <c r="HAU2" i="1"/>
  <c r="HAY2" i="1"/>
  <c r="HBC2" i="1"/>
  <c r="HBG2" i="1"/>
  <c r="HBK2" i="1"/>
  <c r="HBO2" i="1"/>
  <c r="HBS2" i="1"/>
  <c r="HBW2" i="1"/>
  <c r="HCA2" i="1"/>
  <c r="HCE2" i="1"/>
  <c r="HCI2" i="1"/>
  <c r="HCM2" i="1"/>
  <c r="HCQ2" i="1"/>
  <c r="HCU2" i="1"/>
  <c r="HCY2" i="1"/>
  <c r="HDC2" i="1"/>
  <c r="HDG2" i="1"/>
  <c r="HDK2" i="1"/>
  <c r="HDO2" i="1"/>
  <c r="HDS2" i="1"/>
  <c r="HDW2" i="1"/>
  <c r="HEA2" i="1"/>
  <c r="HEE2" i="1"/>
  <c r="HEI2" i="1"/>
  <c r="HEM2" i="1"/>
  <c r="HEQ2" i="1"/>
  <c r="HEU2" i="1"/>
  <c r="HEY2" i="1"/>
  <c r="HFC2" i="1"/>
  <c r="HFG2" i="1"/>
  <c r="HFK2" i="1"/>
  <c r="HFO2" i="1"/>
  <c r="HFS2" i="1"/>
  <c r="HFW2" i="1"/>
  <c r="HGA2" i="1"/>
  <c r="HGE2" i="1"/>
  <c r="HGI2" i="1"/>
  <c r="HGM2" i="1"/>
  <c r="HGQ2" i="1"/>
  <c r="HGU2" i="1"/>
  <c r="HGY2" i="1"/>
  <c r="HHC2" i="1"/>
  <c r="HHG2" i="1"/>
  <c r="HHK2" i="1"/>
  <c r="HHO2" i="1"/>
  <c r="HHS2" i="1"/>
  <c r="HHW2" i="1"/>
  <c r="HIA2" i="1"/>
  <c r="HIE2" i="1"/>
  <c r="HII2" i="1"/>
  <c r="HIM2" i="1"/>
  <c r="HIQ2" i="1"/>
  <c r="HIU2" i="1"/>
  <c r="HIY2" i="1"/>
  <c r="HJC2" i="1"/>
  <c r="HJG2" i="1"/>
  <c r="HJK2" i="1"/>
  <c r="HJO2" i="1"/>
  <c r="HJS2" i="1"/>
  <c r="HJW2" i="1"/>
  <c r="HKA2" i="1"/>
  <c r="HKE2" i="1"/>
  <c r="HKI2" i="1"/>
  <c r="HKM2" i="1"/>
  <c r="HKQ2" i="1"/>
  <c r="HKU2" i="1"/>
  <c r="HKY2" i="1"/>
  <c r="HLC2" i="1"/>
  <c r="HLG2" i="1"/>
  <c r="HLK2" i="1"/>
  <c r="HLO2" i="1"/>
  <c r="HLS2" i="1"/>
  <c r="HLW2" i="1"/>
  <c r="HMA2" i="1"/>
  <c r="HME2" i="1"/>
  <c r="HMI2" i="1"/>
  <c r="HMM2" i="1"/>
  <c r="HMQ2" i="1"/>
  <c r="HMU2" i="1"/>
  <c r="HMY2" i="1"/>
  <c r="HNC2" i="1"/>
  <c r="HNG2" i="1"/>
  <c r="HNK2" i="1"/>
  <c r="HNO2" i="1"/>
  <c r="HNS2" i="1"/>
  <c r="HNW2" i="1"/>
  <c r="HOA2" i="1"/>
  <c r="HOE2" i="1"/>
  <c r="HOI2" i="1"/>
  <c r="HOM2" i="1"/>
  <c r="HOQ2" i="1"/>
  <c r="HOU2" i="1"/>
  <c r="HOY2" i="1"/>
  <c r="HPC2" i="1"/>
  <c r="HPG2" i="1"/>
  <c r="HPK2" i="1"/>
  <c r="HPO2" i="1"/>
  <c r="HPS2" i="1"/>
  <c r="HPW2" i="1"/>
  <c r="HQA2" i="1"/>
  <c r="HQE2" i="1"/>
  <c r="HQI2" i="1"/>
  <c r="HQM2" i="1"/>
  <c r="HQQ2" i="1"/>
  <c r="HQU2" i="1"/>
  <c r="HQY2" i="1"/>
  <c r="HRC2" i="1"/>
  <c r="HRG2" i="1"/>
  <c r="HRK2" i="1"/>
  <c r="HRO2" i="1"/>
  <c r="HRS2" i="1"/>
  <c r="HRW2" i="1"/>
  <c r="HSA2" i="1"/>
  <c r="HSE2" i="1"/>
  <c r="HSI2" i="1"/>
  <c r="HSM2" i="1"/>
  <c r="HSQ2" i="1"/>
  <c r="HSU2" i="1"/>
  <c r="HSY2" i="1"/>
  <c r="HTC2" i="1"/>
  <c r="HTG2" i="1"/>
  <c r="HTK2" i="1"/>
  <c r="HTO2" i="1"/>
  <c r="HTS2" i="1"/>
  <c r="HTW2" i="1"/>
  <c r="HUA2" i="1"/>
  <c r="HUE2" i="1"/>
  <c r="HUI2" i="1"/>
  <c r="HUM2" i="1"/>
  <c r="HUQ2" i="1"/>
  <c r="HUU2" i="1"/>
  <c r="HUY2" i="1"/>
  <c r="HVC2" i="1"/>
  <c r="HVG2" i="1"/>
  <c r="HVK2" i="1"/>
  <c r="HVO2" i="1"/>
  <c r="HVS2" i="1"/>
  <c r="HVW2" i="1"/>
  <c r="HWA2" i="1"/>
  <c r="HWE2" i="1"/>
  <c r="HWI2" i="1"/>
  <c r="HWM2" i="1"/>
  <c r="HWQ2" i="1"/>
  <c r="HWU2" i="1"/>
  <c r="HWY2" i="1"/>
  <c r="HXC2" i="1"/>
  <c r="HXG2" i="1"/>
  <c r="HXK2" i="1"/>
  <c r="HXO2" i="1"/>
  <c r="HXS2" i="1"/>
  <c r="HXW2" i="1"/>
  <c r="HYA2" i="1"/>
  <c r="HYE2" i="1"/>
  <c r="HYI2" i="1"/>
  <c r="HYM2" i="1"/>
  <c r="HYQ2" i="1"/>
  <c r="HYU2" i="1"/>
  <c r="HYY2" i="1"/>
  <c r="HZC2" i="1"/>
  <c r="HZG2" i="1"/>
  <c r="HZK2" i="1"/>
  <c r="HZO2" i="1"/>
  <c r="HZS2" i="1"/>
  <c r="HZW2" i="1"/>
  <c r="IAA2" i="1"/>
  <c r="IAE2" i="1"/>
  <c r="IAI2" i="1"/>
  <c r="IAM2" i="1"/>
  <c r="IAQ2" i="1"/>
  <c r="IAU2" i="1"/>
  <c r="IAY2" i="1"/>
  <c r="IBC2" i="1"/>
  <c r="IBG2" i="1"/>
  <c r="IBK2" i="1"/>
  <c r="IBO2" i="1"/>
  <c r="IBS2" i="1"/>
  <c r="IBW2" i="1"/>
  <c r="ICA2" i="1"/>
  <c r="ICE2" i="1"/>
  <c r="ICI2" i="1"/>
  <c r="ICM2" i="1"/>
  <c r="ICQ2" i="1"/>
  <c r="ICU2" i="1"/>
  <c r="ICY2" i="1"/>
  <c r="IDC2" i="1"/>
  <c r="IDG2" i="1"/>
  <c r="IDK2" i="1"/>
  <c r="IDO2" i="1"/>
  <c r="IDS2" i="1"/>
  <c r="IDW2" i="1"/>
  <c r="IEA2" i="1"/>
  <c r="IEE2" i="1"/>
  <c r="IEI2" i="1"/>
  <c r="IEM2" i="1"/>
  <c r="IEQ2" i="1"/>
  <c r="IEU2" i="1"/>
  <c r="IEY2" i="1"/>
  <c r="IFC2" i="1"/>
  <c r="IFG2" i="1"/>
  <c r="IFK2" i="1"/>
  <c r="IFO2" i="1"/>
  <c r="IFS2" i="1"/>
  <c r="IFW2" i="1"/>
  <c r="IGA2" i="1"/>
  <c r="IGE2" i="1"/>
  <c r="IGI2" i="1"/>
  <c r="IGM2" i="1"/>
  <c r="IGQ2" i="1"/>
  <c r="IGU2" i="1"/>
  <c r="IGY2" i="1"/>
  <c r="IHC2" i="1"/>
  <c r="IHG2" i="1"/>
  <c r="IHK2" i="1"/>
  <c r="IHO2" i="1"/>
  <c r="IHS2" i="1"/>
  <c r="IHW2" i="1"/>
  <c r="IIA2" i="1"/>
  <c r="IIE2" i="1"/>
  <c r="III2" i="1"/>
  <c r="IIM2" i="1"/>
  <c r="IIQ2" i="1"/>
  <c r="IIU2" i="1"/>
  <c r="IIY2" i="1"/>
  <c r="IJC2" i="1"/>
  <c r="IJG2" i="1"/>
  <c r="IJK2" i="1"/>
  <c r="IJO2" i="1"/>
  <c r="IJS2" i="1"/>
  <c r="IJW2" i="1"/>
  <c r="IKA2" i="1"/>
  <c r="IKE2" i="1"/>
  <c r="IKI2" i="1"/>
  <c r="IKM2" i="1"/>
  <c r="IKQ2" i="1"/>
  <c r="IKU2" i="1"/>
  <c r="IKY2" i="1"/>
  <c r="ILC2" i="1"/>
  <c r="ILG2" i="1"/>
  <c r="ILK2" i="1"/>
  <c r="ILO2" i="1"/>
  <c r="ILS2" i="1"/>
  <c r="ILW2" i="1"/>
  <c r="IMA2" i="1"/>
  <c r="IME2" i="1"/>
  <c r="IMI2" i="1"/>
  <c r="IMM2" i="1"/>
  <c r="IMQ2" i="1"/>
  <c r="IMU2" i="1"/>
  <c r="IMY2" i="1"/>
  <c r="INC2" i="1"/>
  <c r="ING2" i="1"/>
  <c r="INK2" i="1"/>
  <c r="INO2" i="1"/>
  <c r="INS2" i="1"/>
  <c r="INW2" i="1"/>
  <c r="IOA2" i="1"/>
  <c r="IOE2" i="1"/>
  <c r="IOI2" i="1"/>
  <c r="IOM2" i="1"/>
  <c r="IOQ2" i="1"/>
  <c r="IOU2" i="1"/>
  <c r="IOY2" i="1"/>
  <c r="IPC2" i="1"/>
  <c r="IPG2" i="1"/>
  <c r="IPK2" i="1"/>
  <c r="IPO2" i="1"/>
  <c r="IPS2" i="1"/>
  <c r="IPW2" i="1"/>
  <c r="IQA2" i="1"/>
  <c r="IQE2" i="1"/>
  <c r="IQI2" i="1"/>
  <c r="IQM2" i="1"/>
  <c r="IQQ2" i="1"/>
  <c r="IQU2" i="1"/>
  <c r="IQY2" i="1"/>
  <c r="IRC2" i="1"/>
  <c r="IRG2" i="1"/>
  <c r="IRK2" i="1"/>
  <c r="IRO2" i="1"/>
  <c r="IRS2" i="1"/>
  <c r="IRW2" i="1"/>
  <c r="ISA2" i="1"/>
  <c r="ISE2" i="1"/>
  <c r="ISI2" i="1"/>
  <c r="ISM2" i="1"/>
  <c r="ISQ2" i="1"/>
  <c r="ISU2" i="1"/>
  <c r="ISY2" i="1"/>
  <c r="ITC2" i="1"/>
  <c r="ITG2" i="1"/>
  <c r="ITK2" i="1"/>
  <c r="ITO2" i="1"/>
  <c r="ITS2" i="1"/>
  <c r="ITW2" i="1"/>
  <c r="IUA2" i="1"/>
  <c r="IUE2" i="1"/>
  <c r="IUI2" i="1"/>
  <c r="IUM2" i="1"/>
  <c r="IUQ2" i="1"/>
  <c r="IUU2" i="1"/>
  <c r="IUY2" i="1"/>
  <c r="IVC2" i="1"/>
  <c r="IVG2" i="1"/>
  <c r="IVK2" i="1"/>
  <c r="IVO2" i="1"/>
  <c r="IVS2" i="1"/>
  <c r="IVW2" i="1"/>
  <c r="IWA2" i="1"/>
  <c r="IWE2" i="1"/>
  <c r="IWI2" i="1"/>
  <c r="IWM2" i="1"/>
  <c r="IWQ2" i="1"/>
  <c r="IWU2" i="1"/>
  <c r="IWY2" i="1"/>
  <c r="IXC2" i="1"/>
  <c r="IXG2" i="1"/>
  <c r="IXK2" i="1"/>
  <c r="IXO2" i="1"/>
  <c r="IXS2" i="1"/>
  <c r="IXW2" i="1"/>
  <c r="IYA2" i="1"/>
  <c r="IYE2" i="1"/>
  <c r="IYI2" i="1"/>
  <c r="IYM2" i="1"/>
  <c r="IYQ2" i="1"/>
  <c r="IYU2" i="1"/>
  <c r="IYY2" i="1"/>
  <c r="IZC2" i="1"/>
  <c r="IZG2" i="1"/>
  <c r="IZK2" i="1"/>
  <c r="IZO2" i="1"/>
  <c r="IZS2" i="1"/>
  <c r="IZW2" i="1"/>
  <c r="JAA2" i="1"/>
  <c r="JAE2" i="1"/>
  <c r="JAI2" i="1"/>
  <c r="JAM2" i="1"/>
  <c r="JAQ2" i="1"/>
  <c r="JAU2" i="1"/>
  <c r="JAY2" i="1"/>
  <c r="JBC2" i="1"/>
  <c r="JBG2" i="1"/>
  <c r="JBK2" i="1"/>
  <c r="JBO2" i="1"/>
  <c r="JBS2" i="1"/>
  <c r="JBW2" i="1"/>
  <c r="JCA2" i="1"/>
  <c r="JCE2" i="1"/>
  <c r="JCI2" i="1"/>
  <c r="JCM2" i="1"/>
  <c r="JCQ2" i="1"/>
  <c r="JCU2" i="1"/>
  <c r="JCY2" i="1"/>
  <c r="JDC2" i="1"/>
  <c r="JDG2" i="1"/>
  <c r="JDK2" i="1"/>
  <c r="JDO2" i="1"/>
  <c r="JDS2" i="1"/>
  <c r="JDW2" i="1"/>
  <c r="JEA2" i="1"/>
  <c r="JEE2" i="1"/>
  <c r="JEI2" i="1"/>
  <c r="JEM2" i="1"/>
  <c r="JEQ2" i="1"/>
  <c r="JEU2" i="1"/>
  <c r="JEY2" i="1"/>
  <c r="JFC2" i="1"/>
  <c r="JFG2" i="1"/>
  <c r="JFK2" i="1"/>
  <c r="JFO2" i="1"/>
  <c r="JFS2" i="1"/>
  <c r="JFW2" i="1"/>
  <c r="JGA2" i="1"/>
  <c r="JGE2" i="1"/>
  <c r="JGI2" i="1"/>
  <c r="JGM2" i="1"/>
  <c r="JGQ2" i="1"/>
  <c r="JGU2" i="1"/>
  <c r="JGY2" i="1"/>
  <c r="JHC2" i="1"/>
  <c r="JHG2" i="1"/>
  <c r="JHK2" i="1"/>
  <c r="JHO2" i="1"/>
  <c r="JHS2" i="1"/>
  <c r="JHW2" i="1"/>
  <c r="JIA2" i="1"/>
  <c r="JIE2" i="1"/>
  <c r="JII2" i="1"/>
  <c r="JIM2" i="1"/>
  <c r="JIQ2" i="1"/>
  <c r="JIU2" i="1"/>
  <c r="JIY2" i="1"/>
  <c r="JJC2" i="1"/>
  <c r="JJG2" i="1"/>
  <c r="JJK2" i="1"/>
  <c r="JJO2" i="1"/>
  <c r="JJS2" i="1"/>
  <c r="JJW2" i="1"/>
  <c r="JKA2" i="1"/>
  <c r="JKE2" i="1"/>
  <c r="JKI2" i="1"/>
  <c r="JKM2" i="1"/>
  <c r="JKQ2" i="1"/>
  <c r="JKU2" i="1"/>
  <c r="JKY2" i="1"/>
  <c r="JLC2" i="1"/>
  <c r="JLG2" i="1"/>
  <c r="JLK2" i="1"/>
  <c r="JLO2" i="1"/>
  <c r="JLS2" i="1"/>
  <c r="JLW2" i="1"/>
  <c r="JMA2" i="1"/>
  <c r="JME2" i="1"/>
  <c r="JMI2" i="1"/>
  <c r="JMM2" i="1"/>
  <c r="JMQ2" i="1"/>
  <c r="JMU2" i="1"/>
  <c r="JMY2" i="1"/>
  <c r="JNC2" i="1"/>
  <c r="JNG2" i="1"/>
  <c r="JNK2" i="1"/>
  <c r="JNO2" i="1"/>
  <c r="JNS2" i="1"/>
  <c r="JNW2" i="1"/>
  <c r="JOA2" i="1"/>
  <c r="JOE2" i="1"/>
  <c r="GTP2" i="1"/>
  <c r="GTT2" i="1"/>
  <c r="GTX2" i="1"/>
  <c r="GUB2" i="1"/>
  <c r="GUF2" i="1"/>
  <c r="GUJ2" i="1"/>
  <c r="GUN2" i="1"/>
  <c r="GUR2" i="1"/>
  <c r="GUV2" i="1"/>
  <c r="GUZ2" i="1"/>
  <c r="GVD2" i="1"/>
  <c r="GVH2" i="1"/>
  <c r="GVL2" i="1"/>
  <c r="GVP2" i="1"/>
  <c r="GVT2" i="1"/>
  <c r="GVX2" i="1"/>
  <c r="GWB2" i="1"/>
  <c r="GWF2" i="1"/>
  <c r="GWJ2" i="1"/>
  <c r="GWN2" i="1"/>
  <c r="GWR2" i="1"/>
  <c r="GWV2" i="1"/>
  <c r="GWZ2" i="1"/>
  <c r="GXD2" i="1"/>
  <c r="GXH2" i="1"/>
  <c r="GXL2" i="1"/>
  <c r="GXP2" i="1"/>
  <c r="GXT2" i="1"/>
  <c r="GXX2" i="1"/>
  <c r="GYB2" i="1"/>
  <c r="GYF2" i="1"/>
  <c r="GYJ2" i="1"/>
  <c r="GYN2" i="1"/>
  <c r="GYR2" i="1"/>
  <c r="GYV2" i="1"/>
  <c r="GYZ2" i="1"/>
  <c r="GZD2" i="1"/>
  <c r="GZH2" i="1"/>
  <c r="GZL2" i="1"/>
  <c r="GZP2" i="1"/>
  <c r="GZT2" i="1"/>
  <c r="GZX2" i="1"/>
  <c r="HAB2" i="1"/>
  <c r="HAF2" i="1"/>
  <c r="HAJ2" i="1"/>
  <c r="HAN2" i="1"/>
  <c r="HAR2" i="1"/>
  <c r="HAV2" i="1"/>
  <c r="HAZ2" i="1"/>
  <c r="HBD2" i="1"/>
  <c r="HBH2" i="1"/>
  <c r="HBL2" i="1"/>
  <c r="HBP2" i="1"/>
  <c r="HBT2" i="1"/>
  <c r="HBX2" i="1"/>
  <c r="HCB2" i="1"/>
  <c r="HCF2" i="1"/>
  <c r="HCJ2" i="1"/>
  <c r="HCN2" i="1"/>
  <c r="HCR2" i="1"/>
  <c r="HCV2" i="1"/>
  <c r="HCZ2" i="1"/>
  <c r="HDD2" i="1"/>
  <c r="HDH2" i="1"/>
  <c r="HDL2" i="1"/>
  <c r="HDP2" i="1"/>
  <c r="HDT2" i="1"/>
  <c r="HDX2" i="1"/>
  <c r="HEB2" i="1"/>
  <c r="HEF2" i="1"/>
  <c r="HEJ2" i="1"/>
  <c r="HEN2" i="1"/>
  <c r="HER2" i="1"/>
  <c r="HEV2" i="1"/>
  <c r="HEZ2" i="1"/>
  <c r="HFD2" i="1"/>
  <c r="HFH2" i="1"/>
  <c r="HFL2" i="1"/>
  <c r="HFP2" i="1"/>
  <c r="HFT2" i="1"/>
  <c r="HFX2" i="1"/>
  <c r="HGB2" i="1"/>
  <c r="HGF2" i="1"/>
  <c r="HGJ2" i="1"/>
  <c r="HGN2" i="1"/>
  <c r="HGR2" i="1"/>
  <c r="HGV2" i="1"/>
  <c r="HGZ2" i="1"/>
  <c r="HHD2" i="1"/>
  <c r="HHH2" i="1"/>
  <c r="HHL2" i="1"/>
  <c r="HHP2" i="1"/>
  <c r="HHT2" i="1"/>
  <c r="HHX2" i="1"/>
  <c r="HIB2" i="1"/>
  <c r="HIF2" i="1"/>
  <c r="HIJ2" i="1"/>
  <c r="HIN2" i="1"/>
  <c r="HIR2" i="1"/>
  <c r="HIV2" i="1"/>
  <c r="HIZ2" i="1"/>
  <c r="HJD2" i="1"/>
  <c r="HJH2" i="1"/>
  <c r="HJL2" i="1"/>
  <c r="HJP2" i="1"/>
  <c r="HJT2" i="1"/>
  <c r="HJX2" i="1"/>
  <c r="HKB2" i="1"/>
  <c r="HKF2" i="1"/>
  <c r="HKJ2" i="1"/>
  <c r="HKN2" i="1"/>
  <c r="HKR2" i="1"/>
  <c r="HKV2" i="1"/>
  <c r="HKZ2" i="1"/>
  <c r="HLD2" i="1"/>
  <c r="HLH2" i="1"/>
  <c r="HLL2" i="1"/>
  <c r="HLP2" i="1"/>
  <c r="HLT2" i="1"/>
  <c r="HLX2" i="1"/>
  <c r="HMB2" i="1"/>
  <c r="HMF2" i="1"/>
  <c r="HMJ2" i="1"/>
  <c r="HMN2" i="1"/>
  <c r="HMR2" i="1"/>
  <c r="HMV2" i="1"/>
  <c r="HMZ2" i="1"/>
  <c r="HND2" i="1"/>
  <c r="HNH2" i="1"/>
  <c r="HNL2" i="1"/>
  <c r="HNP2" i="1"/>
  <c r="HNT2" i="1"/>
  <c r="HNX2" i="1"/>
  <c r="HOB2" i="1"/>
  <c r="HOF2" i="1"/>
  <c r="HOJ2" i="1"/>
  <c r="HON2" i="1"/>
  <c r="HOR2" i="1"/>
  <c r="HOV2" i="1"/>
  <c r="HOZ2" i="1"/>
  <c r="HPD2" i="1"/>
  <c r="HPH2" i="1"/>
  <c r="HPL2" i="1"/>
  <c r="HPP2" i="1"/>
  <c r="HPT2" i="1"/>
  <c r="HPX2" i="1"/>
  <c r="HQB2" i="1"/>
  <c r="HQF2" i="1"/>
  <c r="HQJ2" i="1"/>
  <c r="HQN2" i="1"/>
  <c r="HQR2" i="1"/>
  <c r="HQV2" i="1"/>
  <c r="HQZ2" i="1"/>
  <c r="HRD2" i="1"/>
  <c r="HRH2" i="1"/>
  <c r="HRL2" i="1"/>
  <c r="HRP2" i="1"/>
  <c r="HRT2" i="1"/>
  <c r="HRX2" i="1"/>
  <c r="HSB2" i="1"/>
  <c r="HSF2" i="1"/>
  <c r="HSJ2" i="1"/>
  <c r="HSN2" i="1"/>
  <c r="HSR2" i="1"/>
  <c r="HSV2" i="1"/>
  <c r="HSZ2" i="1"/>
  <c r="HTD2" i="1"/>
  <c r="HTH2" i="1"/>
  <c r="HTL2" i="1"/>
  <c r="HTP2" i="1"/>
  <c r="HTT2" i="1"/>
  <c r="HTX2" i="1"/>
  <c r="HUB2" i="1"/>
  <c r="HUF2" i="1"/>
  <c r="HUJ2" i="1"/>
  <c r="HUN2" i="1"/>
  <c r="HUR2" i="1"/>
  <c r="HUV2" i="1"/>
  <c r="HUZ2" i="1"/>
  <c r="HVD2" i="1"/>
  <c r="HVH2" i="1"/>
  <c r="HVL2" i="1"/>
  <c r="HVP2" i="1"/>
  <c r="HVT2" i="1"/>
  <c r="HVX2" i="1"/>
  <c r="HWB2" i="1"/>
  <c r="HWF2" i="1"/>
  <c r="HWJ2" i="1"/>
  <c r="HWN2" i="1"/>
  <c r="HWR2" i="1"/>
  <c r="HWV2" i="1"/>
  <c r="HWZ2" i="1"/>
  <c r="HXD2" i="1"/>
  <c r="HXH2" i="1"/>
  <c r="HXL2" i="1"/>
  <c r="HXP2" i="1"/>
  <c r="HXT2" i="1"/>
  <c r="HXX2" i="1"/>
  <c r="HYB2" i="1"/>
  <c r="HYF2" i="1"/>
  <c r="HYJ2" i="1"/>
  <c r="HYN2" i="1"/>
  <c r="HYR2" i="1"/>
  <c r="HYV2" i="1"/>
  <c r="HYZ2" i="1"/>
  <c r="HZD2" i="1"/>
  <c r="HZH2" i="1"/>
  <c r="HZL2" i="1"/>
  <c r="HZP2" i="1"/>
  <c r="HZT2" i="1"/>
  <c r="HZX2" i="1"/>
  <c r="IAB2" i="1"/>
  <c r="IAF2" i="1"/>
  <c r="IAJ2" i="1"/>
  <c r="IAN2" i="1"/>
  <c r="IAR2" i="1"/>
  <c r="IAV2" i="1"/>
  <c r="IAZ2" i="1"/>
  <c r="IBD2" i="1"/>
  <c r="IBH2" i="1"/>
  <c r="IBL2" i="1"/>
  <c r="IBP2" i="1"/>
  <c r="IBT2" i="1"/>
  <c r="IBX2" i="1"/>
  <c r="ICB2" i="1"/>
  <c r="ICF2" i="1"/>
  <c r="ICJ2" i="1"/>
  <c r="ICN2" i="1"/>
  <c r="ICR2" i="1"/>
  <c r="ICV2" i="1"/>
  <c r="ICZ2" i="1"/>
  <c r="IDD2" i="1"/>
  <c r="IDH2" i="1"/>
  <c r="IDL2" i="1"/>
  <c r="IDP2" i="1"/>
  <c r="IDT2" i="1"/>
  <c r="IDX2" i="1"/>
  <c r="IEB2" i="1"/>
  <c r="IEF2" i="1"/>
  <c r="IEJ2" i="1"/>
  <c r="IEN2" i="1"/>
  <c r="IER2" i="1"/>
  <c r="IEV2" i="1"/>
  <c r="IEZ2" i="1"/>
  <c r="IFD2" i="1"/>
  <c r="IFH2" i="1"/>
  <c r="IFL2" i="1"/>
  <c r="IFP2" i="1"/>
  <c r="IFT2" i="1"/>
  <c r="IFX2" i="1"/>
  <c r="IGB2" i="1"/>
  <c r="IGF2" i="1"/>
  <c r="IGJ2" i="1"/>
  <c r="IGN2" i="1"/>
  <c r="IGR2" i="1"/>
  <c r="IGV2" i="1"/>
  <c r="IGZ2" i="1"/>
  <c r="IHD2" i="1"/>
  <c r="IHH2" i="1"/>
  <c r="IHL2" i="1"/>
  <c r="IHP2" i="1"/>
  <c r="IHT2" i="1"/>
  <c r="IHX2" i="1"/>
  <c r="IIB2" i="1"/>
  <c r="IIF2" i="1"/>
  <c r="IIJ2" i="1"/>
  <c r="IIN2" i="1"/>
  <c r="IIR2" i="1"/>
  <c r="IIV2" i="1"/>
  <c r="IIZ2" i="1"/>
  <c r="IJD2" i="1"/>
  <c r="IJH2" i="1"/>
  <c r="IJL2" i="1"/>
  <c r="IJP2" i="1"/>
  <c r="IJT2" i="1"/>
  <c r="IJX2" i="1"/>
  <c r="IKB2" i="1"/>
  <c r="IKF2" i="1"/>
  <c r="IKJ2" i="1"/>
  <c r="IKN2" i="1"/>
  <c r="IKR2" i="1"/>
  <c r="IKV2" i="1"/>
  <c r="IKZ2" i="1"/>
  <c r="ILD2" i="1"/>
  <c r="ILH2" i="1"/>
  <c r="ILL2" i="1"/>
  <c r="ILP2" i="1"/>
  <c r="ILT2" i="1"/>
  <c r="ILX2" i="1"/>
  <c r="IMB2" i="1"/>
  <c r="IMF2" i="1"/>
  <c r="IMJ2" i="1"/>
  <c r="IMN2" i="1"/>
  <c r="IMR2" i="1"/>
  <c r="IMV2" i="1"/>
  <c r="IMZ2" i="1"/>
  <c r="IND2" i="1"/>
  <c r="INH2" i="1"/>
  <c r="INL2" i="1"/>
  <c r="INP2" i="1"/>
  <c r="INT2" i="1"/>
  <c r="INX2" i="1"/>
  <c r="IOB2" i="1"/>
  <c r="IOF2" i="1"/>
  <c r="IOJ2" i="1"/>
  <c r="ION2" i="1"/>
  <c r="IOR2" i="1"/>
  <c r="IOV2" i="1"/>
  <c r="IOZ2" i="1"/>
  <c r="IPD2" i="1"/>
  <c r="IPH2" i="1"/>
  <c r="IPL2" i="1"/>
  <c r="IPP2" i="1"/>
  <c r="IPT2" i="1"/>
  <c r="IPX2" i="1"/>
  <c r="IQB2" i="1"/>
  <c r="IQF2" i="1"/>
  <c r="IQJ2" i="1"/>
  <c r="IQN2" i="1"/>
  <c r="IQR2" i="1"/>
  <c r="IQV2" i="1"/>
  <c r="IQZ2" i="1"/>
  <c r="IRD2" i="1"/>
  <c r="IRH2" i="1"/>
  <c r="IRL2" i="1"/>
  <c r="IRP2" i="1"/>
  <c r="IRT2" i="1"/>
  <c r="IRX2" i="1"/>
  <c r="ISB2" i="1"/>
  <c r="ISF2" i="1"/>
  <c r="ISJ2" i="1"/>
  <c r="ISN2" i="1"/>
  <c r="ISR2" i="1"/>
  <c r="ISV2" i="1"/>
  <c r="ISZ2" i="1"/>
  <c r="ITD2" i="1"/>
  <c r="ITH2" i="1"/>
  <c r="ITL2" i="1"/>
  <c r="ITP2" i="1"/>
  <c r="ITT2" i="1"/>
  <c r="ITX2" i="1"/>
  <c r="IUB2" i="1"/>
  <c r="IUF2" i="1"/>
  <c r="IUJ2" i="1"/>
  <c r="IUN2" i="1"/>
  <c r="IUR2" i="1"/>
  <c r="IUV2" i="1"/>
  <c r="IUZ2" i="1"/>
  <c r="IVD2" i="1"/>
  <c r="IVH2" i="1"/>
  <c r="IVL2" i="1"/>
  <c r="IVP2" i="1"/>
  <c r="IVT2" i="1"/>
  <c r="IVX2" i="1"/>
  <c r="IWB2" i="1"/>
  <c r="IWF2" i="1"/>
  <c r="IWJ2" i="1"/>
  <c r="IWN2" i="1"/>
  <c r="IWR2" i="1"/>
  <c r="IWV2" i="1"/>
  <c r="IWZ2" i="1"/>
  <c r="IXD2" i="1"/>
  <c r="IXH2" i="1"/>
  <c r="IXL2" i="1"/>
  <c r="IXP2" i="1"/>
  <c r="IXT2" i="1"/>
  <c r="IXX2" i="1"/>
  <c r="IYB2" i="1"/>
  <c r="IYF2" i="1"/>
  <c r="IYJ2" i="1"/>
  <c r="IYN2" i="1"/>
  <c r="IYR2" i="1"/>
  <c r="IYV2" i="1"/>
  <c r="IYZ2" i="1"/>
  <c r="IZD2" i="1"/>
  <c r="IZH2" i="1"/>
  <c r="IZL2" i="1"/>
  <c r="IZP2" i="1"/>
  <c r="IZT2" i="1"/>
  <c r="IZX2" i="1"/>
  <c r="JAB2" i="1"/>
  <c r="JAF2" i="1"/>
  <c r="JAJ2" i="1"/>
  <c r="JAN2" i="1"/>
  <c r="JAR2" i="1"/>
  <c r="JAV2" i="1"/>
  <c r="JAZ2" i="1"/>
  <c r="JBD2" i="1"/>
  <c r="JBH2" i="1"/>
  <c r="JBL2" i="1"/>
  <c r="JBP2" i="1"/>
  <c r="JBT2" i="1"/>
  <c r="JBX2" i="1"/>
  <c r="JCB2" i="1"/>
  <c r="JCF2" i="1"/>
  <c r="JCJ2" i="1"/>
  <c r="JCN2" i="1"/>
  <c r="JCR2" i="1"/>
  <c r="JCV2" i="1"/>
  <c r="JCZ2" i="1"/>
  <c r="JDD2" i="1"/>
  <c r="JDH2" i="1"/>
  <c r="JDL2" i="1"/>
  <c r="JDP2" i="1"/>
  <c r="JDT2" i="1"/>
  <c r="JDX2" i="1"/>
  <c r="JEB2" i="1"/>
  <c r="JEF2" i="1"/>
  <c r="JEJ2" i="1"/>
  <c r="JEN2" i="1"/>
  <c r="JER2" i="1"/>
  <c r="JEV2" i="1"/>
  <c r="JEZ2" i="1"/>
  <c r="JFD2" i="1"/>
  <c r="JFH2" i="1"/>
  <c r="JFL2" i="1"/>
  <c r="JFP2" i="1"/>
  <c r="JFT2" i="1"/>
  <c r="JFX2" i="1"/>
  <c r="JGB2" i="1"/>
  <c r="JGF2" i="1"/>
  <c r="JGJ2" i="1"/>
  <c r="JGN2" i="1"/>
  <c r="JGR2" i="1"/>
  <c r="JGV2" i="1"/>
  <c r="JGZ2" i="1"/>
  <c r="JHD2" i="1"/>
  <c r="JHH2" i="1"/>
  <c r="JHL2" i="1"/>
  <c r="JHP2" i="1"/>
  <c r="JHT2" i="1"/>
  <c r="JHX2" i="1"/>
  <c r="JIB2" i="1"/>
  <c r="JIF2" i="1"/>
  <c r="JIJ2" i="1"/>
  <c r="JIN2" i="1"/>
  <c r="JIR2" i="1"/>
  <c r="JIV2" i="1"/>
  <c r="JIZ2" i="1"/>
  <c r="JJD2" i="1"/>
  <c r="JJH2" i="1"/>
  <c r="JJL2" i="1"/>
  <c r="JJP2" i="1"/>
  <c r="JJT2" i="1"/>
  <c r="JJX2" i="1"/>
  <c r="JKB2" i="1"/>
  <c r="JKF2" i="1"/>
  <c r="JKJ2" i="1"/>
  <c r="JKN2" i="1"/>
  <c r="JKR2" i="1"/>
  <c r="JKV2" i="1"/>
  <c r="JKZ2" i="1"/>
  <c r="JLD2" i="1"/>
  <c r="JLH2" i="1"/>
  <c r="JLL2" i="1"/>
  <c r="JLP2" i="1"/>
  <c r="JLT2" i="1"/>
  <c r="JLX2" i="1"/>
  <c r="JMB2" i="1"/>
  <c r="JMF2" i="1"/>
  <c r="JMJ2" i="1"/>
  <c r="JMN2" i="1"/>
  <c r="JMR2" i="1"/>
  <c r="JMV2" i="1"/>
  <c r="JMZ2" i="1"/>
  <c r="JND2" i="1"/>
  <c r="JNH2" i="1"/>
  <c r="JNL2" i="1"/>
  <c r="JNP2" i="1"/>
  <c r="JNT2" i="1"/>
  <c r="JNX2" i="1"/>
  <c r="JOB2" i="1"/>
  <c r="JOF2" i="1"/>
  <c r="JOJ2" i="1"/>
  <c r="GTQ2" i="1"/>
  <c r="GTU2" i="1"/>
  <c r="GTY2" i="1"/>
  <c r="GUC2" i="1"/>
  <c r="GUG2" i="1"/>
  <c r="GUK2" i="1"/>
  <c r="GUO2" i="1"/>
  <c r="GUS2" i="1"/>
  <c r="GUW2" i="1"/>
  <c r="GVA2" i="1"/>
  <c r="GVE2" i="1"/>
  <c r="GVI2" i="1"/>
  <c r="GVM2" i="1"/>
  <c r="GVQ2" i="1"/>
  <c r="GVU2" i="1"/>
  <c r="GVY2" i="1"/>
  <c r="GWC2" i="1"/>
  <c r="GWG2" i="1"/>
  <c r="GWK2" i="1"/>
  <c r="GWO2" i="1"/>
  <c r="GWS2" i="1"/>
  <c r="GWW2" i="1"/>
  <c r="GXA2" i="1"/>
  <c r="GXE2" i="1"/>
  <c r="GXI2" i="1"/>
  <c r="GXM2" i="1"/>
  <c r="GXQ2" i="1"/>
  <c r="GXU2" i="1"/>
  <c r="GXY2" i="1"/>
  <c r="GYC2" i="1"/>
  <c r="GYG2" i="1"/>
  <c r="GYK2" i="1"/>
  <c r="GYO2" i="1"/>
  <c r="GYS2" i="1"/>
  <c r="GYW2" i="1"/>
  <c r="GZA2" i="1"/>
  <c r="GZE2" i="1"/>
  <c r="GZI2" i="1"/>
  <c r="GZM2" i="1"/>
  <c r="GZQ2" i="1"/>
  <c r="GZU2" i="1"/>
  <c r="GZY2" i="1"/>
  <c r="HAC2" i="1"/>
  <c r="HAG2" i="1"/>
  <c r="HAK2" i="1"/>
  <c r="HAO2" i="1"/>
  <c r="HAS2" i="1"/>
  <c r="HAW2" i="1"/>
  <c r="HBA2" i="1"/>
  <c r="HBE2" i="1"/>
  <c r="HBI2" i="1"/>
  <c r="HBM2" i="1"/>
  <c r="HBQ2" i="1"/>
  <c r="HBU2" i="1"/>
  <c r="HBY2" i="1"/>
  <c r="HCC2" i="1"/>
  <c r="HCG2" i="1"/>
  <c r="HCK2" i="1"/>
  <c r="HCO2" i="1"/>
  <c r="HCS2" i="1"/>
  <c r="HCW2" i="1"/>
  <c r="HDA2" i="1"/>
  <c r="HDE2" i="1"/>
  <c r="HDI2" i="1"/>
  <c r="HDM2" i="1"/>
  <c r="HDQ2" i="1"/>
  <c r="HDU2" i="1"/>
  <c r="HDY2" i="1"/>
  <c r="HEC2" i="1"/>
  <c r="HEG2" i="1"/>
  <c r="HEK2" i="1"/>
  <c r="HEO2" i="1"/>
  <c r="HES2" i="1"/>
  <c r="HEW2" i="1"/>
  <c r="HFA2" i="1"/>
  <c r="HFE2" i="1"/>
  <c r="HFI2" i="1"/>
  <c r="HFM2" i="1"/>
  <c r="HFQ2" i="1"/>
  <c r="HFU2" i="1"/>
  <c r="HFY2" i="1"/>
  <c r="HGC2" i="1"/>
  <c r="HGG2" i="1"/>
  <c r="HGK2" i="1"/>
  <c r="HGO2" i="1"/>
  <c r="HGS2" i="1"/>
  <c r="HGW2" i="1"/>
  <c r="HHA2" i="1"/>
  <c r="HHE2" i="1"/>
  <c r="HHI2" i="1"/>
  <c r="HHM2" i="1"/>
  <c r="HHQ2" i="1"/>
  <c r="HHU2" i="1"/>
  <c r="HHY2" i="1"/>
  <c r="HIC2" i="1"/>
  <c r="HIG2" i="1"/>
  <c r="HIK2" i="1"/>
  <c r="HIO2" i="1"/>
  <c r="HIS2" i="1"/>
  <c r="HIW2" i="1"/>
  <c r="HJA2" i="1"/>
  <c r="HJE2" i="1"/>
  <c r="HJI2" i="1"/>
  <c r="HJM2" i="1"/>
  <c r="HJQ2" i="1"/>
  <c r="HJU2" i="1"/>
  <c r="HJY2" i="1"/>
  <c r="HKC2" i="1"/>
  <c r="HKG2" i="1"/>
  <c r="HKK2" i="1"/>
  <c r="HKO2" i="1"/>
  <c r="HKS2" i="1"/>
  <c r="HKW2" i="1"/>
  <c r="HLA2" i="1"/>
  <c r="HLE2" i="1"/>
  <c r="HLI2" i="1"/>
  <c r="HLM2" i="1"/>
  <c r="HLQ2" i="1"/>
  <c r="HLU2" i="1"/>
  <c r="HLY2" i="1"/>
  <c r="HMC2" i="1"/>
  <c r="HMG2" i="1"/>
  <c r="HMK2" i="1"/>
  <c r="HMO2" i="1"/>
  <c r="HMS2" i="1"/>
  <c r="HMW2" i="1"/>
  <c r="HNA2" i="1"/>
  <c r="HNE2" i="1"/>
  <c r="HNI2" i="1"/>
  <c r="HNM2" i="1"/>
  <c r="HNQ2" i="1"/>
  <c r="HNU2" i="1"/>
  <c r="HNY2" i="1"/>
  <c r="HOC2" i="1"/>
  <c r="HOG2" i="1"/>
  <c r="HOK2" i="1"/>
  <c r="HOO2" i="1"/>
  <c r="HOS2" i="1"/>
  <c r="HOW2" i="1"/>
  <c r="HPA2" i="1"/>
  <c r="HPE2" i="1"/>
  <c r="HPI2" i="1"/>
  <c r="HPM2" i="1"/>
  <c r="HPQ2" i="1"/>
  <c r="HPU2" i="1"/>
  <c r="HPY2" i="1"/>
  <c r="HQC2" i="1"/>
  <c r="HQG2" i="1"/>
  <c r="HQK2" i="1"/>
  <c r="HQO2" i="1"/>
  <c r="HQS2" i="1"/>
  <c r="HQW2" i="1"/>
  <c r="HRA2" i="1"/>
  <c r="HRE2" i="1"/>
  <c r="HRI2" i="1"/>
  <c r="HRM2" i="1"/>
  <c r="HRQ2" i="1"/>
  <c r="HRU2" i="1"/>
  <c r="HRY2" i="1"/>
  <c r="HSC2" i="1"/>
  <c r="HSG2" i="1"/>
  <c r="HSK2" i="1"/>
  <c r="HSO2" i="1"/>
  <c r="HSS2" i="1"/>
  <c r="HSW2" i="1"/>
  <c r="HTA2" i="1"/>
  <c r="HTE2" i="1"/>
  <c r="HTI2" i="1"/>
  <c r="HTM2" i="1"/>
  <c r="HTQ2" i="1"/>
  <c r="HTU2" i="1"/>
  <c r="HTY2" i="1"/>
  <c r="HUC2" i="1"/>
  <c r="HUG2" i="1"/>
  <c r="HUK2" i="1"/>
  <c r="HUO2" i="1"/>
  <c r="HUS2" i="1"/>
  <c r="HUW2" i="1"/>
  <c r="HVA2" i="1"/>
  <c r="HVE2" i="1"/>
  <c r="HVI2" i="1"/>
  <c r="HVM2" i="1"/>
  <c r="HVQ2" i="1"/>
  <c r="HVU2" i="1"/>
  <c r="HVY2" i="1"/>
  <c r="HWC2" i="1"/>
  <c r="HWG2" i="1"/>
  <c r="HWK2" i="1"/>
  <c r="HWO2" i="1"/>
  <c r="HWS2" i="1"/>
  <c r="HWW2" i="1"/>
  <c r="HXA2" i="1"/>
  <c r="HXE2" i="1"/>
  <c r="HXI2" i="1"/>
  <c r="HXM2" i="1"/>
  <c r="HXQ2" i="1"/>
  <c r="HXU2" i="1"/>
  <c r="HXY2" i="1"/>
  <c r="HYC2" i="1"/>
  <c r="HYG2" i="1"/>
  <c r="HYK2" i="1"/>
  <c r="HYO2" i="1"/>
  <c r="HYS2" i="1"/>
  <c r="HYW2" i="1"/>
  <c r="HZA2" i="1"/>
  <c r="HZE2" i="1"/>
  <c r="HZI2" i="1"/>
  <c r="HZM2" i="1"/>
  <c r="HZQ2" i="1"/>
  <c r="HZU2" i="1"/>
  <c r="HZY2" i="1"/>
  <c r="IAC2" i="1"/>
  <c r="IAG2" i="1"/>
  <c r="IAK2" i="1"/>
  <c r="IAO2" i="1"/>
  <c r="IAS2" i="1"/>
  <c r="IAW2" i="1"/>
  <c r="IBA2" i="1"/>
  <c r="IBE2" i="1"/>
  <c r="IBI2" i="1"/>
  <c r="IBM2" i="1"/>
  <c r="IBQ2" i="1"/>
  <c r="IBU2" i="1"/>
  <c r="IBY2" i="1"/>
  <c r="ICC2" i="1"/>
  <c r="ICG2" i="1"/>
  <c r="ICK2" i="1"/>
  <c r="ICO2" i="1"/>
  <c r="ICS2" i="1"/>
  <c r="ICW2" i="1"/>
  <c r="IDA2" i="1"/>
  <c r="IDE2" i="1"/>
  <c r="IDI2" i="1"/>
  <c r="IDM2" i="1"/>
  <c r="IDQ2" i="1"/>
  <c r="IDU2" i="1"/>
  <c r="IDY2" i="1"/>
  <c r="IEC2" i="1"/>
  <c r="IEG2" i="1"/>
  <c r="IEK2" i="1"/>
  <c r="IEO2" i="1"/>
  <c r="IES2" i="1"/>
  <c r="IEW2" i="1"/>
  <c r="IFA2" i="1"/>
  <c r="IFE2" i="1"/>
  <c r="IFI2" i="1"/>
  <c r="IFM2" i="1"/>
  <c r="IFQ2" i="1"/>
  <c r="IFU2" i="1"/>
  <c r="IFY2" i="1"/>
  <c r="IGC2" i="1"/>
  <c r="IGG2" i="1"/>
  <c r="IGK2" i="1"/>
  <c r="IGO2" i="1"/>
  <c r="IGS2" i="1"/>
  <c r="IGW2" i="1"/>
  <c r="IHA2" i="1"/>
  <c r="IHE2" i="1"/>
  <c r="IHI2" i="1"/>
  <c r="IHM2" i="1"/>
  <c r="IHQ2" i="1"/>
  <c r="IHU2" i="1"/>
  <c r="IHY2" i="1"/>
  <c r="IIC2" i="1"/>
  <c r="IIG2" i="1"/>
  <c r="IIK2" i="1"/>
  <c r="IIO2" i="1"/>
  <c r="IIS2" i="1"/>
  <c r="IIW2" i="1"/>
  <c r="IJA2" i="1"/>
  <c r="IJE2" i="1"/>
  <c r="IJI2" i="1"/>
  <c r="IJM2" i="1"/>
  <c r="IJQ2" i="1"/>
  <c r="IJU2" i="1"/>
  <c r="IJY2" i="1"/>
  <c r="IKC2" i="1"/>
  <c r="IKG2" i="1"/>
  <c r="IKK2" i="1"/>
  <c r="IKO2" i="1"/>
  <c r="IKS2" i="1"/>
  <c r="IKW2" i="1"/>
  <c r="ILA2" i="1"/>
  <c r="ILE2" i="1"/>
  <c r="ILI2" i="1"/>
  <c r="ILM2" i="1"/>
  <c r="ILQ2" i="1"/>
  <c r="ILU2" i="1"/>
  <c r="ILY2" i="1"/>
  <c r="IMC2" i="1"/>
  <c r="IMG2" i="1"/>
  <c r="IMK2" i="1"/>
  <c r="IMO2" i="1"/>
  <c r="IMS2" i="1"/>
  <c r="IMW2" i="1"/>
  <c r="INA2" i="1"/>
  <c r="INE2" i="1"/>
  <c r="INI2" i="1"/>
  <c r="INM2" i="1"/>
  <c r="INQ2" i="1"/>
  <c r="INU2" i="1"/>
  <c r="INY2" i="1"/>
  <c r="IOC2" i="1"/>
  <c r="IOG2" i="1"/>
  <c r="IOK2" i="1"/>
  <c r="IOO2" i="1"/>
  <c r="IOS2" i="1"/>
  <c r="IOW2" i="1"/>
  <c r="IPA2" i="1"/>
  <c r="IPE2" i="1"/>
  <c r="IPI2" i="1"/>
  <c r="IPM2" i="1"/>
  <c r="IPQ2" i="1"/>
  <c r="IPU2" i="1"/>
  <c r="IPY2" i="1"/>
  <c r="IQC2" i="1"/>
  <c r="IQG2" i="1"/>
  <c r="IQK2" i="1"/>
  <c r="IQO2" i="1"/>
  <c r="IQS2" i="1"/>
  <c r="IQW2" i="1"/>
  <c r="IRA2" i="1"/>
  <c r="IRE2" i="1"/>
  <c r="IRI2" i="1"/>
  <c r="IRM2" i="1"/>
  <c r="IRQ2" i="1"/>
  <c r="IRU2" i="1"/>
  <c r="IRY2" i="1"/>
  <c r="ISC2" i="1"/>
  <c r="ISG2" i="1"/>
  <c r="ISK2" i="1"/>
  <c r="ISO2" i="1"/>
  <c r="ISS2" i="1"/>
  <c r="ISW2" i="1"/>
  <c r="ITA2" i="1"/>
  <c r="ITE2" i="1"/>
  <c r="ITI2" i="1"/>
  <c r="ITM2" i="1"/>
  <c r="ITQ2" i="1"/>
  <c r="ITU2" i="1"/>
  <c r="ITY2" i="1"/>
  <c r="IUC2" i="1"/>
  <c r="IUG2" i="1"/>
  <c r="IUK2" i="1"/>
  <c r="IUO2" i="1"/>
  <c r="IUS2" i="1"/>
  <c r="IUW2" i="1"/>
  <c r="IVA2" i="1"/>
  <c r="IVE2" i="1"/>
  <c r="IVI2" i="1"/>
  <c r="IVM2" i="1"/>
  <c r="IVQ2" i="1"/>
  <c r="IVU2" i="1"/>
  <c r="IVY2" i="1"/>
  <c r="IWC2" i="1"/>
  <c r="IWG2" i="1"/>
  <c r="IWK2" i="1"/>
  <c r="IWO2" i="1"/>
  <c r="IWS2" i="1"/>
  <c r="IWW2" i="1"/>
  <c r="IXA2" i="1"/>
  <c r="IXE2" i="1"/>
  <c r="IXI2" i="1"/>
  <c r="IXM2" i="1"/>
  <c r="IXQ2" i="1"/>
  <c r="IXU2" i="1"/>
  <c r="IXY2" i="1"/>
  <c r="IYC2" i="1"/>
  <c r="IYG2" i="1"/>
  <c r="IYK2" i="1"/>
  <c r="IYO2" i="1"/>
  <c r="IYS2" i="1"/>
  <c r="IYW2" i="1"/>
  <c r="IZA2" i="1"/>
  <c r="IZE2" i="1"/>
  <c r="IZI2" i="1"/>
  <c r="IZM2" i="1"/>
  <c r="IZQ2" i="1"/>
  <c r="IZU2" i="1"/>
  <c r="IZY2" i="1"/>
  <c r="JAC2" i="1"/>
  <c r="JAG2" i="1"/>
  <c r="JAK2" i="1"/>
  <c r="JAO2" i="1"/>
  <c r="JAS2" i="1"/>
  <c r="JAW2" i="1"/>
  <c r="JBA2" i="1"/>
  <c r="JBE2" i="1"/>
  <c r="JBI2" i="1"/>
  <c r="JBM2" i="1"/>
  <c r="JBQ2" i="1"/>
  <c r="JBU2" i="1"/>
  <c r="JBY2" i="1"/>
  <c r="JCC2" i="1"/>
  <c r="JCG2" i="1"/>
  <c r="JCK2" i="1"/>
  <c r="JCO2" i="1"/>
  <c r="JCS2" i="1"/>
  <c r="JCW2" i="1"/>
  <c r="JDA2" i="1"/>
  <c r="JDE2" i="1"/>
  <c r="JDI2" i="1"/>
  <c r="JDM2" i="1"/>
  <c r="JDQ2" i="1"/>
  <c r="JDU2" i="1"/>
  <c r="JDY2" i="1"/>
  <c r="JEC2" i="1"/>
  <c r="JEG2" i="1"/>
  <c r="JEK2" i="1"/>
  <c r="JEO2" i="1"/>
  <c r="JES2" i="1"/>
  <c r="JEW2" i="1"/>
  <c r="JFA2" i="1"/>
  <c r="JFE2" i="1"/>
  <c r="JFI2" i="1"/>
  <c r="JFM2" i="1"/>
  <c r="JFQ2" i="1"/>
  <c r="JFU2" i="1"/>
  <c r="JFY2" i="1"/>
  <c r="JGC2" i="1"/>
  <c r="JGG2" i="1"/>
  <c r="JGK2" i="1"/>
  <c r="JGO2" i="1"/>
  <c r="JGS2" i="1"/>
  <c r="JGW2" i="1"/>
  <c r="JHA2" i="1"/>
  <c r="JHE2" i="1"/>
  <c r="JHI2" i="1"/>
  <c r="JHM2" i="1"/>
  <c r="JHQ2" i="1"/>
  <c r="JHU2" i="1"/>
  <c r="JHY2" i="1"/>
  <c r="JIC2" i="1"/>
  <c r="JIG2" i="1"/>
  <c r="JIK2" i="1"/>
  <c r="JIO2" i="1"/>
  <c r="JIS2" i="1"/>
  <c r="JIW2" i="1"/>
  <c r="JJA2" i="1"/>
  <c r="JJE2" i="1"/>
  <c r="JJI2" i="1"/>
  <c r="JJM2" i="1"/>
  <c r="JJQ2" i="1"/>
  <c r="JJU2" i="1"/>
  <c r="JJY2" i="1"/>
  <c r="JKC2" i="1"/>
  <c r="JKG2" i="1"/>
  <c r="JKK2" i="1"/>
  <c r="JKO2" i="1"/>
  <c r="JKS2" i="1"/>
  <c r="JKW2" i="1"/>
  <c r="JLA2" i="1"/>
  <c r="JLE2" i="1"/>
  <c r="JLI2" i="1"/>
  <c r="JLM2" i="1"/>
  <c r="JLQ2" i="1"/>
  <c r="JLU2" i="1"/>
  <c r="JLY2" i="1"/>
  <c r="JMC2" i="1"/>
  <c r="JMG2" i="1"/>
  <c r="JMK2" i="1"/>
  <c r="JMO2" i="1"/>
  <c r="JMS2" i="1"/>
  <c r="JMW2" i="1"/>
  <c r="JNA2" i="1"/>
  <c r="JNE2" i="1"/>
  <c r="JNI2" i="1"/>
  <c r="JNM2" i="1"/>
  <c r="JNQ2" i="1"/>
  <c r="JNU2" i="1"/>
  <c r="JNY2" i="1"/>
  <c r="JOC2" i="1"/>
  <c r="JOG2" i="1"/>
  <c r="JOK2" i="1"/>
  <c r="JOO2" i="1"/>
  <c r="JOS2" i="1"/>
  <c r="JOW2" i="1"/>
  <c r="JPA2" i="1"/>
  <c r="JPE2" i="1"/>
  <c r="JPI2" i="1"/>
  <c r="JPM2" i="1"/>
  <c r="JPQ2" i="1"/>
  <c r="JPU2" i="1"/>
  <c r="JPY2" i="1"/>
  <c r="JQC2" i="1"/>
  <c r="JQG2" i="1"/>
  <c r="JQK2" i="1"/>
  <c r="JQO2" i="1"/>
  <c r="JQS2" i="1"/>
  <c r="JQW2" i="1"/>
  <c r="JRA2" i="1"/>
  <c r="JRE2" i="1"/>
  <c r="JRI2" i="1"/>
  <c r="JRM2" i="1"/>
  <c r="JRQ2" i="1"/>
  <c r="JRU2" i="1"/>
  <c r="JRY2" i="1"/>
  <c r="JOI2" i="1"/>
  <c r="JOR2" i="1"/>
  <c r="JOZ2" i="1"/>
  <c r="JPH2" i="1"/>
  <c r="JPP2" i="1"/>
  <c r="JPX2" i="1"/>
  <c r="JQF2" i="1"/>
  <c r="JQN2" i="1"/>
  <c r="JQV2" i="1"/>
  <c r="JRD2" i="1"/>
  <c r="JRL2" i="1"/>
  <c r="JRT2" i="1"/>
  <c r="JSB2" i="1"/>
  <c r="JSG2" i="1"/>
  <c r="JSM2" i="1"/>
  <c r="JSR2" i="1"/>
  <c r="JSW2" i="1"/>
  <c r="JTC2" i="1"/>
  <c r="JTH2" i="1"/>
  <c r="JTM2" i="1"/>
  <c r="JTS2" i="1"/>
  <c r="JTX2" i="1"/>
  <c r="JUC2" i="1"/>
  <c r="JUG2" i="1"/>
  <c r="JUK2" i="1"/>
  <c r="JUO2" i="1"/>
  <c r="JUS2" i="1"/>
  <c r="JUW2" i="1"/>
  <c r="JVA2" i="1"/>
  <c r="JVE2" i="1"/>
  <c r="JVI2" i="1"/>
  <c r="JVM2" i="1"/>
  <c r="JVQ2" i="1"/>
  <c r="JVU2" i="1"/>
  <c r="JVY2" i="1"/>
  <c r="JWC2" i="1"/>
  <c r="JWG2" i="1"/>
  <c r="JWK2" i="1"/>
  <c r="JWO2" i="1"/>
  <c r="JWS2" i="1"/>
  <c r="JWW2" i="1"/>
  <c r="JXA2" i="1"/>
  <c r="JXE2" i="1"/>
  <c r="JXI2" i="1"/>
  <c r="JXM2" i="1"/>
  <c r="JXQ2" i="1"/>
  <c r="JXU2" i="1"/>
  <c r="JXY2" i="1"/>
  <c r="JYC2" i="1"/>
  <c r="JYG2" i="1"/>
  <c r="JYK2" i="1"/>
  <c r="JYO2" i="1"/>
  <c r="JYS2" i="1"/>
  <c r="JYW2" i="1"/>
  <c r="JZA2" i="1"/>
  <c r="JZE2" i="1"/>
  <c r="JZI2" i="1"/>
  <c r="JZM2" i="1"/>
  <c r="JZQ2" i="1"/>
  <c r="JZU2" i="1"/>
  <c r="JZY2" i="1"/>
  <c r="KAC2" i="1"/>
  <c r="KAG2" i="1"/>
  <c r="KAK2" i="1"/>
  <c r="KAO2" i="1"/>
  <c r="KAS2" i="1"/>
  <c r="KAW2" i="1"/>
  <c r="KBA2" i="1"/>
  <c r="KBE2" i="1"/>
  <c r="KBI2" i="1"/>
  <c r="KBM2" i="1"/>
  <c r="KBQ2" i="1"/>
  <c r="KBU2" i="1"/>
  <c r="KBY2" i="1"/>
  <c r="KCC2" i="1"/>
  <c r="KCG2" i="1"/>
  <c r="KCK2" i="1"/>
  <c r="KCO2" i="1"/>
  <c r="KCS2" i="1"/>
  <c r="KCW2" i="1"/>
  <c r="KDA2" i="1"/>
  <c r="KDE2" i="1"/>
  <c r="KDI2" i="1"/>
  <c r="KDM2" i="1"/>
  <c r="KDQ2" i="1"/>
  <c r="KDU2" i="1"/>
  <c r="KDY2" i="1"/>
  <c r="KEC2" i="1"/>
  <c r="KEG2" i="1"/>
  <c r="KEK2" i="1"/>
  <c r="KEO2" i="1"/>
  <c r="KES2" i="1"/>
  <c r="KEW2" i="1"/>
  <c r="KFA2" i="1"/>
  <c r="KFE2" i="1"/>
  <c r="KFI2" i="1"/>
  <c r="KFM2" i="1"/>
  <c r="KFQ2" i="1"/>
  <c r="KFU2" i="1"/>
  <c r="KFY2" i="1"/>
  <c r="KGC2" i="1"/>
  <c r="KGG2" i="1"/>
  <c r="KGK2" i="1"/>
  <c r="KGO2" i="1"/>
  <c r="KGS2" i="1"/>
  <c r="KGW2" i="1"/>
  <c r="KHA2" i="1"/>
  <c r="KHE2" i="1"/>
  <c r="KHI2" i="1"/>
  <c r="KHM2" i="1"/>
  <c r="KHQ2" i="1"/>
  <c r="KHU2" i="1"/>
  <c r="KHY2" i="1"/>
  <c r="KIC2" i="1"/>
  <c r="KIG2" i="1"/>
  <c r="KIK2" i="1"/>
  <c r="KIO2" i="1"/>
  <c r="KIS2" i="1"/>
  <c r="KIW2" i="1"/>
  <c r="KJA2" i="1"/>
  <c r="KJE2" i="1"/>
  <c r="KJI2" i="1"/>
  <c r="KJM2" i="1"/>
  <c r="KJQ2" i="1"/>
  <c r="KJU2" i="1"/>
  <c r="KJY2" i="1"/>
  <c r="KKC2" i="1"/>
  <c r="KKG2" i="1"/>
  <c r="KKK2" i="1"/>
  <c r="KKO2" i="1"/>
  <c r="KKS2" i="1"/>
  <c r="KKW2" i="1"/>
  <c r="KLA2" i="1"/>
  <c r="KLE2" i="1"/>
  <c r="KLI2" i="1"/>
  <c r="KLM2" i="1"/>
  <c r="KLQ2" i="1"/>
  <c r="KLU2" i="1"/>
  <c r="KLY2" i="1"/>
  <c r="KMC2" i="1"/>
  <c r="KMG2" i="1"/>
  <c r="KMK2" i="1"/>
  <c r="KMO2" i="1"/>
  <c r="KMS2" i="1"/>
  <c r="KMW2" i="1"/>
  <c r="KNA2" i="1"/>
  <c r="KNE2" i="1"/>
  <c r="KNI2" i="1"/>
  <c r="KNM2" i="1"/>
  <c r="KNQ2" i="1"/>
  <c r="KNU2" i="1"/>
  <c r="KNY2" i="1"/>
  <c r="KOC2" i="1"/>
  <c r="KOG2" i="1"/>
  <c r="KOK2" i="1"/>
  <c r="KOO2" i="1"/>
  <c r="KOS2" i="1"/>
  <c r="KOW2" i="1"/>
  <c r="KPA2" i="1"/>
  <c r="KPE2" i="1"/>
  <c r="KPI2" i="1"/>
  <c r="KPM2" i="1"/>
  <c r="KPQ2" i="1"/>
  <c r="KPU2" i="1"/>
  <c r="KPY2" i="1"/>
  <c r="KQC2" i="1"/>
  <c r="KQG2" i="1"/>
  <c r="KQK2" i="1"/>
  <c r="KQO2" i="1"/>
  <c r="KQS2" i="1"/>
  <c r="KQW2" i="1"/>
  <c r="KRA2" i="1"/>
  <c r="KRE2" i="1"/>
  <c r="KRI2" i="1"/>
  <c r="KRM2" i="1"/>
  <c r="KRQ2" i="1"/>
  <c r="KRU2" i="1"/>
  <c r="KRY2" i="1"/>
  <c r="KSC2" i="1"/>
  <c r="KSG2" i="1"/>
  <c r="KSK2" i="1"/>
  <c r="KSO2" i="1"/>
  <c r="KSS2" i="1"/>
  <c r="KSW2" i="1"/>
  <c r="KTA2" i="1"/>
  <c r="KTE2" i="1"/>
  <c r="KTI2" i="1"/>
  <c r="KTM2" i="1"/>
  <c r="KTQ2" i="1"/>
  <c r="KTU2" i="1"/>
  <c r="KTY2" i="1"/>
  <c r="KUC2" i="1"/>
  <c r="KUG2" i="1"/>
  <c r="KUK2" i="1"/>
  <c r="KUO2" i="1"/>
  <c r="KUS2" i="1"/>
  <c r="KUW2" i="1"/>
  <c r="KVA2" i="1"/>
  <c r="KVE2" i="1"/>
  <c r="KVI2" i="1"/>
  <c r="KVM2" i="1"/>
  <c r="KVQ2" i="1"/>
  <c r="KVU2" i="1"/>
  <c r="KVY2" i="1"/>
  <c r="KWC2" i="1"/>
  <c r="KWG2" i="1"/>
  <c r="KWK2" i="1"/>
  <c r="KWO2" i="1"/>
  <c r="KWS2" i="1"/>
  <c r="KWW2" i="1"/>
  <c r="KXA2" i="1"/>
  <c r="KXE2" i="1"/>
  <c r="KXI2" i="1"/>
  <c r="KXM2" i="1"/>
  <c r="KXQ2" i="1"/>
  <c r="KXU2" i="1"/>
  <c r="KXY2" i="1"/>
  <c r="KYC2" i="1"/>
  <c r="KYG2" i="1"/>
  <c r="KYK2" i="1"/>
  <c r="KYO2" i="1"/>
  <c r="KYS2" i="1"/>
  <c r="KYW2" i="1"/>
  <c r="KZA2" i="1"/>
  <c r="KZE2" i="1"/>
  <c r="KZI2" i="1"/>
  <c r="KZM2" i="1"/>
  <c r="KZQ2" i="1"/>
  <c r="KZU2" i="1"/>
  <c r="KZY2" i="1"/>
  <c r="LAC2" i="1"/>
  <c r="LAG2" i="1"/>
  <c r="LAK2" i="1"/>
  <c r="LAO2" i="1"/>
  <c r="LAS2" i="1"/>
  <c r="LAW2" i="1"/>
  <c r="LBA2" i="1"/>
  <c r="LBE2" i="1"/>
  <c r="LBI2" i="1"/>
  <c r="LBM2" i="1"/>
  <c r="LBQ2" i="1"/>
  <c r="LBU2" i="1"/>
  <c r="LBY2" i="1"/>
  <c r="LCC2" i="1"/>
  <c r="LCG2" i="1"/>
  <c r="LCK2" i="1"/>
  <c r="LCO2" i="1"/>
  <c r="LCS2" i="1"/>
  <c r="LCW2" i="1"/>
  <c r="LDA2" i="1"/>
  <c r="LDE2" i="1"/>
  <c r="LDI2" i="1"/>
  <c r="LDM2" i="1"/>
  <c r="LDQ2" i="1"/>
  <c r="LDU2" i="1"/>
  <c r="LDY2" i="1"/>
  <c r="LEC2" i="1"/>
  <c r="LEG2" i="1"/>
  <c r="LEK2" i="1"/>
  <c r="LEO2" i="1"/>
  <c r="LES2" i="1"/>
  <c r="LEW2" i="1"/>
  <c r="LFA2" i="1"/>
  <c r="LFE2" i="1"/>
  <c r="LFI2" i="1"/>
  <c r="LFM2" i="1"/>
  <c r="LFQ2" i="1"/>
  <c r="LFU2" i="1"/>
  <c r="LFY2" i="1"/>
  <c r="LGC2" i="1"/>
  <c r="LGG2" i="1"/>
  <c r="LGK2" i="1"/>
  <c r="LGO2" i="1"/>
  <c r="LGS2" i="1"/>
  <c r="LGW2" i="1"/>
  <c r="LHA2" i="1"/>
  <c r="LHE2" i="1"/>
  <c r="LHI2" i="1"/>
  <c r="LHM2" i="1"/>
  <c r="LHQ2" i="1"/>
  <c r="LHU2" i="1"/>
  <c r="LHY2" i="1"/>
  <c r="LIC2" i="1"/>
  <c r="LIG2" i="1"/>
  <c r="LIK2" i="1"/>
  <c r="LIO2" i="1"/>
  <c r="LIS2" i="1"/>
  <c r="LIW2" i="1"/>
  <c r="LJA2" i="1"/>
  <c r="LJE2" i="1"/>
  <c r="LJI2" i="1"/>
  <c r="LJM2" i="1"/>
  <c r="LJQ2" i="1"/>
  <c r="LJU2" i="1"/>
  <c r="LJY2" i="1"/>
  <c r="LKC2" i="1"/>
  <c r="LKG2" i="1"/>
  <c r="LKK2" i="1"/>
  <c r="LKO2" i="1"/>
  <c r="LKS2" i="1"/>
  <c r="LKW2" i="1"/>
  <c r="LLA2" i="1"/>
  <c r="LLE2" i="1"/>
  <c r="LLI2" i="1"/>
  <c r="LLM2" i="1"/>
  <c r="LLQ2" i="1"/>
  <c r="LLU2" i="1"/>
  <c r="LLY2" i="1"/>
  <c r="LMC2" i="1"/>
  <c r="LMG2" i="1"/>
  <c r="LMK2" i="1"/>
  <c r="LMO2" i="1"/>
  <c r="LMS2" i="1"/>
  <c r="LMW2" i="1"/>
  <c r="LNA2" i="1"/>
  <c r="LNE2" i="1"/>
  <c r="LNI2" i="1"/>
  <c r="LNM2" i="1"/>
  <c r="LNQ2" i="1"/>
  <c r="LNU2" i="1"/>
  <c r="LNY2" i="1"/>
  <c r="LOC2" i="1"/>
  <c r="LOG2" i="1"/>
  <c r="LOK2" i="1"/>
  <c r="LOO2" i="1"/>
  <c r="LOS2" i="1"/>
  <c r="LOW2" i="1"/>
  <c r="LPA2" i="1"/>
  <c r="LPE2" i="1"/>
  <c r="LPI2" i="1"/>
  <c r="LPM2" i="1"/>
  <c r="LPQ2" i="1"/>
  <c r="LPU2" i="1"/>
  <c r="LPY2" i="1"/>
  <c r="LQC2" i="1"/>
  <c r="LQG2" i="1"/>
  <c r="LQK2" i="1"/>
  <c r="LQO2" i="1"/>
  <c r="LQS2" i="1"/>
  <c r="LQW2" i="1"/>
  <c r="LRA2" i="1"/>
  <c r="LRE2" i="1"/>
  <c r="LRI2" i="1"/>
  <c r="LRM2" i="1"/>
  <c r="LRQ2" i="1"/>
  <c r="LRU2" i="1"/>
  <c r="LRY2" i="1"/>
  <c r="LSC2" i="1"/>
  <c r="LSG2" i="1"/>
  <c r="LSK2" i="1"/>
  <c r="LSO2" i="1"/>
  <c r="LSS2" i="1"/>
  <c r="LSW2" i="1"/>
  <c r="LTA2" i="1"/>
  <c r="LTE2" i="1"/>
  <c r="LTI2" i="1"/>
  <c r="LTM2" i="1"/>
  <c r="LTQ2" i="1"/>
  <c r="LTU2" i="1"/>
  <c r="LTY2" i="1"/>
  <c r="LUC2" i="1"/>
  <c r="LUG2" i="1"/>
  <c r="LUK2" i="1"/>
  <c r="LUO2" i="1"/>
  <c r="LUS2" i="1"/>
  <c r="LUW2" i="1"/>
  <c r="LVA2" i="1"/>
  <c r="LVE2" i="1"/>
  <c r="LVI2" i="1"/>
  <c r="LVM2" i="1"/>
  <c r="LVQ2" i="1"/>
  <c r="LVU2" i="1"/>
  <c r="LVY2" i="1"/>
  <c r="LWC2" i="1"/>
  <c r="LWG2" i="1"/>
  <c r="LWK2" i="1"/>
  <c r="LWO2" i="1"/>
  <c r="LWS2" i="1"/>
  <c r="LWW2" i="1"/>
  <c r="LXA2" i="1"/>
  <c r="LXE2" i="1"/>
  <c r="LXI2" i="1"/>
  <c r="LXM2" i="1"/>
  <c r="LXQ2" i="1"/>
  <c r="LXU2" i="1"/>
  <c r="LXY2" i="1"/>
  <c r="LYC2" i="1"/>
  <c r="LYG2" i="1"/>
  <c r="LYK2" i="1"/>
  <c r="LYO2" i="1"/>
  <c r="LYS2" i="1"/>
  <c r="LYW2" i="1"/>
  <c r="LZA2" i="1"/>
  <c r="LZE2" i="1"/>
  <c r="LZI2" i="1"/>
  <c r="LZM2" i="1"/>
  <c r="LZQ2" i="1"/>
  <c r="LZU2" i="1"/>
  <c r="LZY2" i="1"/>
  <c r="MAC2" i="1"/>
  <c r="MAG2" i="1"/>
  <c r="MAK2" i="1"/>
  <c r="MAO2" i="1"/>
  <c r="MAS2" i="1"/>
  <c r="MAW2" i="1"/>
  <c r="MBA2" i="1"/>
  <c r="MBE2" i="1"/>
  <c r="MBI2" i="1"/>
  <c r="MBM2" i="1"/>
  <c r="MBQ2" i="1"/>
  <c r="MBU2" i="1"/>
  <c r="MBY2" i="1"/>
  <c r="MCC2" i="1"/>
  <c r="MCG2" i="1"/>
  <c r="MCK2" i="1"/>
  <c r="MCO2" i="1"/>
  <c r="MCS2" i="1"/>
  <c r="MCW2" i="1"/>
  <c r="MDA2" i="1"/>
  <c r="MDE2" i="1"/>
  <c r="MDI2" i="1"/>
  <c r="MDM2" i="1"/>
  <c r="MDQ2" i="1"/>
  <c r="MDU2" i="1"/>
  <c r="MDY2" i="1"/>
  <c r="MEC2" i="1"/>
  <c r="MEG2" i="1"/>
  <c r="MEK2" i="1"/>
  <c r="MEO2" i="1"/>
  <c r="MES2" i="1"/>
  <c r="MEW2" i="1"/>
  <c r="MFA2" i="1"/>
  <c r="MFE2" i="1"/>
  <c r="MFI2" i="1"/>
  <c r="MFM2" i="1"/>
  <c r="MFQ2" i="1"/>
  <c r="MFU2" i="1"/>
  <c r="MFY2" i="1"/>
  <c r="MGC2" i="1"/>
  <c r="MGG2" i="1"/>
  <c r="MGK2" i="1"/>
  <c r="MGO2" i="1"/>
  <c r="MGS2" i="1"/>
  <c r="MGW2" i="1"/>
  <c r="MHA2" i="1"/>
  <c r="MHE2" i="1"/>
  <c r="MHI2" i="1"/>
  <c r="MHM2" i="1"/>
  <c r="MHQ2" i="1"/>
  <c r="MHU2" i="1"/>
  <c r="MHY2" i="1"/>
  <c r="MIC2" i="1"/>
  <c r="MIG2" i="1"/>
  <c r="MIK2" i="1"/>
  <c r="MIO2" i="1"/>
  <c r="MIS2" i="1"/>
  <c r="MIW2" i="1"/>
  <c r="MJA2" i="1"/>
  <c r="MJE2" i="1"/>
  <c r="MJI2" i="1"/>
  <c r="MJM2" i="1"/>
  <c r="MJQ2" i="1"/>
  <c r="MJU2" i="1"/>
  <c r="MJY2" i="1"/>
  <c r="MKC2" i="1"/>
  <c r="MKG2" i="1"/>
  <c r="MKK2" i="1"/>
  <c r="MKO2" i="1"/>
  <c r="MKS2" i="1"/>
  <c r="MKW2" i="1"/>
  <c r="MLA2" i="1"/>
  <c r="MLE2" i="1"/>
  <c r="MLI2" i="1"/>
  <c r="MLM2" i="1"/>
  <c r="MLQ2" i="1"/>
  <c r="MLU2" i="1"/>
  <c r="MLY2" i="1"/>
  <c r="MMC2" i="1"/>
  <c r="MMG2" i="1"/>
  <c r="MMK2" i="1"/>
  <c r="MMO2" i="1"/>
  <c r="MMS2" i="1"/>
  <c r="MMW2" i="1"/>
  <c r="MNA2" i="1"/>
  <c r="MNE2" i="1"/>
  <c r="MNI2" i="1"/>
  <c r="MNM2" i="1"/>
  <c r="MNQ2" i="1"/>
  <c r="MNU2" i="1"/>
  <c r="MNY2" i="1"/>
  <c r="MOC2" i="1"/>
  <c r="MOG2" i="1"/>
  <c r="MOK2" i="1"/>
  <c r="MOO2" i="1"/>
  <c r="MOS2" i="1"/>
  <c r="MOW2" i="1"/>
  <c r="MPA2" i="1"/>
  <c r="MPE2" i="1"/>
  <c r="MPI2" i="1"/>
  <c r="MPM2" i="1"/>
  <c r="MPQ2" i="1"/>
  <c r="MPU2" i="1"/>
  <c r="MPY2" i="1"/>
  <c r="MQC2" i="1"/>
  <c r="MQG2" i="1"/>
  <c r="MQK2" i="1"/>
  <c r="MQO2" i="1"/>
  <c r="MQS2" i="1"/>
  <c r="MQW2" i="1"/>
  <c r="MRA2" i="1"/>
  <c r="MRE2" i="1"/>
  <c r="MRI2" i="1"/>
  <c r="MRM2" i="1"/>
  <c r="MRQ2" i="1"/>
  <c r="MRU2" i="1"/>
  <c r="MRY2" i="1"/>
  <c r="MSC2" i="1"/>
  <c r="MSG2" i="1"/>
  <c r="MSK2" i="1"/>
  <c r="MSO2" i="1"/>
  <c r="MSS2" i="1"/>
  <c r="MSW2" i="1"/>
  <c r="MTA2" i="1"/>
  <c r="MTE2" i="1"/>
  <c r="MTI2" i="1"/>
  <c r="MTM2" i="1"/>
  <c r="MTQ2" i="1"/>
  <c r="MTU2" i="1"/>
  <c r="MTY2" i="1"/>
  <c r="MUC2" i="1"/>
  <c r="MUG2" i="1"/>
  <c r="MUK2" i="1"/>
  <c r="MUO2" i="1"/>
  <c r="MUS2" i="1"/>
  <c r="MUW2" i="1"/>
  <c r="MVA2" i="1"/>
  <c r="MVE2" i="1"/>
  <c r="MVI2" i="1"/>
  <c r="MVM2" i="1"/>
  <c r="MVQ2" i="1"/>
  <c r="MVU2" i="1"/>
  <c r="MVY2" i="1"/>
  <c r="MWC2" i="1"/>
  <c r="MWG2" i="1"/>
  <c r="MWK2" i="1"/>
  <c r="MWO2" i="1"/>
  <c r="JOM2" i="1"/>
  <c r="JOU2" i="1"/>
  <c r="JPC2" i="1"/>
  <c r="JPK2" i="1"/>
  <c r="JPS2" i="1"/>
  <c r="JQA2" i="1"/>
  <c r="JQI2" i="1"/>
  <c r="JQQ2" i="1"/>
  <c r="JQY2" i="1"/>
  <c r="JRG2" i="1"/>
  <c r="JRO2" i="1"/>
  <c r="JRW2" i="1"/>
  <c r="JSC2" i="1"/>
  <c r="JSI2" i="1"/>
  <c r="JSN2" i="1"/>
  <c r="JSS2" i="1"/>
  <c r="JSY2" i="1"/>
  <c r="JTD2" i="1"/>
  <c r="JTI2" i="1"/>
  <c r="JTO2" i="1"/>
  <c r="JTT2" i="1"/>
  <c r="JTY2" i="1"/>
  <c r="JUD2" i="1"/>
  <c r="JUH2" i="1"/>
  <c r="JUL2" i="1"/>
  <c r="JUP2" i="1"/>
  <c r="JUT2" i="1"/>
  <c r="JUX2" i="1"/>
  <c r="JVB2" i="1"/>
  <c r="JVF2" i="1"/>
  <c r="JVJ2" i="1"/>
  <c r="JVN2" i="1"/>
  <c r="JVR2" i="1"/>
  <c r="JVV2" i="1"/>
  <c r="JVZ2" i="1"/>
  <c r="JWD2" i="1"/>
  <c r="JWH2" i="1"/>
  <c r="JWL2" i="1"/>
  <c r="JWP2" i="1"/>
  <c r="JWT2" i="1"/>
  <c r="JWX2" i="1"/>
  <c r="JXB2" i="1"/>
  <c r="JXF2" i="1"/>
  <c r="JXJ2" i="1"/>
  <c r="JXN2" i="1"/>
  <c r="JXR2" i="1"/>
  <c r="JXV2" i="1"/>
  <c r="JXZ2" i="1"/>
  <c r="JYD2" i="1"/>
  <c r="JYH2" i="1"/>
  <c r="JYL2" i="1"/>
  <c r="JYP2" i="1"/>
  <c r="JYT2" i="1"/>
  <c r="JYX2" i="1"/>
  <c r="JZB2" i="1"/>
  <c r="JZF2" i="1"/>
  <c r="JZJ2" i="1"/>
  <c r="JZN2" i="1"/>
  <c r="JZR2" i="1"/>
  <c r="JZV2" i="1"/>
  <c r="JZZ2" i="1"/>
  <c r="KAD2" i="1"/>
  <c r="KAH2" i="1"/>
  <c r="KAL2" i="1"/>
  <c r="KAP2" i="1"/>
  <c r="KAT2" i="1"/>
  <c r="KAX2" i="1"/>
  <c r="KBB2" i="1"/>
  <c r="KBF2" i="1"/>
  <c r="KBJ2" i="1"/>
  <c r="KBN2" i="1"/>
  <c r="KBR2" i="1"/>
  <c r="KBV2" i="1"/>
  <c r="KBZ2" i="1"/>
  <c r="KCD2" i="1"/>
  <c r="KCH2" i="1"/>
  <c r="KCL2" i="1"/>
  <c r="KCP2" i="1"/>
  <c r="KCT2" i="1"/>
  <c r="KCX2" i="1"/>
  <c r="KDB2" i="1"/>
  <c r="KDF2" i="1"/>
  <c r="KDJ2" i="1"/>
  <c r="KDN2" i="1"/>
  <c r="KDR2" i="1"/>
  <c r="KDV2" i="1"/>
  <c r="KDZ2" i="1"/>
  <c r="KED2" i="1"/>
  <c r="KEH2" i="1"/>
  <c r="KEL2" i="1"/>
  <c r="KEP2" i="1"/>
  <c r="KET2" i="1"/>
  <c r="KEX2" i="1"/>
  <c r="KFB2" i="1"/>
  <c r="KFF2" i="1"/>
  <c r="KFJ2" i="1"/>
  <c r="KFN2" i="1"/>
  <c r="KFR2" i="1"/>
  <c r="KFV2" i="1"/>
  <c r="KFZ2" i="1"/>
  <c r="KGD2" i="1"/>
  <c r="KGH2" i="1"/>
  <c r="KGL2" i="1"/>
  <c r="KGP2" i="1"/>
  <c r="KGT2" i="1"/>
  <c r="KGX2" i="1"/>
  <c r="KHB2" i="1"/>
  <c r="KHF2" i="1"/>
  <c r="KHJ2" i="1"/>
  <c r="KHN2" i="1"/>
  <c r="KHR2" i="1"/>
  <c r="KHV2" i="1"/>
  <c r="KHZ2" i="1"/>
  <c r="KID2" i="1"/>
  <c r="KIH2" i="1"/>
  <c r="KIL2" i="1"/>
  <c r="KIP2" i="1"/>
  <c r="KIT2" i="1"/>
  <c r="KIX2" i="1"/>
  <c r="KJB2" i="1"/>
  <c r="KJF2" i="1"/>
  <c r="KJJ2" i="1"/>
  <c r="KJN2" i="1"/>
  <c r="KJR2" i="1"/>
  <c r="KJV2" i="1"/>
  <c r="KJZ2" i="1"/>
  <c r="KKD2" i="1"/>
  <c r="KKH2" i="1"/>
  <c r="KKL2" i="1"/>
  <c r="KKP2" i="1"/>
  <c r="KKT2" i="1"/>
  <c r="KKX2" i="1"/>
  <c r="KLB2" i="1"/>
  <c r="KLF2" i="1"/>
  <c r="KLJ2" i="1"/>
  <c r="KLN2" i="1"/>
  <c r="KLR2" i="1"/>
  <c r="KLV2" i="1"/>
  <c r="KLZ2" i="1"/>
  <c r="KMD2" i="1"/>
  <c r="KMH2" i="1"/>
  <c r="KML2" i="1"/>
  <c r="KMP2" i="1"/>
  <c r="KMT2" i="1"/>
  <c r="KMX2" i="1"/>
  <c r="KNB2" i="1"/>
  <c r="KNF2" i="1"/>
  <c r="KNJ2" i="1"/>
  <c r="KNN2" i="1"/>
  <c r="KNR2" i="1"/>
  <c r="KNV2" i="1"/>
  <c r="KNZ2" i="1"/>
  <c r="KOD2" i="1"/>
  <c r="KOH2" i="1"/>
  <c r="KOL2" i="1"/>
  <c r="KOP2" i="1"/>
  <c r="KOT2" i="1"/>
  <c r="KOX2" i="1"/>
  <c r="KPB2" i="1"/>
  <c r="KPF2" i="1"/>
  <c r="KPJ2" i="1"/>
  <c r="KPN2" i="1"/>
  <c r="KPR2" i="1"/>
  <c r="KPV2" i="1"/>
  <c r="KPZ2" i="1"/>
  <c r="KQD2" i="1"/>
  <c r="KQH2" i="1"/>
  <c r="KQL2" i="1"/>
  <c r="KQP2" i="1"/>
  <c r="KQT2" i="1"/>
  <c r="KQX2" i="1"/>
  <c r="KRB2" i="1"/>
  <c r="KRF2" i="1"/>
  <c r="KRJ2" i="1"/>
  <c r="KRN2" i="1"/>
  <c r="KRR2" i="1"/>
  <c r="KRV2" i="1"/>
  <c r="KRZ2" i="1"/>
  <c r="KSD2" i="1"/>
  <c r="KSH2" i="1"/>
  <c r="KSL2" i="1"/>
  <c r="KSP2" i="1"/>
  <c r="KST2" i="1"/>
  <c r="KSX2" i="1"/>
  <c r="KTB2" i="1"/>
  <c r="KTF2" i="1"/>
  <c r="KTJ2" i="1"/>
  <c r="KTN2" i="1"/>
  <c r="KTR2" i="1"/>
  <c r="KTV2" i="1"/>
  <c r="KTZ2" i="1"/>
  <c r="KUD2" i="1"/>
  <c r="KUH2" i="1"/>
  <c r="KUL2" i="1"/>
  <c r="KUP2" i="1"/>
  <c r="KUT2" i="1"/>
  <c r="KUX2" i="1"/>
  <c r="KVB2" i="1"/>
  <c r="KVF2" i="1"/>
  <c r="KVJ2" i="1"/>
  <c r="KVN2" i="1"/>
  <c r="KVR2" i="1"/>
  <c r="KVV2" i="1"/>
  <c r="KVZ2" i="1"/>
  <c r="KWD2" i="1"/>
  <c r="KWH2" i="1"/>
  <c r="KWL2" i="1"/>
  <c r="KWP2" i="1"/>
  <c r="KWT2" i="1"/>
  <c r="KWX2" i="1"/>
  <c r="KXB2" i="1"/>
  <c r="KXF2" i="1"/>
  <c r="KXJ2" i="1"/>
  <c r="KXN2" i="1"/>
  <c r="KXR2" i="1"/>
  <c r="KXV2" i="1"/>
  <c r="KXZ2" i="1"/>
  <c r="KYD2" i="1"/>
  <c r="KYH2" i="1"/>
  <c r="KYL2" i="1"/>
  <c r="KYP2" i="1"/>
  <c r="KYT2" i="1"/>
  <c r="KYX2" i="1"/>
  <c r="KZB2" i="1"/>
  <c r="KZF2" i="1"/>
  <c r="KZJ2" i="1"/>
  <c r="KZN2" i="1"/>
  <c r="KZR2" i="1"/>
  <c r="KZV2" i="1"/>
  <c r="KZZ2" i="1"/>
  <c r="LAD2" i="1"/>
  <c r="LAH2" i="1"/>
  <c r="LAL2" i="1"/>
  <c r="LAP2" i="1"/>
  <c r="LAT2" i="1"/>
  <c r="LAX2" i="1"/>
  <c r="LBB2" i="1"/>
  <c r="LBF2" i="1"/>
  <c r="LBJ2" i="1"/>
  <c r="LBN2" i="1"/>
  <c r="LBR2" i="1"/>
  <c r="LBV2" i="1"/>
  <c r="LBZ2" i="1"/>
  <c r="LCD2" i="1"/>
  <c r="LCH2" i="1"/>
  <c r="LCL2" i="1"/>
  <c r="LCP2" i="1"/>
  <c r="LCT2" i="1"/>
  <c r="LCX2" i="1"/>
  <c r="LDB2" i="1"/>
  <c r="LDF2" i="1"/>
  <c r="LDJ2" i="1"/>
  <c r="LDN2" i="1"/>
  <c r="LDR2" i="1"/>
  <c r="LDV2" i="1"/>
  <c r="LDZ2" i="1"/>
  <c r="LED2" i="1"/>
  <c r="LEH2" i="1"/>
  <c r="LEL2" i="1"/>
  <c r="LEP2" i="1"/>
  <c r="LET2" i="1"/>
  <c r="LEX2" i="1"/>
  <c r="LFB2" i="1"/>
  <c r="LFF2" i="1"/>
  <c r="LFJ2" i="1"/>
  <c r="LFN2" i="1"/>
  <c r="LFR2" i="1"/>
  <c r="LFV2" i="1"/>
  <c r="LFZ2" i="1"/>
  <c r="LGD2" i="1"/>
  <c r="LGH2" i="1"/>
  <c r="LGL2" i="1"/>
  <c r="LGP2" i="1"/>
  <c r="LGT2" i="1"/>
  <c r="LGX2" i="1"/>
  <c r="LHB2" i="1"/>
  <c r="LHF2" i="1"/>
  <c r="LHJ2" i="1"/>
  <c r="LHN2" i="1"/>
  <c r="LHR2" i="1"/>
  <c r="LHV2" i="1"/>
  <c r="LHZ2" i="1"/>
  <c r="LID2" i="1"/>
  <c r="LIH2" i="1"/>
  <c r="LIL2" i="1"/>
  <c r="LIP2" i="1"/>
  <c r="LIT2" i="1"/>
  <c r="LIX2" i="1"/>
  <c r="LJB2" i="1"/>
  <c r="LJF2" i="1"/>
  <c r="LJJ2" i="1"/>
  <c r="LJN2" i="1"/>
  <c r="LJR2" i="1"/>
  <c r="LJV2" i="1"/>
  <c r="LJZ2" i="1"/>
  <c r="LKD2" i="1"/>
  <c r="LKH2" i="1"/>
  <c r="LKL2" i="1"/>
  <c r="LKP2" i="1"/>
  <c r="LKT2" i="1"/>
  <c r="LKX2" i="1"/>
  <c r="LLB2" i="1"/>
  <c r="LLF2" i="1"/>
  <c r="LLJ2" i="1"/>
  <c r="LLN2" i="1"/>
  <c r="LLR2" i="1"/>
  <c r="LLV2" i="1"/>
  <c r="LLZ2" i="1"/>
  <c r="LMD2" i="1"/>
  <c r="LMH2" i="1"/>
  <c r="LML2" i="1"/>
  <c r="LMP2" i="1"/>
  <c r="LMT2" i="1"/>
  <c r="LMX2" i="1"/>
  <c r="LNB2" i="1"/>
  <c r="LNF2" i="1"/>
  <c r="LNJ2" i="1"/>
  <c r="LNN2" i="1"/>
  <c r="LNR2" i="1"/>
  <c r="LNV2" i="1"/>
  <c r="LNZ2" i="1"/>
  <c r="LOD2" i="1"/>
  <c r="LOH2" i="1"/>
  <c r="LOL2" i="1"/>
  <c r="LOP2" i="1"/>
  <c r="LOT2" i="1"/>
  <c r="LOX2" i="1"/>
  <c r="LPB2" i="1"/>
  <c r="LPF2" i="1"/>
  <c r="LPJ2" i="1"/>
  <c r="LPN2" i="1"/>
  <c r="LPR2" i="1"/>
  <c r="LPV2" i="1"/>
  <c r="LPZ2" i="1"/>
  <c r="LQD2" i="1"/>
  <c r="LQH2" i="1"/>
  <c r="LQL2" i="1"/>
  <c r="LQP2" i="1"/>
  <c r="LQT2" i="1"/>
  <c r="LQX2" i="1"/>
  <c r="LRB2" i="1"/>
  <c r="LRF2" i="1"/>
  <c r="LRJ2" i="1"/>
  <c r="LRN2" i="1"/>
  <c r="LRR2" i="1"/>
  <c r="LRV2" i="1"/>
  <c r="LRZ2" i="1"/>
  <c r="LSD2" i="1"/>
  <c r="LSH2" i="1"/>
  <c r="LSL2" i="1"/>
  <c r="LSP2" i="1"/>
  <c r="LST2" i="1"/>
  <c r="LSX2" i="1"/>
  <c r="LTB2" i="1"/>
  <c r="LTF2" i="1"/>
  <c r="LTJ2" i="1"/>
  <c r="LTN2" i="1"/>
  <c r="LTR2" i="1"/>
  <c r="LTV2" i="1"/>
  <c r="LTZ2" i="1"/>
  <c r="LUD2" i="1"/>
  <c r="LUH2" i="1"/>
  <c r="LUL2" i="1"/>
  <c r="LUP2" i="1"/>
  <c r="LUT2" i="1"/>
  <c r="LUX2" i="1"/>
  <c r="LVB2" i="1"/>
  <c r="LVF2" i="1"/>
  <c r="LVJ2" i="1"/>
  <c r="LVN2" i="1"/>
  <c r="LVR2" i="1"/>
  <c r="LVV2" i="1"/>
  <c r="LVZ2" i="1"/>
  <c r="LWD2" i="1"/>
  <c r="LWH2" i="1"/>
  <c r="LWL2" i="1"/>
  <c r="LWP2" i="1"/>
  <c r="LWT2" i="1"/>
  <c r="LWX2" i="1"/>
  <c r="LXB2" i="1"/>
  <c r="LXF2" i="1"/>
  <c r="LXJ2" i="1"/>
  <c r="LXN2" i="1"/>
  <c r="LXR2" i="1"/>
  <c r="LXV2" i="1"/>
  <c r="LXZ2" i="1"/>
  <c r="LYD2" i="1"/>
  <c r="LYH2" i="1"/>
  <c r="LYL2" i="1"/>
  <c r="LYP2" i="1"/>
  <c r="LYT2" i="1"/>
  <c r="LYX2" i="1"/>
  <c r="LZB2" i="1"/>
  <c r="LZF2" i="1"/>
  <c r="LZJ2" i="1"/>
  <c r="LZN2" i="1"/>
  <c r="LZR2" i="1"/>
  <c r="LZV2" i="1"/>
  <c r="LZZ2" i="1"/>
  <c r="MAD2" i="1"/>
  <c r="MAH2" i="1"/>
  <c r="MAL2" i="1"/>
  <c r="MAP2" i="1"/>
  <c r="MAT2" i="1"/>
  <c r="MAX2" i="1"/>
  <c r="MBB2" i="1"/>
  <c r="MBF2" i="1"/>
  <c r="MBJ2" i="1"/>
  <c r="MBN2" i="1"/>
  <c r="MBR2" i="1"/>
  <c r="MBV2" i="1"/>
  <c r="MBZ2" i="1"/>
  <c r="MCD2" i="1"/>
  <c r="MCH2" i="1"/>
  <c r="MCL2" i="1"/>
  <c r="MCP2" i="1"/>
  <c r="MCT2" i="1"/>
  <c r="MCX2" i="1"/>
  <c r="MDB2" i="1"/>
  <c r="MDF2" i="1"/>
  <c r="MDJ2" i="1"/>
  <c r="MDN2" i="1"/>
  <c r="MDR2" i="1"/>
  <c r="MDV2" i="1"/>
  <c r="MDZ2" i="1"/>
  <c r="MED2" i="1"/>
  <c r="MEH2" i="1"/>
  <c r="MEL2" i="1"/>
  <c r="MEP2" i="1"/>
  <c r="MET2" i="1"/>
  <c r="MEX2" i="1"/>
  <c r="MFB2" i="1"/>
  <c r="MFF2" i="1"/>
  <c r="MFJ2" i="1"/>
  <c r="MFN2" i="1"/>
  <c r="MFR2" i="1"/>
  <c r="MFV2" i="1"/>
  <c r="MFZ2" i="1"/>
  <c r="MGD2" i="1"/>
  <c r="MGH2" i="1"/>
  <c r="MGL2" i="1"/>
  <c r="MGP2" i="1"/>
  <c r="MGT2" i="1"/>
  <c r="MGX2" i="1"/>
  <c r="MHB2" i="1"/>
  <c r="MHF2" i="1"/>
  <c r="MHJ2" i="1"/>
  <c r="MHN2" i="1"/>
  <c r="MHR2" i="1"/>
  <c r="MHV2" i="1"/>
  <c r="MHZ2" i="1"/>
  <c r="MID2" i="1"/>
  <c r="MIH2" i="1"/>
  <c r="MIL2" i="1"/>
  <c r="MIP2" i="1"/>
  <c r="MIT2" i="1"/>
  <c r="MIX2" i="1"/>
  <c r="MJB2" i="1"/>
  <c r="MJF2" i="1"/>
  <c r="MJJ2" i="1"/>
  <c r="MJN2" i="1"/>
  <c r="MJR2" i="1"/>
  <c r="MJV2" i="1"/>
  <c r="MJZ2" i="1"/>
  <c r="MKD2" i="1"/>
  <c r="MKH2" i="1"/>
  <c r="MKL2" i="1"/>
  <c r="MKP2" i="1"/>
  <c r="MKT2" i="1"/>
  <c r="MKX2" i="1"/>
  <c r="MLB2" i="1"/>
  <c r="MLF2" i="1"/>
  <c r="MLJ2" i="1"/>
  <c r="MLN2" i="1"/>
  <c r="MLR2" i="1"/>
  <c r="MLV2" i="1"/>
  <c r="MLZ2" i="1"/>
  <c r="MMD2" i="1"/>
  <c r="MMH2" i="1"/>
  <c r="MML2" i="1"/>
  <c r="MMP2" i="1"/>
  <c r="MMT2" i="1"/>
  <c r="MMX2" i="1"/>
  <c r="MNB2" i="1"/>
  <c r="MNF2" i="1"/>
  <c r="MNJ2" i="1"/>
  <c r="MNN2" i="1"/>
  <c r="MNR2" i="1"/>
  <c r="MNV2" i="1"/>
  <c r="MNZ2" i="1"/>
  <c r="MOD2" i="1"/>
  <c r="MOH2" i="1"/>
  <c r="MOL2" i="1"/>
  <c r="MOP2" i="1"/>
  <c r="MOT2" i="1"/>
  <c r="MOX2" i="1"/>
  <c r="MPB2" i="1"/>
  <c r="MPF2" i="1"/>
  <c r="MPJ2" i="1"/>
  <c r="MPN2" i="1"/>
  <c r="MPR2" i="1"/>
  <c r="MPV2" i="1"/>
  <c r="MPZ2" i="1"/>
  <c r="MQD2" i="1"/>
  <c r="MQH2" i="1"/>
  <c r="MQL2" i="1"/>
  <c r="MQP2" i="1"/>
  <c r="MQT2" i="1"/>
  <c r="MQX2" i="1"/>
  <c r="MRB2" i="1"/>
  <c r="MRF2" i="1"/>
  <c r="JON2" i="1"/>
  <c r="JOV2" i="1"/>
  <c r="JPD2" i="1"/>
  <c r="JPL2" i="1"/>
  <c r="JPT2" i="1"/>
  <c r="JQB2" i="1"/>
  <c r="JQJ2" i="1"/>
  <c r="JQR2" i="1"/>
  <c r="JQZ2" i="1"/>
  <c r="JRH2" i="1"/>
  <c r="JRP2" i="1"/>
  <c r="JRX2" i="1"/>
  <c r="JSE2" i="1"/>
  <c r="JSJ2" i="1"/>
  <c r="JSO2" i="1"/>
  <c r="JSU2" i="1"/>
  <c r="JSZ2" i="1"/>
  <c r="JTE2" i="1"/>
  <c r="JTK2" i="1"/>
  <c r="JTP2" i="1"/>
  <c r="JTU2" i="1"/>
  <c r="JUA2" i="1"/>
  <c r="JUE2" i="1"/>
  <c r="JUI2" i="1"/>
  <c r="JUM2" i="1"/>
  <c r="JUQ2" i="1"/>
  <c r="JUU2" i="1"/>
  <c r="JUY2" i="1"/>
  <c r="JVC2" i="1"/>
  <c r="JVG2" i="1"/>
  <c r="JVK2" i="1"/>
  <c r="JVO2" i="1"/>
  <c r="JVS2" i="1"/>
  <c r="JVW2" i="1"/>
  <c r="JWA2" i="1"/>
  <c r="JWE2" i="1"/>
  <c r="JWI2" i="1"/>
  <c r="JWM2" i="1"/>
  <c r="JWQ2" i="1"/>
  <c r="JWU2" i="1"/>
  <c r="JWY2" i="1"/>
  <c r="JXC2" i="1"/>
  <c r="JXG2" i="1"/>
  <c r="JXK2" i="1"/>
  <c r="JXO2" i="1"/>
  <c r="JXS2" i="1"/>
  <c r="JXW2" i="1"/>
  <c r="JYA2" i="1"/>
  <c r="JYE2" i="1"/>
  <c r="JYI2" i="1"/>
  <c r="JYM2" i="1"/>
  <c r="JYQ2" i="1"/>
  <c r="JYU2" i="1"/>
  <c r="JYY2" i="1"/>
  <c r="JZC2" i="1"/>
  <c r="JZG2" i="1"/>
  <c r="JZK2" i="1"/>
  <c r="JZO2" i="1"/>
  <c r="JZS2" i="1"/>
  <c r="JZW2" i="1"/>
  <c r="KAA2" i="1"/>
  <c r="KAE2" i="1"/>
  <c r="KAI2" i="1"/>
  <c r="KAM2" i="1"/>
  <c r="KAQ2" i="1"/>
  <c r="KAU2" i="1"/>
  <c r="KAY2" i="1"/>
  <c r="KBC2" i="1"/>
  <c r="KBG2" i="1"/>
  <c r="KBK2" i="1"/>
  <c r="KBO2" i="1"/>
  <c r="KBS2" i="1"/>
  <c r="KBW2" i="1"/>
  <c r="KCA2" i="1"/>
  <c r="KCE2" i="1"/>
  <c r="KCI2" i="1"/>
  <c r="KCM2" i="1"/>
  <c r="KCQ2" i="1"/>
  <c r="KCU2" i="1"/>
  <c r="KCY2" i="1"/>
  <c r="KDC2" i="1"/>
  <c r="KDG2" i="1"/>
  <c r="KDK2" i="1"/>
  <c r="KDO2" i="1"/>
  <c r="KDS2" i="1"/>
  <c r="KDW2" i="1"/>
  <c r="KEA2" i="1"/>
  <c r="KEE2" i="1"/>
  <c r="KEI2" i="1"/>
  <c r="KEM2" i="1"/>
  <c r="KEQ2" i="1"/>
  <c r="KEU2" i="1"/>
  <c r="KEY2" i="1"/>
  <c r="KFC2" i="1"/>
  <c r="KFG2" i="1"/>
  <c r="KFK2" i="1"/>
  <c r="KFO2" i="1"/>
  <c r="KFS2" i="1"/>
  <c r="KFW2" i="1"/>
  <c r="KGA2" i="1"/>
  <c r="KGE2" i="1"/>
  <c r="KGI2" i="1"/>
  <c r="KGM2" i="1"/>
  <c r="KGQ2" i="1"/>
  <c r="KGU2" i="1"/>
  <c r="KGY2" i="1"/>
  <c r="KHC2" i="1"/>
  <c r="KHG2" i="1"/>
  <c r="KHK2" i="1"/>
  <c r="KHO2" i="1"/>
  <c r="KHS2" i="1"/>
  <c r="KHW2" i="1"/>
  <c r="KIA2" i="1"/>
  <c r="KIE2" i="1"/>
  <c r="KII2" i="1"/>
  <c r="KIM2" i="1"/>
  <c r="KIQ2" i="1"/>
  <c r="KIU2" i="1"/>
  <c r="KIY2" i="1"/>
  <c r="KJC2" i="1"/>
  <c r="KJG2" i="1"/>
  <c r="KJK2" i="1"/>
  <c r="KJO2" i="1"/>
  <c r="KJS2" i="1"/>
  <c r="KJW2" i="1"/>
  <c r="KKA2" i="1"/>
  <c r="KKE2" i="1"/>
  <c r="KKI2" i="1"/>
  <c r="KKM2" i="1"/>
  <c r="KKQ2" i="1"/>
  <c r="KKU2" i="1"/>
  <c r="KKY2" i="1"/>
  <c r="KLC2" i="1"/>
  <c r="KLG2" i="1"/>
  <c r="KLK2" i="1"/>
  <c r="KLO2" i="1"/>
  <c r="KLS2" i="1"/>
  <c r="KLW2" i="1"/>
  <c r="KMA2" i="1"/>
  <c r="KME2" i="1"/>
  <c r="KMI2" i="1"/>
  <c r="KMM2" i="1"/>
  <c r="KMQ2" i="1"/>
  <c r="KMU2" i="1"/>
  <c r="KMY2" i="1"/>
  <c r="KNC2" i="1"/>
  <c r="KNG2" i="1"/>
  <c r="KNK2" i="1"/>
  <c r="KNO2" i="1"/>
  <c r="KNS2" i="1"/>
  <c r="KNW2" i="1"/>
  <c r="KOA2" i="1"/>
  <c r="KOE2" i="1"/>
  <c r="KOI2" i="1"/>
  <c r="KOM2" i="1"/>
  <c r="KOQ2" i="1"/>
  <c r="KOU2" i="1"/>
  <c r="KOY2" i="1"/>
  <c r="KPC2" i="1"/>
  <c r="KPG2" i="1"/>
  <c r="KPK2" i="1"/>
  <c r="KPO2" i="1"/>
  <c r="KPS2" i="1"/>
  <c r="KPW2" i="1"/>
  <c r="KQA2" i="1"/>
  <c r="KQE2" i="1"/>
  <c r="KQI2" i="1"/>
  <c r="KQM2" i="1"/>
  <c r="KQQ2" i="1"/>
  <c r="KQU2" i="1"/>
  <c r="KQY2" i="1"/>
  <c r="KRC2" i="1"/>
  <c r="KRG2" i="1"/>
  <c r="KRK2" i="1"/>
  <c r="KRO2" i="1"/>
  <c r="KRS2" i="1"/>
  <c r="KRW2" i="1"/>
  <c r="KSA2" i="1"/>
  <c r="KSE2" i="1"/>
  <c r="KSI2" i="1"/>
  <c r="KSM2" i="1"/>
  <c r="KSQ2" i="1"/>
  <c r="KSU2" i="1"/>
  <c r="KSY2" i="1"/>
  <c r="KTC2" i="1"/>
  <c r="KTG2" i="1"/>
  <c r="KTK2" i="1"/>
  <c r="KTO2" i="1"/>
  <c r="KTS2" i="1"/>
  <c r="KTW2" i="1"/>
  <c r="KUA2" i="1"/>
  <c r="KUE2" i="1"/>
  <c r="KUI2" i="1"/>
  <c r="KUM2" i="1"/>
  <c r="KUQ2" i="1"/>
  <c r="KUU2" i="1"/>
  <c r="KUY2" i="1"/>
  <c r="KVC2" i="1"/>
  <c r="KVG2" i="1"/>
  <c r="KVK2" i="1"/>
  <c r="KVO2" i="1"/>
  <c r="KVS2" i="1"/>
  <c r="KVW2" i="1"/>
  <c r="KWA2" i="1"/>
  <c r="KWE2" i="1"/>
  <c r="KWI2" i="1"/>
  <c r="KWM2" i="1"/>
  <c r="KWQ2" i="1"/>
  <c r="KWU2" i="1"/>
  <c r="KWY2" i="1"/>
  <c r="KXC2" i="1"/>
  <c r="KXG2" i="1"/>
  <c r="KXK2" i="1"/>
  <c r="KXO2" i="1"/>
  <c r="KXS2" i="1"/>
  <c r="KXW2" i="1"/>
  <c r="KYA2" i="1"/>
  <c r="KYE2" i="1"/>
  <c r="KYI2" i="1"/>
  <c r="KYM2" i="1"/>
  <c r="KYQ2" i="1"/>
  <c r="KYU2" i="1"/>
  <c r="KYY2" i="1"/>
  <c r="KZC2" i="1"/>
  <c r="KZG2" i="1"/>
  <c r="KZK2" i="1"/>
  <c r="KZO2" i="1"/>
  <c r="KZS2" i="1"/>
  <c r="KZW2" i="1"/>
  <c r="LAA2" i="1"/>
  <c r="LAE2" i="1"/>
  <c r="LAI2" i="1"/>
  <c r="LAM2" i="1"/>
  <c r="LAQ2" i="1"/>
  <c r="LAU2" i="1"/>
  <c r="LAY2" i="1"/>
  <c r="LBC2" i="1"/>
  <c r="LBG2" i="1"/>
  <c r="LBK2" i="1"/>
  <c r="LBO2" i="1"/>
  <c r="LBS2" i="1"/>
  <c r="LBW2" i="1"/>
  <c r="LCA2" i="1"/>
  <c r="LCE2" i="1"/>
  <c r="LCI2" i="1"/>
  <c r="LCM2" i="1"/>
  <c r="LCQ2" i="1"/>
  <c r="LCU2" i="1"/>
  <c r="LCY2" i="1"/>
  <c r="LDC2" i="1"/>
  <c r="LDG2" i="1"/>
  <c r="LDK2" i="1"/>
  <c r="LDO2" i="1"/>
  <c r="LDS2" i="1"/>
  <c r="LDW2" i="1"/>
  <c r="LEA2" i="1"/>
  <c r="LEE2" i="1"/>
  <c r="LEI2" i="1"/>
  <c r="LEM2" i="1"/>
  <c r="LEQ2" i="1"/>
  <c r="LEU2" i="1"/>
  <c r="LEY2" i="1"/>
  <c r="LFC2" i="1"/>
  <c r="LFG2" i="1"/>
  <c r="LFK2" i="1"/>
  <c r="LFO2" i="1"/>
  <c r="LFS2" i="1"/>
  <c r="LFW2" i="1"/>
  <c r="LGA2" i="1"/>
  <c r="LGE2" i="1"/>
  <c r="LGI2" i="1"/>
  <c r="LGM2" i="1"/>
  <c r="LGQ2" i="1"/>
  <c r="LGU2" i="1"/>
  <c r="LGY2" i="1"/>
  <c r="LHC2" i="1"/>
  <c r="LHG2" i="1"/>
  <c r="LHK2" i="1"/>
  <c r="LHO2" i="1"/>
  <c r="LHS2" i="1"/>
  <c r="LHW2" i="1"/>
  <c r="LIA2" i="1"/>
  <c r="LIE2" i="1"/>
  <c r="LII2" i="1"/>
  <c r="LIM2" i="1"/>
  <c r="LIQ2" i="1"/>
  <c r="LIU2" i="1"/>
  <c r="LIY2" i="1"/>
  <c r="LJC2" i="1"/>
  <c r="LJG2" i="1"/>
  <c r="LJK2" i="1"/>
  <c r="LJO2" i="1"/>
  <c r="LJS2" i="1"/>
  <c r="LJW2" i="1"/>
  <c r="LKA2" i="1"/>
  <c r="LKE2" i="1"/>
  <c r="LKI2" i="1"/>
  <c r="LKM2" i="1"/>
  <c r="LKQ2" i="1"/>
  <c r="LKU2" i="1"/>
  <c r="LKY2" i="1"/>
  <c r="LLC2" i="1"/>
  <c r="LLG2" i="1"/>
  <c r="LLK2" i="1"/>
  <c r="LLO2" i="1"/>
  <c r="LLS2" i="1"/>
  <c r="LLW2" i="1"/>
  <c r="LMA2" i="1"/>
  <c r="LME2" i="1"/>
  <c r="LMI2" i="1"/>
  <c r="LMM2" i="1"/>
  <c r="LMQ2" i="1"/>
  <c r="LMU2" i="1"/>
  <c r="LMY2" i="1"/>
  <c r="LNC2" i="1"/>
  <c r="LNG2" i="1"/>
  <c r="LNK2" i="1"/>
  <c r="LNO2" i="1"/>
  <c r="LNS2" i="1"/>
  <c r="LNW2" i="1"/>
  <c r="LOA2" i="1"/>
  <c r="LOE2" i="1"/>
  <c r="LOI2" i="1"/>
  <c r="LOM2" i="1"/>
  <c r="LOQ2" i="1"/>
  <c r="LOU2" i="1"/>
  <c r="LOY2" i="1"/>
  <c r="LPC2" i="1"/>
  <c r="LPG2" i="1"/>
  <c r="LPK2" i="1"/>
  <c r="LPO2" i="1"/>
  <c r="LPS2" i="1"/>
  <c r="LPW2" i="1"/>
  <c r="LQA2" i="1"/>
  <c r="LQE2" i="1"/>
  <c r="LQI2" i="1"/>
  <c r="LQM2" i="1"/>
  <c r="LQQ2" i="1"/>
  <c r="LQU2" i="1"/>
  <c r="LQY2" i="1"/>
  <c r="LRC2" i="1"/>
  <c r="LRG2" i="1"/>
  <c r="LRK2" i="1"/>
  <c r="LRO2" i="1"/>
  <c r="LRS2" i="1"/>
  <c r="LRW2" i="1"/>
  <c r="LSA2" i="1"/>
  <c r="LSE2" i="1"/>
  <c r="LSI2" i="1"/>
  <c r="LSM2" i="1"/>
  <c r="LSQ2" i="1"/>
  <c r="LSU2" i="1"/>
  <c r="LSY2" i="1"/>
  <c r="LTC2" i="1"/>
  <c r="LTG2" i="1"/>
  <c r="LTK2" i="1"/>
  <c r="LTO2" i="1"/>
  <c r="LTS2" i="1"/>
  <c r="LTW2" i="1"/>
  <c r="LUA2" i="1"/>
  <c r="LUE2" i="1"/>
  <c r="LUI2" i="1"/>
  <c r="LUM2" i="1"/>
  <c r="LUQ2" i="1"/>
  <c r="LUU2" i="1"/>
  <c r="LUY2" i="1"/>
  <c r="LVC2" i="1"/>
  <c r="LVG2" i="1"/>
  <c r="LVK2" i="1"/>
  <c r="LVO2" i="1"/>
  <c r="LVS2" i="1"/>
  <c r="LVW2" i="1"/>
  <c r="LWA2" i="1"/>
  <c r="LWE2" i="1"/>
  <c r="LWI2" i="1"/>
  <c r="LWM2" i="1"/>
  <c r="LWQ2" i="1"/>
  <c r="LWU2" i="1"/>
  <c r="LWY2" i="1"/>
  <c r="LXC2" i="1"/>
  <c r="LXG2" i="1"/>
  <c r="LXK2" i="1"/>
  <c r="LXO2" i="1"/>
  <c r="LXS2" i="1"/>
  <c r="LXW2" i="1"/>
  <c r="LYA2" i="1"/>
  <c r="LYE2" i="1"/>
  <c r="LYI2" i="1"/>
  <c r="LYM2" i="1"/>
  <c r="LYQ2" i="1"/>
  <c r="LYU2" i="1"/>
  <c r="LYY2" i="1"/>
  <c r="LZC2" i="1"/>
  <c r="LZG2" i="1"/>
  <c r="LZK2" i="1"/>
  <c r="LZO2" i="1"/>
  <c r="LZS2" i="1"/>
  <c r="LZW2" i="1"/>
  <c r="MAA2" i="1"/>
  <c r="MAE2" i="1"/>
  <c r="MAI2" i="1"/>
  <c r="MAM2" i="1"/>
  <c r="MAQ2" i="1"/>
  <c r="MAU2" i="1"/>
  <c r="MAY2" i="1"/>
  <c r="MBC2" i="1"/>
  <c r="MBG2" i="1"/>
  <c r="MBK2" i="1"/>
  <c r="MBO2" i="1"/>
  <c r="MBS2" i="1"/>
  <c r="MBW2" i="1"/>
  <c r="MCA2" i="1"/>
  <c r="MCE2" i="1"/>
  <c r="MCI2" i="1"/>
  <c r="MCM2" i="1"/>
  <c r="MCQ2" i="1"/>
  <c r="MCU2" i="1"/>
  <c r="MCY2" i="1"/>
  <c r="MDC2" i="1"/>
  <c r="MDG2" i="1"/>
  <c r="MDK2" i="1"/>
  <c r="MDO2" i="1"/>
  <c r="MDS2" i="1"/>
  <c r="MDW2" i="1"/>
  <c r="MEA2" i="1"/>
  <c r="MEE2" i="1"/>
  <c r="MEI2" i="1"/>
  <c r="MEM2" i="1"/>
  <c r="MEQ2" i="1"/>
  <c r="MEU2" i="1"/>
  <c r="MEY2" i="1"/>
  <c r="MFC2" i="1"/>
  <c r="MFG2" i="1"/>
  <c r="MFK2" i="1"/>
  <c r="MFO2" i="1"/>
  <c r="MFS2" i="1"/>
  <c r="MFW2" i="1"/>
  <c r="MGA2" i="1"/>
  <c r="MGE2" i="1"/>
  <c r="MGI2" i="1"/>
  <c r="MGM2" i="1"/>
  <c r="MGQ2" i="1"/>
  <c r="MGU2" i="1"/>
  <c r="MGY2" i="1"/>
  <c r="MHC2" i="1"/>
  <c r="MHG2" i="1"/>
  <c r="MHK2" i="1"/>
  <c r="MHO2" i="1"/>
  <c r="MHS2" i="1"/>
  <c r="MHW2" i="1"/>
  <c r="MIA2" i="1"/>
  <c r="MIE2" i="1"/>
  <c r="MII2" i="1"/>
  <c r="MIM2" i="1"/>
  <c r="MIQ2" i="1"/>
  <c r="MIU2" i="1"/>
  <c r="MIY2" i="1"/>
  <c r="MJC2" i="1"/>
  <c r="MJG2" i="1"/>
  <c r="MJK2" i="1"/>
  <c r="MJO2" i="1"/>
  <c r="MJS2" i="1"/>
  <c r="MJW2" i="1"/>
  <c r="MKA2" i="1"/>
  <c r="MKE2" i="1"/>
  <c r="MKI2" i="1"/>
  <c r="MKM2" i="1"/>
  <c r="MKQ2" i="1"/>
  <c r="MKU2" i="1"/>
  <c r="MKY2" i="1"/>
  <c r="MLC2" i="1"/>
  <c r="MLG2" i="1"/>
  <c r="MLK2" i="1"/>
  <c r="MLO2" i="1"/>
  <c r="MLS2" i="1"/>
  <c r="MLW2" i="1"/>
  <c r="MMA2" i="1"/>
  <c r="MME2" i="1"/>
  <c r="MMI2" i="1"/>
  <c r="MMM2" i="1"/>
  <c r="MMQ2" i="1"/>
  <c r="MMU2" i="1"/>
  <c r="MMY2" i="1"/>
  <c r="MNC2" i="1"/>
  <c r="MNG2" i="1"/>
  <c r="MNK2" i="1"/>
  <c r="MNO2" i="1"/>
  <c r="MNS2" i="1"/>
  <c r="MNW2" i="1"/>
  <c r="MOA2" i="1"/>
  <c r="MOE2" i="1"/>
  <c r="MOI2" i="1"/>
  <c r="MOM2" i="1"/>
  <c r="MOQ2" i="1"/>
  <c r="MOU2" i="1"/>
  <c r="MOY2" i="1"/>
  <c r="MPC2" i="1"/>
  <c r="MPG2" i="1"/>
  <c r="MPK2" i="1"/>
  <c r="MPO2" i="1"/>
  <c r="MPS2" i="1"/>
  <c r="MPW2" i="1"/>
  <c r="MQA2" i="1"/>
  <c r="MQE2" i="1"/>
  <c r="MQI2" i="1"/>
  <c r="MQM2" i="1"/>
  <c r="MQQ2" i="1"/>
  <c r="MQU2" i="1"/>
  <c r="MQY2" i="1"/>
  <c r="MRC2" i="1"/>
  <c r="MRG2" i="1"/>
  <c r="JOQ2" i="1"/>
  <c r="JOY2" i="1"/>
  <c r="JPG2" i="1"/>
  <c r="JPO2" i="1"/>
  <c r="JPW2" i="1"/>
  <c r="JQE2" i="1"/>
  <c r="JQM2" i="1"/>
  <c r="JQU2" i="1"/>
  <c r="JRC2" i="1"/>
  <c r="JRK2" i="1"/>
  <c r="JRS2" i="1"/>
  <c r="JSA2" i="1"/>
  <c r="JSF2" i="1"/>
  <c r="JSK2" i="1"/>
  <c r="JSQ2" i="1"/>
  <c r="JSV2" i="1"/>
  <c r="JTA2" i="1"/>
  <c r="JTG2" i="1"/>
  <c r="JTL2" i="1"/>
  <c r="JTQ2" i="1"/>
  <c r="JTW2" i="1"/>
  <c r="JUB2" i="1"/>
  <c r="JUF2" i="1"/>
  <c r="JUJ2" i="1"/>
  <c r="JUN2" i="1"/>
  <c r="JUR2" i="1"/>
  <c r="JUV2" i="1"/>
  <c r="JUZ2" i="1"/>
  <c r="JVD2" i="1"/>
  <c r="JVH2" i="1"/>
  <c r="JVL2" i="1"/>
  <c r="JVP2" i="1"/>
  <c r="JVT2" i="1"/>
  <c r="JVX2" i="1"/>
  <c r="JWB2" i="1"/>
  <c r="JWF2" i="1"/>
  <c r="JWJ2" i="1"/>
  <c r="JWN2" i="1"/>
  <c r="JWR2" i="1"/>
  <c r="JWV2" i="1"/>
  <c r="JWZ2" i="1"/>
  <c r="JXD2" i="1"/>
  <c r="JXH2" i="1"/>
  <c r="JXL2" i="1"/>
  <c r="JXP2" i="1"/>
  <c r="JXT2" i="1"/>
  <c r="JXX2" i="1"/>
  <c r="JYB2" i="1"/>
  <c r="JYF2" i="1"/>
  <c r="JYJ2" i="1"/>
  <c r="JYN2" i="1"/>
  <c r="JYR2" i="1"/>
  <c r="JYV2" i="1"/>
  <c r="JYZ2" i="1"/>
  <c r="JZD2" i="1"/>
  <c r="JZH2" i="1"/>
  <c r="JZL2" i="1"/>
  <c r="JZP2" i="1"/>
  <c r="JZT2" i="1"/>
  <c r="JZX2" i="1"/>
  <c r="KAB2" i="1"/>
  <c r="KAF2" i="1"/>
  <c r="KAJ2" i="1"/>
  <c r="KAN2" i="1"/>
  <c r="KAR2" i="1"/>
  <c r="KAV2" i="1"/>
  <c r="KAZ2" i="1"/>
  <c r="KBD2" i="1"/>
  <c r="KBH2" i="1"/>
  <c r="KBL2" i="1"/>
  <c r="KBP2" i="1"/>
  <c r="KBT2" i="1"/>
  <c r="KBX2" i="1"/>
  <c r="KCB2" i="1"/>
  <c r="KCF2" i="1"/>
  <c r="KCJ2" i="1"/>
  <c r="KCN2" i="1"/>
  <c r="KCR2" i="1"/>
  <c r="KCV2" i="1"/>
  <c r="KCZ2" i="1"/>
  <c r="KDD2" i="1"/>
  <c r="KDH2" i="1"/>
  <c r="KDL2" i="1"/>
  <c r="KDP2" i="1"/>
  <c r="KDT2" i="1"/>
  <c r="KDX2" i="1"/>
  <c r="KEB2" i="1"/>
  <c r="KEF2" i="1"/>
  <c r="KEJ2" i="1"/>
  <c r="KEN2" i="1"/>
  <c r="KER2" i="1"/>
  <c r="KEV2" i="1"/>
  <c r="KEZ2" i="1"/>
  <c r="KFD2" i="1"/>
  <c r="KFH2" i="1"/>
  <c r="KFL2" i="1"/>
  <c r="KFP2" i="1"/>
  <c r="KFT2" i="1"/>
  <c r="KFX2" i="1"/>
  <c r="KGB2" i="1"/>
  <c r="KGF2" i="1"/>
  <c r="KGJ2" i="1"/>
  <c r="KGN2" i="1"/>
  <c r="KGR2" i="1"/>
  <c r="KGV2" i="1"/>
  <c r="KGZ2" i="1"/>
  <c r="KHD2" i="1"/>
  <c r="KHH2" i="1"/>
  <c r="KHL2" i="1"/>
  <c r="KHP2" i="1"/>
  <c r="KHT2" i="1"/>
  <c r="KHX2" i="1"/>
  <c r="KIB2" i="1"/>
  <c r="KIF2" i="1"/>
  <c r="KIJ2" i="1"/>
  <c r="KIN2" i="1"/>
  <c r="KIR2" i="1"/>
  <c r="KIV2" i="1"/>
  <c r="KIZ2" i="1"/>
  <c r="KJD2" i="1"/>
  <c r="KJH2" i="1"/>
  <c r="KJL2" i="1"/>
  <c r="KJP2" i="1"/>
  <c r="KJT2" i="1"/>
  <c r="KJX2" i="1"/>
  <c r="KKB2" i="1"/>
  <c r="KKF2" i="1"/>
  <c r="KKJ2" i="1"/>
  <c r="KKN2" i="1"/>
  <c r="KKR2" i="1"/>
  <c r="KKV2" i="1"/>
  <c r="KKZ2" i="1"/>
  <c r="KLD2" i="1"/>
  <c r="KLH2" i="1"/>
  <c r="KLL2" i="1"/>
  <c r="KLP2" i="1"/>
  <c r="KLT2" i="1"/>
  <c r="KLX2" i="1"/>
  <c r="KMB2" i="1"/>
  <c r="KMF2" i="1"/>
  <c r="KMJ2" i="1"/>
  <c r="KMN2" i="1"/>
  <c r="KMR2" i="1"/>
  <c r="KMV2" i="1"/>
  <c r="KMZ2" i="1"/>
  <c r="KND2" i="1"/>
  <c r="KNH2" i="1"/>
  <c r="KNL2" i="1"/>
  <c r="KNP2" i="1"/>
  <c r="KNT2" i="1"/>
  <c r="KNX2" i="1"/>
  <c r="KOB2" i="1"/>
  <c r="KOF2" i="1"/>
  <c r="KOJ2" i="1"/>
  <c r="KON2" i="1"/>
  <c r="KOR2" i="1"/>
  <c r="KOV2" i="1"/>
  <c r="KOZ2" i="1"/>
  <c r="KPD2" i="1"/>
  <c r="KPH2" i="1"/>
  <c r="KPL2" i="1"/>
  <c r="KPP2" i="1"/>
  <c r="KPT2" i="1"/>
  <c r="KPX2" i="1"/>
  <c r="KQB2" i="1"/>
  <c r="KQF2" i="1"/>
  <c r="KQJ2" i="1"/>
  <c r="KQN2" i="1"/>
  <c r="KQR2" i="1"/>
  <c r="KQV2" i="1"/>
  <c r="KQZ2" i="1"/>
  <c r="KRD2" i="1"/>
  <c r="KRH2" i="1"/>
  <c r="KRL2" i="1"/>
  <c r="KRP2" i="1"/>
  <c r="KRT2" i="1"/>
  <c r="KRX2" i="1"/>
  <c r="KSB2" i="1"/>
  <c r="KSF2" i="1"/>
  <c r="KSJ2" i="1"/>
  <c r="KSN2" i="1"/>
  <c r="KSR2" i="1"/>
  <c r="KSV2" i="1"/>
  <c r="KSZ2" i="1"/>
  <c r="KTD2" i="1"/>
  <c r="KTH2" i="1"/>
  <c r="KTL2" i="1"/>
  <c r="KTP2" i="1"/>
  <c r="KTT2" i="1"/>
  <c r="KTX2" i="1"/>
  <c r="KUB2" i="1"/>
  <c r="KUF2" i="1"/>
  <c r="KUJ2" i="1"/>
  <c r="KUN2" i="1"/>
  <c r="KUR2" i="1"/>
  <c r="KUV2" i="1"/>
  <c r="KUZ2" i="1"/>
  <c r="KVD2" i="1"/>
  <c r="KVH2" i="1"/>
  <c r="KVL2" i="1"/>
  <c r="KVP2" i="1"/>
  <c r="KVT2" i="1"/>
  <c r="KVX2" i="1"/>
  <c r="KWB2" i="1"/>
  <c r="KWF2" i="1"/>
  <c r="KWJ2" i="1"/>
  <c r="KWN2" i="1"/>
  <c r="KWR2" i="1"/>
  <c r="KWV2" i="1"/>
  <c r="KWZ2" i="1"/>
  <c r="KXD2" i="1"/>
  <c r="KXH2" i="1"/>
  <c r="KXL2" i="1"/>
  <c r="KXP2" i="1"/>
  <c r="KXT2" i="1"/>
  <c r="KXX2" i="1"/>
  <c r="KYB2" i="1"/>
  <c r="KYF2" i="1"/>
  <c r="KYJ2" i="1"/>
  <c r="KYN2" i="1"/>
  <c r="KYR2" i="1"/>
  <c r="KYV2" i="1"/>
  <c r="KYZ2" i="1"/>
  <c r="KZD2" i="1"/>
  <c r="KZH2" i="1"/>
  <c r="KZL2" i="1"/>
  <c r="KZP2" i="1"/>
  <c r="KZT2" i="1"/>
  <c r="KZX2" i="1"/>
  <c r="LAB2" i="1"/>
  <c r="LAF2" i="1"/>
  <c r="LAJ2" i="1"/>
  <c r="LAN2" i="1"/>
  <c r="LAR2" i="1"/>
  <c r="LAV2" i="1"/>
  <c r="LAZ2" i="1"/>
  <c r="LBD2" i="1"/>
  <c r="LBH2" i="1"/>
  <c r="LBL2" i="1"/>
  <c r="LBP2" i="1"/>
  <c r="LBT2" i="1"/>
  <c r="LBX2" i="1"/>
  <c r="LCB2" i="1"/>
  <c r="LCF2" i="1"/>
  <c r="LCJ2" i="1"/>
  <c r="LCN2" i="1"/>
  <c r="LCR2" i="1"/>
  <c r="LCV2" i="1"/>
  <c r="LCZ2" i="1"/>
  <c r="LDD2" i="1"/>
  <c r="LDH2" i="1"/>
  <c r="LDL2" i="1"/>
  <c r="LDP2" i="1"/>
  <c r="LDT2" i="1"/>
  <c r="LDX2" i="1"/>
  <c r="LEB2" i="1"/>
  <c r="LEF2" i="1"/>
  <c r="LEJ2" i="1"/>
  <c r="LEN2" i="1"/>
  <c r="LER2" i="1"/>
  <c r="LEV2" i="1"/>
  <c r="LEZ2" i="1"/>
  <c r="LFD2" i="1"/>
  <c r="LFH2" i="1"/>
  <c r="LFL2" i="1"/>
  <c r="LFP2" i="1"/>
  <c r="LFT2" i="1"/>
  <c r="LFX2" i="1"/>
  <c r="LGB2" i="1"/>
  <c r="LGF2" i="1"/>
  <c r="LGJ2" i="1"/>
  <c r="LGN2" i="1"/>
  <c r="LGR2" i="1"/>
  <c r="LGV2" i="1"/>
  <c r="LGZ2" i="1"/>
  <c r="LHD2" i="1"/>
  <c r="LHH2" i="1"/>
  <c r="LHL2" i="1"/>
  <c r="LHP2" i="1"/>
  <c r="LHT2" i="1"/>
  <c r="LHX2" i="1"/>
  <c r="LIB2" i="1"/>
  <c r="LIF2" i="1"/>
  <c r="LIJ2" i="1"/>
  <c r="LIN2" i="1"/>
  <c r="LIR2" i="1"/>
  <c r="LIV2" i="1"/>
  <c r="LIZ2" i="1"/>
  <c r="LJD2" i="1"/>
  <c r="LJH2" i="1"/>
  <c r="LJL2" i="1"/>
  <c r="LJP2" i="1"/>
  <c r="LJT2" i="1"/>
  <c r="LJX2" i="1"/>
  <c r="LKB2" i="1"/>
  <c r="LKF2" i="1"/>
  <c r="LKJ2" i="1"/>
  <c r="LKN2" i="1"/>
  <c r="LKR2" i="1"/>
  <c r="LKV2" i="1"/>
  <c r="LKZ2" i="1"/>
  <c r="LLD2" i="1"/>
  <c r="LLH2" i="1"/>
  <c r="LLL2" i="1"/>
  <c r="LLP2" i="1"/>
  <c r="LLT2" i="1"/>
  <c r="LLX2" i="1"/>
  <c r="LMB2" i="1"/>
  <c r="LMF2" i="1"/>
  <c r="LMJ2" i="1"/>
  <c r="LMN2" i="1"/>
  <c r="LMR2" i="1"/>
  <c r="LMV2" i="1"/>
  <c r="LMZ2" i="1"/>
  <c r="LND2" i="1"/>
  <c r="LNH2" i="1"/>
  <c r="LNL2" i="1"/>
  <c r="LNP2" i="1"/>
  <c r="LNT2" i="1"/>
  <c r="LNX2" i="1"/>
  <c r="LOB2" i="1"/>
  <c r="LOF2" i="1"/>
  <c r="LOJ2" i="1"/>
  <c r="LON2" i="1"/>
  <c r="LOR2" i="1"/>
  <c r="LOV2" i="1"/>
  <c r="LOZ2" i="1"/>
  <c r="LPD2" i="1"/>
  <c r="LPH2" i="1"/>
  <c r="LPL2" i="1"/>
  <c r="LPP2" i="1"/>
  <c r="LPT2" i="1"/>
  <c r="LPX2" i="1"/>
  <c r="LQB2" i="1"/>
  <c r="LQF2" i="1"/>
  <c r="LQJ2" i="1"/>
  <c r="LQN2" i="1"/>
  <c r="LQR2" i="1"/>
  <c r="LQV2" i="1"/>
  <c r="LQZ2" i="1"/>
  <c r="LRD2" i="1"/>
  <c r="LRH2" i="1"/>
  <c r="LRL2" i="1"/>
  <c r="LRP2" i="1"/>
  <c r="LRT2" i="1"/>
  <c r="LRX2" i="1"/>
  <c r="LSB2" i="1"/>
  <c r="LSF2" i="1"/>
  <c r="LSJ2" i="1"/>
  <c r="LSN2" i="1"/>
  <c r="LSR2" i="1"/>
  <c r="LSV2" i="1"/>
  <c r="LSZ2" i="1"/>
  <c r="LTD2" i="1"/>
  <c r="LTH2" i="1"/>
  <c r="LTL2" i="1"/>
  <c r="LTP2" i="1"/>
  <c r="LTT2" i="1"/>
  <c r="LTX2" i="1"/>
  <c r="LUB2" i="1"/>
  <c r="LUF2" i="1"/>
  <c r="LUJ2" i="1"/>
  <c r="LUN2" i="1"/>
  <c r="LUR2" i="1"/>
  <c r="LUV2" i="1"/>
  <c r="LUZ2" i="1"/>
  <c r="LVD2" i="1"/>
  <c r="LVH2" i="1"/>
  <c r="LVL2" i="1"/>
  <c r="LVP2" i="1"/>
  <c r="LVT2" i="1"/>
  <c r="LVX2" i="1"/>
  <c r="LWB2" i="1"/>
  <c r="LWF2" i="1"/>
  <c r="LWJ2" i="1"/>
  <c r="LWN2" i="1"/>
  <c r="LWR2" i="1"/>
  <c r="LWV2" i="1"/>
  <c r="LWZ2" i="1"/>
  <c r="LXD2" i="1"/>
  <c r="LXH2" i="1"/>
  <c r="LXL2" i="1"/>
  <c r="LXP2" i="1"/>
  <c r="LXT2" i="1"/>
  <c r="LXX2" i="1"/>
  <c r="LYB2" i="1"/>
  <c r="LYF2" i="1"/>
  <c r="LYJ2" i="1"/>
  <c r="LYN2" i="1"/>
  <c r="LYR2" i="1"/>
  <c r="LYV2" i="1"/>
  <c r="LYZ2" i="1"/>
  <c r="LZD2" i="1"/>
  <c r="LZH2" i="1"/>
  <c r="LZL2" i="1"/>
  <c r="LZP2" i="1"/>
  <c r="LZT2" i="1"/>
  <c r="LZX2" i="1"/>
  <c r="MAB2" i="1"/>
  <c r="MAF2" i="1"/>
  <c r="MAJ2" i="1"/>
  <c r="MAN2" i="1"/>
  <c r="MAR2" i="1"/>
  <c r="MAV2" i="1"/>
  <c r="MAZ2" i="1"/>
  <c r="MBD2" i="1"/>
  <c r="MBH2" i="1"/>
  <c r="MBL2" i="1"/>
  <c r="MBP2" i="1"/>
  <c r="MBT2" i="1"/>
  <c r="MBX2" i="1"/>
  <c r="MCB2" i="1"/>
  <c r="MCF2" i="1"/>
  <c r="MCJ2" i="1"/>
  <c r="MCN2" i="1"/>
  <c r="MCR2" i="1"/>
  <c r="MCV2" i="1"/>
  <c r="MCZ2" i="1"/>
  <c r="MDD2" i="1"/>
  <c r="MDH2" i="1"/>
  <c r="MDL2" i="1"/>
  <c r="MDP2" i="1"/>
  <c r="MDT2" i="1"/>
  <c r="MDX2" i="1"/>
  <c r="MEB2" i="1"/>
  <c r="MEF2" i="1"/>
  <c r="MEJ2" i="1"/>
  <c r="MEN2" i="1"/>
  <c r="MER2" i="1"/>
  <c r="MEV2" i="1"/>
  <c r="MEZ2" i="1"/>
  <c r="MFD2" i="1"/>
  <c r="MFH2" i="1"/>
  <c r="MFL2" i="1"/>
  <c r="MFP2" i="1"/>
  <c r="MFT2" i="1"/>
  <c r="MFX2" i="1"/>
  <c r="MGB2" i="1"/>
  <c r="MGF2" i="1"/>
  <c r="MGJ2" i="1"/>
  <c r="MGN2" i="1"/>
  <c r="MGR2" i="1"/>
  <c r="MGV2" i="1"/>
  <c r="MGZ2" i="1"/>
  <c r="MHD2" i="1"/>
  <c r="MHH2" i="1"/>
  <c r="MHL2" i="1"/>
  <c r="MHP2" i="1"/>
  <c r="MHT2" i="1"/>
  <c r="MHX2" i="1"/>
  <c r="MIB2" i="1"/>
  <c r="MIF2" i="1"/>
  <c r="MIJ2" i="1"/>
  <c r="MIN2" i="1"/>
  <c r="MIR2" i="1"/>
  <c r="MIV2" i="1"/>
  <c r="MIZ2" i="1"/>
  <c r="MJD2" i="1"/>
  <c r="MJH2" i="1"/>
  <c r="MJL2" i="1"/>
  <c r="MJP2" i="1"/>
  <c r="MJT2" i="1"/>
  <c r="MJX2" i="1"/>
  <c r="MKB2" i="1"/>
  <c r="MKF2" i="1"/>
  <c r="MKJ2" i="1"/>
  <c r="MKN2" i="1"/>
  <c r="MKR2" i="1"/>
  <c r="MKV2" i="1"/>
  <c r="MKZ2" i="1"/>
  <c r="MLD2" i="1"/>
  <c r="MLH2" i="1"/>
  <c r="MLL2" i="1"/>
  <c r="MLP2" i="1"/>
  <c r="MLT2" i="1"/>
  <c r="MLX2" i="1"/>
  <c r="MMB2" i="1"/>
  <c r="MMF2" i="1"/>
  <c r="MMJ2" i="1"/>
  <c r="MMN2" i="1"/>
  <c r="MMR2" i="1"/>
  <c r="MMV2" i="1"/>
  <c r="MMZ2" i="1"/>
  <c r="MND2" i="1"/>
  <c r="MNH2" i="1"/>
  <c r="MNL2" i="1"/>
  <c r="MNP2" i="1"/>
  <c r="MNT2" i="1"/>
  <c r="MNX2" i="1"/>
  <c r="MOB2" i="1"/>
  <c r="MOF2" i="1"/>
  <c r="MOJ2" i="1"/>
  <c r="MON2" i="1"/>
  <c r="MOR2" i="1"/>
  <c r="MOV2" i="1"/>
  <c r="MOZ2" i="1"/>
  <c r="MPD2" i="1"/>
  <c r="MPH2" i="1"/>
  <c r="MPL2" i="1"/>
  <c r="MPP2" i="1"/>
  <c r="MPT2" i="1"/>
  <c r="MPX2" i="1"/>
  <c r="MQB2" i="1"/>
  <c r="MQF2" i="1"/>
  <c r="MQJ2" i="1"/>
  <c r="MQN2" i="1"/>
  <c r="MQR2" i="1"/>
  <c r="MQV2" i="1"/>
  <c r="MQZ2" i="1"/>
  <c r="MRK2" i="1"/>
  <c r="MRP2" i="1"/>
  <c r="MRV2" i="1"/>
  <c r="MSA2" i="1"/>
  <c r="MSF2" i="1"/>
  <c r="MSL2" i="1"/>
  <c r="MSQ2" i="1"/>
  <c r="MSV2" i="1"/>
  <c r="MTB2" i="1"/>
  <c r="MTG2" i="1"/>
  <c r="MTL2" i="1"/>
  <c r="MTR2" i="1"/>
  <c r="MTW2" i="1"/>
  <c r="MUB2" i="1"/>
  <c r="MUH2" i="1"/>
  <c r="MUM2" i="1"/>
  <c r="MUR2" i="1"/>
  <c r="MUX2" i="1"/>
  <c r="MVC2" i="1"/>
  <c r="MVH2" i="1"/>
  <c r="MVN2" i="1"/>
  <c r="MVS2" i="1"/>
  <c r="MVX2" i="1"/>
  <c r="MWD2" i="1"/>
  <c r="MWI2" i="1"/>
  <c r="MWN2" i="1"/>
  <c r="MWS2" i="1"/>
  <c r="MWW2" i="1"/>
  <c r="MXA2" i="1"/>
  <c r="MXE2" i="1"/>
  <c r="MXI2" i="1"/>
  <c r="MXM2" i="1"/>
  <c r="MXQ2" i="1"/>
  <c r="MXU2" i="1"/>
  <c r="MXY2" i="1"/>
  <c r="MYC2" i="1"/>
  <c r="MYG2" i="1"/>
  <c r="MYK2" i="1"/>
  <c r="MYO2" i="1"/>
  <c r="MYS2" i="1"/>
  <c r="MYW2" i="1"/>
  <c r="MZA2" i="1"/>
  <c r="MZE2" i="1"/>
  <c r="MZI2" i="1"/>
  <c r="MZM2" i="1"/>
  <c r="MZQ2" i="1"/>
  <c r="MZU2" i="1"/>
  <c r="MZY2" i="1"/>
  <c r="NAC2" i="1"/>
  <c r="NAG2" i="1"/>
  <c r="NAK2" i="1"/>
  <c r="NAO2" i="1"/>
  <c r="NAS2" i="1"/>
  <c r="NAW2" i="1"/>
  <c r="NBA2" i="1"/>
  <c r="NBE2" i="1"/>
  <c r="NBI2" i="1"/>
  <c r="NBM2" i="1"/>
  <c r="NBQ2" i="1"/>
  <c r="NBU2" i="1"/>
  <c r="NBY2" i="1"/>
  <c r="NCC2" i="1"/>
  <c r="NCG2" i="1"/>
  <c r="NCK2" i="1"/>
  <c r="NCO2" i="1"/>
  <c r="NCS2" i="1"/>
  <c r="NCW2" i="1"/>
  <c r="NDA2" i="1"/>
  <c r="NDE2" i="1"/>
  <c r="NDI2" i="1"/>
  <c r="NDM2" i="1"/>
  <c r="NDQ2" i="1"/>
  <c r="NDU2" i="1"/>
  <c r="NDY2" i="1"/>
  <c r="NEC2" i="1"/>
  <c r="NEG2" i="1"/>
  <c r="NEK2" i="1"/>
  <c r="NEO2" i="1"/>
  <c r="NES2" i="1"/>
  <c r="NEW2" i="1"/>
  <c r="NFA2" i="1"/>
  <c r="NFE2" i="1"/>
  <c r="NFI2" i="1"/>
  <c r="NFM2" i="1"/>
  <c r="NFQ2" i="1"/>
  <c r="NFU2" i="1"/>
  <c r="NFY2" i="1"/>
  <c r="NGC2" i="1"/>
  <c r="NGG2" i="1"/>
  <c r="NGK2" i="1"/>
  <c r="NGO2" i="1"/>
  <c r="NGS2" i="1"/>
  <c r="NGW2" i="1"/>
  <c r="NHA2" i="1"/>
  <c r="NHE2" i="1"/>
  <c r="NHI2" i="1"/>
  <c r="NHM2" i="1"/>
  <c r="NHQ2" i="1"/>
  <c r="NHU2" i="1"/>
  <c r="NHY2" i="1"/>
  <c r="NIC2" i="1"/>
  <c r="NIG2" i="1"/>
  <c r="NIK2" i="1"/>
  <c r="NIO2" i="1"/>
  <c r="NIS2" i="1"/>
  <c r="NIW2" i="1"/>
  <c r="NJA2" i="1"/>
  <c r="NJE2" i="1"/>
  <c r="NJI2" i="1"/>
  <c r="NJM2" i="1"/>
  <c r="NJQ2" i="1"/>
  <c r="NJU2" i="1"/>
  <c r="NJY2" i="1"/>
  <c r="NKC2" i="1"/>
  <c r="NKG2" i="1"/>
  <c r="NKK2" i="1"/>
  <c r="NKO2" i="1"/>
  <c r="NKS2" i="1"/>
  <c r="NKW2" i="1"/>
  <c r="NLA2" i="1"/>
  <c r="NLE2" i="1"/>
  <c r="NLI2" i="1"/>
  <c r="NLM2" i="1"/>
  <c r="NLQ2" i="1"/>
  <c r="NLU2" i="1"/>
  <c r="NLY2" i="1"/>
  <c r="NMC2" i="1"/>
  <c r="NMG2" i="1"/>
  <c r="NMK2" i="1"/>
  <c r="NMO2" i="1"/>
  <c r="NMS2" i="1"/>
  <c r="NMW2" i="1"/>
  <c r="NNA2" i="1"/>
  <c r="NNE2" i="1"/>
  <c r="NNI2" i="1"/>
  <c r="NNM2" i="1"/>
  <c r="NNQ2" i="1"/>
  <c r="NNU2" i="1"/>
  <c r="NNY2" i="1"/>
  <c r="NOC2" i="1"/>
  <c r="NOG2" i="1"/>
  <c r="NOK2" i="1"/>
  <c r="NOO2" i="1"/>
  <c r="NOS2" i="1"/>
  <c r="NOW2" i="1"/>
  <c r="NPA2" i="1"/>
  <c r="NPE2" i="1"/>
  <c r="NPI2" i="1"/>
  <c r="NPM2" i="1"/>
  <c r="NPQ2" i="1"/>
  <c r="NPU2" i="1"/>
  <c r="NPY2" i="1"/>
  <c r="NQC2" i="1"/>
  <c r="NQG2" i="1"/>
  <c r="NQK2" i="1"/>
  <c r="NQO2" i="1"/>
  <c r="NQS2" i="1"/>
  <c r="NQW2" i="1"/>
  <c r="NRA2" i="1"/>
  <c r="NRE2" i="1"/>
  <c r="NRI2" i="1"/>
  <c r="NRM2" i="1"/>
  <c r="NRQ2" i="1"/>
  <c r="NRU2" i="1"/>
  <c r="NRY2" i="1"/>
  <c r="NSC2" i="1"/>
  <c r="NSG2" i="1"/>
  <c r="NSK2" i="1"/>
  <c r="NSO2" i="1"/>
  <c r="NSS2" i="1"/>
  <c r="NSW2" i="1"/>
  <c r="NTA2" i="1"/>
  <c r="NTE2" i="1"/>
  <c r="NTI2" i="1"/>
  <c r="NTM2" i="1"/>
  <c r="NTQ2" i="1"/>
  <c r="NTU2" i="1"/>
  <c r="NTY2" i="1"/>
  <c r="NUC2" i="1"/>
  <c r="NUG2" i="1"/>
  <c r="NUK2" i="1"/>
  <c r="NUO2" i="1"/>
  <c r="NUS2" i="1"/>
  <c r="NUW2" i="1"/>
  <c r="NVA2" i="1"/>
  <c r="NVE2" i="1"/>
  <c r="NVI2" i="1"/>
  <c r="NVM2" i="1"/>
  <c r="NVQ2" i="1"/>
  <c r="NVU2" i="1"/>
  <c r="NVY2" i="1"/>
  <c r="NWC2" i="1"/>
  <c r="NWG2" i="1"/>
  <c r="NWK2" i="1"/>
  <c r="NWO2" i="1"/>
  <c r="NWS2" i="1"/>
  <c r="NWW2" i="1"/>
  <c r="NXA2" i="1"/>
  <c r="NXE2" i="1"/>
  <c r="NXI2" i="1"/>
  <c r="NXM2" i="1"/>
  <c r="NXQ2" i="1"/>
  <c r="NXU2" i="1"/>
  <c r="NXY2" i="1"/>
  <c r="NYC2" i="1"/>
  <c r="NYG2" i="1"/>
  <c r="NYK2" i="1"/>
  <c r="NYO2" i="1"/>
  <c r="NYS2" i="1"/>
  <c r="NYW2" i="1"/>
  <c r="NZA2" i="1"/>
  <c r="NZE2" i="1"/>
  <c r="NZI2" i="1"/>
  <c r="NZM2" i="1"/>
  <c r="NZQ2" i="1"/>
  <c r="NZU2" i="1"/>
  <c r="NZY2" i="1"/>
  <c r="OAC2" i="1"/>
  <c r="OAG2" i="1"/>
  <c r="OAK2" i="1"/>
  <c r="OAO2" i="1"/>
  <c r="OAS2" i="1"/>
  <c r="OAW2" i="1"/>
  <c r="OBA2" i="1"/>
  <c r="OBE2" i="1"/>
  <c r="OBI2" i="1"/>
  <c r="OBM2" i="1"/>
  <c r="OBQ2" i="1"/>
  <c r="OBU2" i="1"/>
  <c r="OBY2" i="1"/>
  <c r="OCC2" i="1"/>
  <c r="OCG2" i="1"/>
  <c r="OCK2" i="1"/>
  <c r="OCO2" i="1"/>
  <c r="OCS2" i="1"/>
  <c r="OCW2" i="1"/>
  <c r="ODA2" i="1"/>
  <c r="ODE2" i="1"/>
  <c r="ODI2" i="1"/>
  <c r="ODM2" i="1"/>
  <c r="ODQ2" i="1"/>
  <c r="ODU2" i="1"/>
  <c r="ODY2" i="1"/>
  <c r="OEC2" i="1"/>
  <c r="MRD2" i="1"/>
  <c r="MRL2" i="1"/>
  <c r="MRR2" i="1"/>
  <c r="MRW2" i="1"/>
  <c r="MSB2" i="1"/>
  <c r="MSH2" i="1"/>
  <c r="MSM2" i="1"/>
  <c r="MSR2" i="1"/>
  <c r="MSX2" i="1"/>
  <c r="MTC2" i="1"/>
  <c r="MTH2" i="1"/>
  <c r="MTN2" i="1"/>
  <c r="MTS2" i="1"/>
  <c r="MTX2" i="1"/>
  <c r="MUD2" i="1"/>
  <c r="MUI2" i="1"/>
  <c r="MUN2" i="1"/>
  <c r="MUT2" i="1"/>
  <c r="MUY2" i="1"/>
  <c r="MVD2" i="1"/>
  <c r="MVJ2" i="1"/>
  <c r="MVO2" i="1"/>
  <c r="MVT2" i="1"/>
  <c r="MVZ2" i="1"/>
  <c r="MWE2" i="1"/>
  <c r="MWJ2" i="1"/>
  <c r="MWP2" i="1"/>
  <c r="MWT2" i="1"/>
  <c r="MWX2" i="1"/>
  <c r="MXB2" i="1"/>
  <c r="MXF2" i="1"/>
  <c r="MXJ2" i="1"/>
  <c r="MXN2" i="1"/>
  <c r="MXR2" i="1"/>
  <c r="MXV2" i="1"/>
  <c r="MXZ2" i="1"/>
  <c r="MYD2" i="1"/>
  <c r="MYH2" i="1"/>
  <c r="MYL2" i="1"/>
  <c r="MYP2" i="1"/>
  <c r="MYT2" i="1"/>
  <c r="MYX2" i="1"/>
  <c r="MZB2" i="1"/>
  <c r="MZF2" i="1"/>
  <c r="MZJ2" i="1"/>
  <c r="MZN2" i="1"/>
  <c r="MZR2" i="1"/>
  <c r="MZV2" i="1"/>
  <c r="MZZ2" i="1"/>
  <c r="NAD2" i="1"/>
  <c r="NAH2" i="1"/>
  <c r="NAL2" i="1"/>
  <c r="NAP2" i="1"/>
  <c r="NAT2" i="1"/>
  <c r="NAX2" i="1"/>
  <c r="NBB2" i="1"/>
  <c r="NBF2" i="1"/>
  <c r="NBJ2" i="1"/>
  <c r="NBN2" i="1"/>
  <c r="NBR2" i="1"/>
  <c r="NBV2" i="1"/>
  <c r="NBZ2" i="1"/>
  <c r="NCD2" i="1"/>
  <c r="NCH2" i="1"/>
  <c r="NCL2" i="1"/>
  <c r="NCP2" i="1"/>
  <c r="NCT2" i="1"/>
  <c r="NCX2" i="1"/>
  <c r="NDB2" i="1"/>
  <c r="NDF2" i="1"/>
  <c r="NDJ2" i="1"/>
  <c r="NDN2" i="1"/>
  <c r="NDR2" i="1"/>
  <c r="NDV2" i="1"/>
  <c r="NDZ2" i="1"/>
  <c r="NED2" i="1"/>
  <c r="NEH2" i="1"/>
  <c r="NEL2" i="1"/>
  <c r="NEP2" i="1"/>
  <c r="NET2" i="1"/>
  <c r="NEX2" i="1"/>
  <c r="NFB2" i="1"/>
  <c r="NFF2" i="1"/>
  <c r="NFJ2" i="1"/>
  <c r="NFN2" i="1"/>
  <c r="NFR2" i="1"/>
  <c r="NFV2" i="1"/>
  <c r="NFZ2" i="1"/>
  <c r="NGD2" i="1"/>
  <c r="NGH2" i="1"/>
  <c r="NGL2" i="1"/>
  <c r="NGP2" i="1"/>
  <c r="NGT2" i="1"/>
  <c r="NGX2" i="1"/>
  <c r="NHB2" i="1"/>
  <c r="NHF2" i="1"/>
  <c r="NHJ2" i="1"/>
  <c r="NHN2" i="1"/>
  <c r="NHR2" i="1"/>
  <c r="NHV2" i="1"/>
  <c r="NHZ2" i="1"/>
  <c r="NID2" i="1"/>
  <c r="NIH2" i="1"/>
  <c r="NIL2" i="1"/>
  <c r="NIP2" i="1"/>
  <c r="NIT2" i="1"/>
  <c r="NIX2" i="1"/>
  <c r="NJB2" i="1"/>
  <c r="NJF2" i="1"/>
  <c r="NJJ2" i="1"/>
  <c r="NJN2" i="1"/>
  <c r="NJR2" i="1"/>
  <c r="NJV2" i="1"/>
  <c r="NJZ2" i="1"/>
  <c r="NKD2" i="1"/>
  <c r="NKH2" i="1"/>
  <c r="NKL2" i="1"/>
  <c r="NKP2" i="1"/>
  <c r="NKT2" i="1"/>
  <c r="NKX2" i="1"/>
  <c r="NLB2" i="1"/>
  <c r="NLF2" i="1"/>
  <c r="NLJ2" i="1"/>
  <c r="NLN2" i="1"/>
  <c r="NLR2" i="1"/>
  <c r="NLV2" i="1"/>
  <c r="NLZ2" i="1"/>
  <c r="NMD2" i="1"/>
  <c r="NMH2" i="1"/>
  <c r="NML2" i="1"/>
  <c r="NMP2" i="1"/>
  <c r="NMT2" i="1"/>
  <c r="NMX2" i="1"/>
  <c r="NNB2" i="1"/>
  <c r="NNF2" i="1"/>
  <c r="NNJ2" i="1"/>
  <c r="NNN2" i="1"/>
  <c r="NNR2" i="1"/>
  <c r="NNV2" i="1"/>
  <c r="NNZ2" i="1"/>
  <c r="NOD2" i="1"/>
  <c r="NOH2" i="1"/>
  <c r="NOL2" i="1"/>
  <c r="NOP2" i="1"/>
  <c r="NOT2" i="1"/>
  <c r="NOX2" i="1"/>
  <c r="NPB2" i="1"/>
  <c r="NPF2" i="1"/>
  <c r="NPJ2" i="1"/>
  <c r="NPN2" i="1"/>
  <c r="NPR2" i="1"/>
  <c r="NPV2" i="1"/>
  <c r="NPZ2" i="1"/>
  <c r="NQD2" i="1"/>
  <c r="NQH2" i="1"/>
  <c r="NQL2" i="1"/>
  <c r="NQP2" i="1"/>
  <c r="NQT2" i="1"/>
  <c r="NQX2" i="1"/>
  <c r="NRB2" i="1"/>
  <c r="NRF2" i="1"/>
  <c r="NRJ2" i="1"/>
  <c r="NRN2" i="1"/>
  <c r="NRR2" i="1"/>
  <c r="NRV2" i="1"/>
  <c r="NRZ2" i="1"/>
  <c r="NSD2" i="1"/>
  <c r="NSH2" i="1"/>
  <c r="NSL2" i="1"/>
  <c r="NSP2" i="1"/>
  <c r="NST2" i="1"/>
  <c r="NSX2" i="1"/>
  <c r="NTB2" i="1"/>
  <c r="NTF2" i="1"/>
  <c r="NTJ2" i="1"/>
  <c r="NTN2" i="1"/>
  <c r="NTR2" i="1"/>
  <c r="NTV2" i="1"/>
  <c r="NTZ2" i="1"/>
  <c r="NUD2" i="1"/>
  <c r="NUH2" i="1"/>
  <c r="NUL2" i="1"/>
  <c r="NUP2" i="1"/>
  <c r="NUT2" i="1"/>
  <c r="NUX2" i="1"/>
  <c r="NVB2" i="1"/>
  <c r="NVF2" i="1"/>
  <c r="NVJ2" i="1"/>
  <c r="NVN2" i="1"/>
  <c r="NVR2" i="1"/>
  <c r="NVV2" i="1"/>
  <c r="NVZ2" i="1"/>
  <c r="NWD2" i="1"/>
  <c r="NWH2" i="1"/>
  <c r="NWL2" i="1"/>
  <c r="NWP2" i="1"/>
  <c r="NWT2" i="1"/>
  <c r="NWX2" i="1"/>
  <c r="NXB2" i="1"/>
  <c r="NXF2" i="1"/>
  <c r="NXJ2" i="1"/>
  <c r="NXN2" i="1"/>
  <c r="NXR2" i="1"/>
  <c r="NXV2" i="1"/>
  <c r="NXZ2" i="1"/>
  <c r="NYD2" i="1"/>
  <c r="NYH2" i="1"/>
  <c r="NYL2" i="1"/>
  <c r="NYP2" i="1"/>
  <c r="NYT2" i="1"/>
  <c r="NYX2" i="1"/>
  <c r="NZB2" i="1"/>
  <c r="NZF2" i="1"/>
  <c r="NZJ2" i="1"/>
  <c r="NZN2" i="1"/>
  <c r="NZR2" i="1"/>
  <c r="NZV2" i="1"/>
  <c r="NZZ2" i="1"/>
  <c r="OAD2" i="1"/>
  <c r="OAH2" i="1"/>
  <c r="OAL2" i="1"/>
  <c r="OAP2" i="1"/>
  <c r="OAT2" i="1"/>
  <c r="OAX2" i="1"/>
  <c r="OBB2" i="1"/>
  <c r="OBF2" i="1"/>
  <c r="OBJ2" i="1"/>
  <c r="OBN2" i="1"/>
  <c r="OBR2" i="1"/>
  <c r="OBV2" i="1"/>
  <c r="OBZ2" i="1"/>
  <c r="OCD2" i="1"/>
  <c r="OCH2" i="1"/>
  <c r="OCL2" i="1"/>
  <c r="OCP2" i="1"/>
  <c r="OCT2" i="1"/>
  <c r="OCX2" i="1"/>
  <c r="ODB2" i="1"/>
  <c r="ODF2" i="1"/>
  <c r="ODJ2" i="1"/>
  <c r="ODN2" i="1"/>
  <c r="ODR2" i="1"/>
  <c r="ODV2" i="1"/>
  <c r="ODZ2" i="1"/>
  <c r="OED2" i="1"/>
  <c r="OEH2" i="1"/>
  <c r="OEL2" i="1"/>
  <c r="OEP2" i="1"/>
  <c r="OET2" i="1"/>
  <c r="OEX2" i="1"/>
  <c r="OFB2" i="1"/>
  <c r="OFF2" i="1"/>
  <c r="OFJ2" i="1"/>
  <c r="OFN2" i="1"/>
  <c r="OFR2" i="1"/>
  <c r="OFV2" i="1"/>
  <c r="OFZ2" i="1"/>
  <c r="OGD2" i="1"/>
  <c r="OGH2" i="1"/>
  <c r="OGL2" i="1"/>
  <c r="OGP2" i="1"/>
  <c r="OGT2" i="1"/>
  <c r="OGX2" i="1"/>
  <c r="OHB2" i="1"/>
  <c r="OHF2" i="1"/>
  <c r="OHJ2" i="1"/>
  <c r="OHN2" i="1"/>
  <c r="OHR2" i="1"/>
  <c r="OHV2" i="1"/>
  <c r="OHZ2" i="1"/>
  <c r="OID2" i="1"/>
  <c r="OIH2" i="1"/>
  <c r="OIL2" i="1"/>
  <c r="OIP2" i="1"/>
  <c r="OIT2" i="1"/>
  <c r="OIX2" i="1"/>
  <c r="OJB2" i="1"/>
  <c r="OJF2" i="1"/>
  <c r="OJJ2" i="1"/>
  <c r="OJN2" i="1"/>
  <c r="OJR2" i="1"/>
  <c r="OJV2" i="1"/>
  <c r="OJZ2" i="1"/>
  <c r="OKD2" i="1"/>
  <c r="OKH2" i="1"/>
  <c r="OKL2" i="1"/>
  <c r="OKP2" i="1"/>
  <c r="OKT2" i="1"/>
  <c r="OKX2" i="1"/>
  <c r="OLB2" i="1"/>
  <c r="OLF2" i="1"/>
  <c r="OLJ2" i="1"/>
  <c r="OLN2" i="1"/>
  <c r="OLR2" i="1"/>
  <c r="OLV2" i="1"/>
  <c r="OLZ2" i="1"/>
  <c r="OMD2" i="1"/>
  <c r="OMH2" i="1"/>
  <c r="OML2" i="1"/>
  <c r="OMP2" i="1"/>
  <c r="OMT2" i="1"/>
  <c r="OMX2" i="1"/>
  <c r="ONB2" i="1"/>
  <c r="ONF2" i="1"/>
  <c r="ONJ2" i="1"/>
  <c r="ONN2" i="1"/>
  <c r="ONR2" i="1"/>
  <c r="ONV2" i="1"/>
  <c r="ONZ2" i="1"/>
  <c r="OOD2" i="1"/>
  <c r="OOH2" i="1"/>
  <c r="OOL2" i="1"/>
  <c r="OOP2" i="1"/>
  <c r="OOT2" i="1"/>
  <c r="OOX2" i="1"/>
  <c r="OPB2" i="1"/>
  <c r="OPF2" i="1"/>
  <c r="OPJ2" i="1"/>
  <c r="OPN2" i="1"/>
  <c r="OPR2" i="1"/>
  <c r="OPV2" i="1"/>
  <c r="OPZ2" i="1"/>
  <c r="OQD2" i="1"/>
  <c r="OQH2" i="1"/>
  <c r="OQL2" i="1"/>
  <c r="OQP2" i="1"/>
  <c r="OQT2" i="1"/>
  <c r="OQX2" i="1"/>
  <c r="ORB2" i="1"/>
  <c r="ORF2" i="1"/>
  <c r="ORJ2" i="1"/>
  <c r="ORN2" i="1"/>
  <c r="ORR2" i="1"/>
  <c r="ORV2" i="1"/>
  <c r="ORZ2" i="1"/>
  <c r="OSD2" i="1"/>
  <c r="OSH2" i="1"/>
  <c r="OSL2" i="1"/>
  <c r="OSP2" i="1"/>
  <c r="OST2" i="1"/>
  <c r="OSX2" i="1"/>
  <c r="OTB2" i="1"/>
  <c r="OTF2" i="1"/>
  <c r="OTJ2" i="1"/>
  <c r="OTN2" i="1"/>
  <c r="OTR2" i="1"/>
  <c r="OTV2" i="1"/>
  <c r="OTZ2" i="1"/>
  <c r="OUD2" i="1"/>
  <c r="OUH2" i="1"/>
  <c r="OUL2" i="1"/>
  <c r="OUP2" i="1"/>
  <c r="OUT2" i="1"/>
  <c r="OUX2" i="1"/>
  <c r="OVB2" i="1"/>
  <c r="OVF2" i="1"/>
  <c r="OVJ2" i="1"/>
  <c r="OVN2" i="1"/>
  <c r="OVR2" i="1"/>
  <c r="OVV2" i="1"/>
  <c r="OVZ2" i="1"/>
  <c r="OWD2" i="1"/>
  <c r="OWH2" i="1"/>
  <c r="OWL2" i="1"/>
  <c r="OWP2" i="1"/>
  <c r="OWT2" i="1"/>
  <c r="OWX2" i="1"/>
  <c r="OXB2" i="1"/>
  <c r="OXF2" i="1"/>
  <c r="OXJ2" i="1"/>
  <c r="OXN2" i="1"/>
  <c r="OXR2" i="1"/>
  <c r="OXV2" i="1"/>
  <c r="OXZ2" i="1"/>
  <c r="OYD2" i="1"/>
  <c r="OYH2" i="1"/>
  <c r="OYL2" i="1"/>
  <c r="OYP2" i="1"/>
  <c r="OYT2" i="1"/>
  <c r="OYX2" i="1"/>
  <c r="OZB2" i="1"/>
  <c r="OZF2" i="1"/>
  <c r="OZJ2" i="1"/>
  <c r="OZN2" i="1"/>
  <c r="OZR2" i="1"/>
  <c r="OZV2" i="1"/>
  <c r="OZZ2" i="1"/>
  <c r="PAD2" i="1"/>
  <c r="PAH2" i="1"/>
  <c r="PAL2" i="1"/>
  <c r="PAP2" i="1"/>
  <c r="PAT2" i="1"/>
  <c r="PAX2" i="1"/>
  <c r="PBB2" i="1"/>
  <c r="PBF2" i="1"/>
  <c r="PBJ2" i="1"/>
  <c r="PBN2" i="1"/>
  <c r="PBR2" i="1"/>
  <c r="PBV2" i="1"/>
  <c r="PBZ2" i="1"/>
  <c r="PCD2" i="1"/>
  <c r="PCH2" i="1"/>
  <c r="PCL2" i="1"/>
  <c r="PCP2" i="1"/>
  <c r="PCT2" i="1"/>
  <c r="PCX2" i="1"/>
  <c r="PDB2" i="1"/>
  <c r="PDF2" i="1"/>
  <c r="PDJ2" i="1"/>
  <c r="PDN2" i="1"/>
  <c r="PDR2" i="1"/>
  <c r="PDV2" i="1"/>
  <c r="PDZ2" i="1"/>
  <c r="PED2" i="1"/>
  <c r="PEH2" i="1"/>
  <c r="PEL2" i="1"/>
  <c r="PEP2" i="1"/>
  <c r="PET2" i="1"/>
  <c r="PEX2" i="1"/>
  <c r="PFB2" i="1"/>
  <c r="PFF2" i="1"/>
  <c r="PFJ2" i="1"/>
  <c r="PFN2" i="1"/>
  <c r="PFR2" i="1"/>
  <c r="PFV2" i="1"/>
  <c r="PFZ2" i="1"/>
  <c r="PGD2" i="1"/>
  <c r="PGH2" i="1"/>
  <c r="PGL2" i="1"/>
  <c r="PGP2" i="1"/>
  <c r="PGT2" i="1"/>
  <c r="PGX2" i="1"/>
  <c r="PHB2" i="1"/>
  <c r="PHF2" i="1"/>
  <c r="PHJ2" i="1"/>
  <c r="PHN2" i="1"/>
  <c r="PHR2" i="1"/>
  <c r="PHV2" i="1"/>
  <c r="PHZ2" i="1"/>
  <c r="PID2" i="1"/>
  <c r="PIH2" i="1"/>
  <c r="PIL2" i="1"/>
  <c r="PIP2" i="1"/>
  <c r="PIT2" i="1"/>
  <c r="PIX2" i="1"/>
  <c r="PJB2" i="1"/>
  <c r="PJF2" i="1"/>
  <c r="PJJ2" i="1"/>
  <c r="PJN2" i="1"/>
  <c r="PJR2" i="1"/>
  <c r="PJV2" i="1"/>
  <c r="PJZ2" i="1"/>
  <c r="PKD2" i="1"/>
  <c r="PKH2" i="1"/>
  <c r="PKL2" i="1"/>
  <c r="PKP2" i="1"/>
  <c r="PKT2" i="1"/>
  <c r="PKX2" i="1"/>
  <c r="PLB2" i="1"/>
  <c r="PLF2" i="1"/>
  <c r="PLJ2" i="1"/>
  <c r="PLN2" i="1"/>
  <c r="PLR2" i="1"/>
  <c r="PLV2" i="1"/>
  <c r="PLZ2" i="1"/>
  <c r="PMD2" i="1"/>
  <c r="PMH2" i="1"/>
  <c r="PML2" i="1"/>
  <c r="PMP2" i="1"/>
  <c r="PMT2" i="1"/>
  <c r="PMX2" i="1"/>
  <c r="PNB2" i="1"/>
  <c r="PNF2" i="1"/>
  <c r="PNJ2" i="1"/>
  <c r="PNN2" i="1"/>
  <c r="PNR2" i="1"/>
  <c r="PNV2" i="1"/>
  <c r="PNZ2" i="1"/>
  <c r="POD2" i="1"/>
  <c r="POH2" i="1"/>
  <c r="POL2" i="1"/>
  <c r="POP2" i="1"/>
  <c r="POT2" i="1"/>
  <c r="POX2" i="1"/>
  <c r="PPB2" i="1"/>
  <c r="PPF2" i="1"/>
  <c r="PPJ2" i="1"/>
  <c r="PPN2" i="1"/>
  <c r="PPR2" i="1"/>
  <c r="PPV2" i="1"/>
  <c r="PPZ2" i="1"/>
  <c r="PQD2" i="1"/>
  <c r="PQH2" i="1"/>
  <c r="PQL2" i="1"/>
  <c r="PQP2" i="1"/>
  <c r="PQT2" i="1"/>
  <c r="PQX2" i="1"/>
  <c r="PRB2" i="1"/>
  <c r="PRF2" i="1"/>
  <c r="PRJ2" i="1"/>
  <c r="PRN2" i="1"/>
  <c r="PRR2" i="1"/>
  <c r="PRV2" i="1"/>
  <c r="PRZ2" i="1"/>
  <c r="PSD2" i="1"/>
  <c r="PSH2" i="1"/>
  <c r="PSL2" i="1"/>
  <c r="PSP2" i="1"/>
  <c r="PST2" i="1"/>
  <c r="PSX2" i="1"/>
  <c r="PTB2" i="1"/>
  <c r="MRH2" i="1"/>
  <c r="MRN2" i="1"/>
  <c r="MRS2" i="1"/>
  <c r="MRX2" i="1"/>
  <c r="MSD2" i="1"/>
  <c r="MSI2" i="1"/>
  <c r="MSN2" i="1"/>
  <c r="MST2" i="1"/>
  <c r="MSY2" i="1"/>
  <c r="MTD2" i="1"/>
  <c r="MTJ2" i="1"/>
  <c r="MTO2" i="1"/>
  <c r="MTT2" i="1"/>
  <c r="MTZ2" i="1"/>
  <c r="MUE2" i="1"/>
  <c r="MUJ2" i="1"/>
  <c r="MUP2" i="1"/>
  <c r="MUU2" i="1"/>
  <c r="MUZ2" i="1"/>
  <c r="MVF2" i="1"/>
  <c r="MVK2" i="1"/>
  <c r="MVP2" i="1"/>
  <c r="MVV2" i="1"/>
  <c r="MWA2" i="1"/>
  <c r="MWF2" i="1"/>
  <c r="MWL2" i="1"/>
  <c r="MWQ2" i="1"/>
  <c r="MWU2" i="1"/>
  <c r="MWY2" i="1"/>
  <c r="MXC2" i="1"/>
  <c r="MXG2" i="1"/>
  <c r="MXK2" i="1"/>
  <c r="MXO2" i="1"/>
  <c r="MXS2" i="1"/>
  <c r="MXW2" i="1"/>
  <c r="MYA2" i="1"/>
  <c r="MYE2" i="1"/>
  <c r="MYI2" i="1"/>
  <c r="MYM2" i="1"/>
  <c r="MYQ2" i="1"/>
  <c r="MYU2" i="1"/>
  <c r="MYY2" i="1"/>
  <c r="MZC2" i="1"/>
  <c r="MZG2" i="1"/>
  <c r="MZK2" i="1"/>
  <c r="MZO2" i="1"/>
  <c r="MZS2" i="1"/>
  <c r="MZW2" i="1"/>
  <c r="NAA2" i="1"/>
  <c r="NAE2" i="1"/>
  <c r="NAI2" i="1"/>
  <c r="NAM2" i="1"/>
  <c r="NAQ2" i="1"/>
  <c r="NAU2" i="1"/>
  <c r="NAY2" i="1"/>
  <c r="NBC2" i="1"/>
  <c r="NBG2" i="1"/>
  <c r="NBK2" i="1"/>
  <c r="NBO2" i="1"/>
  <c r="NBS2" i="1"/>
  <c r="NBW2" i="1"/>
  <c r="NCA2" i="1"/>
  <c r="NCE2" i="1"/>
  <c r="NCI2" i="1"/>
  <c r="NCM2" i="1"/>
  <c r="NCQ2" i="1"/>
  <c r="NCU2" i="1"/>
  <c r="NCY2" i="1"/>
  <c r="NDC2" i="1"/>
  <c r="NDG2" i="1"/>
  <c r="NDK2" i="1"/>
  <c r="NDO2" i="1"/>
  <c r="NDS2" i="1"/>
  <c r="NDW2" i="1"/>
  <c r="NEA2" i="1"/>
  <c r="NEE2" i="1"/>
  <c r="NEI2" i="1"/>
  <c r="NEM2" i="1"/>
  <c r="NEQ2" i="1"/>
  <c r="NEU2" i="1"/>
  <c r="NEY2" i="1"/>
  <c r="NFC2" i="1"/>
  <c r="NFG2" i="1"/>
  <c r="NFK2" i="1"/>
  <c r="NFO2" i="1"/>
  <c r="NFS2" i="1"/>
  <c r="NFW2" i="1"/>
  <c r="NGA2" i="1"/>
  <c r="NGE2" i="1"/>
  <c r="NGI2" i="1"/>
  <c r="NGM2" i="1"/>
  <c r="NGQ2" i="1"/>
  <c r="NGU2" i="1"/>
  <c r="NGY2" i="1"/>
  <c r="NHC2" i="1"/>
  <c r="NHG2" i="1"/>
  <c r="NHK2" i="1"/>
  <c r="NHO2" i="1"/>
  <c r="NHS2" i="1"/>
  <c r="NHW2" i="1"/>
  <c r="NIA2" i="1"/>
  <c r="NIE2" i="1"/>
  <c r="NII2" i="1"/>
  <c r="NIM2" i="1"/>
  <c r="NIQ2" i="1"/>
  <c r="NIU2" i="1"/>
  <c r="NIY2" i="1"/>
  <c r="NJC2" i="1"/>
  <c r="NJG2" i="1"/>
  <c r="NJK2" i="1"/>
  <c r="NJO2" i="1"/>
  <c r="NJS2" i="1"/>
  <c r="NJW2" i="1"/>
  <c r="NKA2" i="1"/>
  <c r="NKE2" i="1"/>
  <c r="NKI2" i="1"/>
  <c r="NKM2" i="1"/>
  <c r="NKQ2" i="1"/>
  <c r="NKU2" i="1"/>
  <c r="NKY2" i="1"/>
  <c r="NLC2" i="1"/>
  <c r="NLG2" i="1"/>
  <c r="NLK2" i="1"/>
  <c r="NLO2" i="1"/>
  <c r="NLS2" i="1"/>
  <c r="NLW2" i="1"/>
  <c r="NMA2" i="1"/>
  <c r="NME2" i="1"/>
  <c r="NMI2" i="1"/>
  <c r="NMM2" i="1"/>
  <c r="NMQ2" i="1"/>
  <c r="NMU2" i="1"/>
  <c r="NMY2" i="1"/>
  <c r="NNC2" i="1"/>
  <c r="NNG2" i="1"/>
  <c r="NNK2" i="1"/>
  <c r="NNO2" i="1"/>
  <c r="NNS2" i="1"/>
  <c r="NNW2" i="1"/>
  <c r="NOA2" i="1"/>
  <c r="NOE2" i="1"/>
  <c r="NOI2" i="1"/>
  <c r="NOM2" i="1"/>
  <c r="NOQ2" i="1"/>
  <c r="NOU2" i="1"/>
  <c r="NOY2" i="1"/>
  <c r="NPC2" i="1"/>
  <c r="NPG2" i="1"/>
  <c r="NPK2" i="1"/>
  <c r="NPO2" i="1"/>
  <c r="NPS2" i="1"/>
  <c r="NPW2" i="1"/>
  <c r="NQA2" i="1"/>
  <c r="NQE2" i="1"/>
  <c r="NQI2" i="1"/>
  <c r="NQM2" i="1"/>
  <c r="NQQ2" i="1"/>
  <c r="NQU2" i="1"/>
  <c r="NQY2" i="1"/>
  <c r="NRC2" i="1"/>
  <c r="NRG2" i="1"/>
  <c r="NRK2" i="1"/>
  <c r="NRO2" i="1"/>
  <c r="NRS2" i="1"/>
  <c r="NRW2" i="1"/>
  <c r="NSA2" i="1"/>
  <c r="NSE2" i="1"/>
  <c r="NSI2" i="1"/>
  <c r="NSM2" i="1"/>
  <c r="NSQ2" i="1"/>
  <c r="NSU2" i="1"/>
  <c r="NSY2" i="1"/>
  <c r="NTC2" i="1"/>
  <c r="NTG2" i="1"/>
  <c r="NTK2" i="1"/>
  <c r="NTO2" i="1"/>
  <c r="NTS2" i="1"/>
  <c r="NTW2" i="1"/>
  <c r="NUA2" i="1"/>
  <c r="NUE2" i="1"/>
  <c r="NUI2" i="1"/>
  <c r="NUM2" i="1"/>
  <c r="NUQ2" i="1"/>
  <c r="NUU2" i="1"/>
  <c r="NUY2" i="1"/>
  <c r="NVC2" i="1"/>
  <c r="NVG2" i="1"/>
  <c r="NVK2" i="1"/>
  <c r="NVO2" i="1"/>
  <c r="NVS2" i="1"/>
  <c r="NVW2" i="1"/>
  <c r="NWA2" i="1"/>
  <c r="NWE2" i="1"/>
  <c r="NWI2" i="1"/>
  <c r="NWM2" i="1"/>
  <c r="NWQ2" i="1"/>
  <c r="NWU2" i="1"/>
  <c r="NWY2" i="1"/>
  <c r="NXC2" i="1"/>
  <c r="NXG2" i="1"/>
  <c r="NXK2" i="1"/>
  <c r="NXO2" i="1"/>
  <c r="NXS2" i="1"/>
  <c r="NXW2" i="1"/>
  <c r="NYA2" i="1"/>
  <c r="NYE2" i="1"/>
  <c r="NYI2" i="1"/>
  <c r="NYM2" i="1"/>
  <c r="NYQ2" i="1"/>
  <c r="NYU2" i="1"/>
  <c r="NYY2" i="1"/>
  <c r="NZC2" i="1"/>
  <c r="NZG2" i="1"/>
  <c r="NZK2" i="1"/>
  <c r="NZO2" i="1"/>
  <c r="NZS2" i="1"/>
  <c r="NZW2" i="1"/>
  <c r="OAA2" i="1"/>
  <c r="OAE2" i="1"/>
  <c r="OAI2" i="1"/>
  <c r="OAM2" i="1"/>
  <c r="OAQ2" i="1"/>
  <c r="OAU2" i="1"/>
  <c r="OAY2" i="1"/>
  <c r="OBC2" i="1"/>
  <c r="OBG2" i="1"/>
  <c r="OBK2" i="1"/>
  <c r="OBO2" i="1"/>
  <c r="OBS2" i="1"/>
  <c r="OBW2" i="1"/>
  <c r="OCA2" i="1"/>
  <c r="OCE2" i="1"/>
  <c r="OCI2" i="1"/>
  <c r="OCM2" i="1"/>
  <c r="OCQ2" i="1"/>
  <c r="OCU2" i="1"/>
  <c r="OCY2" i="1"/>
  <c r="ODC2" i="1"/>
  <c r="ODG2" i="1"/>
  <c r="ODK2" i="1"/>
  <c r="ODO2" i="1"/>
  <c r="ODS2" i="1"/>
  <c r="ODW2" i="1"/>
  <c r="OEA2" i="1"/>
  <c r="OEE2" i="1"/>
  <c r="OEI2" i="1"/>
  <c r="OEM2" i="1"/>
  <c r="OEQ2" i="1"/>
  <c r="OEU2" i="1"/>
  <c r="OEY2" i="1"/>
  <c r="OFC2" i="1"/>
  <c r="OFG2" i="1"/>
  <c r="OFK2" i="1"/>
  <c r="OFO2" i="1"/>
  <c r="OFS2" i="1"/>
  <c r="OFW2" i="1"/>
  <c r="OGA2" i="1"/>
  <c r="OGE2" i="1"/>
  <c r="OGI2" i="1"/>
  <c r="OGM2" i="1"/>
  <c r="OGQ2" i="1"/>
  <c r="OGU2" i="1"/>
  <c r="OGY2" i="1"/>
  <c r="OHC2" i="1"/>
  <c r="OHG2" i="1"/>
  <c r="OHK2" i="1"/>
  <c r="OHO2" i="1"/>
  <c r="OHS2" i="1"/>
  <c r="OHW2" i="1"/>
  <c r="OIA2" i="1"/>
  <c r="OIE2" i="1"/>
  <c r="OII2" i="1"/>
  <c r="OIM2" i="1"/>
  <c r="OIQ2" i="1"/>
  <c r="OIU2" i="1"/>
  <c r="OIY2" i="1"/>
  <c r="OJC2" i="1"/>
  <c r="OJG2" i="1"/>
  <c r="OJK2" i="1"/>
  <c r="OJO2" i="1"/>
  <c r="OJS2" i="1"/>
  <c r="OJW2" i="1"/>
  <c r="OKA2" i="1"/>
  <c r="OKE2" i="1"/>
  <c r="OKI2" i="1"/>
  <c r="OKM2" i="1"/>
  <c r="OKQ2" i="1"/>
  <c r="OKU2" i="1"/>
  <c r="OKY2" i="1"/>
  <c r="OLC2" i="1"/>
  <c r="OLG2" i="1"/>
  <c r="OLK2" i="1"/>
  <c r="OLO2" i="1"/>
  <c r="OLS2" i="1"/>
  <c r="OLW2" i="1"/>
  <c r="OMA2" i="1"/>
  <c r="OME2" i="1"/>
  <c r="OMI2" i="1"/>
  <c r="OMM2" i="1"/>
  <c r="OMQ2" i="1"/>
  <c r="OMU2" i="1"/>
  <c r="OMY2" i="1"/>
  <c r="ONC2" i="1"/>
  <c r="ONG2" i="1"/>
  <c r="ONK2" i="1"/>
  <c r="ONO2" i="1"/>
  <c r="ONS2" i="1"/>
  <c r="ONW2" i="1"/>
  <c r="OOA2" i="1"/>
  <c r="OOE2" i="1"/>
  <c r="OOI2" i="1"/>
  <c r="OOM2" i="1"/>
  <c r="OOQ2" i="1"/>
  <c r="OOU2" i="1"/>
  <c r="OOY2" i="1"/>
  <c r="OPC2" i="1"/>
  <c r="OPG2" i="1"/>
  <c r="OPK2" i="1"/>
  <c r="MRJ2" i="1"/>
  <c r="MRO2" i="1"/>
  <c r="MRT2" i="1"/>
  <c r="MRZ2" i="1"/>
  <c r="MSE2" i="1"/>
  <c r="MSJ2" i="1"/>
  <c r="MSP2" i="1"/>
  <c r="MSU2" i="1"/>
  <c r="MSZ2" i="1"/>
  <c r="MTF2" i="1"/>
  <c r="MTK2" i="1"/>
  <c r="MTP2" i="1"/>
  <c r="MTV2" i="1"/>
  <c r="MUA2" i="1"/>
  <c r="MUF2" i="1"/>
  <c r="MUL2" i="1"/>
  <c r="MUQ2" i="1"/>
  <c r="MUV2" i="1"/>
  <c r="MVB2" i="1"/>
  <c r="MVG2" i="1"/>
  <c r="MVL2" i="1"/>
  <c r="MVR2" i="1"/>
  <c r="MVW2" i="1"/>
  <c r="MWB2" i="1"/>
  <c r="MWH2" i="1"/>
  <c r="MWM2" i="1"/>
  <c r="MWR2" i="1"/>
  <c r="MWV2" i="1"/>
  <c r="MWZ2" i="1"/>
  <c r="MXD2" i="1"/>
  <c r="MXH2" i="1"/>
  <c r="MXL2" i="1"/>
  <c r="MXP2" i="1"/>
  <c r="MXT2" i="1"/>
  <c r="MXX2" i="1"/>
  <c r="MYB2" i="1"/>
  <c r="MYF2" i="1"/>
  <c r="MYJ2" i="1"/>
  <c r="MYN2" i="1"/>
  <c r="MYR2" i="1"/>
  <c r="MYV2" i="1"/>
  <c r="MYZ2" i="1"/>
  <c r="MZD2" i="1"/>
  <c r="MZH2" i="1"/>
  <c r="MZL2" i="1"/>
  <c r="MZP2" i="1"/>
  <c r="MZT2" i="1"/>
  <c r="MZX2" i="1"/>
  <c r="NAB2" i="1"/>
  <c r="NAF2" i="1"/>
  <c r="NAJ2" i="1"/>
  <c r="NAN2" i="1"/>
  <c r="NAR2" i="1"/>
  <c r="NAV2" i="1"/>
  <c r="NAZ2" i="1"/>
  <c r="NBD2" i="1"/>
  <c r="NBH2" i="1"/>
  <c r="NBL2" i="1"/>
  <c r="NBP2" i="1"/>
  <c r="NBT2" i="1"/>
  <c r="NBX2" i="1"/>
  <c r="NCB2" i="1"/>
  <c r="NCF2" i="1"/>
  <c r="NCJ2" i="1"/>
  <c r="NCN2" i="1"/>
  <c r="NCR2" i="1"/>
  <c r="NCV2" i="1"/>
  <c r="NCZ2" i="1"/>
  <c r="NDD2" i="1"/>
  <c r="NDH2" i="1"/>
  <c r="NDL2" i="1"/>
  <c r="NDP2" i="1"/>
  <c r="NDT2" i="1"/>
  <c r="NDX2" i="1"/>
  <c r="NEB2" i="1"/>
  <c r="NEF2" i="1"/>
  <c r="NEJ2" i="1"/>
  <c r="NEN2" i="1"/>
  <c r="NER2" i="1"/>
  <c r="NEV2" i="1"/>
  <c r="NEZ2" i="1"/>
  <c r="NFD2" i="1"/>
  <c r="NFH2" i="1"/>
  <c r="NFL2" i="1"/>
  <c r="NFP2" i="1"/>
  <c r="NFT2" i="1"/>
  <c r="NFX2" i="1"/>
  <c r="NGB2" i="1"/>
  <c r="NGF2" i="1"/>
  <c r="NGJ2" i="1"/>
  <c r="NGN2" i="1"/>
  <c r="NGR2" i="1"/>
  <c r="NGV2" i="1"/>
  <c r="NGZ2" i="1"/>
  <c r="NHD2" i="1"/>
  <c r="NHH2" i="1"/>
  <c r="NHL2" i="1"/>
  <c r="NHP2" i="1"/>
  <c r="NHT2" i="1"/>
  <c r="NHX2" i="1"/>
  <c r="NIB2" i="1"/>
  <c r="NIF2" i="1"/>
  <c r="NIJ2" i="1"/>
  <c r="NIN2" i="1"/>
  <c r="NIR2" i="1"/>
  <c r="NIV2" i="1"/>
  <c r="NIZ2" i="1"/>
  <c r="NJD2" i="1"/>
  <c r="NJH2" i="1"/>
  <c r="NJL2" i="1"/>
  <c r="NJP2" i="1"/>
  <c r="NJT2" i="1"/>
  <c r="NJX2" i="1"/>
  <c r="NKB2" i="1"/>
  <c r="NKF2" i="1"/>
  <c r="NKJ2" i="1"/>
  <c r="NKN2" i="1"/>
  <c r="NKR2" i="1"/>
  <c r="NKV2" i="1"/>
  <c r="NKZ2" i="1"/>
  <c r="NLD2" i="1"/>
  <c r="NLH2" i="1"/>
  <c r="NLL2" i="1"/>
  <c r="NLP2" i="1"/>
  <c r="NLT2" i="1"/>
  <c r="NLX2" i="1"/>
  <c r="NMB2" i="1"/>
  <c r="NMF2" i="1"/>
  <c r="NMJ2" i="1"/>
  <c r="NMN2" i="1"/>
  <c r="NMR2" i="1"/>
  <c r="NMV2" i="1"/>
  <c r="NMZ2" i="1"/>
  <c r="NND2" i="1"/>
  <c r="NNH2" i="1"/>
  <c r="NNL2" i="1"/>
  <c r="NNP2" i="1"/>
  <c r="NNT2" i="1"/>
  <c r="NNX2" i="1"/>
  <c r="NOB2" i="1"/>
  <c r="NOF2" i="1"/>
  <c r="NOJ2" i="1"/>
  <c r="NON2" i="1"/>
  <c r="NOR2" i="1"/>
  <c r="NOV2" i="1"/>
  <c r="NOZ2" i="1"/>
  <c r="NPD2" i="1"/>
  <c r="NPH2" i="1"/>
  <c r="NPL2" i="1"/>
  <c r="NPP2" i="1"/>
  <c r="NPT2" i="1"/>
  <c r="NPX2" i="1"/>
  <c r="NQB2" i="1"/>
  <c r="NQF2" i="1"/>
  <c r="NQJ2" i="1"/>
  <c r="NQN2" i="1"/>
  <c r="NQR2" i="1"/>
  <c r="NQV2" i="1"/>
  <c r="NQZ2" i="1"/>
  <c r="NRD2" i="1"/>
  <c r="NRH2" i="1"/>
  <c r="NRL2" i="1"/>
  <c r="NRP2" i="1"/>
  <c r="NRT2" i="1"/>
  <c r="NRX2" i="1"/>
  <c r="NSB2" i="1"/>
  <c r="NSF2" i="1"/>
  <c r="NSJ2" i="1"/>
  <c r="NSN2" i="1"/>
  <c r="NSR2" i="1"/>
  <c r="NSV2" i="1"/>
  <c r="NSZ2" i="1"/>
  <c r="NTD2" i="1"/>
  <c r="NTH2" i="1"/>
  <c r="NTL2" i="1"/>
  <c r="NTP2" i="1"/>
  <c r="NTT2" i="1"/>
  <c r="NTX2" i="1"/>
  <c r="NUB2" i="1"/>
  <c r="NUF2" i="1"/>
  <c r="NUJ2" i="1"/>
  <c r="NUN2" i="1"/>
  <c r="NUR2" i="1"/>
  <c r="NUV2" i="1"/>
  <c r="NUZ2" i="1"/>
  <c r="NVD2" i="1"/>
  <c r="NVH2" i="1"/>
  <c r="NVL2" i="1"/>
  <c r="NVP2" i="1"/>
  <c r="NVT2" i="1"/>
  <c r="NVX2" i="1"/>
  <c r="NWB2" i="1"/>
  <c r="NWF2" i="1"/>
  <c r="NWJ2" i="1"/>
  <c r="NWN2" i="1"/>
  <c r="NWR2" i="1"/>
  <c r="NWV2" i="1"/>
  <c r="NWZ2" i="1"/>
  <c r="NXD2" i="1"/>
  <c r="NXH2" i="1"/>
  <c r="NXL2" i="1"/>
  <c r="NXP2" i="1"/>
  <c r="NXT2" i="1"/>
  <c r="NXX2" i="1"/>
  <c r="NYB2" i="1"/>
  <c r="NYF2" i="1"/>
  <c r="NYJ2" i="1"/>
  <c r="NYN2" i="1"/>
  <c r="NYR2" i="1"/>
  <c r="NYV2" i="1"/>
  <c r="NYZ2" i="1"/>
  <c r="NZD2" i="1"/>
  <c r="NZH2" i="1"/>
  <c r="NZL2" i="1"/>
  <c r="NZP2" i="1"/>
  <c r="NZT2" i="1"/>
  <c r="NZX2" i="1"/>
  <c r="OAB2" i="1"/>
  <c r="OAF2" i="1"/>
  <c r="OAJ2" i="1"/>
  <c r="OAN2" i="1"/>
  <c r="OAR2" i="1"/>
  <c r="OAV2" i="1"/>
  <c r="OAZ2" i="1"/>
  <c r="OBD2" i="1"/>
  <c r="OBH2" i="1"/>
  <c r="OBL2" i="1"/>
  <c r="OBP2" i="1"/>
  <c r="OBT2" i="1"/>
  <c r="OBX2" i="1"/>
  <c r="OCB2" i="1"/>
  <c r="OCF2" i="1"/>
  <c r="OCJ2" i="1"/>
  <c r="OCN2" i="1"/>
  <c r="OCR2" i="1"/>
  <c r="OCV2" i="1"/>
  <c r="OCZ2" i="1"/>
  <c r="ODD2" i="1"/>
  <c r="ODH2" i="1"/>
  <c r="ODL2" i="1"/>
  <c r="ODP2" i="1"/>
  <c r="ODT2" i="1"/>
  <c r="ODX2" i="1"/>
  <c r="OEB2" i="1"/>
  <c r="OEF2" i="1"/>
  <c r="OEJ2" i="1"/>
  <c r="OEN2" i="1"/>
  <c r="OER2" i="1"/>
  <c r="OEV2" i="1"/>
  <c r="OEZ2" i="1"/>
  <c r="OFD2" i="1"/>
  <c r="OFH2" i="1"/>
  <c r="OFL2" i="1"/>
  <c r="OFP2" i="1"/>
  <c r="OFT2" i="1"/>
  <c r="OFX2" i="1"/>
  <c r="OGB2" i="1"/>
  <c r="OGF2" i="1"/>
  <c r="OGJ2" i="1"/>
  <c r="OGN2" i="1"/>
  <c r="OGR2" i="1"/>
  <c r="OGV2" i="1"/>
  <c r="OGZ2" i="1"/>
  <c r="OHD2" i="1"/>
  <c r="OHH2" i="1"/>
  <c r="OHL2" i="1"/>
  <c r="OHP2" i="1"/>
  <c r="OHT2" i="1"/>
  <c r="OHX2" i="1"/>
  <c r="OIB2" i="1"/>
  <c r="OIF2" i="1"/>
  <c r="OIJ2" i="1"/>
  <c r="OIN2" i="1"/>
  <c r="OIR2" i="1"/>
  <c r="OIV2" i="1"/>
  <c r="OIZ2" i="1"/>
  <c r="OJD2" i="1"/>
  <c r="OJH2" i="1"/>
  <c r="OJL2" i="1"/>
  <c r="OJP2" i="1"/>
  <c r="OJT2" i="1"/>
  <c r="OJX2" i="1"/>
  <c r="OKB2" i="1"/>
  <c r="OKF2" i="1"/>
  <c r="OKJ2" i="1"/>
  <c r="OKN2" i="1"/>
  <c r="OKR2" i="1"/>
  <c r="OKV2" i="1"/>
  <c r="OKZ2" i="1"/>
  <c r="OLD2" i="1"/>
  <c r="OLH2" i="1"/>
  <c r="OLL2" i="1"/>
  <c r="OLP2" i="1"/>
  <c r="OLT2" i="1"/>
  <c r="OLX2" i="1"/>
  <c r="OMB2" i="1"/>
  <c r="OMF2" i="1"/>
  <c r="OMJ2" i="1"/>
  <c r="OMN2" i="1"/>
  <c r="OMR2" i="1"/>
  <c r="OMV2" i="1"/>
  <c r="OMZ2" i="1"/>
  <c r="OND2" i="1"/>
  <c r="ONH2" i="1"/>
  <c r="ONL2" i="1"/>
  <c r="ONP2" i="1"/>
  <c r="ONT2" i="1"/>
  <c r="ONX2" i="1"/>
  <c r="OOB2" i="1"/>
  <c r="OOF2" i="1"/>
  <c r="OOJ2" i="1"/>
  <c r="OON2" i="1"/>
  <c r="OOR2" i="1"/>
  <c r="OOV2" i="1"/>
  <c r="OOZ2" i="1"/>
  <c r="OPD2" i="1"/>
  <c r="OPH2" i="1"/>
  <c r="OPL2" i="1"/>
  <c r="OPP2" i="1"/>
  <c r="OPT2" i="1"/>
  <c r="OPX2" i="1"/>
  <c r="OQB2" i="1"/>
  <c r="OQF2" i="1"/>
  <c r="OQJ2" i="1"/>
  <c r="OQN2" i="1"/>
  <c r="OQR2" i="1"/>
  <c r="OQV2" i="1"/>
  <c r="OQZ2" i="1"/>
  <c r="ORD2" i="1"/>
  <c r="ORH2" i="1"/>
  <c r="ORL2" i="1"/>
  <c r="ORP2" i="1"/>
  <c r="ORT2" i="1"/>
  <c r="ORX2" i="1"/>
  <c r="OSB2" i="1"/>
  <c r="OSF2" i="1"/>
  <c r="OSJ2" i="1"/>
  <c r="OSN2" i="1"/>
  <c r="OSR2" i="1"/>
  <c r="OSV2" i="1"/>
  <c r="OSZ2" i="1"/>
  <c r="OTD2" i="1"/>
  <c r="OTH2" i="1"/>
  <c r="OTL2" i="1"/>
  <c r="OTP2" i="1"/>
  <c r="OTT2" i="1"/>
  <c r="OTX2" i="1"/>
  <c r="OUB2" i="1"/>
  <c r="OUF2" i="1"/>
  <c r="OUJ2" i="1"/>
  <c r="OUN2" i="1"/>
  <c r="OUR2" i="1"/>
  <c r="OUV2" i="1"/>
  <c r="OUZ2" i="1"/>
  <c r="OVD2" i="1"/>
  <c r="OVH2" i="1"/>
  <c r="OVL2" i="1"/>
  <c r="OVP2" i="1"/>
  <c r="OVT2" i="1"/>
  <c r="OVX2" i="1"/>
  <c r="OWB2" i="1"/>
  <c r="OWF2" i="1"/>
  <c r="OWJ2" i="1"/>
  <c r="OWN2" i="1"/>
  <c r="OWR2" i="1"/>
  <c r="OWV2" i="1"/>
  <c r="OWZ2" i="1"/>
  <c r="OXD2" i="1"/>
  <c r="OXH2" i="1"/>
  <c r="OXL2" i="1"/>
  <c r="OXP2" i="1"/>
  <c r="OXT2" i="1"/>
  <c r="OXX2" i="1"/>
  <c r="OYB2" i="1"/>
  <c r="OYF2" i="1"/>
  <c r="OYJ2" i="1"/>
  <c r="OYN2" i="1"/>
  <c r="OYR2" i="1"/>
  <c r="OYV2" i="1"/>
  <c r="OYZ2" i="1"/>
  <c r="OZD2" i="1"/>
  <c r="OZH2" i="1"/>
  <c r="OZL2" i="1"/>
  <c r="OZP2" i="1"/>
  <c r="OZT2" i="1"/>
  <c r="OZX2" i="1"/>
  <c r="PAB2" i="1"/>
  <c r="PAF2" i="1"/>
  <c r="PAJ2" i="1"/>
  <c r="PAN2" i="1"/>
  <c r="PAR2" i="1"/>
  <c r="PAV2" i="1"/>
  <c r="PAZ2" i="1"/>
  <c r="PBD2" i="1"/>
  <c r="PBH2" i="1"/>
  <c r="PBL2" i="1"/>
  <c r="PBP2" i="1"/>
  <c r="PBT2" i="1"/>
  <c r="PBX2" i="1"/>
  <c r="PCB2" i="1"/>
  <c r="PCF2" i="1"/>
  <c r="PCJ2" i="1"/>
  <c r="PCN2" i="1"/>
  <c r="PCR2" i="1"/>
  <c r="PCV2" i="1"/>
  <c r="PCZ2" i="1"/>
  <c r="PDD2" i="1"/>
  <c r="PDH2" i="1"/>
  <c r="PDL2" i="1"/>
  <c r="PDP2" i="1"/>
  <c r="PDT2" i="1"/>
  <c r="PDX2" i="1"/>
  <c r="PEB2" i="1"/>
  <c r="PEF2" i="1"/>
  <c r="PEJ2" i="1"/>
  <c r="PEN2" i="1"/>
  <c r="PER2" i="1"/>
  <c r="PEV2" i="1"/>
  <c r="PEZ2" i="1"/>
  <c r="PFD2" i="1"/>
  <c r="PFH2" i="1"/>
  <c r="PFL2" i="1"/>
  <c r="PFP2" i="1"/>
  <c r="PFT2" i="1"/>
  <c r="PFX2" i="1"/>
  <c r="PGB2" i="1"/>
  <c r="PGF2" i="1"/>
  <c r="PGJ2" i="1"/>
  <c r="PGN2" i="1"/>
  <c r="PGR2" i="1"/>
  <c r="PGV2" i="1"/>
  <c r="PGZ2" i="1"/>
  <c r="PHD2" i="1"/>
  <c r="PHH2" i="1"/>
  <c r="PHL2" i="1"/>
  <c r="PHP2" i="1"/>
  <c r="PHT2" i="1"/>
  <c r="PHX2" i="1"/>
  <c r="PIB2" i="1"/>
  <c r="PIF2" i="1"/>
  <c r="PIJ2" i="1"/>
  <c r="PIN2" i="1"/>
  <c r="PIR2" i="1"/>
  <c r="PIV2" i="1"/>
  <c r="PIZ2" i="1"/>
  <c r="PJD2" i="1"/>
  <c r="PJH2" i="1"/>
  <c r="PJL2" i="1"/>
  <c r="PJP2" i="1"/>
  <c r="PJT2" i="1"/>
  <c r="PJX2" i="1"/>
  <c r="PKB2" i="1"/>
  <c r="PKF2" i="1"/>
  <c r="PKJ2" i="1"/>
  <c r="PKN2" i="1"/>
  <c r="PKR2" i="1"/>
  <c r="PKV2" i="1"/>
  <c r="PKZ2" i="1"/>
  <c r="PLD2" i="1"/>
  <c r="PLH2" i="1"/>
  <c r="PLL2" i="1"/>
  <c r="PLP2" i="1"/>
  <c r="OEG2" i="1"/>
  <c r="OEW2" i="1"/>
  <c r="OFM2" i="1"/>
  <c r="OGC2" i="1"/>
  <c r="OGS2" i="1"/>
  <c r="OHI2" i="1"/>
  <c r="OHY2" i="1"/>
  <c r="OIO2" i="1"/>
  <c r="OJE2" i="1"/>
  <c r="OJU2" i="1"/>
  <c r="OKK2" i="1"/>
  <c r="OLA2" i="1"/>
  <c r="OLQ2" i="1"/>
  <c r="OMG2" i="1"/>
  <c r="OMW2" i="1"/>
  <c r="ONM2" i="1"/>
  <c r="OOC2" i="1"/>
  <c r="OOS2" i="1"/>
  <c r="OPI2" i="1"/>
  <c r="OPS2" i="1"/>
  <c r="OQA2" i="1"/>
  <c r="OQI2" i="1"/>
  <c r="OQQ2" i="1"/>
  <c r="OQY2" i="1"/>
  <c r="ORG2" i="1"/>
  <c r="ORO2" i="1"/>
  <c r="ORW2" i="1"/>
  <c r="OSE2" i="1"/>
  <c r="OSM2" i="1"/>
  <c r="OSU2" i="1"/>
  <c r="OTC2" i="1"/>
  <c r="OTK2" i="1"/>
  <c r="OTS2" i="1"/>
  <c r="OUA2" i="1"/>
  <c r="OUI2" i="1"/>
  <c r="OUQ2" i="1"/>
  <c r="OUY2" i="1"/>
  <c r="OVG2" i="1"/>
  <c r="OVO2" i="1"/>
  <c r="OVW2" i="1"/>
  <c r="OWE2" i="1"/>
  <c r="OWM2" i="1"/>
  <c r="OWU2" i="1"/>
  <c r="OXC2" i="1"/>
  <c r="OXK2" i="1"/>
  <c r="OXS2" i="1"/>
  <c r="OYA2" i="1"/>
  <c r="OYI2" i="1"/>
  <c r="OYQ2" i="1"/>
  <c r="OYY2" i="1"/>
  <c r="OZG2" i="1"/>
  <c r="OZO2" i="1"/>
  <c r="OZW2" i="1"/>
  <c r="PAE2" i="1"/>
  <c r="PAM2" i="1"/>
  <c r="PAU2" i="1"/>
  <c r="PBC2" i="1"/>
  <c r="PBK2" i="1"/>
  <c r="PBS2" i="1"/>
  <c r="PCA2" i="1"/>
  <c r="PCI2" i="1"/>
  <c r="PCQ2" i="1"/>
  <c r="PCY2" i="1"/>
  <c r="PDG2" i="1"/>
  <c r="PDO2" i="1"/>
  <c r="PDW2" i="1"/>
  <c r="PEE2" i="1"/>
  <c r="PEM2" i="1"/>
  <c r="PEU2" i="1"/>
  <c r="PFC2" i="1"/>
  <c r="PFK2" i="1"/>
  <c r="PFS2" i="1"/>
  <c r="PGA2" i="1"/>
  <c r="PGI2" i="1"/>
  <c r="PGQ2" i="1"/>
  <c r="PGY2" i="1"/>
  <c r="PHG2" i="1"/>
  <c r="PHO2" i="1"/>
  <c r="PHW2" i="1"/>
  <c r="PIE2" i="1"/>
  <c r="PIM2" i="1"/>
  <c r="PIU2" i="1"/>
  <c r="PJC2" i="1"/>
  <c r="PJK2" i="1"/>
  <c r="PJS2" i="1"/>
  <c r="PKA2" i="1"/>
  <c r="PKI2" i="1"/>
  <c r="PKQ2" i="1"/>
  <c r="PKY2" i="1"/>
  <c r="PLG2" i="1"/>
  <c r="PLO2" i="1"/>
  <c r="PLU2" i="1"/>
  <c r="PMA2" i="1"/>
  <c r="PMF2" i="1"/>
  <c r="PMK2" i="1"/>
  <c r="PMQ2" i="1"/>
  <c r="PMV2" i="1"/>
  <c r="PNA2" i="1"/>
  <c r="PNG2" i="1"/>
  <c r="PNL2" i="1"/>
  <c r="PNQ2" i="1"/>
  <c r="PNW2" i="1"/>
  <c r="POB2" i="1"/>
  <c r="POG2" i="1"/>
  <c r="POM2" i="1"/>
  <c r="POR2" i="1"/>
  <c r="POW2" i="1"/>
  <c r="PPC2" i="1"/>
  <c r="PPH2" i="1"/>
  <c r="PPM2" i="1"/>
  <c r="PPS2" i="1"/>
  <c r="PPX2" i="1"/>
  <c r="PQC2" i="1"/>
  <c r="PQI2" i="1"/>
  <c r="PQN2" i="1"/>
  <c r="PQS2" i="1"/>
  <c r="PQY2" i="1"/>
  <c r="PRD2" i="1"/>
  <c r="PRI2" i="1"/>
  <c r="PRO2" i="1"/>
  <c r="PRT2" i="1"/>
  <c r="PRY2" i="1"/>
  <c r="PSE2" i="1"/>
  <c r="PSJ2" i="1"/>
  <c r="PSO2" i="1"/>
  <c r="PSU2" i="1"/>
  <c r="PSZ2" i="1"/>
  <c r="PTE2" i="1"/>
  <c r="PTI2" i="1"/>
  <c r="PTM2" i="1"/>
  <c r="PTQ2" i="1"/>
  <c r="PTU2" i="1"/>
  <c r="PTY2" i="1"/>
  <c r="PUC2" i="1"/>
  <c r="PUG2" i="1"/>
  <c r="PUK2" i="1"/>
  <c r="PUO2" i="1"/>
  <c r="PUS2" i="1"/>
  <c r="PUW2" i="1"/>
  <c r="PVA2" i="1"/>
  <c r="PVE2" i="1"/>
  <c r="PVI2" i="1"/>
  <c r="PVM2" i="1"/>
  <c r="PVQ2" i="1"/>
  <c r="PVU2" i="1"/>
  <c r="PVY2" i="1"/>
  <c r="PWC2" i="1"/>
  <c r="PWG2" i="1"/>
  <c r="PWK2" i="1"/>
  <c r="PWO2" i="1"/>
  <c r="PWS2" i="1"/>
  <c r="PWW2" i="1"/>
  <c r="PXA2" i="1"/>
  <c r="PXE2" i="1"/>
  <c r="PXI2" i="1"/>
  <c r="PXM2" i="1"/>
  <c r="PXQ2" i="1"/>
  <c r="PXU2" i="1"/>
  <c r="PXY2" i="1"/>
  <c r="PYC2" i="1"/>
  <c r="PYG2" i="1"/>
  <c r="PYK2" i="1"/>
  <c r="PYO2" i="1"/>
  <c r="PYS2" i="1"/>
  <c r="PYW2" i="1"/>
  <c r="PZA2" i="1"/>
  <c r="PZE2" i="1"/>
  <c r="PZI2" i="1"/>
  <c r="PZM2" i="1"/>
  <c r="PZQ2" i="1"/>
  <c r="PZU2" i="1"/>
  <c r="PZY2" i="1"/>
  <c r="QAC2" i="1"/>
  <c r="QAG2" i="1"/>
  <c r="QAK2" i="1"/>
  <c r="QAO2" i="1"/>
  <c r="QAS2" i="1"/>
  <c r="QAW2" i="1"/>
  <c r="QBA2" i="1"/>
  <c r="QBE2" i="1"/>
  <c r="QBI2" i="1"/>
  <c r="QBM2" i="1"/>
  <c r="QBQ2" i="1"/>
  <c r="QBU2" i="1"/>
  <c r="QBY2" i="1"/>
  <c r="QCC2" i="1"/>
  <c r="QCG2" i="1"/>
  <c r="QCK2" i="1"/>
  <c r="QCO2" i="1"/>
  <c r="QCS2" i="1"/>
  <c r="QCW2" i="1"/>
  <c r="QDA2" i="1"/>
  <c r="QDE2" i="1"/>
  <c r="QDI2" i="1"/>
  <c r="QDM2" i="1"/>
  <c r="QDQ2" i="1"/>
  <c r="QDU2" i="1"/>
  <c r="QDY2" i="1"/>
  <c r="QEC2" i="1"/>
  <c r="QEG2" i="1"/>
  <c r="QEK2" i="1"/>
  <c r="QEO2" i="1"/>
  <c r="QES2" i="1"/>
  <c r="QEW2" i="1"/>
  <c r="QFA2" i="1"/>
  <c r="QFE2" i="1"/>
  <c r="QFI2" i="1"/>
  <c r="QFM2" i="1"/>
  <c r="QFQ2" i="1"/>
  <c r="QFU2" i="1"/>
  <c r="QFY2" i="1"/>
  <c r="QGC2" i="1"/>
  <c r="QGG2" i="1"/>
  <c r="QGK2" i="1"/>
  <c r="QGO2" i="1"/>
  <c r="QGS2" i="1"/>
  <c r="QGW2" i="1"/>
  <c r="QHA2" i="1"/>
  <c r="QHE2" i="1"/>
  <c r="QHI2" i="1"/>
  <c r="QHM2" i="1"/>
  <c r="QHQ2" i="1"/>
  <c r="QHU2" i="1"/>
  <c r="QHY2" i="1"/>
  <c r="QIC2" i="1"/>
  <c r="QIG2" i="1"/>
  <c r="QIK2" i="1"/>
  <c r="QIO2" i="1"/>
  <c r="QIS2" i="1"/>
  <c r="QIW2" i="1"/>
  <c r="QJA2" i="1"/>
  <c r="QJE2" i="1"/>
  <c r="QJI2" i="1"/>
  <c r="QJM2" i="1"/>
  <c r="QJQ2" i="1"/>
  <c r="QJU2" i="1"/>
  <c r="QJY2" i="1"/>
  <c r="QKC2" i="1"/>
  <c r="QKG2" i="1"/>
  <c r="QKK2" i="1"/>
  <c r="QKO2" i="1"/>
  <c r="QKS2" i="1"/>
  <c r="QKW2" i="1"/>
  <c r="QLA2" i="1"/>
  <c r="QLE2" i="1"/>
  <c r="QLI2" i="1"/>
  <c r="QLM2" i="1"/>
  <c r="QLQ2" i="1"/>
  <c r="QLU2" i="1"/>
  <c r="QLY2" i="1"/>
  <c r="QMC2" i="1"/>
  <c r="QMG2" i="1"/>
  <c r="QMK2" i="1"/>
  <c r="QMO2" i="1"/>
  <c r="QMS2" i="1"/>
  <c r="QMW2" i="1"/>
  <c r="QNA2" i="1"/>
  <c r="QNE2" i="1"/>
  <c r="QNI2" i="1"/>
  <c r="QNM2" i="1"/>
  <c r="QNQ2" i="1"/>
  <c r="QNU2" i="1"/>
  <c r="QNY2" i="1"/>
  <c r="QOC2" i="1"/>
  <c r="QOG2" i="1"/>
  <c r="QOK2" i="1"/>
  <c r="QOO2" i="1"/>
  <c r="QOS2" i="1"/>
  <c r="QOW2" i="1"/>
  <c r="QPA2" i="1"/>
  <c r="QPE2" i="1"/>
  <c r="QPI2" i="1"/>
  <c r="QPM2" i="1"/>
  <c r="QPQ2" i="1"/>
  <c r="QPU2" i="1"/>
  <c r="QPY2" i="1"/>
  <c r="QQC2" i="1"/>
  <c r="QQG2" i="1"/>
  <c r="QQK2" i="1"/>
  <c r="QQO2" i="1"/>
  <c r="QQS2" i="1"/>
  <c r="QQW2" i="1"/>
  <c r="QRA2" i="1"/>
  <c r="QRE2" i="1"/>
  <c r="QRI2" i="1"/>
  <c r="QRM2" i="1"/>
  <c r="QRQ2" i="1"/>
  <c r="QRU2" i="1"/>
  <c r="QRY2" i="1"/>
  <c r="QSC2" i="1"/>
  <c r="QSG2" i="1"/>
  <c r="QSK2" i="1"/>
  <c r="QSO2" i="1"/>
  <c r="QSS2" i="1"/>
  <c r="QSW2" i="1"/>
  <c r="QTA2" i="1"/>
  <c r="QTE2" i="1"/>
  <c r="QTI2" i="1"/>
  <c r="QTM2" i="1"/>
  <c r="QTQ2" i="1"/>
  <c r="QTU2" i="1"/>
  <c r="QTY2" i="1"/>
  <c r="QUC2" i="1"/>
  <c r="QUG2" i="1"/>
  <c r="QUK2" i="1"/>
  <c r="QUO2" i="1"/>
  <c r="QUS2" i="1"/>
  <c r="QUW2" i="1"/>
  <c r="QVA2" i="1"/>
  <c r="QVE2" i="1"/>
  <c r="QVI2" i="1"/>
  <c r="QVM2" i="1"/>
  <c r="QVQ2" i="1"/>
  <c r="QVU2" i="1"/>
  <c r="QVY2" i="1"/>
  <c r="QWC2" i="1"/>
  <c r="QWG2" i="1"/>
  <c r="QWK2" i="1"/>
  <c r="QWO2" i="1"/>
  <c r="QWS2" i="1"/>
  <c r="QWW2" i="1"/>
  <c r="QXA2" i="1"/>
  <c r="QXE2" i="1"/>
  <c r="QXI2" i="1"/>
  <c r="QXM2" i="1"/>
  <c r="QXQ2" i="1"/>
  <c r="QXU2" i="1"/>
  <c r="QXY2" i="1"/>
  <c r="QYC2" i="1"/>
  <c r="QYG2" i="1"/>
  <c r="QYK2" i="1"/>
  <c r="QYO2" i="1"/>
  <c r="QYS2" i="1"/>
  <c r="QYW2" i="1"/>
  <c r="QZA2" i="1"/>
  <c r="QZE2" i="1"/>
  <c r="QZI2" i="1"/>
  <c r="QZM2" i="1"/>
  <c r="QZQ2" i="1"/>
  <c r="QZU2" i="1"/>
  <c r="QZY2" i="1"/>
  <c r="RAC2" i="1"/>
  <c r="RAG2" i="1"/>
  <c r="RAK2" i="1"/>
  <c r="RAO2" i="1"/>
  <c r="RAS2" i="1"/>
  <c r="RAW2" i="1"/>
  <c r="RBA2" i="1"/>
  <c r="RBE2" i="1"/>
  <c r="RBI2" i="1"/>
  <c r="RBM2" i="1"/>
  <c r="RBQ2" i="1"/>
  <c r="RBU2" i="1"/>
  <c r="RBY2" i="1"/>
  <c r="RCC2" i="1"/>
  <c r="RCG2" i="1"/>
  <c r="RCK2" i="1"/>
  <c r="RCO2" i="1"/>
  <c r="RCS2" i="1"/>
  <c r="RCW2" i="1"/>
  <c r="RDA2" i="1"/>
  <c r="RDE2" i="1"/>
  <c r="RDI2" i="1"/>
  <c r="RDM2" i="1"/>
  <c r="RDQ2" i="1"/>
  <c r="RDU2" i="1"/>
  <c r="RDY2" i="1"/>
  <c r="REC2" i="1"/>
  <c r="REG2" i="1"/>
  <c r="REK2" i="1"/>
  <c r="REO2" i="1"/>
  <c r="RES2" i="1"/>
  <c r="REW2" i="1"/>
  <c r="RFA2" i="1"/>
  <c r="RFE2" i="1"/>
  <c r="RFI2" i="1"/>
  <c r="RFM2" i="1"/>
  <c r="RFQ2" i="1"/>
  <c r="RFU2" i="1"/>
  <c r="RFY2" i="1"/>
  <c r="RGC2" i="1"/>
  <c r="RGG2" i="1"/>
  <c r="RGK2" i="1"/>
  <c r="RGO2" i="1"/>
  <c r="RGS2" i="1"/>
  <c r="RGW2" i="1"/>
  <c r="RHA2" i="1"/>
  <c r="RHE2" i="1"/>
  <c r="RHI2" i="1"/>
  <c r="RHM2" i="1"/>
  <c r="RHQ2" i="1"/>
  <c r="RHU2" i="1"/>
  <c r="RHY2" i="1"/>
  <c r="RIC2" i="1"/>
  <c r="RIG2" i="1"/>
  <c r="RIK2" i="1"/>
  <c r="RIO2" i="1"/>
  <c r="RIS2" i="1"/>
  <c r="RIW2" i="1"/>
  <c r="RJA2" i="1"/>
  <c r="RJE2" i="1"/>
  <c r="RJI2" i="1"/>
  <c r="RJM2" i="1"/>
  <c r="RJQ2" i="1"/>
  <c r="RJU2" i="1"/>
  <c r="RJY2" i="1"/>
  <c r="RKC2" i="1"/>
  <c r="RKG2" i="1"/>
  <c r="RKK2" i="1"/>
  <c r="RKO2" i="1"/>
  <c r="RKS2" i="1"/>
  <c r="RKW2" i="1"/>
  <c r="RLA2" i="1"/>
  <c r="RLE2" i="1"/>
  <c r="RLI2" i="1"/>
  <c r="RLM2" i="1"/>
  <c r="RLQ2" i="1"/>
  <c r="RLU2" i="1"/>
  <c r="RLY2" i="1"/>
  <c r="RMC2" i="1"/>
  <c r="RMG2" i="1"/>
  <c r="RMK2" i="1"/>
  <c r="RMO2" i="1"/>
  <c r="RMS2" i="1"/>
  <c r="RMW2" i="1"/>
  <c r="RNA2" i="1"/>
  <c r="RNE2" i="1"/>
  <c r="RNI2" i="1"/>
  <c r="RNM2" i="1"/>
  <c r="RNQ2" i="1"/>
  <c r="RNU2" i="1"/>
  <c r="RNY2" i="1"/>
  <c r="ROC2" i="1"/>
  <c r="ROG2" i="1"/>
  <c r="ROK2" i="1"/>
  <c r="ROO2" i="1"/>
  <c r="OEK2" i="1"/>
  <c r="OFA2" i="1"/>
  <c r="OFQ2" i="1"/>
  <c r="OGG2" i="1"/>
  <c r="OGW2" i="1"/>
  <c r="OHM2" i="1"/>
  <c r="OIC2" i="1"/>
  <c r="OIS2" i="1"/>
  <c r="OJI2" i="1"/>
  <c r="OJY2" i="1"/>
  <c r="OKO2" i="1"/>
  <c r="OLE2" i="1"/>
  <c r="OLU2" i="1"/>
  <c r="OMK2" i="1"/>
  <c r="ONA2" i="1"/>
  <c r="ONQ2" i="1"/>
  <c r="OOG2" i="1"/>
  <c r="OOW2" i="1"/>
  <c r="OPM2" i="1"/>
  <c r="OPU2" i="1"/>
  <c r="OQC2" i="1"/>
  <c r="OQK2" i="1"/>
  <c r="OQS2" i="1"/>
  <c r="ORA2" i="1"/>
  <c r="ORI2" i="1"/>
  <c r="ORQ2" i="1"/>
  <c r="ORY2" i="1"/>
  <c r="OSG2" i="1"/>
  <c r="OSO2" i="1"/>
  <c r="OSW2" i="1"/>
  <c r="OTE2" i="1"/>
  <c r="OTM2" i="1"/>
  <c r="OTU2" i="1"/>
  <c r="OUC2" i="1"/>
  <c r="OUK2" i="1"/>
  <c r="OUS2" i="1"/>
  <c r="OVA2" i="1"/>
  <c r="OVI2" i="1"/>
  <c r="OVQ2" i="1"/>
  <c r="OVY2" i="1"/>
  <c r="OWG2" i="1"/>
  <c r="OWO2" i="1"/>
  <c r="OWW2" i="1"/>
  <c r="OXE2" i="1"/>
  <c r="OXM2" i="1"/>
  <c r="OXU2" i="1"/>
  <c r="OYC2" i="1"/>
  <c r="OYK2" i="1"/>
  <c r="OYS2" i="1"/>
  <c r="OZA2" i="1"/>
  <c r="OZI2" i="1"/>
  <c r="OZQ2" i="1"/>
  <c r="OZY2" i="1"/>
  <c r="PAG2" i="1"/>
  <c r="PAO2" i="1"/>
  <c r="PAW2" i="1"/>
  <c r="PBE2" i="1"/>
  <c r="PBM2" i="1"/>
  <c r="PBU2" i="1"/>
  <c r="PCC2" i="1"/>
  <c r="PCK2" i="1"/>
  <c r="PCS2" i="1"/>
  <c r="PDA2" i="1"/>
  <c r="PDI2" i="1"/>
  <c r="PDQ2" i="1"/>
  <c r="PDY2" i="1"/>
  <c r="PEG2" i="1"/>
  <c r="PEO2" i="1"/>
  <c r="PEW2" i="1"/>
  <c r="PFE2" i="1"/>
  <c r="PFM2" i="1"/>
  <c r="PFU2" i="1"/>
  <c r="PGC2" i="1"/>
  <c r="PGK2" i="1"/>
  <c r="PGS2" i="1"/>
  <c r="PHA2" i="1"/>
  <c r="PHI2" i="1"/>
  <c r="PHQ2" i="1"/>
  <c r="PHY2" i="1"/>
  <c r="PIG2" i="1"/>
  <c r="PIO2" i="1"/>
  <c r="PIW2" i="1"/>
  <c r="PJE2" i="1"/>
  <c r="PJM2" i="1"/>
  <c r="PJU2" i="1"/>
  <c r="PKC2" i="1"/>
  <c r="PKK2" i="1"/>
  <c r="PKS2" i="1"/>
  <c r="PLA2" i="1"/>
  <c r="PLI2" i="1"/>
  <c r="PLQ2" i="1"/>
  <c r="PLW2" i="1"/>
  <c r="PMB2" i="1"/>
  <c r="PMG2" i="1"/>
  <c r="PMM2" i="1"/>
  <c r="PMR2" i="1"/>
  <c r="PMW2" i="1"/>
  <c r="PNC2" i="1"/>
  <c r="PNH2" i="1"/>
  <c r="PNM2" i="1"/>
  <c r="PNS2" i="1"/>
  <c r="PNX2" i="1"/>
  <c r="POC2" i="1"/>
  <c r="POI2" i="1"/>
  <c r="PON2" i="1"/>
  <c r="POS2" i="1"/>
  <c r="POY2" i="1"/>
  <c r="PPD2" i="1"/>
  <c r="PPI2" i="1"/>
  <c r="PPO2" i="1"/>
  <c r="PPT2" i="1"/>
  <c r="PPY2" i="1"/>
  <c r="PQE2" i="1"/>
  <c r="PQJ2" i="1"/>
  <c r="PQO2" i="1"/>
  <c r="PQU2" i="1"/>
  <c r="PQZ2" i="1"/>
  <c r="PRE2" i="1"/>
  <c r="PRK2" i="1"/>
  <c r="PRP2" i="1"/>
  <c r="PRU2" i="1"/>
  <c r="PSA2" i="1"/>
  <c r="PSF2" i="1"/>
  <c r="PSK2" i="1"/>
  <c r="PSQ2" i="1"/>
  <c r="PSV2" i="1"/>
  <c r="PTA2" i="1"/>
  <c r="PTF2" i="1"/>
  <c r="PTJ2" i="1"/>
  <c r="PTN2" i="1"/>
  <c r="PTR2" i="1"/>
  <c r="PTV2" i="1"/>
  <c r="PTZ2" i="1"/>
  <c r="PUD2" i="1"/>
  <c r="PUH2" i="1"/>
  <c r="PUL2" i="1"/>
  <c r="PUP2" i="1"/>
  <c r="PUT2" i="1"/>
  <c r="PUX2" i="1"/>
  <c r="PVB2" i="1"/>
  <c r="PVF2" i="1"/>
  <c r="PVJ2" i="1"/>
  <c r="PVN2" i="1"/>
  <c r="PVR2" i="1"/>
  <c r="PVV2" i="1"/>
  <c r="PVZ2" i="1"/>
  <c r="PWD2" i="1"/>
  <c r="PWH2" i="1"/>
  <c r="PWL2" i="1"/>
  <c r="PWP2" i="1"/>
  <c r="PWT2" i="1"/>
  <c r="PWX2" i="1"/>
  <c r="PXB2" i="1"/>
  <c r="PXF2" i="1"/>
  <c r="PXJ2" i="1"/>
  <c r="PXN2" i="1"/>
  <c r="PXR2" i="1"/>
  <c r="PXV2" i="1"/>
  <c r="PXZ2" i="1"/>
  <c r="PYD2" i="1"/>
  <c r="PYH2" i="1"/>
  <c r="PYL2" i="1"/>
  <c r="PYP2" i="1"/>
  <c r="PYT2" i="1"/>
  <c r="PYX2" i="1"/>
  <c r="PZB2" i="1"/>
  <c r="PZF2" i="1"/>
  <c r="PZJ2" i="1"/>
  <c r="PZN2" i="1"/>
  <c r="PZR2" i="1"/>
  <c r="PZV2" i="1"/>
  <c r="PZZ2" i="1"/>
  <c r="QAD2" i="1"/>
  <c r="QAH2" i="1"/>
  <c r="QAL2" i="1"/>
  <c r="QAP2" i="1"/>
  <c r="QAT2" i="1"/>
  <c r="QAX2" i="1"/>
  <c r="QBB2" i="1"/>
  <c r="QBF2" i="1"/>
  <c r="QBJ2" i="1"/>
  <c r="QBN2" i="1"/>
  <c r="QBR2" i="1"/>
  <c r="QBV2" i="1"/>
  <c r="QBZ2" i="1"/>
  <c r="QCD2" i="1"/>
  <c r="QCH2" i="1"/>
  <c r="QCL2" i="1"/>
  <c r="QCP2" i="1"/>
  <c r="QCT2" i="1"/>
  <c r="QCX2" i="1"/>
  <c r="QDB2" i="1"/>
  <c r="QDF2" i="1"/>
  <c r="QDJ2" i="1"/>
  <c r="QDN2" i="1"/>
  <c r="QDR2" i="1"/>
  <c r="QDV2" i="1"/>
  <c r="QDZ2" i="1"/>
  <c r="QED2" i="1"/>
  <c r="QEH2" i="1"/>
  <c r="QEL2" i="1"/>
  <c r="QEP2" i="1"/>
  <c r="QET2" i="1"/>
  <c r="QEX2" i="1"/>
  <c r="QFB2" i="1"/>
  <c r="QFF2" i="1"/>
  <c r="QFJ2" i="1"/>
  <c r="QFN2" i="1"/>
  <c r="QFR2" i="1"/>
  <c r="QFV2" i="1"/>
  <c r="QFZ2" i="1"/>
  <c r="QGD2" i="1"/>
  <c r="QGH2" i="1"/>
  <c r="QGL2" i="1"/>
  <c r="QGP2" i="1"/>
  <c r="QGT2" i="1"/>
  <c r="QGX2" i="1"/>
  <c r="QHB2" i="1"/>
  <c r="QHF2" i="1"/>
  <c r="QHJ2" i="1"/>
  <c r="QHN2" i="1"/>
  <c r="QHR2" i="1"/>
  <c r="QHV2" i="1"/>
  <c r="QHZ2" i="1"/>
  <c r="QID2" i="1"/>
  <c r="QIH2" i="1"/>
  <c r="QIL2" i="1"/>
  <c r="QIP2" i="1"/>
  <c r="QIT2" i="1"/>
  <c r="QIX2" i="1"/>
  <c r="QJB2" i="1"/>
  <c r="QJF2" i="1"/>
  <c r="QJJ2" i="1"/>
  <c r="QJN2" i="1"/>
  <c r="QJR2" i="1"/>
  <c r="QJV2" i="1"/>
  <c r="QJZ2" i="1"/>
  <c r="QKD2" i="1"/>
  <c r="QKH2" i="1"/>
  <c r="QKL2" i="1"/>
  <c r="QKP2" i="1"/>
  <c r="QKT2" i="1"/>
  <c r="QKX2" i="1"/>
  <c r="QLB2" i="1"/>
  <c r="QLF2" i="1"/>
  <c r="QLJ2" i="1"/>
  <c r="QLN2" i="1"/>
  <c r="QLR2" i="1"/>
  <c r="QLV2" i="1"/>
  <c r="QLZ2" i="1"/>
  <c r="QMD2" i="1"/>
  <c r="QMH2" i="1"/>
  <c r="QML2" i="1"/>
  <c r="QMP2" i="1"/>
  <c r="QMT2" i="1"/>
  <c r="QMX2" i="1"/>
  <c r="QNB2" i="1"/>
  <c r="QNF2" i="1"/>
  <c r="QNJ2" i="1"/>
  <c r="QNN2" i="1"/>
  <c r="QNR2" i="1"/>
  <c r="QNV2" i="1"/>
  <c r="QNZ2" i="1"/>
  <c r="QOD2" i="1"/>
  <c r="QOH2" i="1"/>
  <c r="QOL2" i="1"/>
  <c r="QOP2" i="1"/>
  <c r="QOT2" i="1"/>
  <c r="QOX2" i="1"/>
  <c r="QPB2" i="1"/>
  <c r="QPF2" i="1"/>
  <c r="QPJ2" i="1"/>
  <c r="QPN2" i="1"/>
  <c r="QPR2" i="1"/>
  <c r="QPV2" i="1"/>
  <c r="QPZ2" i="1"/>
  <c r="QQD2" i="1"/>
  <c r="QQH2" i="1"/>
  <c r="QQL2" i="1"/>
  <c r="QQP2" i="1"/>
  <c r="QQT2" i="1"/>
  <c r="QQX2" i="1"/>
  <c r="QRB2" i="1"/>
  <c r="QRF2" i="1"/>
  <c r="QRJ2" i="1"/>
  <c r="QRN2" i="1"/>
  <c r="QRR2" i="1"/>
  <c r="QRV2" i="1"/>
  <c r="QRZ2" i="1"/>
  <c r="QSD2" i="1"/>
  <c r="QSH2" i="1"/>
  <c r="QSL2" i="1"/>
  <c r="QSP2" i="1"/>
  <c r="QST2" i="1"/>
  <c r="QSX2" i="1"/>
  <c r="QTB2" i="1"/>
  <c r="QTF2" i="1"/>
  <c r="QTJ2" i="1"/>
  <c r="QTN2" i="1"/>
  <c r="QTR2" i="1"/>
  <c r="QTV2" i="1"/>
  <c r="QTZ2" i="1"/>
  <c r="QUD2" i="1"/>
  <c r="QUH2" i="1"/>
  <c r="QUL2" i="1"/>
  <c r="QUP2" i="1"/>
  <c r="QUT2" i="1"/>
  <c r="QUX2" i="1"/>
  <c r="QVB2" i="1"/>
  <c r="QVF2" i="1"/>
  <c r="QVJ2" i="1"/>
  <c r="QVN2" i="1"/>
  <c r="QVR2" i="1"/>
  <c r="QVV2" i="1"/>
  <c r="QVZ2" i="1"/>
  <c r="QWD2" i="1"/>
  <c r="QWH2" i="1"/>
  <c r="QWL2" i="1"/>
  <c r="QWP2" i="1"/>
  <c r="QWT2" i="1"/>
  <c r="QWX2" i="1"/>
  <c r="QXB2" i="1"/>
  <c r="QXF2" i="1"/>
  <c r="QXJ2" i="1"/>
  <c r="QXN2" i="1"/>
  <c r="QXR2" i="1"/>
  <c r="QXV2" i="1"/>
  <c r="QXZ2" i="1"/>
  <c r="QYD2" i="1"/>
  <c r="QYH2" i="1"/>
  <c r="QYL2" i="1"/>
  <c r="QYP2" i="1"/>
  <c r="QYT2" i="1"/>
  <c r="QYX2" i="1"/>
  <c r="QZB2" i="1"/>
  <c r="QZF2" i="1"/>
  <c r="QZJ2" i="1"/>
  <c r="QZN2" i="1"/>
  <c r="QZR2" i="1"/>
  <c r="QZV2" i="1"/>
  <c r="QZZ2" i="1"/>
  <c r="RAD2" i="1"/>
  <c r="RAH2" i="1"/>
  <c r="RAL2" i="1"/>
  <c r="RAP2" i="1"/>
  <c r="RAT2" i="1"/>
  <c r="RAX2" i="1"/>
  <c r="RBB2" i="1"/>
  <c r="RBF2" i="1"/>
  <c r="RBJ2" i="1"/>
  <c r="RBN2" i="1"/>
  <c r="RBR2" i="1"/>
  <c r="RBV2" i="1"/>
  <c r="RBZ2" i="1"/>
  <c r="RCD2" i="1"/>
  <c r="RCH2" i="1"/>
  <c r="RCL2" i="1"/>
  <c r="RCP2" i="1"/>
  <c r="RCT2" i="1"/>
  <c r="RCX2" i="1"/>
  <c r="RDB2" i="1"/>
  <c r="RDF2" i="1"/>
  <c r="RDJ2" i="1"/>
  <c r="RDN2" i="1"/>
  <c r="RDR2" i="1"/>
  <c r="RDV2" i="1"/>
  <c r="RDZ2" i="1"/>
  <c r="RED2" i="1"/>
  <c r="REH2" i="1"/>
  <c r="REL2" i="1"/>
  <c r="REP2" i="1"/>
  <c r="RET2" i="1"/>
  <c r="REX2" i="1"/>
  <c r="RFB2" i="1"/>
  <c r="RFF2" i="1"/>
  <c r="RFJ2" i="1"/>
  <c r="RFN2" i="1"/>
  <c r="RFR2" i="1"/>
  <c r="RFV2" i="1"/>
  <c r="RFZ2" i="1"/>
  <c r="RGD2" i="1"/>
  <c r="RGH2" i="1"/>
  <c r="RGL2" i="1"/>
  <c r="RGP2" i="1"/>
  <c r="RGT2" i="1"/>
  <c r="RGX2" i="1"/>
  <c r="RHB2" i="1"/>
  <c r="RHF2" i="1"/>
  <c r="RHJ2" i="1"/>
  <c r="RHN2" i="1"/>
  <c r="RHR2" i="1"/>
  <c r="RHV2" i="1"/>
  <c r="RHZ2" i="1"/>
  <c r="RID2" i="1"/>
  <c r="RIH2" i="1"/>
  <c r="RIL2" i="1"/>
  <c r="RIP2" i="1"/>
  <c r="RIT2" i="1"/>
  <c r="RIX2" i="1"/>
  <c r="RJB2" i="1"/>
  <c r="RJF2" i="1"/>
  <c r="RJJ2" i="1"/>
  <c r="RJN2" i="1"/>
  <c r="RJR2" i="1"/>
  <c r="RJV2" i="1"/>
  <c r="RJZ2" i="1"/>
  <c r="RKD2" i="1"/>
  <c r="RKH2" i="1"/>
  <c r="RKL2" i="1"/>
  <c r="RKP2" i="1"/>
  <c r="RKT2" i="1"/>
  <c r="RKX2" i="1"/>
  <c r="RLB2" i="1"/>
  <c r="RLF2" i="1"/>
  <c r="RLJ2" i="1"/>
  <c r="RLN2" i="1"/>
  <c r="RLR2" i="1"/>
  <c r="RLV2" i="1"/>
  <c r="RLZ2" i="1"/>
  <c r="RMD2" i="1"/>
  <c r="RMH2" i="1"/>
  <c r="RML2" i="1"/>
  <c r="RMP2" i="1"/>
  <c r="RMT2" i="1"/>
  <c r="RMX2" i="1"/>
  <c r="RNB2" i="1"/>
  <c r="RNF2" i="1"/>
  <c r="RNJ2" i="1"/>
  <c r="RNN2" i="1"/>
  <c r="RNR2" i="1"/>
  <c r="RNV2" i="1"/>
  <c r="RNZ2" i="1"/>
  <c r="ROD2" i="1"/>
  <c r="ROH2" i="1"/>
  <c r="ROL2" i="1"/>
  <c r="ROP2" i="1"/>
  <c r="ROT2" i="1"/>
  <c r="ROX2" i="1"/>
  <c r="RPB2" i="1"/>
  <c r="RPF2" i="1"/>
  <c r="RPJ2" i="1"/>
  <c r="RPN2" i="1"/>
  <c r="RPR2" i="1"/>
  <c r="RPV2" i="1"/>
  <c r="RPZ2" i="1"/>
  <c r="RQD2" i="1"/>
  <c r="RQH2" i="1"/>
  <c r="RQL2" i="1"/>
  <c r="RQP2" i="1"/>
  <c r="RQT2" i="1"/>
  <c r="RQX2" i="1"/>
  <c r="RRB2" i="1"/>
  <c r="RRF2" i="1"/>
  <c r="RRJ2" i="1"/>
  <c r="RRN2" i="1"/>
  <c r="RRR2" i="1"/>
  <c r="RRV2" i="1"/>
  <c r="RRZ2" i="1"/>
  <c r="RSD2" i="1"/>
  <c r="RSH2" i="1"/>
  <c r="RSL2" i="1"/>
  <c r="RSP2" i="1"/>
  <c r="RST2" i="1"/>
  <c r="RSX2" i="1"/>
  <c r="RTB2" i="1"/>
  <c r="RTF2" i="1"/>
  <c r="RTJ2" i="1"/>
  <c r="RTN2" i="1"/>
  <c r="RTR2" i="1"/>
  <c r="RTV2" i="1"/>
  <c r="RTZ2" i="1"/>
  <c r="RUD2" i="1"/>
  <c r="RUH2" i="1"/>
  <c r="RUL2" i="1"/>
  <c r="RUP2" i="1"/>
  <c r="RUT2" i="1"/>
  <c r="RUX2" i="1"/>
  <c r="RVB2" i="1"/>
  <c r="RVF2" i="1"/>
  <c r="RVJ2" i="1"/>
  <c r="RVN2" i="1"/>
  <c r="RVR2" i="1"/>
  <c r="RVV2" i="1"/>
  <c r="RVZ2" i="1"/>
  <c r="RWD2" i="1"/>
  <c r="RWH2" i="1"/>
  <c r="RWL2" i="1"/>
  <c r="RWP2" i="1"/>
  <c r="RWT2" i="1"/>
  <c r="RWX2" i="1"/>
  <c r="RXB2" i="1"/>
  <c r="RXF2" i="1"/>
  <c r="OEO2" i="1"/>
  <c r="OFE2" i="1"/>
  <c r="OFU2" i="1"/>
  <c r="OGK2" i="1"/>
  <c r="OHA2" i="1"/>
  <c r="OHQ2" i="1"/>
  <c r="OIG2" i="1"/>
  <c r="OIW2" i="1"/>
  <c r="OJM2" i="1"/>
  <c r="OKC2" i="1"/>
  <c r="OKS2" i="1"/>
  <c r="OLI2" i="1"/>
  <c r="OLY2" i="1"/>
  <c r="OMO2" i="1"/>
  <c r="ONE2" i="1"/>
  <c r="ONU2" i="1"/>
  <c r="OOK2" i="1"/>
  <c r="OPA2" i="1"/>
  <c r="OPO2" i="1"/>
  <c r="OPW2" i="1"/>
  <c r="OQE2" i="1"/>
  <c r="OQM2" i="1"/>
  <c r="OQU2" i="1"/>
  <c r="ORC2" i="1"/>
  <c r="ORK2" i="1"/>
  <c r="ORS2" i="1"/>
  <c r="OSA2" i="1"/>
  <c r="OSI2" i="1"/>
  <c r="OSQ2" i="1"/>
  <c r="OSY2" i="1"/>
  <c r="OTG2" i="1"/>
  <c r="OTO2" i="1"/>
  <c r="OTW2" i="1"/>
  <c r="OUE2" i="1"/>
  <c r="OUM2" i="1"/>
  <c r="OUU2" i="1"/>
  <c r="OVC2" i="1"/>
  <c r="OVK2" i="1"/>
  <c r="OVS2" i="1"/>
  <c r="OWA2" i="1"/>
  <c r="OWI2" i="1"/>
  <c r="OWQ2" i="1"/>
  <c r="OWY2" i="1"/>
  <c r="OXG2" i="1"/>
  <c r="OXO2" i="1"/>
  <c r="OXW2" i="1"/>
  <c r="OYE2" i="1"/>
  <c r="OYM2" i="1"/>
  <c r="OYU2" i="1"/>
  <c r="OZC2" i="1"/>
  <c r="OZK2" i="1"/>
  <c r="OZS2" i="1"/>
  <c r="PAA2" i="1"/>
  <c r="PAI2" i="1"/>
  <c r="PAQ2" i="1"/>
  <c r="PAY2" i="1"/>
  <c r="PBG2" i="1"/>
  <c r="PBO2" i="1"/>
  <c r="PBW2" i="1"/>
  <c r="PCE2" i="1"/>
  <c r="PCM2" i="1"/>
  <c r="PCU2" i="1"/>
  <c r="PDC2" i="1"/>
  <c r="PDK2" i="1"/>
  <c r="PDS2" i="1"/>
  <c r="PEA2" i="1"/>
  <c r="PEI2" i="1"/>
  <c r="PEQ2" i="1"/>
  <c r="PEY2" i="1"/>
  <c r="PFG2" i="1"/>
  <c r="PFO2" i="1"/>
  <c r="PFW2" i="1"/>
  <c r="PGE2" i="1"/>
  <c r="PGM2" i="1"/>
  <c r="PGU2" i="1"/>
  <c r="PHC2" i="1"/>
  <c r="PHK2" i="1"/>
  <c r="PHS2" i="1"/>
  <c r="PIA2" i="1"/>
  <c r="PII2" i="1"/>
  <c r="PIQ2" i="1"/>
  <c r="PIY2" i="1"/>
  <c r="PJG2" i="1"/>
  <c r="PJO2" i="1"/>
  <c r="PJW2" i="1"/>
  <c r="PKE2" i="1"/>
  <c r="PKM2" i="1"/>
  <c r="PKU2" i="1"/>
  <c r="PLC2" i="1"/>
  <c r="PLK2" i="1"/>
  <c r="PLS2" i="1"/>
  <c r="PLX2" i="1"/>
  <c r="PMC2" i="1"/>
  <c r="PMI2" i="1"/>
  <c r="PMN2" i="1"/>
  <c r="PMS2" i="1"/>
  <c r="PMY2" i="1"/>
  <c r="PND2" i="1"/>
  <c r="PNI2" i="1"/>
  <c r="PNO2" i="1"/>
  <c r="PNT2" i="1"/>
  <c r="PNY2" i="1"/>
  <c r="POE2" i="1"/>
  <c r="POJ2" i="1"/>
  <c r="POO2" i="1"/>
  <c r="POU2" i="1"/>
  <c r="POZ2" i="1"/>
  <c r="PPE2" i="1"/>
  <c r="PPK2" i="1"/>
  <c r="PPP2" i="1"/>
  <c r="PPU2" i="1"/>
  <c r="PQA2" i="1"/>
  <c r="PQF2" i="1"/>
  <c r="PQK2" i="1"/>
  <c r="PQQ2" i="1"/>
  <c r="PQV2" i="1"/>
  <c r="PRA2" i="1"/>
  <c r="PRG2" i="1"/>
  <c r="PRL2" i="1"/>
  <c r="PRQ2" i="1"/>
  <c r="PRW2" i="1"/>
  <c r="PSB2" i="1"/>
  <c r="PSG2" i="1"/>
  <c r="PSM2" i="1"/>
  <c r="PSR2" i="1"/>
  <c r="PSW2" i="1"/>
  <c r="PTC2" i="1"/>
  <c r="PTG2" i="1"/>
  <c r="PTK2" i="1"/>
  <c r="PTO2" i="1"/>
  <c r="PTS2" i="1"/>
  <c r="PTW2" i="1"/>
  <c r="PUA2" i="1"/>
  <c r="PUE2" i="1"/>
  <c r="PUI2" i="1"/>
  <c r="PUM2" i="1"/>
  <c r="PUQ2" i="1"/>
  <c r="PUU2" i="1"/>
  <c r="PUY2" i="1"/>
  <c r="PVC2" i="1"/>
  <c r="PVG2" i="1"/>
  <c r="PVK2" i="1"/>
  <c r="PVO2" i="1"/>
  <c r="PVS2" i="1"/>
  <c r="PVW2" i="1"/>
  <c r="PWA2" i="1"/>
  <c r="PWE2" i="1"/>
  <c r="PWI2" i="1"/>
  <c r="PWM2" i="1"/>
  <c r="PWQ2" i="1"/>
  <c r="PWU2" i="1"/>
  <c r="PWY2" i="1"/>
  <c r="PXC2" i="1"/>
  <c r="PXG2" i="1"/>
  <c r="PXK2" i="1"/>
  <c r="PXO2" i="1"/>
  <c r="PXS2" i="1"/>
  <c r="PXW2" i="1"/>
  <c r="PYA2" i="1"/>
  <c r="PYE2" i="1"/>
  <c r="PYI2" i="1"/>
  <c r="PYM2" i="1"/>
  <c r="PYQ2" i="1"/>
  <c r="PYU2" i="1"/>
  <c r="PYY2" i="1"/>
  <c r="PZC2" i="1"/>
  <c r="PZG2" i="1"/>
  <c r="PZK2" i="1"/>
  <c r="PZO2" i="1"/>
  <c r="PZS2" i="1"/>
  <c r="PZW2" i="1"/>
  <c r="QAA2" i="1"/>
  <c r="QAE2" i="1"/>
  <c r="QAI2" i="1"/>
  <c r="QAM2" i="1"/>
  <c r="QAQ2" i="1"/>
  <c r="QAU2" i="1"/>
  <c r="QAY2" i="1"/>
  <c r="QBC2" i="1"/>
  <c r="QBG2" i="1"/>
  <c r="QBK2" i="1"/>
  <c r="QBO2" i="1"/>
  <c r="QBS2" i="1"/>
  <c r="QBW2" i="1"/>
  <c r="QCA2" i="1"/>
  <c r="QCE2" i="1"/>
  <c r="QCI2" i="1"/>
  <c r="QCM2" i="1"/>
  <c r="QCQ2" i="1"/>
  <c r="QCU2" i="1"/>
  <c r="QCY2" i="1"/>
  <c r="QDC2" i="1"/>
  <c r="QDG2" i="1"/>
  <c r="QDK2" i="1"/>
  <c r="QDO2" i="1"/>
  <c r="QDS2" i="1"/>
  <c r="QDW2" i="1"/>
  <c r="QEA2" i="1"/>
  <c r="QEE2" i="1"/>
  <c r="QEI2" i="1"/>
  <c r="QEM2" i="1"/>
  <c r="QEQ2" i="1"/>
  <c r="QEU2" i="1"/>
  <c r="QEY2" i="1"/>
  <c r="QFC2" i="1"/>
  <c r="QFG2" i="1"/>
  <c r="QFK2" i="1"/>
  <c r="QFO2" i="1"/>
  <c r="QFS2" i="1"/>
  <c r="QFW2" i="1"/>
  <c r="QGA2" i="1"/>
  <c r="QGE2" i="1"/>
  <c r="QGI2" i="1"/>
  <c r="QGM2" i="1"/>
  <c r="QGQ2" i="1"/>
  <c r="QGU2" i="1"/>
  <c r="QGY2" i="1"/>
  <c r="QHC2" i="1"/>
  <c r="QHG2" i="1"/>
  <c r="QHK2" i="1"/>
  <c r="QHO2" i="1"/>
  <c r="QHS2" i="1"/>
  <c r="QHW2" i="1"/>
  <c r="QIA2" i="1"/>
  <c r="QIE2" i="1"/>
  <c r="QII2" i="1"/>
  <c r="QIM2" i="1"/>
  <c r="QIQ2" i="1"/>
  <c r="QIU2" i="1"/>
  <c r="QIY2" i="1"/>
  <c r="QJC2" i="1"/>
  <c r="QJG2" i="1"/>
  <c r="QJK2" i="1"/>
  <c r="QJO2" i="1"/>
  <c r="QJS2" i="1"/>
  <c r="QJW2" i="1"/>
  <c r="QKA2" i="1"/>
  <c r="QKE2" i="1"/>
  <c r="QKI2" i="1"/>
  <c r="QKM2" i="1"/>
  <c r="QKQ2" i="1"/>
  <c r="QKU2" i="1"/>
  <c r="QKY2" i="1"/>
  <c r="QLC2" i="1"/>
  <c r="QLG2" i="1"/>
  <c r="QLK2" i="1"/>
  <c r="QLO2" i="1"/>
  <c r="QLS2" i="1"/>
  <c r="QLW2" i="1"/>
  <c r="QMA2" i="1"/>
  <c r="QME2" i="1"/>
  <c r="QMI2" i="1"/>
  <c r="QMM2" i="1"/>
  <c r="QMQ2" i="1"/>
  <c r="QMU2" i="1"/>
  <c r="QMY2" i="1"/>
  <c r="QNC2" i="1"/>
  <c r="QNG2" i="1"/>
  <c r="QNK2" i="1"/>
  <c r="QNO2" i="1"/>
  <c r="QNS2" i="1"/>
  <c r="QNW2" i="1"/>
  <c r="QOA2" i="1"/>
  <c r="QOE2" i="1"/>
  <c r="QOI2" i="1"/>
  <c r="QOM2" i="1"/>
  <c r="QOQ2" i="1"/>
  <c r="QOU2" i="1"/>
  <c r="QOY2" i="1"/>
  <c r="QPC2" i="1"/>
  <c r="QPG2" i="1"/>
  <c r="QPK2" i="1"/>
  <c r="QPO2" i="1"/>
  <c r="QPS2" i="1"/>
  <c r="QPW2" i="1"/>
  <c r="QQA2" i="1"/>
  <c r="QQE2" i="1"/>
  <c r="QQI2" i="1"/>
  <c r="QQM2" i="1"/>
  <c r="QQQ2" i="1"/>
  <c r="QQU2" i="1"/>
  <c r="QQY2" i="1"/>
  <c r="QRC2" i="1"/>
  <c r="QRG2" i="1"/>
  <c r="QRK2" i="1"/>
  <c r="QRO2" i="1"/>
  <c r="QRS2" i="1"/>
  <c r="QRW2" i="1"/>
  <c r="QSA2" i="1"/>
  <c r="QSE2" i="1"/>
  <c r="QSI2" i="1"/>
  <c r="QSM2" i="1"/>
  <c r="QSQ2" i="1"/>
  <c r="QSU2" i="1"/>
  <c r="QSY2" i="1"/>
  <c r="QTC2" i="1"/>
  <c r="QTG2" i="1"/>
  <c r="QTK2" i="1"/>
  <c r="QTO2" i="1"/>
  <c r="QTS2" i="1"/>
  <c r="QTW2" i="1"/>
  <c r="QUA2" i="1"/>
  <c r="QUE2" i="1"/>
  <c r="QUI2" i="1"/>
  <c r="QUM2" i="1"/>
  <c r="QUQ2" i="1"/>
  <c r="QUU2" i="1"/>
  <c r="QUY2" i="1"/>
  <c r="QVC2" i="1"/>
  <c r="QVG2" i="1"/>
  <c r="QVK2" i="1"/>
  <c r="QVO2" i="1"/>
  <c r="QVS2" i="1"/>
  <c r="QVW2" i="1"/>
  <c r="QWA2" i="1"/>
  <c r="QWE2" i="1"/>
  <c r="QWI2" i="1"/>
  <c r="QWM2" i="1"/>
  <c r="QWQ2" i="1"/>
  <c r="QWU2" i="1"/>
  <c r="QWY2" i="1"/>
  <c r="QXC2" i="1"/>
  <c r="QXG2" i="1"/>
  <c r="QXK2" i="1"/>
  <c r="QXO2" i="1"/>
  <c r="QXS2" i="1"/>
  <c r="QXW2" i="1"/>
  <c r="QYA2" i="1"/>
  <c r="QYE2" i="1"/>
  <c r="QYI2" i="1"/>
  <c r="QYM2" i="1"/>
  <c r="QYQ2" i="1"/>
  <c r="QYU2" i="1"/>
  <c r="QYY2" i="1"/>
  <c r="QZC2" i="1"/>
  <c r="QZG2" i="1"/>
  <c r="QZK2" i="1"/>
  <c r="QZO2" i="1"/>
  <c r="QZS2" i="1"/>
  <c r="QZW2" i="1"/>
  <c r="RAA2" i="1"/>
  <c r="RAE2" i="1"/>
  <c r="RAI2" i="1"/>
  <c r="RAM2" i="1"/>
  <c r="RAQ2" i="1"/>
  <c r="RAU2" i="1"/>
  <c r="RAY2" i="1"/>
  <c r="RBC2" i="1"/>
  <c r="RBG2" i="1"/>
  <c r="RBK2" i="1"/>
  <c r="RBO2" i="1"/>
  <c r="RBS2" i="1"/>
  <c r="RBW2" i="1"/>
  <c r="RCA2" i="1"/>
  <c r="RCE2" i="1"/>
  <c r="RCI2" i="1"/>
  <c r="RCM2" i="1"/>
  <c r="RCQ2" i="1"/>
  <c r="RCU2" i="1"/>
  <c r="RCY2" i="1"/>
  <c r="RDC2" i="1"/>
  <c r="RDG2" i="1"/>
  <c r="RDK2" i="1"/>
  <c r="RDO2" i="1"/>
  <c r="RDS2" i="1"/>
  <c r="RDW2" i="1"/>
  <c r="REA2" i="1"/>
  <c r="REE2" i="1"/>
  <c r="REI2" i="1"/>
  <c r="REM2" i="1"/>
  <c r="REQ2" i="1"/>
  <c r="REU2" i="1"/>
  <c r="REY2" i="1"/>
  <c r="RFC2" i="1"/>
  <c r="RFG2" i="1"/>
  <c r="RFK2" i="1"/>
  <c r="RFO2" i="1"/>
  <c r="RFS2" i="1"/>
  <c r="RFW2" i="1"/>
  <c r="RGA2" i="1"/>
  <c r="RGE2" i="1"/>
  <c r="RGI2" i="1"/>
  <c r="RGM2" i="1"/>
  <c r="RGQ2" i="1"/>
  <c r="RGU2" i="1"/>
  <c r="RGY2" i="1"/>
  <c r="RHC2" i="1"/>
  <c r="RHG2" i="1"/>
  <c r="RHK2" i="1"/>
  <c r="RHO2" i="1"/>
  <c r="RHS2" i="1"/>
  <c r="RHW2" i="1"/>
  <c r="RIA2" i="1"/>
  <c r="RIE2" i="1"/>
  <c r="RII2" i="1"/>
  <c r="RIM2" i="1"/>
  <c r="RIQ2" i="1"/>
  <c r="RIU2" i="1"/>
  <c r="RIY2" i="1"/>
  <c r="RJC2" i="1"/>
  <c r="RJG2" i="1"/>
  <c r="RJK2" i="1"/>
  <c r="RJO2" i="1"/>
  <c r="RJS2" i="1"/>
  <c r="RJW2" i="1"/>
  <c r="RKA2" i="1"/>
  <c r="RKE2" i="1"/>
  <c r="RKI2" i="1"/>
  <c r="RKM2" i="1"/>
  <c r="RKQ2" i="1"/>
  <c r="RKU2" i="1"/>
  <c r="RKY2" i="1"/>
  <c r="RLC2" i="1"/>
  <c r="RLG2" i="1"/>
  <c r="RLK2" i="1"/>
  <c r="RLO2" i="1"/>
  <c r="RLS2" i="1"/>
  <c r="RLW2" i="1"/>
  <c r="RMA2" i="1"/>
  <c r="RME2" i="1"/>
  <c r="RMI2" i="1"/>
  <c r="RMM2" i="1"/>
  <c r="RMQ2" i="1"/>
  <c r="RMU2" i="1"/>
  <c r="RMY2" i="1"/>
  <c r="RNC2" i="1"/>
  <c r="RNG2" i="1"/>
  <c r="RNK2" i="1"/>
  <c r="RNO2" i="1"/>
  <c r="RNS2" i="1"/>
  <c r="RNW2" i="1"/>
  <c r="ROA2" i="1"/>
  <c r="ROE2" i="1"/>
  <c r="ROI2" i="1"/>
  <c r="ROM2" i="1"/>
  <c r="ROQ2" i="1"/>
  <c r="ROU2" i="1"/>
  <c r="ROY2" i="1"/>
  <c r="RPC2" i="1"/>
  <c r="RPG2" i="1"/>
  <c r="RPK2" i="1"/>
  <c r="RPO2" i="1"/>
  <c r="RPS2" i="1"/>
  <c r="RPW2" i="1"/>
  <c r="RQA2" i="1"/>
  <c r="RQE2" i="1"/>
  <c r="RQI2" i="1"/>
  <c r="RQM2" i="1"/>
  <c r="RQQ2" i="1"/>
  <c r="RQU2" i="1"/>
  <c r="RQY2" i="1"/>
  <c r="RRC2" i="1"/>
  <c r="RRG2" i="1"/>
  <c r="RRK2" i="1"/>
  <c r="RRO2" i="1"/>
  <c r="RRS2" i="1"/>
  <c r="RRW2" i="1"/>
  <c r="RSA2" i="1"/>
  <c r="RSE2" i="1"/>
  <c r="RSI2" i="1"/>
  <c r="RSM2" i="1"/>
  <c r="RSQ2" i="1"/>
  <c r="RSU2" i="1"/>
  <c r="RSY2" i="1"/>
  <c r="RTC2" i="1"/>
  <c r="RTG2" i="1"/>
  <c r="RTK2" i="1"/>
  <c r="RTO2" i="1"/>
  <c r="RTS2" i="1"/>
  <c r="RTW2" i="1"/>
  <c r="RUA2" i="1"/>
  <c r="RUE2" i="1"/>
  <c r="RUI2" i="1"/>
  <c r="RUM2" i="1"/>
  <c r="RUQ2" i="1"/>
  <c r="RUU2" i="1"/>
  <c r="RUY2" i="1"/>
  <c r="RVC2" i="1"/>
  <c r="RVG2" i="1"/>
  <c r="RVK2" i="1"/>
  <c r="RVO2" i="1"/>
  <c r="RVS2" i="1"/>
  <c r="RVW2" i="1"/>
  <c r="RWA2" i="1"/>
  <c r="RWE2" i="1"/>
  <c r="RWI2" i="1"/>
  <c r="RWM2" i="1"/>
  <c r="RWQ2" i="1"/>
  <c r="RWU2" i="1"/>
  <c r="RWY2" i="1"/>
  <c r="RXC2" i="1"/>
  <c r="RXG2" i="1"/>
  <c r="OES2" i="1"/>
  <c r="OFI2" i="1"/>
  <c r="OFY2" i="1"/>
  <c r="OGO2" i="1"/>
  <c r="OHE2" i="1"/>
  <c r="OHU2" i="1"/>
  <c r="OIK2" i="1"/>
  <c r="OJA2" i="1"/>
  <c r="OJQ2" i="1"/>
  <c r="OKG2" i="1"/>
  <c r="OKW2" i="1"/>
  <c r="OLM2" i="1"/>
  <c r="OMC2" i="1"/>
  <c r="OMS2" i="1"/>
  <c r="ONI2" i="1"/>
  <c r="ONY2" i="1"/>
  <c r="OOO2" i="1"/>
  <c r="OPE2" i="1"/>
  <c r="OPQ2" i="1"/>
  <c r="OPY2" i="1"/>
  <c r="OQG2" i="1"/>
  <c r="OQO2" i="1"/>
  <c r="OQW2" i="1"/>
  <c r="ORE2" i="1"/>
  <c r="ORM2" i="1"/>
  <c r="ORU2" i="1"/>
  <c r="OSC2" i="1"/>
  <c r="OSK2" i="1"/>
  <c r="OSS2" i="1"/>
  <c r="OTA2" i="1"/>
  <c r="OTI2" i="1"/>
  <c r="OTQ2" i="1"/>
  <c r="OTY2" i="1"/>
  <c r="OUG2" i="1"/>
  <c r="OUO2" i="1"/>
  <c r="OUW2" i="1"/>
  <c r="OVE2" i="1"/>
  <c r="OVM2" i="1"/>
  <c r="OVU2" i="1"/>
  <c r="OWC2" i="1"/>
  <c r="OWK2" i="1"/>
  <c r="OWS2" i="1"/>
  <c r="OXA2" i="1"/>
  <c r="OXI2" i="1"/>
  <c r="OXQ2" i="1"/>
  <c r="OXY2" i="1"/>
  <c r="OYG2" i="1"/>
  <c r="OYO2" i="1"/>
  <c r="OYW2" i="1"/>
  <c r="OZE2" i="1"/>
  <c r="OZM2" i="1"/>
  <c r="OZU2" i="1"/>
  <c r="PAC2" i="1"/>
  <c r="PAK2" i="1"/>
  <c r="PAS2" i="1"/>
  <c r="PBA2" i="1"/>
  <c r="PBI2" i="1"/>
  <c r="PBQ2" i="1"/>
  <c r="PBY2" i="1"/>
  <c r="PCG2" i="1"/>
  <c r="PCO2" i="1"/>
  <c r="PCW2" i="1"/>
  <c r="PDE2" i="1"/>
  <c r="PDM2" i="1"/>
  <c r="PDU2" i="1"/>
  <c r="PEC2" i="1"/>
  <c r="PEK2" i="1"/>
  <c r="PES2" i="1"/>
  <c r="PFA2" i="1"/>
  <c r="PFI2" i="1"/>
  <c r="PFQ2" i="1"/>
  <c r="PFY2" i="1"/>
  <c r="PGG2" i="1"/>
  <c r="PGO2" i="1"/>
  <c r="PGW2" i="1"/>
  <c r="PHE2" i="1"/>
  <c r="PHM2" i="1"/>
  <c r="PHU2" i="1"/>
  <c r="PIC2" i="1"/>
  <c r="PIK2" i="1"/>
  <c r="PIS2" i="1"/>
  <c r="PJA2" i="1"/>
  <c r="PJI2" i="1"/>
  <c r="PJQ2" i="1"/>
  <c r="PJY2" i="1"/>
  <c r="PKG2" i="1"/>
  <c r="PKO2" i="1"/>
  <c r="PKW2" i="1"/>
  <c r="PLE2" i="1"/>
  <c r="PLM2" i="1"/>
  <c r="PLT2" i="1"/>
  <c r="PLY2" i="1"/>
  <c r="PME2" i="1"/>
  <c r="PMJ2" i="1"/>
  <c r="PMO2" i="1"/>
  <c r="PMU2" i="1"/>
  <c r="PMZ2" i="1"/>
  <c r="PNE2" i="1"/>
  <c r="PNK2" i="1"/>
  <c r="PNP2" i="1"/>
  <c r="PNU2" i="1"/>
  <c r="POA2" i="1"/>
  <c r="POF2" i="1"/>
  <c r="POK2" i="1"/>
  <c r="POQ2" i="1"/>
  <c r="POV2" i="1"/>
  <c r="PPA2" i="1"/>
  <c r="PPG2" i="1"/>
  <c r="PPL2" i="1"/>
  <c r="PPQ2" i="1"/>
  <c r="PPW2" i="1"/>
  <c r="PQB2" i="1"/>
  <c r="PQG2" i="1"/>
  <c r="PQM2" i="1"/>
  <c r="PQR2" i="1"/>
  <c r="PQW2" i="1"/>
  <c r="PRC2" i="1"/>
  <c r="PRH2" i="1"/>
  <c r="PRM2" i="1"/>
  <c r="PRS2" i="1"/>
  <c r="PRX2" i="1"/>
  <c r="PSC2" i="1"/>
  <c r="PSI2" i="1"/>
  <c r="PSN2" i="1"/>
  <c r="PSS2" i="1"/>
  <c r="PSY2" i="1"/>
  <c r="PTD2" i="1"/>
  <c r="PTH2" i="1"/>
  <c r="PTL2" i="1"/>
  <c r="PTP2" i="1"/>
  <c r="PTT2" i="1"/>
  <c r="PTX2" i="1"/>
  <c r="PUB2" i="1"/>
  <c r="PUF2" i="1"/>
  <c r="PUJ2" i="1"/>
  <c r="PUN2" i="1"/>
  <c r="PUR2" i="1"/>
  <c r="PUV2" i="1"/>
  <c r="PUZ2" i="1"/>
  <c r="PVD2" i="1"/>
  <c r="PVH2" i="1"/>
  <c r="PVL2" i="1"/>
  <c r="PVP2" i="1"/>
  <c r="PVT2" i="1"/>
  <c r="PVX2" i="1"/>
  <c r="PWB2" i="1"/>
  <c r="PWF2" i="1"/>
  <c r="PWJ2" i="1"/>
  <c r="PWN2" i="1"/>
  <c r="PWR2" i="1"/>
  <c r="PWV2" i="1"/>
  <c r="PWZ2" i="1"/>
  <c r="PXD2" i="1"/>
  <c r="PXH2" i="1"/>
  <c r="PXL2" i="1"/>
  <c r="PXP2" i="1"/>
  <c r="PXT2" i="1"/>
  <c r="PXX2" i="1"/>
  <c r="PYB2" i="1"/>
  <c r="PYF2" i="1"/>
  <c r="PYJ2" i="1"/>
  <c r="PYN2" i="1"/>
  <c r="PYR2" i="1"/>
  <c r="PYV2" i="1"/>
  <c r="PYZ2" i="1"/>
  <c r="PZD2" i="1"/>
  <c r="PZH2" i="1"/>
  <c r="PZL2" i="1"/>
  <c r="PZP2" i="1"/>
  <c r="PZT2" i="1"/>
  <c r="PZX2" i="1"/>
  <c r="QAB2" i="1"/>
  <c r="QAF2" i="1"/>
  <c r="QAJ2" i="1"/>
  <c r="QAN2" i="1"/>
  <c r="QAR2" i="1"/>
  <c r="QAV2" i="1"/>
  <c r="QAZ2" i="1"/>
  <c r="QBD2" i="1"/>
  <c r="QBH2" i="1"/>
  <c r="QBL2" i="1"/>
  <c r="QBP2" i="1"/>
  <c r="QBT2" i="1"/>
  <c r="QBX2" i="1"/>
  <c r="QCB2" i="1"/>
  <c r="QCF2" i="1"/>
  <c r="QCJ2" i="1"/>
  <c r="QCN2" i="1"/>
  <c r="QCR2" i="1"/>
  <c r="QCV2" i="1"/>
  <c r="QCZ2" i="1"/>
  <c r="QDD2" i="1"/>
  <c r="QDH2" i="1"/>
  <c r="QDL2" i="1"/>
  <c r="QDP2" i="1"/>
  <c r="QDT2" i="1"/>
  <c r="QDX2" i="1"/>
  <c r="QEB2" i="1"/>
  <c r="QEF2" i="1"/>
  <c r="QEJ2" i="1"/>
  <c r="QEN2" i="1"/>
  <c r="QER2" i="1"/>
  <c r="QEV2" i="1"/>
  <c r="QEZ2" i="1"/>
  <c r="QFD2" i="1"/>
  <c r="QFH2" i="1"/>
  <c r="QFL2" i="1"/>
  <c r="QFP2" i="1"/>
  <c r="QFT2" i="1"/>
  <c r="QFX2" i="1"/>
  <c r="QGB2" i="1"/>
  <c r="QGF2" i="1"/>
  <c r="QGJ2" i="1"/>
  <c r="QGN2" i="1"/>
  <c r="QGR2" i="1"/>
  <c r="QGV2" i="1"/>
  <c r="QGZ2" i="1"/>
  <c r="QHD2" i="1"/>
  <c r="QHH2" i="1"/>
  <c r="QHL2" i="1"/>
  <c r="QHP2" i="1"/>
  <c r="QHT2" i="1"/>
  <c r="QHX2" i="1"/>
  <c r="QIB2" i="1"/>
  <c r="QIF2" i="1"/>
  <c r="QIJ2" i="1"/>
  <c r="QIN2" i="1"/>
  <c r="QIR2" i="1"/>
  <c r="QIV2" i="1"/>
  <c r="QIZ2" i="1"/>
  <c r="QJD2" i="1"/>
  <c r="QJH2" i="1"/>
  <c r="QJL2" i="1"/>
  <c r="QJP2" i="1"/>
  <c r="QJT2" i="1"/>
  <c r="QJX2" i="1"/>
  <c r="QKB2" i="1"/>
  <c r="QKF2" i="1"/>
  <c r="QKJ2" i="1"/>
  <c r="QKN2" i="1"/>
  <c r="QKR2" i="1"/>
  <c r="QKV2" i="1"/>
  <c r="QKZ2" i="1"/>
  <c r="QLD2" i="1"/>
  <c r="QLH2" i="1"/>
  <c r="QLL2" i="1"/>
  <c r="QLP2" i="1"/>
  <c r="QLT2" i="1"/>
  <c r="QLX2" i="1"/>
  <c r="QMB2" i="1"/>
  <c r="QMF2" i="1"/>
  <c r="QMJ2" i="1"/>
  <c r="QMN2" i="1"/>
  <c r="QMR2" i="1"/>
  <c r="QMV2" i="1"/>
  <c r="QMZ2" i="1"/>
  <c r="QND2" i="1"/>
  <c r="QNH2" i="1"/>
  <c r="QNL2" i="1"/>
  <c r="QNP2" i="1"/>
  <c r="QNT2" i="1"/>
  <c r="QNX2" i="1"/>
  <c r="QOB2" i="1"/>
  <c r="QOF2" i="1"/>
  <c r="QOJ2" i="1"/>
  <c r="QON2" i="1"/>
  <c r="QOR2" i="1"/>
  <c r="QOV2" i="1"/>
  <c r="QOZ2" i="1"/>
  <c r="QPD2" i="1"/>
  <c r="QPH2" i="1"/>
  <c r="QPL2" i="1"/>
  <c r="QPP2" i="1"/>
  <c r="QPT2" i="1"/>
  <c r="QPX2" i="1"/>
  <c r="QQB2" i="1"/>
  <c r="QQF2" i="1"/>
  <c r="QQJ2" i="1"/>
  <c r="QQN2" i="1"/>
  <c r="QQR2" i="1"/>
  <c r="QQV2" i="1"/>
  <c r="QQZ2" i="1"/>
  <c r="QRD2" i="1"/>
  <c r="QRH2" i="1"/>
  <c r="QRL2" i="1"/>
  <c r="QRP2" i="1"/>
  <c r="QRT2" i="1"/>
  <c r="QRX2" i="1"/>
  <c r="QSB2" i="1"/>
  <c r="QSF2" i="1"/>
  <c r="QSJ2" i="1"/>
  <c r="QSN2" i="1"/>
  <c r="QSR2" i="1"/>
  <c r="QSV2" i="1"/>
  <c r="QSZ2" i="1"/>
  <c r="QTD2" i="1"/>
  <c r="QTH2" i="1"/>
  <c r="QTL2" i="1"/>
  <c r="QTP2" i="1"/>
  <c r="QTT2" i="1"/>
  <c r="QTX2" i="1"/>
  <c r="QUB2" i="1"/>
  <c r="QUF2" i="1"/>
  <c r="QUJ2" i="1"/>
  <c r="QUN2" i="1"/>
  <c r="QUR2" i="1"/>
  <c r="QUV2" i="1"/>
  <c r="QUZ2" i="1"/>
  <c r="QVD2" i="1"/>
  <c r="QVH2" i="1"/>
  <c r="QVL2" i="1"/>
  <c r="QVP2" i="1"/>
  <c r="QVT2" i="1"/>
  <c r="QVX2" i="1"/>
  <c r="QWB2" i="1"/>
  <c r="QWF2" i="1"/>
  <c r="QWJ2" i="1"/>
  <c r="QWN2" i="1"/>
  <c r="QWR2" i="1"/>
  <c r="QWV2" i="1"/>
  <c r="QWZ2" i="1"/>
  <c r="QXD2" i="1"/>
  <c r="QXH2" i="1"/>
  <c r="QXL2" i="1"/>
  <c r="QXP2" i="1"/>
  <c r="QXT2" i="1"/>
  <c r="QXX2" i="1"/>
  <c r="QYB2" i="1"/>
  <c r="QYF2" i="1"/>
  <c r="QYJ2" i="1"/>
  <c r="QYN2" i="1"/>
  <c r="QYR2" i="1"/>
  <c r="QYV2" i="1"/>
  <c r="QYZ2" i="1"/>
  <c r="QZD2" i="1"/>
  <c r="QZH2" i="1"/>
  <c r="QZL2" i="1"/>
  <c r="QZP2" i="1"/>
  <c r="QZT2" i="1"/>
  <c r="QZX2" i="1"/>
  <c r="RAB2" i="1"/>
  <c r="RAF2" i="1"/>
  <c r="RAJ2" i="1"/>
  <c r="RAN2" i="1"/>
  <c r="RAR2" i="1"/>
  <c r="RAV2" i="1"/>
  <c r="RAZ2" i="1"/>
  <c r="RBD2" i="1"/>
  <c r="RBH2" i="1"/>
  <c r="RBL2" i="1"/>
  <c r="RBP2" i="1"/>
  <c r="RBT2" i="1"/>
  <c r="RBX2" i="1"/>
  <c r="RCB2" i="1"/>
  <c r="RCF2" i="1"/>
  <c r="RCJ2" i="1"/>
  <c r="RCN2" i="1"/>
  <c r="RCR2" i="1"/>
  <c r="RCV2" i="1"/>
  <c r="RCZ2" i="1"/>
  <c r="RDD2" i="1"/>
  <c r="RDH2" i="1"/>
  <c r="RDL2" i="1"/>
  <c r="RDP2" i="1"/>
  <c r="RDT2" i="1"/>
  <c r="RDX2" i="1"/>
  <c r="REB2" i="1"/>
  <c r="REF2" i="1"/>
  <c r="REJ2" i="1"/>
  <c r="REN2" i="1"/>
  <c r="RER2" i="1"/>
  <c r="REV2" i="1"/>
  <c r="REZ2" i="1"/>
  <c r="RFD2" i="1"/>
  <c r="RFH2" i="1"/>
  <c r="RFL2" i="1"/>
  <c r="RFP2" i="1"/>
  <c r="RFT2" i="1"/>
  <c r="RFX2" i="1"/>
  <c r="RGB2" i="1"/>
  <c r="RGF2" i="1"/>
  <c r="RGJ2" i="1"/>
  <c r="RGN2" i="1"/>
  <c r="RGR2" i="1"/>
  <c r="RGV2" i="1"/>
  <c r="RGZ2" i="1"/>
  <c r="RHD2" i="1"/>
  <c r="RHH2" i="1"/>
  <c r="RHL2" i="1"/>
  <c r="RHP2" i="1"/>
  <c r="RHT2" i="1"/>
  <c r="RHX2" i="1"/>
  <c r="RIB2" i="1"/>
  <c r="RIF2" i="1"/>
  <c r="RIJ2" i="1"/>
  <c r="RIN2" i="1"/>
  <c r="RIR2" i="1"/>
  <c r="RIV2" i="1"/>
  <c r="RIZ2" i="1"/>
  <c r="RJD2" i="1"/>
  <c r="RJH2" i="1"/>
  <c r="RJL2" i="1"/>
  <c r="RJP2" i="1"/>
  <c r="RJT2" i="1"/>
  <c r="RJX2" i="1"/>
  <c r="RKB2" i="1"/>
  <c r="RKF2" i="1"/>
  <c r="RKJ2" i="1"/>
  <c r="RKN2" i="1"/>
  <c r="RKR2" i="1"/>
  <c r="RKV2" i="1"/>
  <c r="RKZ2" i="1"/>
  <c r="RLD2" i="1"/>
  <c r="RLH2" i="1"/>
  <c r="RLL2" i="1"/>
  <c r="RLP2" i="1"/>
  <c r="RLT2" i="1"/>
  <c r="RLX2" i="1"/>
  <c r="RMB2" i="1"/>
  <c r="RMF2" i="1"/>
  <c r="RMJ2" i="1"/>
  <c r="RMN2" i="1"/>
  <c r="RMR2" i="1"/>
  <c r="RMV2" i="1"/>
  <c r="RMZ2" i="1"/>
  <c r="RND2" i="1"/>
  <c r="RNH2" i="1"/>
  <c r="RNL2" i="1"/>
  <c r="RNP2" i="1"/>
  <c r="RNT2" i="1"/>
  <c r="RNX2" i="1"/>
  <c r="ROB2" i="1"/>
  <c r="ROF2" i="1"/>
  <c r="ROJ2" i="1"/>
  <c r="RON2" i="1"/>
  <c r="ROR2" i="1"/>
  <c r="ROV2" i="1"/>
  <c r="ROZ2" i="1"/>
  <c r="RPD2" i="1"/>
  <c r="RPH2" i="1"/>
  <c r="RPL2" i="1"/>
  <c r="RPP2" i="1"/>
  <c r="RPT2" i="1"/>
  <c r="RPX2" i="1"/>
  <c r="RQB2" i="1"/>
  <c r="RQF2" i="1"/>
  <c r="RQJ2" i="1"/>
  <c r="RQN2" i="1"/>
  <c r="RQR2" i="1"/>
  <c r="RQV2" i="1"/>
  <c r="RQZ2" i="1"/>
  <c r="RRD2" i="1"/>
  <c r="RRH2" i="1"/>
  <c r="RRL2" i="1"/>
  <c r="RRP2" i="1"/>
  <c r="RRT2" i="1"/>
  <c r="RRX2" i="1"/>
  <c r="RSB2" i="1"/>
  <c r="RSF2" i="1"/>
  <c r="RSJ2" i="1"/>
  <c r="RSN2" i="1"/>
  <c r="RSR2" i="1"/>
  <c r="RSV2" i="1"/>
  <c r="RSZ2" i="1"/>
  <c r="RTD2" i="1"/>
  <c r="RTH2" i="1"/>
  <c r="RTL2" i="1"/>
  <c r="RTP2" i="1"/>
  <c r="RTT2" i="1"/>
  <c r="RTX2" i="1"/>
  <c r="RUB2" i="1"/>
  <c r="RUF2" i="1"/>
  <c r="RUJ2" i="1"/>
  <c r="RUN2" i="1"/>
  <c r="RUR2" i="1"/>
  <c r="RUV2" i="1"/>
  <c r="RUZ2" i="1"/>
  <c r="RVD2" i="1"/>
  <c r="RVH2" i="1"/>
  <c r="RVL2" i="1"/>
  <c r="RVP2" i="1"/>
  <c r="RVT2" i="1"/>
  <c r="RVX2" i="1"/>
  <c r="RWB2" i="1"/>
  <c r="RWF2" i="1"/>
  <c r="RWJ2" i="1"/>
  <c r="RWN2" i="1"/>
  <c r="RWR2" i="1"/>
  <c r="RWV2" i="1"/>
  <c r="RWZ2" i="1"/>
  <c r="RXD2" i="1"/>
  <c r="RXH2" i="1"/>
  <c r="RXL2" i="1"/>
  <c r="RXP2" i="1"/>
  <c r="RXT2" i="1"/>
  <c r="RXX2" i="1"/>
  <c r="RYB2" i="1"/>
  <c r="RYF2" i="1"/>
  <c r="RYJ2" i="1"/>
  <c r="RYN2" i="1"/>
  <c r="RYR2" i="1"/>
  <c r="RYV2" i="1"/>
  <c r="RYZ2" i="1"/>
  <c r="RZD2" i="1"/>
  <c r="RZH2" i="1"/>
  <c r="RZL2" i="1"/>
  <c r="RZP2" i="1"/>
  <c r="RZT2" i="1"/>
  <c r="RZX2" i="1"/>
  <c r="SAB2" i="1"/>
  <c r="SAF2" i="1"/>
  <c r="ROS2" i="1"/>
  <c r="RPI2" i="1"/>
  <c r="RPY2" i="1"/>
  <c r="RQO2" i="1"/>
  <c r="RRE2" i="1"/>
  <c r="RRU2" i="1"/>
  <c r="RSK2" i="1"/>
  <c r="RTA2" i="1"/>
  <c r="RTQ2" i="1"/>
  <c r="RUG2" i="1"/>
  <c r="RUW2" i="1"/>
  <c r="RVM2" i="1"/>
  <c r="RWC2" i="1"/>
  <c r="RWS2" i="1"/>
  <c r="RXI2" i="1"/>
  <c r="RXN2" i="1"/>
  <c r="RXS2" i="1"/>
  <c r="RXY2" i="1"/>
  <c r="RYD2" i="1"/>
  <c r="RYI2" i="1"/>
  <c r="RYO2" i="1"/>
  <c r="RYT2" i="1"/>
  <c r="RYY2" i="1"/>
  <c r="RZE2" i="1"/>
  <c r="RZJ2" i="1"/>
  <c r="RZO2" i="1"/>
  <c r="RZU2" i="1"/>
  <c r="RZZ2" i="1"/>
  <c r="SAE2" i="1"/>
  <c r="SAJ2" i="1"/>
  <c r="SAN2" i="1"/>
  <c r="SAR2" i="1"/>
  <c r="SAV2" i="1"/>
  <c r="SAZ2" i="1"/>
  <c r="SBD2" i="1"/>
  <c r="SBH2" i="1"/>
  <c r="SBL2" i="1"/>
  <c r="SBP2" i="1"/>
  <c r="SBT2" i="1"/>
  <c r="SBX2" i="1"/>
  <c r="SCB2" i="1"/>
  <c r="SCF2" i="1"/>
  <c r="SCJ2" i="1"/>
  <c r="SCN2" i="1"/>
  <c r="SCR2" i="1"/>
  <c r="SCV2" i="1"/>
  <c r="SCZ2" i="1"/>
  <c r="SDD2" i="1"/>
  <c r="SDH2" i="1"/>
  <c r="SDL2" i="1"/>
  <c r="SDP2" i="1"/>
  <c r="SDT2" i="1"/>
  <c r="SDX2" i="1"/>
  <c r="SEB2" i="1"/>
  <c r="SEF2" i="1"/>
  <c r="SEJ2" i="1"/>
  <c r="SEN2" i="1"/>
  <c r="SER2" i="1"/>
  <c r="SEV2" i="1"/>
  <c r="SEZ2" i="1"/>
  <c r="SFD2" i="1"/>
  <c r="SFH2" i="1"/>
  <c r="SFL2" i="1"/>
  <c r="SFP2" i="1"/>
  <c r="SFT2" i="1"/>
  <c r="SFX2" i="1"/>
  <c r="SGB2" i="1"/>
  <c r="SGF2" i="1"/>
  <c r="SGJ2" i="1"/>
  <c r="SGN2" i="1"/>
  <c r="SGR2" i="1"/>
  <c r="SGV2" i="1"/>
  <c r="SGZ2" i="1"/>
  <c r="SHD2" i="1"/>
  <c r="SHH2" i="1"/>
  <c r="SHL2" i="1"/>
  <c r="SHP2" i="1"/>
  <c r="SHT2" i="1"/>
  <c r="SHX2" i="1"/>
  <c r="SIB2" i="1"/>
  <c r="SIF2" i="1"/>
  <c r="SIJ2" i="1"/>
  <c r="SIN2" i="1"/>
  <c r="SIR2" i="1"/>
  <c r="SIV2" i="1"/>
  <c r="SIZ2" i="1"/>
  <c r="SJD2" i="1"/>
  <c r="SJH2" i="1"/>
  <c r="SJL2" i="1"/>
  <c r="SJP2" i="1"/>
  <c r="SJT2" i="1"/>
  <c r="SJX2" i="1"/>
  <c r="SKB2" i="1"/>
  <c r="SKF2" i="1"/>
  <c r="SKJ2" i="1"/>
  <c r="SKN2" i="1"/>
  <c r="SKR2" i="1"/>
  <c r="SKV2" i="1"/>
  <c r="SKZ2" i="1"/>
  <c r="SLD2" i="1"/>
  <c r="SLH2" i="1"/>
  <c r="SLL2" i="1"/>
  <c r="SLP2" i="1"/>
  <c r="SLT2" i="1"/>
  <c r="SLX2" i="1"/>
  <c r="SMB2" i="1"/>
  <c r="SMF2" i="1"/>
  <c r="SMJ2" i="1"/>
  <c r="SMN2" i="1"/>
  <c r="SMR2" i="1"/>
  <c r="SMV2" i="1"/>
  <c r="SMZ2" i="1"/>
  <c r="SND2" i="1"/>
  <c r="SNH2" i="1"/>
  <c r="SNL2" i="1"/>
  <c r="SNP2" i="1"/>
  <c r="SNT2" i="1"/>
  <c r="SNX2" i="1"/>
  <c r="SOB2" i="1"/>
  <c r="SOF2" i="1"/>
  <c r="SOJ2" i="1"/>
  <c r="SON2" i="1"/>
  <c r="SOR2" i="1"/>
  <c r="SOV2" i="1"/>
  <c r="SOZ2" i="1"/>
  <c r="SPD2" i="1"/>
  <c r="SPH2" i="1"/>
  <c r="SPL2" i="1"/>
  <c r="SPP2" i="1"/>
  <c r="SPT2" i="1"/>
  <c r="SPX2" i="1"/>
  <c r="SQB2" i="1"/>
  <c r="SQF2" i="1"/>
  <c r="SQJ2" i="1"/>
  <c r="SQN2" i="1"/>
  <c r="SQR2" i="1"/>
  <c r="SQV2" i="1"/>
  <c r="SQZ2" i="1"/>
  <c r="SRD2" i="1"/>
  <c r="SRH2" i="1"/>
  <c r="SRL2" i="1"/>
  <c r="SRP2" i="1"/>
  <c r="SRT2" i="1"/>
  <c r="SRX2" i="1"/>
  <c r="SSB2" i="1"/>
  <c r="SSF2" i="1"/>
  <c r="SSJ2" i="1"/>
  <c r="SSN2" i="1"/>
  <c r="SSR2" i="1"/>
  <c r="SSV2" i="1"/>
  <c r="SSZ2" i="1"/>
  <c r="STD2" i="1"/>
  <c r="STH2" i="1"/>
  <c r="STL2" i="1"/>
  <c r="STP2" i="1"/>
  <c r="STT2" i="1"/>
  <c r="STX2" i="1"/>
  <c r="SUB2" i="1"/>
  <c r="SUF2" i="1"/>
  <c r="SUJ2" i="1"/>
  <c r="SUN2" i="1"/>
  <c r="SUR2" i="1"/>
  <c r="SUV2" i="1"/>
  <c r="SUZ2" i="1"/>
  <c r="SVD2" i="1"/>
  <c r="SVH2" i="1"/>
  <c r="SVL2" i="1"/>
  <c r="SVP2" i="1"/>
  <c r="SVT2" i="1"/>
  <c r="SVX2" i="1"/>
  <c r="SWB2" i="1"/>
  <c r="SWF2" i="1"/>
  <c r="SWJ2" i="1"/>
  <c r="SWN2" i="1"/>
  <c r="SWR2" i="1"/>
  <c r="SWV2" i="1"/>
  <c r="SWZ2" i="1"/>
  <c r="SXD2" i="1"/>
  <c r="SXH2" i="1"/>
  <c r="SXL2" i="1"/>
  <c r="SXP2" i="1"/>
  <c r="SXT2" i="1"/>
  <c r="SXX2" i="1"/>
  <c r="SYB2" i="1"/>
  <c r="SYF2" i="1"/>
  <c r="SYJ2" i="1"/>
  <c r="SYN2" i="1"/>
  <c r="SYR2" i="1"/>
  <c r="SYV2" i="1"/>
  <c r="SYZ2" i="1"/>
  <c r="SZD2" i="1"/>
  <c r="SZH2" i="1"/>
  <c r="SZL2" i="1"/>
  <c r="SZP2" i="1"/>
  <c r="SZT2" i="1"/>
  <c r="SZX2" i="1"/>
  <c r="TAB2" i="1"/>
  <c r="TAF2" i="1"/>
  <c r="TAJ2" i="1"/>
  <c r="TAN2" i="1"/>
  <c r="TAR2" i="1"/>
  <c r="TAV2" i="1"/>
  <c r="TAZ2" i="1"/>
  <c r="TBD2" i="1"/>
  <c r="TBH2" i="1"/>
  <c r="TBL2" i="1"/>
  <c r="TBP2" i="1"/>
  <c r="TBT2" i="1"/>
  <c r="TBX2" i="1"/>
  <c r="TCB2" i="1"/>
  <c r="TCF2" i="1"/>
  <c r="TCJ2" i="1"/>
  <c r="TCN2" i="1"/>
  <c r="TCR2" i="1"/>
  <c r="TCV2" i="1"/>
  <c r="TCZ2" i="1"/>
  <c r="TDD2" i="1"/>
  <c r="TDH2" i="1"/>
  <c r="TDL2" i="1"/>
  <c r="TDP2" i="1"/>
  <c r="TDT2" i="1"/>
  <c r="TDX2" i="1"/>
  <c r="TEB2" i="1"/>
  <c r="TEF2" i="1"/>
  <c r="TEJ2" i="1"/>
  <c r="TEN2" i="1"/>
  <c r="TER2" i="1"/>
  <c r="TEV2" i="1"/>
  <c r="TEZ2" i="1"/>
  <c r="TFD2" i="1"/>
  <c r="TFH2" i="1"/>
  <c r="TFL2" i="1"/>
  <c r="TFP2" i="1"/>
  <c r="TFT2" i="1"/>
  <c r="TFX2" i="1"/>
  <c r="TGB2" i="1"/>
  <c r="TGF2" i="1"/>
  <c r="TGJ2" i="1"/>
  <c r="TGN2" i="1"/>
  <c r="TGR2" i="1"/>
  <c r="TGV2" i="1"/>
  <c r="TGZ2" i="1"/>
  <c r="THD2" i="1"/>
  <c r="THH2" i="1"/>
  <c r="THL2" i="1"/>
  <c r="THP2" i="1"/>
  <c r="THT2" i="1"/>
  <c r="THX2" i="1"/>
  <c r="TIB2" i="1"/>
  <c r="TIF2" i="1"/>
  <c r="TIJ2" i="1"/>
  <c r="TIN2" i="1"/>
  <c r="TIR2" i="1"/>
  <c r="TIV2" i="1"/>
  <c r="TIZ2" i="1"/>
  <c r="TJD2" i="1"/>
  <c r="TJH2" i="1"/>
  <c r="TJL2" i="1"/>
  <c r="TJP2" i="1"/>
  <c r="TJT2" i="1"/>
  <c r="TJX2" i="1"/>
  <c r="TKB2" i="1"/>
  <c r="TKF2" i="1"/>
  <c r="TKJ2" i="1"/>
  <c r="TKN2" i="1"/>
  <c r="TKR2" i="1"/>
  <c r="TKV2" i="1"/>
  <c r="TKZ2" i="1"/>
  <c r="TLD2" i="1"/>
  <c r="TLH2" i="1"/>
  <c r="TLL2" i="1"/>
  <c r="TLP2" i="1"/>
  <c r="TLT2" i="1"/>
  <c r="TLX2" i="1"/>
  <c r="TMB2" i="1"/>
  <c r="TMF2" i="1"/>
  <c r="TMJ2" i="1"/>
  <c r="TMN2" i="1"/>
  <c r="TMR2" i="1"/>
  <c r="TMV2" i="1"/>
  <c r="TMZ2" i="1"/>
  <c r="TND2" i="1"/>
  <c r="TNH2" i="1"/>
  <c r="TNL2" i="1"/>
  <c r="TNP2" i="1"/>
  <c r="TNT2" i="1"/>
  <c r="TNX2" i="1"/>
  <c r="TOB2" i="1"/>
  <c r="TOF2" i="1"/>
  <c r="TOJ2" i="1"/>
  <c r="TON2" i="1"/>
  <c r="TOR2" i="1"/>
  <c r="TOV2" i="1"/>
  <c r="TOZ2" i="1"/>
  <c r="TPD2" i="1"/>
  <c r="TPH2" i="1"/>
  <c r="TPL2" i="1"/>
  <c r="TPP2" i="1"/>
  <c r="TPT2" i="1"/>
  <c r="TPX2" i="1"/>
  <c r="TQB2" i="1"/>
  <c r="TQF2" i="1"/>
  <c r="TQJ2" i="1"/>
  <c r="TQN2" i="1"/>
  <c r="TQR2" i="1"/>
  <c r="TQV2" i="1"/>
  <c r="TQZ2" i="1"/>
  <c r="TRD2" i="1"/>
  <c r="TRH2" i="1"/>
  <c r="TRL2" i="1"/>
  <c r="TRP2" i="1"/>
  <c r="TRT2" i="1"/>
  <c r="TRX2" i="1"/>
  <c r="TSB2" i="1"/>
  <c r="TSF2" i="1"/>
  <c r="TSJ2" i="1"/>
  <c r="TSN2" i="1"/>
  <c r="TSR2" i="1"/>
  <c r="TSV2" i="1"/>
  <c r="TSZ2" i="1"/>
  <c r="TTD2" i="1"/>
  <c r="TTH2" i="1"/>
  <c r="TTL2" i="1"/>
  <c r="TTP2" i="1"/>
  <c r="TTT2" i="1"/>
  <c r="TTX2" i="1"/>
  <c r="TUB2" i="1"/>
  <c r="TUF2" i="1"/>
  <c r="TUJ2" i="1"/>
  <c r="TUN2" i="1"/>
  <c r="TUR2" i="1"/>
  <c r="TUV2" i="1"/>
  <c r="TUZ2" i="1"/>
  <c r="TVD2" i="1"/>
  <c r="TVH2" i="1"/>
  <c r="TVL2" i="1"/>
  <c r="TVP2" i="1"/>
  <c r="TVT2" i="1"/>
  <c r="TVX2" i="1"/>
  <c r="TWB2" i="1"/>
  <c r="TWF2" i="1"/>
  <c r="TWJ2" i="1"/>
  <c r="TWN2" i="1"/>
  <c r="TWR2" i="1"/>
  <c r="TWV2" i="1"/>
  <c r="TWZ2" i="1"/>
  <c r="TXD2" i="1"/>
  <c r="TXH2" i="1"/>
  <c r="TXL2" i="1"/>
  <c r="TXP2" i="1"/>
  <c r="TXT2" i="1"/>
  <c r="TXX2" i="1"/>
  <c r="TYB2" i="1"/>
  <c r="TYF2" i="1"/>
  <c r="TYJ2" i="1"/>
  <c r="TYN2" i="1"/>
  <c r="TYR2" i="1"/>
  <c r="TYV2" i="1"/>
  <c r="TYZ2" i="1"/>
  <c r="TZD2" i="1"/>
  <c r="TZH2" i="1"/>
  <c r="TZL2" i="1"/>
  <c r="TZP2" i="1"/>
  <c r="TZT2" i="1"/>
  <c r="TZX2" i="1"/>
  <c r="UAB2" i="1"/>
  <c r="UAF2" i="1"/>
  <c r="UAJ2" i="1"/>
  <c r="UAN2" i="1"/>
  <c r="UAR2" i="1"/>
  <c r="UAV2" i="1"/>
  <c r="UAZ2" i="1"/>
  <c r="UBD2" i="1"/>
  <c r="UBH2" i="1"/>
  <c r="UBL2" i="1"/>
  <c r="UBP2" i="1"/>
  <c r="UBT2" i="1"/>
  <c r="UBX2" i="1"/>
  <c r="UCB2" i="1"/>
  <c r="UCF2" i="1"/>
  <c r="UCJ2" i="1"/>
  <c r="UCN2" i="1"/>
  <c r="UCR2" i="1"/>
  <c r="UCV2" i="1"/>
  <c r="UCZ2" i="1"/>
  <c r="UDD2" i="1"/>
  <c r="UDH2" i="1"/>
  <c r="UDL2" i="1"/>
  <c r="UDP2" i="1"/>
  <c r="UDT2" i="1"/>
  <c r="UDX2" i="1"/>
  <c r="UEB2" i="1"/>
  <c r="UEF2" i="1"/>
  <c r="UEJ2" i="1"/>
  <c r="UEN2" i="1"/>
  <c r="UER2" i="1"/>
  <c r="UEV2" i="1"/>
  <c r="UEZ2" i="1"/>
  <c r="ROW2" i="1"/>
  <c r="RPM2" i="1"/>
  <c r="RQC2" i="1"/>
  <c r="RQS2" i="1"/>
  <c r="RRI2" i="1"/>
  <c r="RRY2" i="1"/>
  <c r="RSO2" i="1"/>
  <c r="RTE2" i="1"/>
  <c r="RTU2" i="1"/>
  <c r="RUK2" i="1"/>
  <c r="RVA2" i="1"/>
  <c r="RVQ2" i="1"/>
  <c r="RWG2" i="1"/>
  <c r="RWW2" i="1"/>
  <c r="RXJ2" i="1"/>
  <c r="RXO2" i="1"/>
  <c r="RXU2" i="1"/>
  <c r="RXZ2" i="1"/>
  <c r="RYE2" i="1"/>
  <c r="RYK2" i="1"/>
  <c r="RYP2" i="1"/>
  <c r="RYU2" i="1"/>
  <c r="RZA2" i="1"/>
  <c r="RZF2" i="1"/>
  <c r="RZK2" i="1"/>
  <c r="RZQ2" i="1"/>
  <c r="RZV2" i="1"/>
  <c r="SAA2" i="1"/>
  <c r="SAG2" i="1"/>
  <c r="SAK2" i="1"/>
  <c r="SAO2" i="1"/>
  <c r="SAS2" i="1"/>
  <c r="SAW2" i="1"/>
  <c r="SBA2" i="1"/>
  <c r="SBE2" i="1"/>
  <c r="SBI2" i="1"/>
  <c r="SBM2" i="1"/>
  <c r="SBQ2" i="1"/>
  <c r="SBU2" i="1"/>
  <c r="SBY2" i="1"/>
  <c r="SCC2" i="1"/>
  <c r="SCG2" i="1"/>
  <c r="SCK2" i="1"/>
  <c r="SCO2" i="1"/>
  <c r="SCS2" i="1"/>
  <c r="SCW2" i="1"/>
  <c r="SDA2" i="1"/>
  <c r="SDE2" i="1"/>
  <c r="SDI2" i="1"/>
  <c r="SDM2" i="1"/>
  <c r="SDQ2" i="1"/>
  <c r="SDU2" i="1"/>
  <c r="SDY2" i="1"/>
  <c r="SEC2" i="1"/>
  <c r="SEG2" i="1"/>
  <c r="SEK2" i="1"/>
  <c r="SEO2" i="1"/>
  <c r="SES2" i="1"/>
  <c r="SEW2" i="1"/>
  <c r="SFA2" i="1"/>
  <c r="SFE2" i="1"/>
  <c r="SFI2" i="1"/>
  <c r="SFM2" i="1"/>
  <c r="SFQ2" i="1"/>
  <c r="SFU2" i="1"/>
  <c r="SFY2" i="1"/>
  <c r="SGC2" i="1"/>
  <c r="SGG2" i="1"/>
  <c r="SGK2" i="1"/>
  <c r="SGO2" i="1"/>
  <c r="SGS2" i="1"/>
  <c r="SGW2" i="1"/>
  <c r="SHA2" i="1"/>
  <c r="SHE2" i="1"/>
  <c r="SHI2" i="1"/>
  <c r="SHM2" i="1"/>
  <c r="SHQ2" i="1"/>
  <c r="SHU2" i="1"/>
  <c r="SHY2" i="1"/>
  <c r="SIC2" i="1"/>
  <c r="SIG2" i="1"/>
  <c r="SIK2" i="1"/>
  <c r="SIO2" i="1"/>
  <c r="SIS2" i="1"/>
  <c r="SIW2" i="1"/>
  <c r="SJA2" i="1"/>
  <c r="SJE2" i="1"/>
  <c r="SJI2" i="1"/>
  <c r="SJM2" i="1"/>
  <c r="SJQ2" i="1"/>
  <c r="SJU2" i="1"/>
  <c r="SJY2" i="1"/>
  <c r="SKC2" i="1"/>
  <c r="SKG2" i="1"/>
  <c r="SKK2" i="1"/>
  <c r="SKO2" i="1"/>
  <c r="SKS2" i="1"/>
  <c r="SKW2" i="1"/>
  <c r="SLA2" i="1"/>
  <c r="SLE2" i="1"/>
  <c r="SLI2" i="1"/>
  <c r="SLM2" i="1"/>
  <c r="SLQ2" i="1"/>
  <c r="SLU2" i="1"/>
  <c r="SLY2" i="1"/>
  <c r="SMC2" i="1"/>
  <c r="SMG2" i="1"/>
  <c r="SMK2" i="1"/>
  <c r="SMO2" i="1"/>
  <c r="SMS2" i="1"/>
  <c r="SMW2" i="1"/>
  <c r="SNA2" i="1"/>
  <c r="SNE2" i="1"/>
  <c r="SNI2" i="1"/>
  <c r="SNM2" i="1"/>
  <c r="SNQ2" i="1"/>
  <c r="SNU2" i="1"/>
  <c r="SNY2" i="1"/>
  <c r="SOC2" i="1"/>
  <c r="SOG2" i="1"/>
  <c r="SOK2" i="1"/>
  <c r="SOO2" i="1"/>
  <c r="SOS2" i="1"/>
  <c r="SOW2" i="1"/>
  <c r="SPA2" i="1"/>
  <c r="SPE2" i="1"/>
  <c r="SPI2" i="1"/>
  <c r="SPM2" i="1"/>
  <c r="SPQ2" i="1"/>
  <c r="SPU2" i="1"/>
  <c r="SPY2" i="1"/>
  <c r="SQC2" i="1"/>
  <c r="SQG2" i="1"/>
  <c r="SQK2" i="1"/>
  <c r="SQO2" i="1"/>
  <c r="SQS2" i="1"/>
  <c r="SQW2" i="1"/>
  <c r="SRA2" i="1"/>
  <c r="SRE2" i="1"/>
  <c r="SRI2" i="1"/>
  <c r="SRM2" i="1"/>
  <c r="SRQ2" i="1"/>
  <c r="SRU2" i="1"/>
  <c r="SRY2" i="1"/>
  <c r="SSC2" i="1"/>
  <c r="SSG2" i="1"/>
  <c r="SSK2" i="1"/>
  <c r="SSO2" i="1"/>
  <c r="SSS2" i="1"/>
  <c r="SSW2" i="1"/>
  <c r="STA2" i="1"/>
  <c r="STE2" i="1"/>
  <c r="STI2" i="1"/>
  <c r="STM2" i="1"/>
  <c r="STQ2" i="1"/>
  <c r="STU2" i="1"/>
  <c r="STY2" i="1"/>
  <c r="SUC2" i="1"/>
  <c r="SUG2" i="1"/>
  <c r="SUK2" i="1"/>
  <c r="SUO2" i="1"/>
  <c r="SUS2" i="1"/>
  <c r="SUW2" i="1"/>
  <c r="SVA2" i="1"/>
  <c r="SVE2" i="1"/>
  <c r="SVI2" i="1"/>
  <c r="SVM2" i="1"/>
  <c r="SVQ2" i="1"/>
  <c r="SVU2" i="1"/>
  <c r="SVY2" i="1"/>
  <c r="SWC2" i="1"/>
  <c r="SWG2" i="1"/>
  <c r="SWK2" i="1"/>
  <c r="SWO2" i="1"/>
  <c r="SWS2" i="1"/>
  <c r="SWW2" i="1"/>
  <c r="SXA2" i="1"/>
  <c r="SXE2" i="1"/>
  <c r="SXI2" i="1"/>
  <c r="SXM2" i="1"/>
  <c r="SXQ2" i="1"/>
  <c r="SXU2" i="1"/>
  <c r="SXY2" i="1"/>
  <c r="SYC2" i="1"/>
  <c r="SYG2" i="1"/>
  <c r="SYK2" i="1"/>
  <c r="SYO2" i="1"/>
  <c r="SYS2" i="1"/>
  <c r="SYW2" i="1"/>
  <c r="SZA2" i="1"/>
  <c r="SZE2" i="1"/>
  <c r="SZI2" i="1"/>
  <c r="SZM2" i="1"/>
  <c r="SZQ2" i="1"/>
  <c r="SZU2" i="1"/>
  <c r="SZY2" i="1"/>
  <c r="TAC2" i="1"/>
  <c r="TAG2" i="1"/>
  <c r="TAK2" i="1"/>
  <c r="TAO2" i="1"/>
  <c r="TAS2" i="1"/>
  <c r="TAW2" i="1"/>
  <c r="TBA2" i="1"/>
  <c r="TBE2" i="1"/>
  <c r="TBI2" i="1"/>
  <c r="TBM2" i="1"/>
  <c r="TBQ2" i="1"/>
  <c r="TBU2" i="1"/>
  <c r="TBY2" i="1"/>
  <c r="TCC2" i="1"/>
  <c r="TCG2" i="1"/>
  <c r="TCK2" i="1"/>
  <c r="TCO2" i="1"/>
  <c r="TCS2" i="1"/>
  <c r="TCW2" i="1"/>
  <c r="TDA2" i="1"/>
  <c r="TDE2" i="1"/>
  <c r="TDI2" i="1"/>
  <c r="TDM2" i="1"/>
  <c r="TDQ2" i="1"/>
  <c r="TDU2" i="1"/>
  <c r="TDY2" i="1"/>
  <c r="TEC2" i="1"/>
  <c r="TEG2" i="1"/>
  <c r="TEK2" i="1"/>
  <c r="TEO2" i="1"/>
  <c r="TES2" i="1"/>
  <c r="TEW2" i="1"/>
  <c r="TFA2" i="1"/>
  <c r="TFE2" i="1"/>
  <c r="TFI2" i="1"/>
  <c r="TFM2" i="1"/>
  <c r="TFQ2" i="1"/>
  <c r="TFU2" i="1"/>
  <c r="TFY2" i="1"/>
  <c r="TGC2" i="1"/>
  <c r="TGG2" i="1"/>
  <c r="TGK2" i="1"/>
  <c r="TGO2" i="1"/>
  <c r="TGS2" i="1"/>
  <c r="TGW2" i="1"/>
  <c r="THA2" i="1"/>
  <c r="THE2" i="1"/>
  <c r="THI2" i="1"/>
  <c r="THM2" i="1"/>
  <c r="THQ2" i="1"/>
  <c r="THU2" i="1"/>
  <c r="THY2" i="1"/>
  <c r="TIC2" i="1"/>
  <c r="TIG2" i="1"/>
  <c r="TIK2" i="1"/>
  <c r="TIO2" i="1"/>
  <c r="TIS2" i="1"/>
  <c r="TIW2" i="1"/>
  <c r="TJA2" i="1"/>
  <c r="TJE2" i="1"/>
  <c r="TJI2" i="1"/>
  <c r="TJM2" i="1"/>
  <c r="TJQ2" i="1"/>
  <c r="TJU2" i="1"/>
  <c r="TJY2" i="1"/>
  <c r="TKC2" i="1"/>
  <c r="TKG2" i="1"/>
  <c r="TKK2" i="1"/>
  <c r="TKO2" i="1"/>
  <c r="TKS2" i="1"/>
  <c r="TKW2" i="1"/>
  <c r="TLA2" i="1"/>
  <c r="TLE2" i="1"/>
  <c r="TLI2" i="1"/>
  <c r="TLM2" i="1"/>
  <c r="TLQ2" i="1"/>
  <c r="TLU2" i="1"/>
  <c r="TLY2" i="1"/>
  <c r="TMC2" i="1"/>
  <c r="TMG2" i="1"/>
  <c r="TMK2" i="1"/>
  <c r="TMO2" i="1"/>
  <c r="TMS2" i="1"/>
  <c r="TMW2" i="1"/>
  <c r="TNA2" i="1"/>
  <c r="TNE2" i="1"/>
  <c r="TNI2" i="1"/>
  <c r="TNM2" i="1"/>
  <c r="TNQ2" i="1"/>
  <c r="TNU2" i="1"/>
  <c r="TNY2" i="1"/>
  <c r="TOC2" i="1"/>
  <c r="TOG2" i="1"/>
  <c r="TOK2" i="1"/>
  <c r="TOO2" i="1"/>
  <c r="TOS2" i="1"/>
  <c r="TOW2" i="1"/>
  <c r="TPA2" i="1"/>
  <c r="TPE2" i="1"/>
  <c r="TPI2" i="1"/>
  <c r="TPM2" i="1"/>
  <c r="TPQ2" i="1"/>
  <c r="TPU2" i="1"/>
  <c r="TPY2" i="1"/>
  <c r="TQC2" i="1"/>
  <c r="TQG2" i="1"/>
  <c r="TQK2" i="1"/>
  <c r="TQO2" i="1"/>
  <c r="TQS2" i="1"/>
  <c r="TQW2" i="1"/>
  <c r="TRA2" i="1"/>
  <c r="TRE2" i="1"/>
  <c r="TRI2" i="1"/>
  <c r="TRM2" i="1"/>
  <c r="TRQ2" i="1"/>
  <c r="TRU2" i="1"/>
  <c r="TRY2" i="1"/>
  <c r="TSC2" i="1"/>
  <c r="TSG2" i="1"/>
  <c r="TSK2" i="1"/>
  <c r="TSO2" i="1"/>
  <c r="TSS2" i="1"/>
  <c r="TSW2" i="1"/>
  <c r="TTA2" i="1"/>
  <c r="TTE2" i="1"/>
  <c r="TTI2" i="1"/>
  <c r="TTM2" i="1"/>
  <c r="TTQ2" i="1"/>
  <c r="TTU2" i="1"/>
  <c r="TTY2" i="1"/>
  <c r="TUC2" i="1"/>
  <c r="TUG2" i="1"/>
  <c r="TUK2" i="1"/>
  <c r="TUO2" i="1"/>
  <c r="TUS2" i="1"/>
  <c r="TUW2" i="1"/>
  <c r="TVA2" i="1"/>
  <c r="TVE2" i="1"/>
  <c r="TVI2" i="1"/>
  <c r="TVM2" i="1"/>
  <c r="TVQ2" i="1"/>
  <c r="TVU2" i="1"/>
  <c r="TVY2" i="1"/>
  <c r="TWC2" i="1"/>
  <c r="TWG2" i="1"/>
  <c r="TWK2" i="1"/>
  <c r="TWO2" i="1"/>
  <c r="TWS2" i="1"/>
  <c r="TWW2" i="1"/>
  <c r="TXA2" i="1"/>
  <c r="TXE2" i="1"/>
  <c r="TXI2" i="1"/>
  <c r="TXM2" i="1"/>
  <c r="TXQ2" i="1"/>
  <c r="TXU2" i="1"/>
  <c r="TXY2" i="1"/>
  <c r="TYC2" i="1"/>
  <c r="TYG2" i="1"/>
  <c r="TYK2" i="1"/>
  <c r="TYO2" i="1"/>
  <c r="TYS2" i="1"/>
  <c r="TYW2" i="1"/>
  <c r="TZA2" i="1"/>
  <c r="TZE2" i="1"/>
  <c r="TZI2" i="1"/>
  <c r="TZM2" i="1"/>
  <c r="TZQ2" i="1"/>
  <c r="TZU2" i="1"/>
  <c r="TZY2" i="1"/>
  <c r="UAC2" i="1"/>
  <c r="UAG2" i="1"/>
  <c r="UAK2" i="1"/>
  <c r="UAO2" i="1"/>
  <c r="UAS2" i="1"/>
  <c r="UAW2" i="1"/>
  <c r="UBA2" i="1"/>
  <c r="UBE2" i="1"/>
  <c r="UBI2" i="1"/>
  <c r="UBM2" i="1"/>
  <c r="UBQ2" i="1"/>
  <c r="UBU2" i="1"/>
  <c r="UBY2" i="1"/>
  <c r="UCC2" i="1"/>
  <c r="UCG2" i="1"/>
  <c r="UCK2" i="1"/>
  <c r="UCO2" i="1"/>
  <c r="UCS2" i="1"/>
  <c r="UCW2" i="1"/>
  <c r="UDA2" i="1"/>
  <c r="UDE2" i="1"/>
  <c r="UDI2" i="1"/>
  <c r="UDM2" i="1"/>
  <c r="UDQ2" i="1"/>
  <c r="UDU2" i="1"/>
  <c r="UDY2" i="1"/>
  <c r="UEC2" i="1"/>
  <c r="UEG2" i="1"/>
  <c r="UEK2" i="1"/>
  <c r="UEO2" i="1"/>
  <c r="UES2" i="1"/>
  <c r="UEW2" i="1"/>
  <c r="UFA2" i="1"/>
  <c r="RPA2" i="1"/>
  <c r="RPQ2" i="1"/>
  <c r="RQG2" i="1"/>
  <c r="RQW2" i="1"/>
  <c r="RRM2" i="1"/>
  <c r="RSC2" i="1"/>
  <c r="RSS2" i="1"/>
  <c r="RTI2" i="1"/>
  <c r="RTY2" i="1"/>
  <c r="RUO2" i="1"/>
  <c r="RVE2" i="1"/>
  <c r="RVU2" i="1"/>
  <c r="RWK2" i="1"/>
  <c r="RXA2" i="1"/>
  <c r="RXK2" i="1"/>
  <c r="RXQ2" i="1"/>
  <c r="RXV2" i="1"/>
  <c r="RYA2" i="1"/>
  <c r="RYG2" i="1"/>
  <c r="RYL2" i="1"/>
  <c r="RYQ2" i="1"/>
  <c r="RYW2" i="1"/>
  <c r="RZB2" i="1"/>
  <c r="RZG2" i="1"/>
  <c r="RZM2" i="1"/>
  <c r="RZR2" i="1"/>
  <c r="RZW2" i="1"/>
  <c r="SAC2" i="1"/>
  <c r="SAH2" i="1"/>
  <c r="SAL2" i="1"/>
  <c r="SAP2" i="1"/>
  <c r="SAT2" i="1"/>
  <c r="SAX2" i="1"/>
  <c r="SBB2" i="1"/>
  <c r="SBF2" i="1"/>
  <c r="SBJ2" i="1"/>
  <c r="SBN2" i="1"/>
  <c r="SBR2" i="1"/>
  <c r="SBV2" i="1"/>
  <c r="SBZ2" i="1"/>
  <c r="SCD2" i="1"/>
  <c r="SCH2" i="1"/>
  <c r="SCL2" i="1"/>
  <c r="SCP2" i="1"/>
  <c r="SCT2" i="1"/>
  <c r="SCX2" i="1"/>
  <c r="SDB2" i="1"/>
  <c r="SDF2" i="1"/>
  <c r="SDJ2" i="1"/>
  <c r="SDN2" i="1"/>
  <c r="SDR2" i="1"/>
  <c r="SDV2" i="1"/>
  <c r="SDZ2" i="1"/>
  <c r="SED2" i="1"/>
  <c r="SEH2" i="1"/>
  <c r="SEL2" i="1"/>
  <c r="SEP2" i="1"/>
  <c r="SET2" i="1"/>
  <c r="SEX2" i="1"/>
  <c r="SFB2" i="1"/>
  <c r="SFF2" i="1"/>
  <c r="SFJ2" i="1"/>
  <c r="SFN2" i="1"/>
  <c r="SFR2" i="1"/>
  <c r="SFV2" i="1"/>
  <c r="SFZ2" i="1"/>
  <c r="SGD2" i="1"/>
  <c r="SGH2" i="1"/>
  <c r="SGL2" i="1"/>
  <c r="SGP2" i="1"/>
  <c r="SGT2" i="1"/>
  <c r="SGX2" i="1"/>
  <c r="SHB2" i="1"/>
  <c r="SHF2" i="1"/>
  <c r="SHJ2" i="1"/>
  <c r="SHN2" i="1"/>
  <c r="SHR2" i="1"/>
  <c r="SHV2" i="1"/>
  <c r="SHZ2" i="1"/>
  <c r="SID2" i="1"/>
  <c r="SIH2" i="1"/>
  <c r="SIL2" i="1"/>
  <c r="SIP2" i="1"/>
  <c r="SIT2" i="1"/>
  <c r="SIX2" i="1"/>
  <c r="SJB2" i="1"/>
  <c r="SJF2" i="1"/>
  <c r="SJJ2" i="1"/>
  <c r="SJN2" i="1"/>
  <c r="SJR2" i="1"/>
  <c r="SJV2" i="1"/>
  <c r="SJZ2" i="1"/>
  <c r="SKD2" i="1"/>
  <c r="SKH2" i="1"/>
  <c r="SKL2" i="1"/>
  <c r="SKP2" i="1"/>
  <c r="SKT2" i="1"/>
  <c r="SKX2" i="1"/>
  <c r="SLB2" i="1"/>
  <c r="SLF2" i="1"/>
  <c r="SLJ2" i="1"/>
  <c r="SLN2" i="1"/>
  <c r="SLR2" i="1"/>
  <c r="SLV2" i="1"/>
  <c r="SLZ2" i="1"/>
  <c r="SMD2" i="1"/>
  <c r="SMH2" i="1"/>
  <c r="SML2" i="1"/>
  <c r="SMP2" i="1"/>
  <c r="SMT2" i="1"/>
  <c r="SMX2" i="1"/>
  <c r="SNB2" i="1"/>
  <c r="SNF2" i="1"/>
  <c r="SNJ2" i="1"/>
  <c r="SNN2" i="1"/>
  <c r="SNR2" i="1"/>
  <c r="SNV2" i="1"/>
  <c r="SNZ2" i="1"/>
  <c r="SOD2" i="1"/>
  <c r="SOH2" i="1"/>
  <c r="SOL2" i="1"/>
  <c r="SOP2" i="1"/>
  <c r="SOT2" i="1"/>
  <c r="SOX2" i="1"/>
  <c r="SPB2" i="1"/>
  <c r="SPF2" i="1"/>
  <c r="SPJ2" i="1"/>
  <c r="SPN2" i="1"/>
  <c r="SPR2" i="1"/>
  <c r="SPV2" i="1"/>
  <c r="SPZ2" i="1"/>
  <c r="SQD2" i="1"/>
  <c r="SQH2" i="1"/>
  <c r="SQL2" i="1"/>
  <c r="SQP2" i="1"/>
  <c r="SQT2" i="1"/>
  <c r="SQX2" i="1"/>
  <c r="SRB2" i="1"/>
  <c r="SRF2" i="1"/>
  <c r="SRJ2" i="1"/>
  <c r="SRN2" i="1"/>
  <c r="SRR2" i="1"/>
  <c r="SRV2" i="1"/>
  <c r="SRZ2" i="1"/>
  <c r="SSD2" i="1"/>
  <c r="SSH2" i="1"/>
  <c r="SSL2" i="1"/>
  <c r="SSP2" i="1"/>
  <c r="SST2" i="1"/>
  <c r="SSX2" i="1"/>
  <c r="STB2" i="1"/>
  <c r="STF2" i="1"/>
  <c r="STJ2" i="1"/>
  <c r="STN2" i="1"/>
  <c r="STR2" i="1"/>
  <c r="STV2" i="1"/>
  <c r="STZ2" i="1"/>
  <c r="SUD2" i="1"/>
  <c r="SUH2" i="1"/>
  <c r="SUL2" i="1"/>
  <c r="SUP2" i="1"/>
  <c r="SUT2" i="1"/>
  <c r="SUX2" i="1"/>
  <c r="SVB2" i="1"/>
  <c r="SVF2" i="1"/>
  <c r="SVJ2" i="1"/>
  <c r="SVN2" i="1"/>
  <c r="SVR2" i="1"/>
  <c r="SVV2" i="1"/>
  <c r="SVZ2" i="1"/>
  <c r="SWD2" i="1"/>
  <c r="SWH2" i="1"/>
  <c r="SWL2" i="1"/>
  <c r="SWP2" i="1"/>
  <c r="SWT2" i="1"/>
  <c r="SWX2" i="1"/>
  <c r="SXB2" i="1"/>
  <c r="SXF2" i="1"/>
  <c r="SXJ2" i="1"/>
  <c r="SXN2" i="1"/>
  <c r="SXR2" i="1"/>
  <c r="SXV2" i="1"/>
  <c r="SXZ2" i="1"/>
  <c r="SYD2" i="1"/>
  <c r="SYH2" i="1"/>
  <c r="SYL2" i="1"/>
  <c r="SYP2" i="1"/>
  <c r="SYT2" i="1"/>
  <c r="SYX2" i="1"/>
  <c r="SZB2" i="1"/>
  <c r="SZF2" i="1"/>
  <c r="SZJ2" i="1"/>
  <c r="SZN2" i="1"/>
  <c r="SZR2" i="1"/>
  <c r="SZV2" i="1"/>
  <c r="SZZ2" i="1"/>
  <c r="TAD2" i="1"/>
  <c r="TAH2" i="1"/>
  <c r="TAL2" i="1"/>
  <c r="TAP2" i="1"/>
  <c r="TAT2" i="1"/>
  <c r="TAX2" i="1"/>
  <c r="TBB2" i="1"/>
  <c r="TBF2" i="1"/>
  <c r="TBJ2" i="1"/>
  <c r="TBN2" i="1"/>
  <c r="TBR2" i="1"/>
  <c r="TBV2" i="1"/>
  <c r="TBZ2" i="1"/>
  <c r="TCD2" i="1"/>
  <c r="TCH2" i="1"/>
  <c r="TCL2" i="1"/>
  <c r="TCP2" i="1"/>
  <c r="TCT2" i="1"/>
  <c r="TCX2" i="1"/>
  <c r="TDB2" i="1"/>
  <c r="TDF2" i="1"/>
  <c r="TDJ2" i="1"/>
  <c r="TDN2" i="1"/>
  <c r="TDR2" i="1"/>
  <c r="TDV2" i="1"/>
  <c r="TDZ2" i="1"/>
  <c r="TED2" i="1"/>
  <c r="TEH2" i="1"/>
  <c r="TEL2" i="1"/>
  <c r="TEP2" i="1"/>
  <c r="TET2" i="1"/>
  <c r="TEX2" i="1"/>
  <c r="TFB2" i="1"/>
  <c r="TFF2" i="1"/>
  <c r="TFJ2" i="1"/>
  <c r="TFN2" i="1"/>
  <c r="TFR2" i="1"/>
  <c r="TFV2" i="1"/>
  <c r="TFZ2" i="1"/>
  <c r="TGD2" i="1"/>
  <c r="TGH2" i="1"/>
  <c r="TGL2" i="1"/>
  <c r="TGP2" i="1"/>
  <c r="TGT2" i="1"/>
  <c r="TGX2" i="1"/>
  <c r="THB2" i="1"/>
  <c r="THF2" i="1"/>
  <c r="THJ2" i="1"/>
  <c r="THN2" i="1"/>
  <c r="THR2" i="1"/>
  <c r="THV2" i="1"/>
  <c r="THZ2" i="1"/>
  <c r="TID2" i="1"/>
  <c r="TIH2" i="1"/>
  <c r="TIL2" i="1"/>
  <c r="TIP2" i="1"/>
  <c r="TIT2" i="1"/>
  <c r="TIX2" i="1"/>
  <c r="TJB2" i="1"/>
  <c r="TJF2" i="1"/>
  <c r="TJJ2" i="1"/>
  <c r="TJN2" i="1"/>
  <c r="TJR2" i="1"/>
  <c r="TJV2" i="1"/>
  <c r="TJZ2" i="1"/>
  <c r="TKD2" i="1"/>
  <c r="TKH2" i="1"/>
  <c r="TKL2" i="1"/>
  <c r="TKP2" i="1"/>
  <c r="TKT2" i="1"/>
  <c r="TKX2" i="1"/>
  <c r="TLB2" i="1"/>
  <c r="TLF2" i="1"/>
  <c r="TLJ2" i="1"/>
  <c r="TLN2" i="1"/>
  <c r="TLR2" i="1"/>
  <c r="TLV2" i="1"/>
  <c r="TLZ2" i="1"/>
  <c r="TMD2" i="1"/>
  <c r="TMH2" i="1"/>
  <c r="TML2" i="1"/>
  <c r="TMP2" i="1"/>
  <c r="TMT2" i="1"/>
  <c r="TMX2" i="1"/>
  <c r="TNB2" i="1"/>
  <c r="TNF2" i="1"/>
  <c r="TNJ2" i="1"/>
  <c r="TNN2" i="1"/>
  <c r="TNR2" i="1"/>
  <c r="TNV2" i="1"/>
  <c r="TNZ2" i="1"/>
  <c r="TOD2" i="1"/>
  <c r="TOH2" i="1"/>
  <c r="TOL2" i="1"/>
  <c r="TOP2" i="1"/>
  <c r="TOT2" i="1"/>
  <c r="TOX2" i="1"/>
  <c r="TPB2" i="1"/>
  <c r="TPF2" i="1"/>
  <c r="TPJ2" i="1"/>
  <c r="TPN2" i="1"/>
  <c r="TPR2" i="1"/>
  <c r="TPV2" i="1"/>
  <c r="TPZ2" i="1"/>
  <c r="TQD2" i="1"/>
  <c r="TQH2" i="1"/>
  <c r="TQL2" i="1"/>
  <c r="TQP2" i="1"/>
  <c r="TQT2" i="1"/>
  <c r="TQX2" i="1"/>
  <c r="TRB2" i="1"/>
  <c r="TRF2" i="1"/>
  <c r="TRJ2" i="1"/>
  <c r="TRN2" i="1"/>
  <c r="TRR2" i="1"/>
  <c r="TRV2" i="1"/>
  <c r="TRZ2" i="1"/>
  <c r="TSD2" i="1"/>
  <c r="TSH2" i="1"/>
  <c r="TSL2" i="1"/>
  <c r="TSP2" i="1"/>
  <c r="TST2" i="1"/>
  <c r="TSX2" i="1"/>
  <c r="TTB2" i="1"/>
  <c r="TTF2" i="1"/>
  <c r="TTJ2" i="1"/>
  <c r="TTN2" i="1"/>
  <c r="TTR2" i="1"/>
  <c r="TTV2" i="1"/>
  <c r="TTZ2" i="1"/>
  <c r="TUD2" i="1"/>
  <c r="TUH2" i="1"/>
  <c r="TUL2" i="1"/>
  <c r="TUP2" i="1"/>
  <c r="TUT2" i="1"/>
  <c r="TUX2" i="1"/>
  <c r="TVB2" i="1"/>
  <c r="TVF2" i="1"/>
  <c r="TVJ2" i="1"/>
  <c r="TVN2" i="1"/>
  <c r="TVR2" i="1"/>
  <c r="TVV2" i="1"/>
  <c r="TVZ2" i="1"/>
  <c r="TWD2" i="1"/>
  <c r="TWH2" i="1"/>
  <c r="TWL2" i="1"/>
  <c r="TWP2" i="1"/>
  <c r="TWT2" i="1"/>
  <c r="TWX2" i="1"/>
  <c r="TXB2" i="1"/>
  <c r="TXF2" i="1"/>
  <c r="TXJ2" i="1"/>
  <c r="TXN2" i="1"/>
  <c r="TXR2" i="1"/>
  <c r="TXV2" i="1"/>
  <c r="TXZ2" i="1"/>
  <c r="TYD2" i="1"/>
  <c r="TYH2" i="1"/>
  <c r="TYL2" i="1"/>
  <c r="TYP2" i="1"/>
  <c r="TYT2" i="1"/>
  <c r="TYX2" i="1"/>
  <c r="TZB2" i="1"/>
  <c r="TZF2" i="1"/>
  <c r="TZJ2" i="1"/>
  <c r="TZN2" i="1"/>
  <c r="TZR2" i="1"/>
  <c r="TZV2" i="1"/>
  <c r="TZZ2" i="1"/>
  <c r="UAD2" i="1"/>
  <c r="UAH2" i="1"/>
  <c r="UAL2" i="1"/>
  <c r="UAP2" i="1"/>
  <c r="UAT2" i="1"/>
  <c r="UAX2" i="1"/>
  <c r="UBB2" i="1"/>
  <c r="UBF2" i="1"/>
  <c r="UBJ2" i="1"/>
  <c r="UBN2" i="1"/>
  <c r="UBR2" i="1"/>
  <c r="UBV2" i="1"/>
  <c r="UBZ2" i="1"/>
  <c r="UCD2" i="1"/>
  <c r="UCH2" i="1"/>
  <c r="UCL2" i="1"/>
  <c r="UCP2" i="1"/>
  <c r="UCT2" i="1"/>
  <c r="UCX2" i="1"/>
  <c r="UDB2" i="1"/>
  <c r="UDF2" i="1"/>
  <c r="UDJ2" i="1"/>
  <c r="UDN2" i="1"/>
  <c r="UDR2" i="1"/>
  <c r="UDV2" i="1"/>
  <c r="UDZ2" i="1"/>
  <c r="UED2" i="1"/>
  <c r="UEH2" i="1"/>
  <c r="UEL2" i="1"/>
  <c r="UEP2" i="1"/>
  <c r="UET2" i="1"/>
  <c r="UEX2" i="1"/>
  <c r="UFB2" i="1"/>
  <c r="RPE2" i="1"/>
  <c r="RPU2" i="1"/>
  <c r="RQK2" i="1"/>
  <c r="RRA2" i="1"/>
  <c r="RRQ2" i="1"/>
  <c r="RSG2" i="1"/>
  <c r="RSW2" i="1"/>
  <c r="RTM2" i="1"/>
  <c r="RUC2" i="1"/>
  <c r="RUS2" i="1"/>
  <c r="RVI2" i="1"/>
  <c r="RVY2" i="1"/>
  <c r="RWO2" i="1"/>
  <c r="RXE2" i="1"/>
  <c r="RXM2" i="1"/>
  <c r="RXR2" i="1"/>
  <c r="RXW2" i="1"/>
  <c r="RYC2" i="1"/>
  <c r="RYH2" i="1"/>
  <c r="RYM2" i="1"/>
  <c r="RYS2" i="1"/>
  <c r="RYX2" i="1"/>
  <c r="RZC2" i="1"/>
  <c r="RZI2" i="1"/>
  <c r="RZN2" i="1"/>
  <c r="RZS2" i="1"/>
  <c r="RZY2" i="1"/>
  <c r="SAD2" i="1"/>
  <c r="SAI2" i="1"/>
  <c r="SAM2" i="1"/>
  <c r="SAQ2" i="1"/>
  <c r="SAU2" i="1"/>
  <c r="SAY2" i="1"/>
  <c r="SBC2" i="1"/>
  <c r="SBG2" i="1"/>
  <c r="SBK2" i="1"/>
  <c r="SBO2" i="1"/>
  <c r="SBS2" i="1"/>
  <c r="SBW2" i="1"/>
  <c r="SCA2" i="1"/>
  <c r="SCE2" i="1"/>
  <c r="SCI2" i="1"/>
  <c r="SCM2" i="1"/>
  <c r="SCQ2" i="1"/>
  <c r="SCU2" i="1"/>
  <c r="SCY2" i="1"/>
  <c r="SDC2" i="1"/>
  <c r="SDG2" i="1"/>
  <c r="SDK2" i="1"/>
  <c r="SDO2" i="1"/>
  <c r="SDS2" i="1"/>
  <c r="SDW2" i="1"/>
  <c r="SEA2" i="1"/>
  <c r="SEE2" i="1"/>
  <c r="SEI2" i="1"/>
  <c r="SEM2" i="1"/>
  <c r="SEQ2" i="1"/>
  <c r="SEU2" i="1"/>
  <c r="SEY2" i="1"/>
  <c r="SFC2" i="1"/>
  <c r="SFG2" i="1"/>
  <c r="SFK2" i="1"/>
  <c r="SFO2" i="1"/>
  <c r="SFS2" i="1"/>
  <c r="SFW2" i="1"/>
  <c r="SGA2" i="1"/>
  <c r="SGE2" i="1"/>
  <c r="SGI2" i="1"/>
  <c r="SGM2" i="1"/>
  <c r="SGQ2" i="1"/>
  <c r="SGU2" i="1"/>
  <c r="SGY2" i="1"/>
  <c r="SHC2" i="1"/>
  <c r="SHG2" i="1"/>
  <c r="SHK2" i="1"/>
  <c r="SHO2" i="1"/>
  <c r="SHS2" i="1"/>
  <c r="SHW2" i="1"/>
  <c r="SIA2" i="1"/>
  <c r="SIE2" i="1"/>
  <c r="SII2" i="1"/>
  <c r="SIM2" i="1"/>
  <c r="SIQ2" i="1"/>
  <c r="SIU2" i="1"/>
  <c r="SIY2" i="1"/>
  <c r="SJC2" i="1"/>
  <c r="SJG2" i="1"/>
  <c r="SJK2" i="1"/>
  <c r="SJO2" i="1"/>
  <c r="SJS2" i="1"/>
  <c r="SJW2" i="1"/>
  <c r="SKA2" i="1"/>
  <c r="SKE2" i="1"/>
  <c r="SKI2" i="1"/>
  <c r="SKM2" i="1"/>
  <c r="SKQ2" i="1"/>
  <c r="SKU2" i="1"/>
  <c r="SKY2" i="1"/>
  <c r="SLC2" i="1"/>
  <c r="SLG2" i="1"/>
  <c r="SLK2" i="1"/>
  <c r="SLO2" i="1"/>
  <c r="SLS2" i="1"/>
  <c r="SLW2" i="1"/>
  <c r="SMA2" i="1"/>
  <c r="SME2" i="1"/>
  <c r="SMI2" i="1"/>
  <c r="SMM2" i="1"/>
  <c r="SMQ2" i="1"/>
  <c r="SMU2" i="1"/>
  <c r="SMY2" i="1"/>
  <c r="SNC2" i="1"/>
  <c r="SNG2" i="1"/>
  <c r="SNK2" i="1"/>
  <c r="SNO2" i="1"/>
  <c r="SNS2" i="1"/>
  <c r="SNW2" i="1"/>
  <c r="SOA2" i="1"/>
  <c r="SOE2" i="1"/>
  <c r="SOI2" i="1"/>
  <c r="SOM2" i="1"/>
  <c r="SOQ2" i="1"/>
  <c r="SOU2" i="1"/>
  <c r="SOY2" i="1"/>
  <c r="SPC2" i="1"/>
  <c r="SPG2" i="1"/>
  <c r="SPK2" i="1"/>
  <c r="SPO2" i="1"/>
  <c r="SPS2" i="1"/>
  <c r="SPW2" i="1"/>
  <c r="SQA2" i="1"/>
  <c r="SQE2" i="1"/>
  <c r="SQI2" i="1"/>
  <c r="SQM2" i="1"/>
  <c r="SQQ2" i="1"/>
  <c r="SQU2" i="1"/>
  <c r="SQY2" i="1"/>
  <c r="SRC2" i="1"/>
  <c r="SRG2" i="1"/>
  <c r="SRK2" i="1"/>
  <c r="SRO2" i="1"/>
  <c r="SRS2" i="1"/>
  <c r="SRW2" i="1"/>
  <c r="SSA2" i="1"/>
  <c r="SSE2" i="1"/>
  <c r="SSI2" i="1"/>
  <c r="SSM2" i="1"/>
  <c r="SSQ2" i="1"/>
  <c r="SSU2" i="1"/>
  <c r="SSY2" i="1"/>
  <c r="STC2" i="1"/>
  <c r="STG2" i="1"/>
  <c r="STK2" i="1"/>
  <c r="STO2" i="1"/>
  <c r="STS2" i="1"/>
  <c r="STW2" i="1"/>
  <c r="SUA2" i="1"/>
  <c r="SUE2" i="1"/>
  <c r="SUI2" i="1"/>
  <c r="SUM2" i="1"/>
  <c r="SUQ2" i="1"/>
  <c r="SUU2" i="1"/>
  <c r="SUY2" i="1"/>
  <c r="SVC2" i="1"/>
  <c r="SVG2" i="1"/>
  <c r="SVK2" i="1"/>
  <c r="SVO2" i="1"/>
  <c r="SVS2" i="1"/>
  <c r="SVW2" i="1"/>
  <c r="SWA2" i="1"/>
  <c r="SWE2" i="1"/>
  <c r="SWI2" i="1"/>
  <c r="SWM2" i="1"/>
  <c r="SWQ2" i="1"/>
  <c r="SWU2" i="1"/>
  <c r="SWY2" i="1"/>
  <c r="SXC2" i="1"/>
  <c r="SXG2" i="1"/>
  <c r="SXK2" i="1"/>
  <c r="SXO2" i="1"/>
  <c r="SXS2" i="1"/>
  <c r="SXW2" i="1"/>
  <c r="SYA2" i="1"/>
  <c r="SYE2" i="1"/>
  <c r="SYI2" i="1"/>
  <c r="SYM2" i="1"/>
  <c r="SYQ2" i="1"/>
  <c r="SYU2" i="1"/>
  <c r="SYY2" i="1"/>
  <c r="SZC2" i="1"/>
  <c r="SZG2" i="1"/>
  <c r="SZK2" i="1"/>
  <c r="SZO2" i="1"/>
  <c r="SZS2" i="1"/>
  <c r="SZW2" i="1"/>
  <c r="TAA2" i="1"/>
  <c r="TAE2" i="1"/>
  <c r="TAI2" i="1"/>
  <c r="TAM2" i="1"/>
  <c r="TAQ2" i="1"/>
  <c r="TAU2" i="1"/>
  <c r="TAY2" i="1"/>
  <c r="TBC2" i="1"/>
  <c r="TBG2" i="1"/>
  <c r="TBK2" i="1"/>
  <c r="TBO2" i="1"/>
  <c r="TBS2" i="1"/>
  <c r="TBW2" i="1"/>
  <c r="TCA2" i="1"/>
  <c r="TCE2" i="1"/>
  <c r="TCI2" i="1"/>
  <c r="TCM2" i="1"/>
  <c r="TCQ2" i="1"/>
  <c r="TCU2" i="1"/>
  <c r="TCY2" i="1"/>
  <c r="TDC2" i="1"/>
  <c r="TDG2" i="1"/>
  <c r="TDK2" i="1"/>
  <c r="TDO2" i="1"/>
  <c r="TDS2" i="1"/>
  <c r="TDW2" i="1"/>
  <c r="TEA2" i="1"/>
  <c r="TEE2" i="1"/>
  <c r="TEI2" i="1"/>
  <c r="TEM2" i="1"/>
  <c r="TEQ2" i="1"/>
  <c r="TEU2" i="1"/>
  <c r="TEY2" i="1"/>
  <c r="TFC2" i="1"/>
  <c r="TFG2" i="1"/>
  <c r="TFK2" i="1"/>
  <c r="TFO2" i="1"/>
  <c r="TFS2" i="1"/>
  <c r="TFW2" i="1"/>
  <c r="TGA2" i="1"/>
  <c r="TGE2" i="1"/>
  <c r="TGI2" i="1"/>
  <c r="TGM2" i="1"/>
  <c r="TGQ2" i="1"/>
  <c r="TGU2" i="1"/>
  <c r="TGY2" i="1"/>
  <c r="THC2" i="1"/>
  <c r="THG2" i="1"/>
  <c r="THK2" i="1"/>
  <c r="THO2" i="1"/>
  <c r="THS2" i="1"/>
  <c r="THW2" i="1"/>
  <c r="TIA2" i="1"/>
  <c r="TIE2" i="1"/>
  <c r="TII2" i="1"/>
  <c r="TIM2" i="1"/>
  <c r="TIQ2" i="1"/>
  <c r="TIU2" i="1"/>
  <c r="TIY2" i="1"/>
  <c r="TJC2" i="1"/>
  <c r="TJG2" i="1"/>
  <c r="TJK2" i="1"/>
  <c r="TJO2" i="1"/>
  <c r="TJS2" i="1"/>
  <c r="TJW2" i="1"/>
  <c r="TKA2" i="1"/>
  <c r="TKE2" i="1"/>
  <c r="TKI2" i="1"/>
  <c r="TKM2" i="1"/>
  <c r="TKQ2" i="1"/>
  <c r="TKU2" i="1"/>
  <c r="TKY2" i="1"/>
  <c r="TLC2" i="1"/>
  <c r="TLG2" i="1"/>
  <c r="TLK2" i="1"/>
  <c r="TLO2" i="1"/>
  <c r="TLS2" i="1"/>
  <c r="TLW2" i="1"/>
  <c r="TMA2" i="1"/>
  <c r="TME2" i="1"/>
  <c r="TMI2" i="1"/>
  <c r="TMM2" i="1"/>
  <c r="TMQ2" i="1"/>
  <c r="TMU2" i="1"/>
  <c r="TMY2" i="1"/>
  <c r="TNC2" i="1"/>
  <c r="TNG2" i="1"/>
  <c r="TNK2" i="1"/>
  <c r="TNO2" i="1"/>
  <c r="TNS2" i="1"/>
  <c r="TNW2" i="1"/>
  <c r="TOA2" i="1"/>
  <c r="TOE2" i="1"/>
  <c r="TOI2" i="1"/>
  <c r="TOM2" i="1"/>
  <c r="TOQ2" i="1"/>
  <c r="TOU2" i="1"/>
  <c r="TOY2" i="1"/>
  <c r="TPC2" i="1"/>
  <c r="TPG2" i="1"/>
  <c r="TPK2" i="1"/>
  <c r="TPO2" i="1"/>
  <c r="TPS2" i="1"/>
  <c r="TPW2" i="1"/>
  <c r="TQA2" i="1"/>
  <c r="TQE2" i="1"/>
  <c r="TQI2" i="1"/>
  <c r="TQM2" i="1"/>
  <c r="TQQ2" i="1"/>
  <c r="TQU2" i="1"/>
  <c r="TQY2" i="1"/>
  <c r="TRC2" i="1"/>
  <c r="TRG2" i="1"/>
  <c r="TRK2" i="1"/>
  <c r="TRO2" i="1"/>
  <c r="TRS2" i="1"/>
  <c r="TRW2" i="1"/>
  <c r="TSA2" i="1"/>
  <c r="TSE2" i="1"/>
  <c r="TSI2" i="1"/>
  <c r="TSM2" i="1"/>
  <c r="TSQ2" i="1"/>
  <c r="TSU2" i="1"/>
  <c r="TSY2" i="1"/>
  <c r="TTC2" i="1"/>
  <c r="TTG2" i="1"/>
  <c r="TTK2" i="1"/>
  <c r="TTO2" i="1"/>
  <c r="TTS2" i="1"/>
  <c r="TTW2" i="1"/>
  <c r="TUA2" i="1"/>
  <c r="TUE2" i="1"/>
  <c r="TUI2" i="1"/>
  <c r="TUM2" i="1"/>
  <c r="TUQ2" i="1"/>
  <c r="TUU2" i="1"/>
  <c r="TUY2" i="1"/>
  <c r="TVC2" i="1"/>
  <c r="TVG2" i="1"/>
  <c r="TVK2" i="1"/>
  <c r="TVO2" i="1"/>
  <c r="TVS2" i="1"/>
  <c r="TVW2" i="1"/>
  <c r="TWA2" i="1"/>
  <c r="TWE2" i="1"/>
  <c r="TWI2" i="1"/>
  <c r="TWM2" i="1"/>
  <c r="TWQ2" i="1"/>
  <c r="TWU2" i="1"/>
  <c r="TWY2" i="1"/>
  <c r="TXC2" i="1"/>
  <c r="TXG2" i="1"/>
  <c r="TXK2" i="1"/>
  <c r="TXO2" i="1"/>
  <c r="TXS2" i="1"/>
  <c r="TXW2" i="1"/>
  <c r="TYA2" i="1"/>
  <c r="TYE2" i="1"/>
  <c r="TYI2" i="1"/>
  <c r="TYM2" i="1"/>
  <c r="TYQ2" i="1"/>
  <c r="TYU2" i="1"/>
  <c r="TYY2" i="1"/>
  <c r="TZC2" i="1"/>
  <c r="TZG2" i="1"/>
  <c r="TZK2" i="1"/>
  <c r="TZO2" i="1"/>
  <c r="TZS2" i="1"/>
  <c r="TZW2" i="1"/>
  <c r="UAA2" i="1"/>
  <c r="UAE2" i="1"/>
  <c r="UAI2" i="1"/>
  <c r="UAM2" i="1"/>
  <c r="UAQ2" i="1"/>
  <c r="UAU2" i="1"/>
  <c r="UAY2" i="1"/>
  <c r="UBC2" i="1"/>
  <c r="UBG2" i="1"/>
  <c r="UBK2" i="1"/>
  <c r="UBO2" i="1"/>
  <c r="UBS2" i="1"/>
  <c r="UBW2" i="1"/>
  <c r="UCA2" i="1"/>
  <c r="UCE2" i="1"/>
  <c r="UCI2" i="1"/>
  <c r="UCM2" i="1"/>
  <c r="UCQ2" i="1"/>
  <c r="UCU2" i="1"/>
  <c r="UCY2" i="1"/>
  <c r="UDC2" i="1"/>
  <c r="UDG2" i="1"/>
  <c r="UDK2" i="1"/>
  <c r="UDO2" i="1"/>
  <c r="UDS2" i="1"/>
  <c r="UDW2" i="1"/>
  <c r="UEA2" i="1"/>
  <c r="UEE2" i="1"/>
  <c r="UEI2" i="1"/>
  <c r="UEM2" i="1"/>
  <c r="UEQ2" i="1"/>
  <c r="UEU2" i="1"/>
  <c r="UEY2" i="1"/>
</calcChain>
</file>

<file path=xl/sharedStrings.xml><?xml version="1.0" encoding="utf-8"?>
<sst xmlns="http://schemas.openxmlformats.org/spreadsheetml/2006/main" count="15191" uniqueCount="465">
  <si>
    <t>1723092D CN Equity</t>
  </si>
  <si>
    <t>AGU CN Equity</t>
  </si>
  <si>
    <t>AC CN Equity</t>
  </si>
  <si>
    <t>3437171Z CN Equity</t>
  </si>
  <si>
    <t>3437179Z CN Equity</t>
  </si>
  <si>
    <t>AC/A CN Equity</t>
  </si>
  <si>
    <t>AL/W CN Equity</t>
  </si>
  <si>
    <t>3451426Q CN Equity</t>
  </si>
  <si>
    <t>AQN CN Equity</t>
  </si>
  <si>
    <t>APF/I CN Equity</t>
  </si>
  <si>
    <t>ALA CN Equity</t>
  </si>
  <si>
    <t>1487487D CN Equity</t>
  </si>
  <si>
    <t>ALA/R CN Equity</t>
  </si>
  <si>
    <t>1487017D CN Equity</t>
  </si>
  <si>
    <t>0010210D CN Equity</t>
  </si>
  <si>
    <t>0121829D CN Equity</t>
  </si>
  <si>
    <t>4276Z CN Equity</t>
  </si>
  <si>
    <t>3489276Z CN Equity</t>
  </si>
  <si>
    <t>ACO/Y CN Equity</t>
  </si>
  <si>
    <t>ACO/X CN Equity</t>
  </si>
  <si>
    <t>3580312Z CN Equity</t>
  </si>
  <si>
    <t>ATA-R CN Equity</t>
  </si>
  <si>
    <t>ATA CN Equity</t>
  </si>
  <si>
    <t>ACQ CN Equity</t>
  </si>
  <si>
    <t>3456496Z CN Equity</t>
  </si>
  <si>
    <t>BIM CN Equity</t>
  </si>
  <si>
    <t>ABX/IR CN Equity</t>
  </si>
  <si>
    <t>BTE/R CN Equity</t>
  </si>
  <si>
    <t>0699399D CN Equity</t>
  </si>
  <si>
    <t>8130871Q CN Equity</t>
  </si>
  <si>
    <t>0955556D CN Equity</t>
  </si>
  <si>
    <t>BCE/P CN Equity</t>
  </si>
  <si>
    <t>BCE-WS CN Equity</t>
  </si>
  <si>
    <t>BCE/W CN Equity</t>
  </si>
  <si>
    <t>81078Z CN Equity</t>
  </si>
  <si>
    <t>104793Z CN Equity</t>
  </si>
  <si>
    <t>BBD/A CN Equity</t>
  </si>
  <si>
    <t>BBD/B CN Equity</t>
  </si>
  <si>
    <t>BBD/W CN Equity</t>
  </si>
  <si>
    <t>BBD/R CN Equity</t>
  </si>
  <si>
    <t>BPP CN Equity</t>
  </si>
  <si>
    <t>0699345D CN Equity</t>
  </si>
  <si>
    <t>3675324Z CN Equity</t>
  </si>
  <si>
    <t>3776Z CN Equity</t>
  </si>
  <si>
    <t>BOX-U CN Equity</t>
  </si>
  <si>
    <t>BIP/W CN Equity</t>
  </si>
  <si>
    <t>4627314Z CN Equity</t>
  </si>
  <si>
    <t>BEP-W CN Equity</t>
  </si>
  <si>
    <t>1815194D CN Equity</t>
  </si>
  <si>
    <t>BRP CN Equity</t>
  </si>
  <si>
    <t>BDB/TM CN Equity</t>
  </si>
  <si>
    <t>BDB/TG CN Equity</t>
  </si>
  <si>
    <t>1193Z CN Equity</t>
  </si>
  <si>
    <t>1118Z CN Equity</t>
  </si>
  <si>
    <t>CCO CN Equity</t>
  </si>
  <si>
    <t>CCO/IR CN Equity</t>
  </si>
  <si>
    <t>GOOS CN Equity</t>
  </si>
  <si>
    <t>1494774D CN Equity</t>
  </si>
  <si>
    <t>1496320D CN Equity</t>
  </si>
  <si>
    <t>1883Z CN Equity</t>
  </si>
  <si>
    <t>1119Z CN Equity</t>
  </si>
  <si>
    <t>3682Z CN Equity</t>
  </si>
  <si>
    <t>CNR/IR CN Equity</t>
  </si>
  <si>
    <t>CNR/W CN Equity</t>
  </si>
  <si>
    <t>CNQ/W CN Equity</t>
  </si>
  <si>
    <t>2268346Z CN Equity</t>
  </si>
  <si>
    <t>COS CN Equity</t>
  </si>
  <si>
    <t>COS/R CN Equity</t>
  </si>
  <si>
    <t>CTC CN Equity</t>
  </si>
  <si>
    <t>CTC/A CN Equity</t>
  </si>
  <si>
    <t>CU/X CN Equity</t>
  </si>
  <si>
    <t>CU CN Equity</t>
  </si>
  <si>
    <t>CPX CN Equity</t>
  </si>
  <si>
    <t>3324153Z US Equity</t>
  </si>
  <si>
    <t>0743130D CN Equity</t>
  </si>
  <si>
    <t>0743131D CN Equity</t>
  </si>
  <si>
    <t>1715149D CN Equity</t>
  </si>
  <si>
    <t>CPX/R CN Equity</t>
  </si>
  <si>
    <t>3615898Z CN Equity</t>
  </si>
  <si>
    <t>CAS CN Equity</t>
  </si>
  <si>
    <t>CAS/R CN Equity</t>
  </si>
  <si>
    <t>CCL/A CN Equity</t>
  </si>
  <si>
    <t>0699443D CN Equity</t>
  </si>
  <si>
    <t>CCL/B CN Equity</t>
  </si>
  <si>
    <t>0148376D CN Equity</t>
  </si>
  <si>
    <t>CCR/R CN Equity</t>
  </si>
  <si>
    <t>CLS CN Equity</t>
  </si>
  <si>
    <t>CLS/I CN Equity</t>
  </si>
  <si>
    <t>187426Z CN Equity</t>
  </si>
  <si>
    <t>CLS/W CN Equity</t>
  </si>
  <si>
    <t>CVE CN Equity</t>
  </si>
  <si>
    <t>CGG CN Equity</t>
  </si>
  <si>
    <t>CHP-U CN Equity</t>
  </si>
  <si>
    <t>0881481D CN Equity</t>
  </si>
  <si>
    <t>54135Z CN Equity</t>
  </si>
  <si>
    <t>1230Z CN Equity</t>
  </si>
  <si>
    <t>1163Z CN Equity</t>
  </si>
  <si>
    <t>1191Z CN Equity</t>
  </si>
  <si>
    <t>701755Z CN Equity</t>
  </si>
  <si>
    <t>1162Z CN Equity</t>
  </si>
  <si>
    <t>4099Z CN Equity</t>
  </si>
  <si>
    <t>1183Z CN Equity</t>
  </si>
  <si>
    <t>1404Z CN Equity</t>
  </si>
  <si>
    <t>3324257Z CN Equity</t>
  </si>
  <si>
    <t>CLR CN Equity</t>
  </si>
  <si>
    <t>0742984D CN Equity</t>
  </si>
  <si>
    <t>0121846D CN Equity</t>
  </si>
  <si>
    <t>3485126Z CN Equity</t>
  </si>
  <si>
    <t>495149Z CN Equity</t>
  </si>
  <si>
    <t>CCA CN Equity</t>
  </si>
  <si>
    <t>844646Q CN Equity</t>
  </si>
  <si>
    <t>CXR/R CN Equity</t>
  </si>
  <si>
    <t>CJR/B CN Equity</t>
  </si>
  <si>
    <t>152027Z CN Equity</t>
  </si>
  <si>
    <t>CJR/W CN Equity</t>
  </si>
  <si>
    <t>CJR/R CN Equity</t>
  </si>
  <si>
    <t>3815Z CN Equity</t>
  </si>
  <si>
    <t>CR/R CN Equity</t>
  </si>
  <si>
    <t>7355023Z CN Equity</t>
  </si>
  <si>
    <t>0882536D CN Equity</t>
  </si>
  <si>
    <t>CRT-U CN Equity</t>
  </si>
  <si>
    <t>1311679D CN Equity</t>
  </si>
  <si>
    <t>1629Z CN Equity</t>
  </si>
  <si>
    <t>LIN CN Equity</t>
  </si>
  <si>
    <t>0742561D CN Equity</t>
  </si>
  <si>
    <t>DJN/A CN Equity</t>
  </si>
  <si>
    <t>3813Z CN Equity</t>
  </si>
  <si>
    <t>80694Z CN Equity</t>
  </si>
  <si>
    <t>DHX/R CN Equity</t>
  </si>
  <si>
    <t>DHX-R CN Equity</t>
  </si>
  <si>
    <t>1514213D CN Equity</t>
  </si>
  <si>
    <t>2281337Z CN Equity</t>
  </si>
  <si>
    <t>DHX/A CN Equity</t>
  </si>
  <si>
    <t>3416858Z CN Equity</t>
  </si>
  <si>
    <t>928312Z CN Equity</t>
  </si>
  <si>
    <t>1086Z CN Equity</t>
  </si>
  <si>
    <t>1734469D CN Equity</t>
  </si>
  <si>
    <t>1927Z CN Equity</t>
  </si>
  <si>
    <t>ELD CN Equity</t>
  </si>
  <si>
    <t>1180Z CN Equity</t>
  </si>
  <si>
    <t>ECA/W CN Equity</t>
  </si>
  <si>
    <t>3819Z CN Equity</t>
  </si>
  <si>
    <t>0761964D CN Equity</t>
  </si>
  <si>
    <t>6907869Z CN Equity</t>
  </si>
  <si>
    <t>1680Z CN Equity</t>
  </si>
  <si>
    <t>4240Z CN Equity</t>
  </si>
  <si>
    <t>1431Z CN Equity</t>
  </si>
  <si>
    <t>1101Z CN Equity</t>
  </si>
  <si>
    <t>130957Z CN Equity</t>
  </si>
  <si>
    <t>0224341D CN Equity</t>
  </si>
  <si>
    <t>FIL/A CN Equity</t>
  </si>
  <si>
    <t>FIL/B CN Equity</t>
  </si>
  <si>
    <t>201563Z CN Equity</t>
  </si>
  <si>
    <t>FTT CN Equity</t>
  </si>
  <si>
    <t>FTT/W CN Equity</t>
  </si>
  <si>
    <t>FCR-U CN Equity</t>
  </si>
  <si>
    <t>3356525Z CN Equity</t>
  </si>
  <si>
    <t>3356501Z CN Equity</t>
  </si>
  <si>
    <t>FCR/IR CN Equity</t>
  </si>
  <si>
    <t>FCR-R CN Equity</t>
  </si>
  <si>
    <t>3356485Z CN Equity</t>
  </si>
  <si>
    <t>0961462D CN Equity</t>
  </si>
  <si>
    <t>FM CN Equity</t>
  </si>
  <si>
    <t>3257216Z CN Equity</t>
  </si>
  <si>
    <t>FM-U CN Equity</t>
  </si>
  <si>
    <t>FTS/R CN Equity</t>
  </si>
  <si>
    <t>FTS/IR CN Equity</t>
  </si>
  <si>
    <t>FTS-U CN Equity</t>
  </si>
  <si>
    <t>0555172D CN Equity</t>
  </si>
  <si>
    <t>855861Z CN Equity</t>
  </si>
  <si>
    <t>3312780Q CN Equity</t>
  </si>
  <si>
    <t>0742456D CN Equity</t>
  </si>
  <si>
    <t>GW/A CN Equity</t>
  </si>
  <si>
    <t>GW CN Equity</t>
  </si>
  <si>
    <t>4623605Z CN Equity</t>
  </si>
  <si>
    <t>GFL CN Equity</t>
  </si>
  <si>
    <t>1762499D CN Equity</t>
  </si>
  <si>
    <t>GEI CN Equity</t>
  </si>
  <si>
    <t>GEI/R CN Equity</t>
  </si>
  <si>
    <t>FAL CN Equity</t>
  </si>
  <si>
    <t>1318Z CN Equity</t>
  </si>
  <si>
    <t>0534064D CN Equity</t>
  </si>
  <si>
    <t>1087Z CN Equity</t>
  </si>
  <si>
    <t>3725Z CN Equity</t>
  </si>
  <si>
    <t>HLF/A CN Equity</t>
  </si>
  <si>
    <t>7354879Z CN Equity</t>
  </si>
  <si>
    <t>1225Z CN Equity</t>
  </si>
  <si>
    <t>0534065D CN Equity</t>
  </si>
  <si>
    <t>0355165D CN Equity</t>
  </si>
  <si>
    <t>HBM CN Equity</t>
  </si>
  <si>
    <t>HBM/S CN Equity</t>
  </si>
  <si>
    <t>HSE CN Equity</t>
  </si>
  <si>
    <t>HKY CN Equity</t>
  </si>
  <si>
    <t>1628Z CN Equity</t>
  </si>
  <si>
    <t>IMG CN Equity</t>
  </si>
  <si>
    <t>1058Q CN Equity</t>
  </si>
  <si>
    <t>IMO CN Equity</t>
  </si>
  <si>
    <t>IMO/A CN Equity</t>
  </si>
  <si>
    <t>N/V CN Equity</t>
  </si>
  <si>
    <t>INE/R CN Equity</t>
  </si>
  <si>
    <t>INE CN Equity</t>
  </si>
  <si>
    <t>1919Z CN Equity</t>
  </si>
  <si>
    <t>203567Z CN Equity</t>
  </si>
  <si>
    <t>0742771D CN Equity</t>
  </si>
  <si>
    <t>1433401D CN Equity</t>
  </si>
  <si>
    <t>IPL CN Equity</t>
  </si>
  <si>
    <t>1433707D CN Equity</t>
  </si>
  <si>
    <t>IPL/R CN Equity</t>
  </si>
  <si>
    <t>ITP CN Equity</t>
  </si>
  <si>
    <t>ITP-R CN Equity</t>
  </si>
  <si>
    <t>976290Z CN Equity</t>
  </si>
  <si>
    <t>KEY CN Equity</t>
  </si>
  <si>
    <t>0203843D CN Equity</t>
  </si>
  <si>
    <t>K/W CN Equity</t>
  </si>
  <si>
    <t>K/R CN Equity</t>
  </si>
  <si>
    <t>KPC/IR CN Equity</t>
  </si>
  <si>
    <t>LM-R CN Equity</t>
  </si>
  <si>
    <t>183199Z CN Equity</t>
  </si>
  <si>
    <t>0223667D CN Equity</t>
  </si>
  <si>
    <t>1671922D CN Equity</t>
  </si>
  <si>
    <t>MG/B CN Equity</t>
  </si>
  <si>
    <t>MALI CN Equity</t>
  </si>
  <si>
    <t>69239Z CN Equity</t>
  </si>
  <si>
    <t>1238Q CN Equity</t>
  </si>
  <si>
    <t>MARV CN Equity</t>
  </si>
  <si>
    <t>0621483D CN Equity</t>
  </si>
  <si>
    <t>68535Z CN Equity</t>
  </si>
  <si>
    <t>523812Z CN Equity</t>
  </si>
  <si>
    <t>MEG CN Equity</t>
  </si>
  <si>
    <t>MEG/R CN Equity</t>
  </si>
  <si>
    <t>3688157Z CN Equity</t>
  </si>
  <si>
    <t>1484568D CN Equity</t>
  </si>
  <si>
    <t>MX CN Equity</t>
  </si>
  <si>
    <t>MX/W CN Equity</t>
  </si>
  <si>
    <t>MX/R CN Equity</t>
  </si>
  <si>
    <t>164035Z CN Equity</t>
  </si>
  <si>
    <t>1358Z CN Equity</t>
  </si>
  <si>
    <t>MGH CN Equity</t>
  </si>
  <si>
    <t>1237934D CN Equity</t>
  </si>
  <si>
    <t>MPV-R CN Equity</t>
  </si>
  <si>
    <t>3459520Z CN Equity</t>
  </si>
  <si>
    <t>0811149D CN Equity</t>
  </si>
  <si>
    <t>1014Z CN Equity</t>
  </si>
  <si>
    <t>NSP/A CN Equity</t>
  </si>
  <si>
    <t>1228Z CN Equity</t>
  </si>
  <si>
    <t>NGD CN Equity</t>
  </si>
  <si>
    <t>1154Z CN Equity</t>
  </si>
  <si>
    <t>NOR/P CN Equity</t>
  </si>
  <si>
    <t>NOR-WS CN Equity</t>
  </si>
  <si>
    <t>OSB CN Equity</t>
  </si>
  <si>
    <t>3572131Z CN Equity</t>
  </si>
  <si>
    <t>NBD-R CN Equity</t>
  </si>
  <si>
    <t>356353Q CN Equity</t>
  </si>
  <si>
    <t>70939Z CN Equity</t>
  </si>
  <si>
    <t>NOA CN Equity</t>
  </si>
  <si>
    <t>NOA/W CN Equity</t>
  </si>
  <si>
    <t>NPI CN Equity</t>
  </si>
  <si>
    <t>NPI/R CN Equity</t>
  </si>
  <si>
    <t>1748718D CN Equity</t>
  </si>
  <si>
    <t>0339293Q CN Equity</t>
  </si>
  <si>
    <t>1297Z CN Equity</t>
  </si>
  <si>
    <t>NSI-U CN Equity</t>
  </si>
  <si>
    <t>NSI/R CN Equity</t>
  </si>
  <si>
    <t>1831916D CN Equity</t>
  </si>
  <si>
    <t>NVEI CN Equity</t>
  </si>
  <si>
    <t>NVA/R CN Equity</t>
  </si>
  <si>
    <t>0699467D CN Equity</t>
  </si>
  <si>
    <t>1650112D CN Equity</t>
  </si>
  <si>
    <t>OMERS CN Equity</t>
  </si>
  <si>
    <t>1381096D CN Equity</t>
  </si>
  <si>
    <t>828612Z CN Equity</t>
  </si>
  <si>
    <t>1644Z CN Equity</t>
  </si>
  <si>
    <t>1885Z CN Equity</t>
  </si>
  <si>
    <t>0807988D CN Equity</t>
  </si>
  <si>
    <t>3253362Z CN Equity</t>
  </si>
  <si>
    <t>90648Z CN Equity</t>
  </si>
  <si>
    <t>3740Z CN Equity</t>
  </si>
  <si>
    <t>ECA CN Equity</t>
  </si>
  <si>
    <t>1160Z CN Equity</t>
  </si>
  <si>
    <t>PAN-R CN Equity</t>
  </si>
  <si>
    <t>51095Q CN Equity</t>
  </si>
  <si>
    <t>PKI CN Equity</t>
  </si>
  <si>
    <t>1437567D CN Equity</t>
  </si>
  <si>
    <t>0742464D CN Equity</t>
  </si>
  <si>
    <t>0742465D CN Equity</t>
  </si>
  <si>
    <t>PKI/R CN Equity</t>
  </si>
  <si>
    <t>1089Z CN Equity</t>
  </si>
  <si>
    <t>PPL/W CN Equity</t>
  </si>
  <si>
    <t>PIF/IR CN Equity</t>
  </si>
  <si>
    <t>1694944D CN Equity</t>
  </si>
  <si>
    <t>0742466D CN Equity</t>
  </si>
  <si>
    <t>646399Q CN Equity</t>
  </si>
  <si>
    <t>PD-R CN Equity</t>
  </si>
  <si>
    <t>85057Z CN Equity</t>
  </si>
  <si>
    <t>2026Z CN Equity</t>
  </si>
  <si>
    <t>80682Z CN Equity</t>
  </si>
  <si>
    <t>MTA/TN CN Equity</t>
  </si>
  <si>
    <t>69033Z CN Equity</t>
  </si>
  <si>
    <t>80543Z CN Equity</t>
  </si>
  <si>
    <t>3077Z CN Equity</t>
  </si>
  <si>
    <t>80467Z CN Equity</t>
  </si>
  <si>
    <t>80459Z CN Equity</t>
  </si>
  <si>
    <t>125300Z CN Equity</t>
  </si>
  <si>
    <t>4107Z CN Equity</t>
  </si>
  <si>
    <t>2751172Z CN Equity</t>
  </si>
  <si>
    <t>1084Z CN Equity</t>
  </si>
  <si>
    <t>0132697D CN Equity</t>
  </si>
  <si>
    <t>0132108D CN Equity</t>
  </si>
  <si>
    <t>TLM CN Equity</t>
  </si>
  <si>
    <t>0132533D CN Equity</t>
  </si>
  <si>
    <t>1402Z CN Equity</t>
  </si>
  <si>
    <t>3316496Z US Equity</t>
  </si>
  <si>
    <t>REI-U CN Equity</t>
  </si>
  <si>
    <t>9718709Z CN Equity</t>
  </si>
  <si>
    <t>RBA CN Equity</t>
  </si>
  <si>
    <t>RCI-U CN Equity</t>
  </si>
  <si>
    <t>RYL/A CN Equity</t>
  </si>
  <si>
    <t>RYL/B CN Equity</t>
  </si>
  <si>
    <t>RUS CN Equity</t>
  </si>
  <si>
    <t>RUS-R CN Equity</t>
  </si>
  <si>
    <t>RUS/B CN Equity</t>
  </si>
  <si>
    <t>1428929D CN Equity</t>
  </si>
  <si>
    <t>1220133D CN Equity</t>
  </si>
  <si>
    <t>VII CN Equity</t>
  </si>
  <si>
    <t>VII/R CN Equity</t>
  </si>
  <si>
    <t>SJR/A CN Equity</t>
  </si>
  <si>
    <t>SJR/B CN Equity</t>
  </si>
  <si>
    <t>1061Z CN Equity</t>
  </si>
  <si>
    <t>4071Z CN Equity</t>
  </si>
  <si>
    <t>SNC CN Equity</t>
  </si>
  <si>
    <t>1093509D CN Equity</t>
  </si>
  <si>
    <t>SNC/R CN Equity</t>
  </si>
  <si>
    <t>SBY CN Equity</t>
  </si>
  <si>
    <t>3484822Z CN Equity</t>
  </si>
  <si>
    <t>1977Z CN Equity</t>
  </si>
  <si>
    <t>164123Z CN Equity</t>
  </si>
  <si>
    <t>ST/A CN Equity</t>
  </si>
  <si>
    <t>164131Z CN Equity</t>
  </si>
  <si>
    <t>3802Z CN Equity</t>
  </si>
  <si>
    <t>SU/IR CN Equity</t>
  </si>
  <si>
    <t>SU/IR/A CN Equity</t>
  </si>
  <si>
    <t>SOY CN Equity</t>
  </si>
  <si>
    <t>SPB CN Equity</t>
  </si>
  <si>
    <t>SPB/R CN Equity</t>
  </si>
  <si>
    <t>SPF/R CN Equity</t>
  </si>
  <si>
    <t>0748678D CN Equity</t>
  </si>
  <si>
    <t>SPF/IR CN Equity</t>
  </si>
  <si>
    <t>TLM/R CN Equity</t>
  </si>
  <si>
    <t>TKO CN Equity</t>
  </si>
  <si>
    <t>TEK-U CN Equity</t>
  </si>
  <si>
    <t>TECK/A CN Equity</t>
  </si>
  <si>
    <t>TECK/B CN Equity</t>
  </si>
  <si>
    <t>0181220D CN Equity</t>
  </si>
  <si>
    <t>1159Z CN Equity</t>
  </si>
  <si>
    <t>1565Z CN Equity</t>
  </si>
  <si>
    <t>T/NV/W CN Equity</t>
  </si>
  <si>
    <t>T/W CN Equity</t>
  </si>
  <si>
    <t>T/A CN Equity</t>
  </si>
  <si>
    <t>0533785D CN Equity</t>
  </si>
  <si>
    <t>0699459D CN Equity</t>
  </si>
  <si>
    <t>0699458D CN Equity</t>
  </si>
  <si>
    <t>CCR-U CN Equity</t>
  </si>
  <si>
    <t>TOC/P CN Equity</t>
  </si>
  <si>
    <t>TOC-WS CN Equity</t>
  </si>
  <si>
    <t>TOC/W CN Equity</t>
  </si>
  <si>
    <t>6867405Z CN Equity</t>
  </si>
  <si>
    <t>3806Z CN Equity</t>
  </si>
  <si>
    <t>80435Z CN Equity</t>
  </si>
  <si>
    <t>6868853Z CN Equity</t>
  </si>
  <si>
    <t>1023Z CN Equity</t>
  </si>
  <si>
    <t>TA CN Equity</t>
  </si>
  <si>
    <t>1393387D CN Equity</t>
  </si>
  <si>
    <t>1413592D CN Equity</t>
  </si>
  <si>
    <t>TRP/R CN Equity</t>
  </si>
  <si>
    <t>906822Q CN Equity</t>
  </si>
  <si>
    <t>559242Z CN Equity</t>
  </si>
  <si>
    <t>TCL/A CN Equity</t>
  </si>
  <si>
    <t>TCL/B CN Equity</t>
  </si>
  <si>
    <t>TCL/R CN Equity</t>
  </si>
  <si>
    <t>84969Q CN Equity</t>
  </si>
  <si>
    <t>266031Z CN Equity</t>
  </si>
  <si>
    <t>122913Z CN Equity</t>
  </si>
  <si>
    <t>3840Z CN Equity</t>
  </si>
  <si>
    <t>258182Z CN Equity</t>
  </si>
  <si>
    <t>1238Z CN Equity</t>
  </si>
  <si>
    <t>0533778D CN Equity</t>
  </si>
  <si>
    <t>VET CN Equity</t>
  </si>
  <si>
    <t>331531Z CN Equity</t>
  </si>
  <si>
    <t>WFT CN Equity</t>
  </si>
  <si>
    <t>162594Z CN Equity</t>
  </si>
  <si>
    <t>WFT/R CN Equity</t>
  </si>
  <si>
    <t>W CN Equity</t>
  </si>
  <si>
    <t>W/R CN Equity</t>
  </si>
  <si>
    <t>WJA CN Equity</t>
  </si>
  <si>
    <t>WJA/A CN Equity</t>
  </si>
  <si>
    <t>WN/W CN Equity</t>
  </si>
  <si>
    <t>1090Z CN Equity</t>
  </si>
  <si>
    <t>0620534D CN Equity</t>
  </si>
  <si>
    <t>116253Z CN Equity</t>
  </si>
  <si>
    <t>1414691D CN Equity</t>
  </si>
  <si>
    <t>2757773Z CN Equity</t>
  </si>
  <si>
    <t>YRI CN Equity</t>
  </si>
  <si>
    <t>YRI-R CN Equity</t>
  </si>
  <si>
    <t>YRI/W CN Equity</t>
  </si>
  <si>
    <t>YLO CN Equity</t>
  </si>
  <si>
    <t>YLO/R CN Equity</t>
  </si>
  <si>
    <t>YLO/IR CN Equity</t>
  </si>
  <si>
    <t>Y CN Equity</t>
  </si>
  <si>
    <t>3727Z CN Equity</t>
  </si>
  <si>
    <t>78677Z CN Equity</t>
  </si>
  <si>
    <t>Dates</t>
  </si>
  <si>
    <t>PROF_MARGIN</t>
  </si>
  <si>
    <t>EBITDA_MARGIN</t>
  </si>
  <si>
    <t>EBITDA_TO_REVENUE</t>
  </si>
  <si>
    <t>EBIT_TO_NET_SALES</t>
  </si>
  <si>
    <t>RETURN_COM_EQY</t>
  </si>
  <si>
    <t>RETURN_ON_ASSET</t>
  </si>
  <si>
    <t>BS_LT_BORROW</t>
  </si>
  <si>
    <t>BS_NET_ASSET_VALUE</t>
  </si>
  <si>
    <t>BS_TOTAL_LIABILITIES</t>
  </si>
  <si>
    <t>BS_TOT_ASSET</t>
  </si>
  <si>
    <t>BS_PURE_RETAINED_EARNINGS</t>
  </si>
  <si>
    <t>CF_CASH_FROM_OPER</t>
  </si>
  <si>
    <t>BS_CUR_LIAB</t>
  </si>
  <si>
    <t>EBIT_TO_INT_EXP</t>
  </si>
  <si>
    <t>TOT_DEBT_TO_TOT_ASSET</t>
  </si>
  <si>
    <t>CUR_RATIO</t>
  </si>
  <si>
    <t>QUICK_RATIO</t>
  </si>
  <si>
    <t>CASH_RATIO</t>
  </si>
  <si>
    <t>WORKING_CAPITAL</t>
  </si>
  <si>
    <t>WORKING_CAPITAL_TO_SALES</t>
  </si>
  <si>
    <t>NET_OPER_INCOME</t>
  </si>
  <si>
    <t>OPER_MARGIN</t>
  </si>
  <si>
    <t>TOT_MKT_VAL</t>
  </si>
  <si>
    <t>BEST_EBIT_STDDEV</t>
  </si>
  <si>
    <t>BS_AVERAGE_TOTAL_ASSETS</t>
  </si>
  <si>
    <t>APPLIED_BETA</t>
  </si>
  <si>
    <t>BEST_EPS_STDDEV</t>
  </si>
  <si>
    <t>BEST_EPS_GAAP_STDDEV</t>
  </si>
  <si>
    <t>VOLATILITY_360D</t>
  </si>
  <si>
    <t>EBITDA_GROWTH_ADJUSTED_YOY</t>
  </si>
  <si>
    <t>EQY_DPS</t>
  </si>
  <si>
    <t>BEST_EPS</t>
  </si>
  <si>
    <t>BEST_EBITDA_STDDEV</t>
  </si>
  <si>
    <t>GEO_GROW_TOT_ASSET</t>
  </si>
  <si>
    <t>12/31/2019</t>
  </si>
  <si>
    <t>12/31/2018</t>
  </si>
  <si>
    <t>12/31/2017</t>
  </si>
  <si>
    <t>12/31/2016</t>
  </si>
  <si>
    <t>12/31/2015</t>
  </si>
  <si>
    <t>12/31/2014</t>
  </si>
  <si>
    <t>12/31/2013</t>
  </si>
  <si>
    <t>12/31/2012</t>
  </si>
  <si>
    <t>12/31/2011</t>
  </si>
  <si>
    <t>12/31/2010</t>
  </si>
  <si>
    <t>12/31/2009</t>
  </si>
  <si>
    <t>12/31/2008</t>
  </si>
  <si>
    <t>12/31/2007</t>
  </si>
  <si>
    <t>12/31/2006</t>
  </si>
  <si>
    <t>12/31/2005</t>
  </si>
  <si>
    <t>12/31/2004</t>
  </si>
  <si>
    <t>12/31/2003</t>
  </si>
  <si>
    <t>12/31/2002</t>
  </si>
  <si>
    <t>12/31/2001</t>
  </si>
  <si>
    <t>12/31/2000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</si>
</sst>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410"/>
  <sheetViews>
    <sheetView tabSelected="1" topLeftCell="FD1" workbookViewId="0">
      <selection activeCell="E11" sqref="E11"/>
    </sheetView>
  </sheetViews>
  <sheetFormatPr baseColWidth="10" defaultColWidth="9.140625" defaultRowHeight="15" x14ac:dyDescent="0.25"/>
  <cols>
    <col min="4" max="4" width="14.85546875" customWidth="1"/>
    <col min="5" max="5" width="16.140625" customWidth="1"/>
    <col min="6" max="11" width="9.28515625" bestFit="1" customWidth="1"/>
    <col min="13" max="24" width="9.28515625" bestFit="1" customWidth="1"/>
    <col min="26" max="26" width="9.28515625" bestFit="1" customWidth="1"/>
    <col min="30" max="30" width="9.28515625" bestFit="1" customWidth="1"/>
    <col min="34" max="34" width="9.28515625" bestFit="1" customWidth="1"/>
    <col min="39" max="46" width="9.28515625" bestFit="1" customWidth="1"/>
    <col min="48" max="59" width="9.28515625" bestFit="1" customWidth="1"/>
    <col min="61" max="63" width="9.28515625" bestFit="1" customWidth="1"/>
    <col min="65" max="81" width="9.28515625" bestFit="1" customWidth="1"/>
    <col min="83" max="94" width="9.28515625" bestFit="1" customWidth="1"/>
    <col min="96" max="98" width="9.28515625" bestFit="1" customWidth="1"/>
    <col min="100" max="101" width="9.28515625" bestFit="1" customWidth="1"/>
    <col min="103" max="116" width="9.28515625" bestFit="1" customWidth="1"/>
    <col min="118" max="129" width="9.28515625" bestFit="1" customWidth="1"/>
    <col min="131" max="131" width="9.28515625" bestFit="1" customWidth="1"/>
    <col min="135" max="135" width="9.28515625" bestFit="1" customWidth="1"/>
    <col min="139" max="139" width="9.28515625" bestFit="1" customWidth="1"/>
    <col min="144" max="151" width="9.28515625" bestFit="1" customWidth="1"/>
    <col min="153" max="164" width="9.28515625" bestFit="1" customWidth="1"/>
    <col min="166" max="166" width="9.28515625" bestFit="1" customWidth="1"/>
    <col min="170" max="170" width="9.28515625" bestFit="1" customWidth="1"/>
    <col min="174" max="174" width="9.28515625" bestFit="1" customWidth="1"/>
    <col min="179" max="186" width="9.28515625" bestFit="1" customWidth="1"/>
    <col min="188" max="199" width="9.28515625" bestFit="1" customWidth="1"/>
    <col min="201" max="201" width="9.28515625" bestFit="1" customWidth="1"/>
    <col min="205" max="205" width="9.28515625" bestFit="1" customWidth="1"/>
    <col min="208" max="209" width="9.28515625" bestFit="1" customWidth="1"/>
    <col min="214" max="221" width="9.28515625" bestFit="1" customWidth="1"/>
    <col min="224" max="234" width="9.28515625" bestFit="1" customWidth="1"/>
    <col min="236" max="236" width="9.28515625" bestFit="1" customWidth="1"/>
    <col min="240" max="240" width="9.28515625" bestFit="1" customWidth="1"/>
    <col min="249" max="256" width="9.28515625" bestFit="1" customWidth="1"/>
    <col min="259" max="259" width="9.28515625" bestFit="1" customWidth="1"/>
    <col min="261" max="262" width="9.28515625" bestFit="1" customWidth="1"/>
    <col min="264" max="269" width="9.28515625" bestFit="1" customWidth="1"/>
    <col min="271" max="272" width="9.28515625" bestFit="1" customWidth="1"/>
    <col min="275" max="275" width="9.28515625" bestFit="1" customWidth="1"/>
    <col min="278" max="278" width="9.28515625" bestFit="1" customWidth="1"/>
    <col min="280" max="280" width="9.28515625" bestFit="1" customWidth="1"/>
    <col min="284" max="291" width="9.28515625" bestFit="1" customWidth="1"/>
    <col min="293" max="304" width="9.28515625" bestFit="1" customWidth="1"/>
    <col min="306" max="307" width="9.28515625" bestFit="1" customWidth="1"/>
    <col min="310" max="311" width="9.28515625" bestFit="1" customWidth="1"/>
    <col min="313" max="316" width="9.28515625" bestFit="1" customWidth="1"/>
    <col min="319" max="326" width="9.28515625" bestFit="1" customWidth="1"/>
    <col min="328" max="339" width="9.28515625" bestFit="1" customWidth="1"/>
    <col min="341" max="341" width="9.28515625" bestFit="1" customWidth="1"/>
    <col min="345" max="345" width="9.28515625" bestFit="1" customWidth="1"/>
    <col min="349" max="349" width="9.28515625" bestFit="1" customWidth="1"/>
    <col min="354" max="361" width="9.28515625" bestFit="1" customWidth="1"/>
    <col min="363" max="374" width="9.28515625" bestFit="1" customWidth="1"/>
    <col min="376" max="377" width="9.28515625" bestFit="1" customWidth="1"/>
    <col min="380" max="386" width="9.28515625" bestFit="1" customWidth="1"/>
    <col min="388" max="396" width="9.28515625" bestFit="1" customWidth="1"/>
    <col min="398" max="409" width="9.28515625" bestFit="1" customWidth="1"/>
    <col min="411" max="411" width="9.28515625" bestFit="1" customWidth="1"/>
    <col min="415" max="415" width="9.28515625" bestFit="1" customWidth="1"/>
    <col min="419" max="419" width="9.28515625" bestFit="1" customWidth="1"/>
    <col min="424" max="431" width="9.28515625" bestFit="1" customWidth="1"/>
    <col min="433" max="444" width="9.28515625" bestFit="1" customWidth="1"/>
    <col min="446" max="446" width="9.28515625" bestFit="1" customWidth="1"/>
    <col min="450" max="450" width="9.28515625" bestFit="1" customWidth="1"/>
    <col min="453" max="454" width="9.28515625" bestFit="1" customWidth="1"/>
    <col min="459" max="466" width="9.28515625" bestFit="1" customWidth="1"/>
    <col min="468" max="479" width="9.28515625" bestFit="1" customWidth="1"/>
    <col min="481" max="481" width="9.28515625" bestFit="1" customWidth="1"/>
    <col min="485" max="485" width="9.28515625" bestFit="1" customWidth="1"/>
    <col min="489" max="489" width="9.28515625" bestFit="1" customWidth="1"/>
    <col min="494" max="501" width="9.28515625" bestFit="1" customWidth="1"/>
    <col min="503" max="514" width="9.28515625" bestFit="1" customWidth="1"/>
    <col min="516" max="516" width="9.28515625" bestFit="1" customWidth="1"/>
    <col min="520" max="520" width="9.28515625" bestFit="1" customWidth="1"/>
    <col min="524" max="524" width="9.28515625" bestFit="1" customWidth="1"/>
    <col min="529" max="536" width="9.28515625" bestFit="1" customWidth="1"/>
    <col min="538" max="549" width="9.28515625" bestFit="1" customWidth="1"/>
    <col min="551" max="551" width="9.28515625" bestFit="1" customWidth="1"/>
    <col min="555" max="555" width="9.28515625" bestFit="1" customWidth="1"/>
    <col min="559" max="559" width="9.28515625" bestFit="1" customWidth="1"/>
    <col min="564" max="571" width="9.28515625" bestFit="1" customWidth="1"/>
    <col min="573" max="584" width="9.28515625" bestFit="1" customWidth="1"/>
    <col min="586" max="586" width="9.28515625" bestFit="1" customWidth="1"/>
    <col min="590" max="590" width="9.28515625" bestFit="1" customWidth="1"/>
    <col min="594" max="595" width="9.28515625" bestFit="1" customWidth="1"/>
    <col min="599" max="600" width="9.28515625" bestFit="1" customWidth="1"/>
    <col min="635" max="641" width="9.28515625" bestFit="1" customWidth="1"/>
    <col min="643" max="654" width="9.28515625" bestFit="1" customWidth="1"/>
    <col min="656" max="657" width="9.28515625" bestFit="1" customWidth="1"/>
    <col min="660" max="660" width="9.28515625" bestFit="1" customWidth="1"/>
    <col min="663" max="666" width="9.28515625" bestFit="1" customWidth="1"/>
    <col min="669" max="676" width="9.28515625" bestFit="1" customWidth="1"/>
    <col min="678" max="689" width="9.28515625" bestFit="1" customWidth="1"/>
    <col min="691" max="692" width="9.28515625" bestFit="1" customWidth="1"/>
    <col min="695" max="695" width="9.28515625" bestFit="1" customWidth="1"/>
    <col min="698" max="701" width="9.28515625" bestFit="1" customWidth="1"/>
    <col min="704" max="704" width="9.28515625" bestFit="1" customWidth="1"/>
    <col min="705" max="708" width="9.5703125" bestFit="1" customWidth="1"/>
    <col min="709" max="711" width="9.28515625" bestFit="1" customWidth="1"/>
    <col min="713" max="724" width="9.28515625" bestFit="1" customWidth="1"/>
    <col min="726" max="726" width="9.5703125" bestFit="1" customWidth="1"/>
    <col min="730" max="730" width="9.28515625" bestFit="1" customWidth="1"/>
    <col min="734" max="734" width="9.28515625" bestFit="1" customWidth="1"/>
    <col min="739" max="746" width="9.28515625" bestFit="1" customWidth="1"/>
    <col min="748" max="759" width="9.28515625" bestFit="1" customWidth="1"/>
    <col min="761" max="761" width="9.28515625" bestFit="1" customWidth="1"/>
    <col min="765" max="765" width="9.28515625" bestFit="1" customWidth="1"/>
    <col min="769" max="769" width="9.28515625" bestFit="1" customWidth="1"/>
    <col min="774" max="781" width="9.28515625" bestFit="1" customWidth="1"/>
    <col min="783" max="794" width="9.28515625" bestFit="1" customWidth="1"/>
    <col min="796" max="797" width="9.28515625" bestFit="1" customWidth="1"/>
    <col min="800" max="800" width="9.28515625" bestFit="1" customWidth="1"/>
    <col min="803" max="806" width="9.28515625" bestFit="1" customWidth="1"/>
    <col min="808" max="816" width="9.28515625" bestFit="1" customWidth="1"/>
    <col min="818" max="829" width="9.28515625" bestFit="1" customWidth="1"/>
    <col min="831" max="832" width="9.28515625" bestFit="1" customWidth="1"/>
    <col min="835" max="835" width="9.28515625" bestFit="1" customWidth="1"/>
    <col min="838" max="841" width="9.28515625" bestFit="1" customWidth="1"/>
    <col min="843" max="851" width="9.28515625" bestFit="1" customWidth="1"/>
    <col min="853" max="864" width="9.28515625" bestFit="1" customWidth="1"/>
    <col min="866" max="866" width="9.28515625" bestFit="1" customWidth="1"/>
    <col min="870" max="870" width="9.28515625" bestFit="1" customWidth="1"/>
    <col min="879" max="886" width="9.28515625" bestFit="1" customWidth="1"/>
    <col min="888" max="899" width="9.28515625" bestFit="1" customWidth="1"/>
    <col min="901" max="902" width="9.28515625" bestFit="1" customWidth="1"/>
    <col min="905" max="906" width="9.28515625" bestFit="1" customWidth="1"/>
    <col min="908" max="908" width="9.28515625" bestFit="1" customWidth="1"/>
    <col min="910" max="911" width="9.28515625" bestFit="1" customWidth="1"/>
    <col min="913" max="921" width="9.28515625" bestFit="1" customWidth="1"/>
    <col min="923" max="934" width="9.28515625" bestFit="1" customWidth="1"/>
    <col min="936" max="936" width="9.28515625" bestFit="1" customWidth="1"/>
    <col min="940" max="940" width="9.28515625" bestFit="1" customWidth="1"/>
    <col min="944" max="944" width="9.28515625" bestFit="1" customWidth="1"/>
    <col min="949" max="956" width="9.28515625" bestFit="1" customWidth="1"/>
    <col min="958" max="969" width="9.28515625" bestFit="1" customWidth="1"/>
    <col min="971" max="971" width="9.28515625" bestFit="1" customWidth="1"/>
    <col min="975" max="975" width="9.28515625" bestFit="1" customWidth="1"/>
    <col min="979" max="979" width="9.28515625" bestFit="1" customWidth="1"/>
    <col min="984" max="991" width="9.28515625" bestFit="1" customWidth="1"/>
    <col min="993" max="1004" width="9.28515625" bestFit="1" customWidth="1"/>
    <col min="1006" max="1006" width="9.28515625" bestFit="1" customWidth="1"/>
    <col min="1010" max="1010" width="9.28515625" bestFit="1" customWidth="1"/>
    <col min="1014" max="1014" width="9.28515625" bestFit="1" customWidth="1"/>
    <col min="1019" max="1026" width="9.28515625" bestFit="1" customWidth="1"/>
    <col min="1029" max="1039" width="9.28515625" bestFit="1" customWidth="1"/>
    <col min="1041" max="1042" width="9.28515625" bestFit="1" customWidth="1"/>
    <col min="1045" max="1048" width="9.28515625" bestFit="1" customWidth="1"/>
    <col min="1050" max="1051" width="9.28515625" bestFit="1" customWidth="1"/>
    <col min="1054" max="1061" width="9.28515625" bestFit="1" customWidth="1"/>
    <col min="1063" max="1074" width="9.28515625" bestFit="1" customWidth="1"/>
    <col min="1076" max="1076" width="9.28515625" bestFit="1" customWidth="1"/>
    <col min="1080" max="1080" width="9.28515625" bestFit="1" customWidth="1"/>
    <col min="1084" max="1084" width="9.28515625" bestFit="1" customWidth="1"/>
    <col min="1089" max="1096" width="9.28515625" bestFit="1" customWidth="1"/>
    <col min="1098" max="1109" width="9.28515625" bestFit="1" customWidth="1"/>
    <col min="1111" max="1111" width="9.28515625" bestFit="1" customWidth="1"/>
    <col min="1115" max="1115" width="9.28515625" bestFit="1" customWidth="1"/>
    <col min="1119" max="1119" width="9.28515625" bestFit="1" customWidth="1"/>
    <col min="1124" max="1131" width="9.28515625" bestFit="1" customWidth="1"/>
    <col min="1133" max="1144" width="9.28515625" bestFit="1" customWidth="1"/>
    <col min="1146" max="1146" width="9.28515625" bestFit="1" customWidth="1"/>
    <col min="1150" max="1150" width="9.28515625" bestFit="1" customWidth="1"/>
    <col min="1154" max="1154" width="9.28515625" bestFit="1" customWidth="1"/>
    <col min="1159" max="1166" width="9.28515625" bestFit="1" customWidth="1"/>
    <col min="1168" max="1179" width="9.28515625" bestFit="1" customWidth="1"/>
    <col min="1181" max="1181" width="9.28515625" bestFit="1" customWidth="1"/>
    <col min="1185" max="1185" width="9.28515625" bestFit="1" customWidth="1"/>
    <col min="1189" max="1189" width="9.28515625" bestFit="1" customWidth="1"/>
    <col min="1194" max="1201" width="9.28515625" bestFit="1" customWidth="1"/>
    <col min="1204" max="1204" width="9.28515625" bestFit="1" customWidth="1"/>
    <col min="1206" max="1214" width="9.28515625" bestFit="1" customWidth="1"/>
    <col min="1216" max="1216" width="9.28515625" bestFit="1" customWidth="1"/>
    <col min="1230" max="1236" width="9.28515625" bestFit="1" customWidth="1"/>
    <col min="1239" max="1249" width="9.28515625" bestFit="1" customWidth="1"/>
    <col min="1251" max="1251" width="9.28515625" bestFit="1" customWidth="1"/>
    <col min="1255" max="1255" width="9.28515625" bestFit="1" customWidth="1"/>
    <col min="1260" max="1260" width="9.28515625" bestFit="1" customWidth="1"/>
    <col min="1265" max="1271" width="9.28515625" bestFit="1" customWidth="1"/>
    <col min="1273" max="1284" width="9.28515625" bestFit="1" customWidth="1"/>
    <col min="1286" max="1288" width="9.28515625" bestFit="1" customWidth="1"/>
    <col min="1290" max="1291" width="9.28515625" bestFit="1" customWidth="1"/>
    <col min="1293" max="1306" width="9.28515625" bestFit="1" customWidth="1"/>
    <col min="1308" max="1319" width="9.28515625" bestFit="1" customWidth="1"/>
    <col min="1321" max="1323" width="9.28515625" bestFit="1" customWidth="1"/>
    <col min="1325" max="1326" width="9.28515625" bestFit="1" customWidth="1"/>
    <col min="1328" max="1341" width="9.28515625" bestFit="1" customWidth="1"/>
    <col min="1343" max="1354" width="9.28515625" bestFit="1" customWidth="1"/>
    <col min="1356" max="1356" width="9.28515625" bestFit="1" customWidth="1"/>
    <col min="1360" max="1360" width="9.28515625" bestFit="1" customWidth="1"/>
    <col min="1364" max="1364" width="9.28515625" bestFit="1" customWidth="1"/>
    <col min="1369" max="1376" width="9.28515625" bestFit="1" customWidth="1"/>
    <col min="1378" max="1389" width="9.28515625" bestFit="1" customWidth="1"/>
    <col min="1391" max="1391" width="9.28515625" bestFit="1" customWidth="1"/>
    <col min="1395" max="1395" width="9.28515625" bestFit="1" customWidth="1"/>
    <col min="1399" max="1399" width="9.28515625" bestFit="1" customWidth="1"/>
    <col min="1404" max="1411" width="9.28515625" bestFit="1" customWidth="1"/>
    <col min="1414" max="1416" width="9.28515625" bestFit="1" customWidth="1"/>
    <col min="1418" max="1419" width="9.28515625" bestFit="1" customWidth="1"/>
    <col min="1425" max="1427" width="9.28515625" bestFit="1" customWidth="1"/>
    <col min="1430" max="1430" width="9.28515625" bestFit="1" customWidth="1"/>
    <col min="1433" max="1433" width="9.28515625" bestFit="1" customWidth="1"/>
    <col min="1435" max="1435" width="9.28515625" bestFit="1" customWidth="1"/>
    <col min="1439" max="1446" width="9.28515625" bestFit="1" customWidth="1"/>
    <col min="1449" max="1451" width="9.28515625" bestFit="1" customWidth="1"/>
    <col min="1453" max="1454" width="9.28515625" bestFit="1" customWidth="1"/>
    <col min="1460" max="1461" width="9.28515625" bestFit="1" customWidth="1"/>
    <col min="1465" max="1465" width="9.28515625" bestFit="1" customWidth="1"/>
    <col min="1474" max="1481" width="9.28515625" bestFit="1" customWidth="1"/>
    <col min="1483" max="1494" width="9.28515625" bestFit="1" customWidth="1"/>
    <col min="1496" max="1496" width="9.28515625" bestFit="1" customWidth="1"/>
    <col min="1500" max="1500" width="9.28515625" bestFit="1" customWidth="1"/>
    <col min="1504" max="1505" width="9.28515625" bestFit="1" customWidth="1"/>
    <col min="1509" max="1510" width="9.28515625" bestFit="1" customWidth="1"/>
    <col min="1545" max="1545" width="9.28515625" bestFit="1" customWidth="1"/>
    <col min="1548" max="1551" width="9.28515625" bestFit="1" customWidth="1"/>
    <col min="1554" max="1556" width="9.28515625" bestFit="1" customWidth="1"/>
    <col min="1558" max="1559" width="9.28515625" bestFit="1" customWidth="1"/>
    <col min="1565" max="1567" width="9.28515625" bestFit="1" customWidth="1"/>
    <col min="1570" max="1570" width="9.28515625" bestFit="1" customWidth="1"/>
    <col min="1573" max="1573" width="9.28515625" bestFit="1" customWidth="1"/>
    <col min="1575" max="1575" width="9.28515625" bestFit="1" customWidth="1"/>
    <col min="1579" max="1586" width="9.28515625" bestFit="1" customWidth="1"/>
    <col min="1588" max="1599" width="9.28515625" bestFit="1" customWidth="1"/>
    <col min="1601" max="1601" width="9.28515625" bestFit="1" customWidth="1"/>
    <col min="1605" max="1605" width="9.28515625" bestFit="1" customWidth="1"/>
    <col min="1609" max="1609" width="9.28515625" bestFit="1" customWidth="1"/>
    <col min="1614" max="1615" width="9.28515625" bestFit="1" customWidth="1"/>
    <col min="1618" max="1621" width="9.28515625" bestFit="1" customWidth="1"/>
    <col min="1624" max="1626" width="9.28515625" bestFit="1" customWidth="1"/>
    <col min="1628" max="1629" width="9.28515625" bestFit="1" customWidth="1"/>
    <col min="1635" max="1636" width="9.28515625" bestFit="1" customWidth="1"/>
    <col min="1640" max="1640" width="9.28515625" bestFit="1" customWidth="1"/>
    <col min="1649" max="1656" width="9.28515625" bestFit="1" customWidth="1"/>
    <col min="1658" max="1669" width="9.28515625" bestFit="1" customWidth="1"/>
    <col min="1671" max="1671" width="9.28515625" bestFit="1" customWidth="1"/>
    <col min="1675" max="1675" width="9.28515625" bestFit="1" customWidth="1"/>
    <col min="1679" max="1679" width="9.28515625" bestFit="1" customWidth="1"/>
    <col min="1684" max="1691" width="9.28515625" bestFit="1" customWidth="1"/>
    <col min="1693" max="1704" width="9.28515625" bestFit="1" customWidth="1"/>
    <col min="1706" max="1706" width="9.28515625" bestFit="1" customWidth="1"/>
    <col min="1710" max="1710" width="9.28515625" bestFit="1" customWidth="1"/>
    <col min="1714" max="1714" width="9.28515625" bestFit="1" customWidth="1"/>
    <col min="1719" max="1726" width="9.28515625" bestFit="1" customWidth="1"/>
    <col min="1728" max="1739" width="9.28515625" bestFit="1" customWidth="1"/>
    <col min="1741" max="1742" width="9.28515625" bestFit="1" customWidth="1"/>
    <col min="1745" max="1745" width="9.28515625" bestFit="1" customWidth="1"/>
    <col min="1748" max="1750" width="9.28515625" bestFit="1" customWidth="1"/>
    <col min="1754" max="1755" width="9.28515625" bestFit="1" customWidth="1"/>
    <col min="1790" max="1790" width="9.28515625" bestFit="1" customWidth="1"/>
    <col min="1825" max="1825" width="9.28515625" bestFit="1" customWidth="1"/>
    <col min="1860" max="1860" width="9.28515625" bestFit="1" customWidth="1"/>
    <col min="1864" max="1866" width="9.28515625" bestFit="1" customWidth="1"/>
    <col min="1868" max="1868" width="9.28515625" bestFit="1" customWidth="1"/>
    <col min="1869" max="1869" width="9.5703125" bestFit="1" customWidth="1"/>
    <col min="1870" max="1872" width="9.28515625" bestFit="1" customWidth="1"/>
    <col min="1874" max="1878" width="9.28515625" bestFit="1" customWidth="1"/>
    <col min="1885" max="1885" width="9.28515625" bestFit="1" customWidth="1"/>
    <col min="1889" max="1890" width="9.28515625" bestFit="1" customWidth="1"/>
    <col min="1894" max="1901" width="9.28515625" bestFit="1" customWidth="1"/>
    <col min="1903" max="1914" width="9.28515625" bestFit="1" customWidth="1"/>
    <col min="1916" max="1917" width="9.28515625" bestFit="1" customWidth="1"/>
    <col min="1920" max="1926" width="9.28515625" bestFit="1" customWidth="1"/>
    <col min="1928" max="1936" width="9.28515625" bestFit="1" customWidth="1"/>
    <col min="1938" max="1949" width="9.28515625" bestFit="1" customWidth="1"/>
    <col min="1951" max="1951" width="9.28515625" bestFit="1" customWidth="1"/>
    <col min="1955" max="1955" width="9.28515625" bestFit="1" customWidth="1"/>
    <col min="1959" max="1959" width="9.28515625" bestFit="1" customWidth="1"/>
    <col min="1964" max="1971" width="9.28515625" bestFit="1" customWidth="1"/>
    <col min="1973" max="1984" width="9.28515625" bestFit="1" customWidth="1"/>
    <col min="1986" max="1987" width="9.28515625" bestFit="1" customWidth="1"/>
    <col min="1990" max="1991" width="9.28515625" bestFit="1" customWidth="1"/>
    <col min="1993" max="1996" width="9.28515625" bestFit="1" customWidth="1"/>
    <col min="1998" max="2006" width="9.28515625" bestFit="1" customWidth="1"/>
    <col min="2008" max="2019" width="9.28515625" bestFit="1" customWidth="1"/>
    <col min="2021" max="2021" width="9.28515625" bestFit="1" customWidth="1"/>
    <col min="2025" max="2025" width="9.28515625" bestFit="1" customWidth="1"/>
    <col min="2029" max="2029" width="9.28515625" bestFit="1" customWidth="1"/>
    <col min="2034" max="2041" width="9.28515625" bestFit="1" customWidth="1"/>
    <col min="2043" max="2054" width="9.28515625" bestFit="1" customWidth="1"/>
    <col min="2056" max="2056" width="9.28515625" bestFit="1" customWidth="1"/>
    <col min="2060" max="2060" width="9.28515625" bestFit="1" customWidth="1"/>
    <col min="2064" max="2064" width="9.28515625" bestFit="1" customWidth="1"/>
    <col min="2069" max="2070" width="9.28515625" bestFit="1" customWidth="1"/>
    <col min="2074" max="2076" width="9.28515625" bestFit="1" customWidth="1"/>
    <col min="2079" max="2079" width="9.28515625" bestFit="1" customWidth="1"/>
    <col min="2081" max="2081" width="9.28515625" bestFit="1" customWidth="1"/>
    <col min="2084" max="2084" width="9.28515625" bestFit="1" customWidth="1"/>
    <col min="2091" max="2091" width="9.28515625" bestFit="1" customWidth="1"/>
    <col min="2095" max="2095" width="9.28515625" bestFit="1" customWidth="1"/>
    <col min="2105" max="2107" width="9.28515625" bestFit="1" customWidth="1"/>
    <col min="2109" max="2111" width="9.28515625" bestFit="1" customWidth="1"/>
    <col min="2114" max="2114" width="9.5703125" bestFit="1" customWidth="1"/>
    <col min="2115" max="2116" width="9.28515625" bestFit="1" customWidth="1"/>
    <col min="2119" max="2119" width="9.28515625" bestFit="1" customWidth="1"/>
    <col min="2126" max="2126" width="9.28515625" bestFit="1" customWidth="1"/>
    <col min="2130" max="2130" width="9.28515625" bestFit="1" customWidth="1"/>
    <col min="2135" max="2135" width="9.28515625" bestFit="1" customWidth="1"/>
    <col min="2139" max="2140" width="9.28515625" bestFit="1" customWidth="1"/>
    <col min="2144" max="2146" width="9.28515625" bestFit="1" customWidth="1"/>
    <col min="2148" max="2150" width="9.5703125" bestFit="1" customWidth="1"/>
    <col min="2151" max="2151" width="9.28515625" bestFit="1" customWidth="1"/>
    <col min="2152" max="2152" width="9.5703125" bestFit="1" customWidth="1"/>
    <col min="2154" max="2157" width="9.28515625" bestFit="1" customWidth="1"/>
    <col min="2158" max="2158" width="9.5703125" bestFit="1" customWidth="1"/>
    <col min="2165" max="2165" width="9.28515625" bestFit="1" customWidth="1"/>
    <col min="2169" max="2169" width="9.28515625" bestFit="1" customWidth="1"/>
    <col min="2174" max="2181" width="9.28515625" bestFit="1" customWidth="1"/>
    <col min="2183" max="2194" width="9.28515625" bestFit="1" customWidth="1"/>
    <col min="2196" max="2196" width="9.28515625" bestFit="1" customWidth="1"/>
    <col min="2200" max="2200" width="9.28515625" bestFit="1" customWidth="1"/>
    <col min="2204" max="2205" width="9.28515625" bestFit="1" customWidth="1"/>
    <col min="2209" max="2216" width="9.28515625" bestFit="1" customWidth="1"/>
    <col min="2218" max="2229" width="9.28515625" bestFit="1" customWidth="1"/>
    <col min="2231" max="2231" width="9.28515625" bestFit="1" customWidth="1"/>
    <col min="2235" max="2235" width="9.28515625" bestFit="1" customWidth="1"/>
    <col min="2239" max="2239" width="9.28515625" bestFit="1" customWidth="1"/>
    <col min="2244" max="2251" width="9.28515625" bestFit="1" customWidth="1"/>
    <col min="2253" max="2264" width="9.28515625" bestFit="1" customWidth="1"/>
    <col min="2266" max="2266" width="9.28515625" bestFit="1" customWidth="1"/>
    <col min="2270" max="2270" width="9.28515625" bestFit="1" customWidth="1"/>
    <col min="2274" max="2274" width="9.28515625" bestFit="1" customWidth="1"/>
    <col min="2279" max="2280" width="9.28515625" bestFit="1" customWidth="1"/>
    <col min="2315" max="2321" width="9.28515625" bestFit="1" customWidth="1"/>
    <col min="2323" max="2334" width="9.28515625" bestFit="1" customWidth="1"/>
    <col min="2336" max="2338" width="9.28515625" bestFit="1" customWidth="1"/>
    <col min="2340" max="2356" width="9.28515625" bestFit="1" customWidth="1"/>
    <col min="2358" max="2369" width="9.28515625" bestFit="1" customWidth="1"/>
    <col min="2371" max="2371" width="9.28515625" bestFit="1" customWidth="1"/>
    <col min="2375" max="2375" width="9.28515625" bestFit="1" customWidth="1"/>
    <col min="2379" max="2379" width="9.28515625" bestFit="1" customWidth="1"/>
    <col min="2384" max="2391" width="9.28515625" bestFit="1" customWidth="1"/>
    <col min="2393" max="2404" width="9.28515625" bestFit="1" customWidth="1"/>
    <col min="2406" max="2408" width="9.28515625" bestFit="1" customWidth="1"/>
    <col min="2410" max="2411" width="9.28515625" bestFit="1" customWidth="1"/>
    <col min="2413" max="2426" width="9.28515625" bestFit="1" customWidth="1"/>
    <col min="2428" max="2439" width="9.28515625" bestFit="1" customWidth="1"/>
    <col min="2441" max="2443" width="9.28515625" bestFit="1" customWidth="1"/>
    <col min="2445" max="2446" width="9.28515625" bestFit="1" customWidth="1"/>
    <col min="2448" max="2461" width="9.28515625" bestFit="1" customWidth="1"/>
    <col min="2463" max="2474" width="9.28515625" bestFit="1" customWidth="1"/>
    <col min="2476" max="2477" width="9.28515625" bestFit="1" customWidth="1"/>
    <col min="2480" max="2480" width="9.28515625" bestFit="1" customWidth="1"/>
    <col min="2483" max="2486" width="9.28515625" bestFit="1" customWidth="1"/>
    <col min="2489" max="2496" width="9.28515625" bestFit="1" customWidth="1"/>
    <col min="2498" max="2509" width="9.28515625" bestFit="1" customWidth="1"/>
    <col min="2511" max="2512" width="9.28515625" bestFit="1" customWidth="1"/>
    <col min="2515" max="2515" width="9.28515625" bestFit="1" customWidth="1"/>
    <col min="2518" max="2521" width="9.28515625" bestFit="1" customWidth="1"/>
    <col min="2524" max="2531" width="9.28515625" bestFit="1" customWidth="1"/>
    <col min="2533" max="2544" width="9.28515625" bestFit="1" customWidth="1"/>
    <col min="2546" max="2547" width="9.28515625" bestFit="1" customWidth="1"/>
    <col min="2550" max="2550" width="9.28515625" bestFit="1" customWidth="1"/>
    <col min="2553" max="2556" width="9.28515625" bestFit="1" customWidth="1"/>
    <col min="2559" max="2566" width="9.28515625" bestFit="1" customWidth="1"/>
    <col min="2568" max="2579" width="9.28515625" bestFit="1" customWidth="1"/>
    <col min="2581" max="2581" width="9.28515625" bestFit="1" customWidth="1"/>
    <col min="2585" max="2585" width="9.28515625" bestFit="1" customWidth="1"/>
    <col min="2589" max="2589" width="9.28515625" bestFit="1" customWidth="1"/>
    <col min="2594" max="2601" width="9.28515625" bestFit="1" customWidth="1"/>
    <col min="2603" max="2614" width="9.28515625" bestFit="1" customWidth="1"/>
    <col min="2616" max="2616" width="9.28515625" bestFit="1" customWidth="1"/>
    <col min="2620" max="2620" width="9.28515625" bestFit="1" customWidth="1"/>
    <col min="2624" max="2624" width="9.28515625" bestFit="1" customWidth="1"/>
    <col min="2629" max="2636" width="9.28515625" bestFit="1" customWidth="1"/>
    <col min="2638" max="2649" width="9.28515625" bestFit="1" customWidth="1"/>
    <col min="2651" max="2651" width="9.28515625" bestFit="1" customWidth="1"/>
    <col min="2655" max="2655" width="9.28515625" bestFit="1" customWidth="1"/>
    <col min="2659" max="2659" width="9.28515625" bestFit="1" customWidth="1"/>
    <col min="2664" max="2671" width="9.28515625" bestFit="1" customWidth="1"/>
    <col min="2673" max="2684" width="9.28515625" bestFit="1" customWidth="1"/>
    <col min="2686" max="2686" width="9.28515625" bestFit="1" customWidth="1"/>
    <col min="2690" max="2690" width="9.28515625" bestFit="1" customWidth="1"/>
    <col min="2694" max="2694" width="9.28515625" bestFit="1" customWidth="1"/>
    <col min="2699" max="2706" width="9.28515625" bestFit="1" customWidth="1"/>
    <col min="2708" max="2719" width="9.28515625" bestFit="1" customWidth="1"/>
    <col min="2721" max="2721" width="9.28515625" bestFit="1" customWidth="1"/>
    <col min="2725" max="2725" width="9.28515625" bestFit="1" customWidth="1"/>
    <col min="2729" max="2729" width="9.28515625" bestFit="1" customWidth="1"/>
    <col min="2734" max="2741" width="9.28515625" bestFit="1" customWidth="1"/>
    <col min="2743" max="2754" width="9.28515625" bestFit="1" customWidth="1"/>
    <col min="2756" max="2756" width="9.28515625" bestFit="1" customWidth="1"/>
    <col min="2760" max="2760" width="9.28515625" bestFit="1" customWidth="1"/>
    <col min="2764" max="2765" width="9.28515625" bestFit="1" customWidth="1"/>
    <col min="2770" max="2776" width="9.28515625" bestFit="1" customWidth="1"/>
    <col min="2778" max="2789" width="9.28515625" bestFit="1" customWidth="1"/>
    <col min="2791" max="2792" width="9.28515625" bestFit="1" customWidth="1"/>
    <col min="2795" max="2796" width="9.28515625" bestFit="1" customWidth="1"/>
    <col min="2798" max="2801" width="9.28515625" bestFit="1" customWidth="1"/>
    <col min="2804" max="2811" width="9.28515625" bestFit="1" customWidth="1"/>
    <col min="2813" max="2824" width="9.28515625" bestFit="1" customWidth="1"/>
    <col min="2826" max="2826" width="9.28515625" bestFit="1" customWidth="1"/>
    <col min="2830" max="2830" width="9.28515625" bestFit="1" customWidth="1"/>
    <col min="2834" max="2834" width="9.28515625" bestFit="1" customWidth="1"/>
    <col min="2839" max="2846" width="9.28515625" bestFit="1" customWidth="1"/>
    <col min="2848" max="2859" width="9.28515625" bestFit="1" customWidth="1"/>
    <col min="2861" max="2863" width="9.28515625" bestFit="1" customWidth="1"/>
    <col min="2865" max="2866" width="9.28515625" bestFit="1" customWidth="1"/>
    <col min="2869" max="2881" width="9.28515625" bestFit="1" customWidth="1"/>
    <col min="2883" max="2894" width="9.28515625" bestFit="1" customWidth="1"/>
    <col min="2896" max="2896" width="9.28515625" bestFit="1" customWidth="1"/>
    <col min="2900" max="2900" width="9.28515625" bestFit="1" customWidth="1"/>
    <col min="2904" max="2904" width="9.28515625" bestFit="1" customWidth="1"/>
    <col min="2909" max="2916" width="9.28515625" bestFit="1" customWidth="1"/>
    <col min="2918" max="2929" width="9.28515625" bestFit="1" customWidth="1"/>
    <col min="2931" max="2933" width="9.28515625" bestFit="1" customWidth="1"/>
    <col min="2935" max="2936" width="9.28515625" bestFit="1" customWidth="1"/>
    <col min="2938" max="2945" width="9.28515625" bestFit="1" customWidth="1"/>
    <col min="2980" max="2986" width="9.28515625" bestFit="1" customWidth="1"/>
    <col min="2989" max="2999" width="9.28515625" bestFit="1" customWidth="1"/>
    <col min="3001" max="3001" width="9.28515625" bestFit="1" customWidth="1"/>
    <col min="3005" max="3005" width="9.28515625" bestFit="1" customWidth="1"/>
    <col min="3014" max="3021" width="9.28515625" bestFit="1" customWidth="1"/>
    <col min="3023" max="3034" width="9.28515625" bestFit="1" customWidth="1"/>
    <col min="3036" max="3037" width="9.28515625" bestFit="1" customWidth="1"/>
    <col min="3040" max="3046" width="9.28515625" bestFit="1" customWidth="1"/>
    <col min="3048" max="3056" width="9.28515625" bestFit="1" customWidth="1"/>
    <col min="3058" max="3069" width="9.28515625" bestFit="1" customWidth="1"/>
    <col min="3071" max="3071" width="9.28515625" bestFit="1" customWidth="1"/>
    <col min="3075" max="3075" width="9.28515625" bestFit="1" customWidth="1"/>
    <col min="3079" max="3079" width="9.28515625" bestFit="1" customWidth="1"/>
    <col min="3084" max="3091" width="9.28515625" bestFit="1" customWidth="1"/>
    <col min="3093" max="3104" width="9.28515625" bestFit="1" customWidth="1"/>
    <col min="3106" max="3107" width="9.28515625" bestFit="1" customWidth="1"/>
    <col min="3110" max="3110" width="9.28515625" bestFit="1" customWidth="1"/>
    <col min="3114" max="3115" width="9.28515625" bestFit="1" customWidth="1"/>
    <col min="3119" max="3126" width="9.28515625" bestFit="1" customWidth="1"/>
    <col min="3128" max="3139" width="9.28515625" bestFit="1" customWidth="1"/>
    <col min="3141" max="3141" width="9.28515625" bestFit="1" customWidth="1"/>
    <col min="3145" max="3145" width="9.28515625" bestFit="1" customWidth="1"/>
    <col min="3149" max="3149" width="9.28515625" bestFit="1" customWidth="1"/>
    <col min="3154" max="3161" width="9.28515625" bestFit="1" customWidth="1"/>
    <col min="3163" max="3174" width="9.28515625" bestFit="1" customWidth="1"/>
    <col min="3176" max="3178" width="9.28515625" bestFit="1" customWidth="1"/>
    <col min="3180" max="3196" width="9.28515625" bestFit="1" customWidth="1"/>
    <col min="3198" max="3209" width="9.28515625" bestFit="1" customWidth="1"/>
    <col min="3211" max="3212" width="9.28515625" bestFit="1" customWidth="1"/>
    <col min="3215" max="3215" width="9.28515625" bestFit="1" customWidth="1"/>
    <col min="3218" max="3221" width="9.28515625" bestFit="1" customWidth="1"/>
    <col min="3224" max="3231" width="9.28515625" bestFit="1" customWidth="1"/>
    <col min="3234" max="3236" width="9.28515625" bestFit="1" customWidth="1"/>
    <col min="3238" max="3239" width="9.28515625" bestFit="1" customWidth="1"/>
    <col min="3245" max="3247" width="9.28515625" bestFit="1" customWidth="1"/>
    <col min="3250" max="3250" width="9.28515625" bestFit="1" customWidth="1"/>
    <col min="3253" max="3255" width="9.28515625" bestFit="1" customWidth="1"/>
    <col min="3259" max="3266" width="9.28515625" bestFit="1" customWidth="1"/>
    <col min="3269" max="3271" width="9.28515625" bestFit="1" customWidth="1"/>
    <col min="3273" max="3274" width="9.28515625" bestFit="1" customWidth="1"/>
    <col min="3280" max="3281" width="9.28515625" bestFit="1" customWidth="1"/>
    <col min="3285" max="3285" width="9.28515625" bestFit="1" customWidth="1"/>
    <col min="3289" max="3289" width="9.28515625" bestFit="1" customWidth="1"/>
    <col min="3294" max="3295" width="9.28515625" bestFit="1" customWidth="1"/>
    <col min="3330" max="3330" width="9.28515625" bestFit="1" customWidth="1"/>
    <col min="3365" max="3365" width="9.28515625" bestFit="1" customWidth="1"/>
    <col min="3400" max="3400" width="9.28515625" bestFit="1" customWidth="1"/>
    <col min="3435" max="3435" width="9.28515625" bestFit="1" customWidth="1"/>
    <col min="3470" max="3470" width="9.28515625" bestFit="1" customWidth="1"/>
    <col min="3505" max="3505" width="9.28515625" bestFit="1" customWidth="1"/>
    <col min="3540" max="3540" width="9.28515625" bestFit="1" customWidth="1"/>
    <col min="3575" max="3575" width="9.28515625" bestFit="1" customWidth="1"/>
    <col min="3610" max="3610" width="9.28515625" bestFit="1" customWidth="1"/>
    <col min="3645" max="3651" width="9.28515625" bestFit="1" customWidth="1"/>
    <col min="3653" max="3664" width="9.28515625" bestFit="1" customWidth="1"/>
    <col min="3666" max="3667" width="9.28515625" bestFit="1" customWidth="1"/>
    <col min="3670" max="3671" width="9.28515625" bestFit="1" customWidth="1"/>
    <col min="3673" max="3676" width="9.28515625" bestFit="1" customWidth="1"/>
    <col min="3678" max="3686" width="9.28515625" bestFit="1" customWidth="1"/>
    <col min="3688" max="3699" width="9.28515625" bestFit="1" customWidth="1"/>
    <col min="3701" max="3701" width="9.28515625" bestFit="1" customWidth="1"/>
    <col min="3705" max="3705" width="9.28515625" bestFit="1" customWidth="1"/>
    <col min="3709" max="3709" width="9.28515625" bestFit="1" customWidth="1"/>
    <col min="3714" max="3721" width="9.28515625" bestFit="1" customWidth="1"/>
    <col min="3723" max="3734" width="9.28515625" bestFit="1" customWidth="1"/>
    <col min="3736" max="3736" width="9.28515625" bestFit="1" customWidth="1"/>
    <col min="3740" max="3740" width="9.28515625" bestFit="1" customWidth="1"/>
    <col min="3744" max="3744" width="9.28515625" bestFit="1" customWidth="1"/>
    <col min="3749" max="3750" width="9.28515625" bestFit="1" customWidth="1"/>
    <col min="3785" max="3791" width="9.28515625" bestFit="1" customWidth="1"/>
    <col min="3793" max="3804" width="9.28515625" bestFit="1" customWidth="1"/>
    <col min="3806" max="3806" width="9.28515625" bestFit="1" customWidth="1"/>
    <col min="3810" max="3810" width="9.28515625" bestFit="1" customWidth="1"/>
    <col min="3814" max="3814" width="9.28515625" bestFit="1" customWidth="1"/>
    <col min="3819" max="3826" width="9.28515625" bestFit="1" customWidth="1"/>
    <col min="3828" max="3839" width="9.28515625" bestFit="1" customWidth="1"/>
    <col min="3841" max="3842" width="9.28515625" bestFit="1" customWidth="1"/>
    <col min="3845" max="3845" width="9.28515625" bestFit="1" customWidth="1"/>
    <col min="3848" max="3851" width="9.28515625" bestFit="1" customWidth="1"/>
    <col min="3854" max="3861" width="9.28515625" bestFit="1" customWidth="1"/>
    <col min="3863" max="3874" width="9.28515625" bestFit="1" customWidth="1"/>
    <col min="3876" max="3876" width="9.28515625" bestFit="1" customWidth="1"/>
    <col min="3880" max="3880" width="9.28515625" bestFit="1" customWidth="1"/>
    <col min="3884" max="3884" width="9.28515625" bestFit="1" customWidth="1"/>
    <col min="3889" max="3896" width="9.28515625" bestFit="1" customWidth="1"/>
    <col min="3898" max="3909" width="9.28515625" bestFit="1" customWidth="1"/>
    <col min="3911" max="3911" width="9.28515625" bestFit="1" customWidth="1"/>
    <col min="3915" max="3915" width="9.28515625" bestFit="1" customWidth="1"/>
    <col min="3919" max="3919" width="9.28515625" bestFit="1" customWidth="1"/>
    <col min="3924" max="3931" width="9.28515625" bestFit="1" customWidth="1"/>
    <col min="3933" max="3944" width="9.28515625" bestFit="1" customWidth="1"/>
    <col min="3946" max="3947" width="9.28515625" bestFit="1" customWidth="1"/>
    <col min="3950" max="3950" width="9.28515625" bestFit="1" customWidth="1"/>
    <col min="3953" max="3955" width="9.28515625" bestFit="1" customWidth="1"/>
    <col min="3959" max="3966" width="9.28515625" bestFit="1" customWidth="1"/>
    <col min="3968" max="3979" width="9.28515625" bestFit="1" customWidth="1"/>
    <col min="3981" max="3981" width="9.28515625" bestFit="1" customWidth="1"/>
    <col min="3985" max="3985" width="9.28515625" bestFit="1" customWidth="1"/>
    <col min="3989" max="3989" width="9.28515625" bestFit="1" customWidth="1"/>
    <col min="3994" max="4001" width="9.28515625" bestFit="1" customWidth="1"/>
    <col min="4003" max="4014" width="9.28515625" bestFit="1" customWidth="1"/>
    <col min="4016" max="4016" width="9.28515625" bestFit="1" customWidth="1"/>
    <col min="4020" max="4020" width="9.28515625" bestFit="1" customWidth="1"/>
    <col min="4024" max="4024" width="9.28515625" bestFit="1" customWidth="1"/>
    <col min="4029" max="4036" width="9.28515625" bestFit="1" customWidth="1"/>
    <col min="4038" max="4049" width="9.28515625" bestFit="1" customWidth="1"/>
    <col min="4051" max="4051" width="9.28515625" bestFit="1" customWidth="1"/>
    <col min="4055" max="4055" width="9.28515625" bestFit="1" customWidth="1"/>
    <col min="4059" max="4059" width="9.28515625" bestFit="1" customWidth="1"/>
    <col min="4064" max="4065" width="9.28515625" bestFit="1" customWidth="1"/>
    <col min="4100" max="4106" width="9.28515625" bestFit="1" customWidth="1"/>
    <col min="4108" max="4119" width="9.28515625" bestFit="1" customWidth="1"/>
    <col min="4121" max="4121" width="9.28515625" bestFit="1" customWidth="1"/>
    <col min="4125" max="4125" width="9.28515625" bestFit="1" customWidth="1"/>
    <col min="4129" max="4129" width="9.28515625" bestFit="1" customWidth="1"/>
    <col min="4134" max="4135" width="9.28515625" bestFit="1" customWidth="1"/>
    <col min="4170" max="4170" width="9.28515625" bestFit="1" customWidth="1"/>
    <col min="4173" max="4176" width="9.28515625" bestFit="1" customWidth="1"/>
    <col min="4179" max="4181" width="9.28515625" bestFit="1" customWidth="1"/>
    <col min="4183" max="4184" width="9.28515625" bestFit="1" customWidth="1"/>
    <col min="4190" max="4191" width="9.28515625" bestFit="1" customWidth="1"/>
    <col min="4195" max="4195" width="9.28515625" bestFit="1" customWidth="1"/>
    <col min="4204" max="4205" width="9.28515625" bestFit="1" customWidth="1"/>
    <col min="4208" max="4211" width="9.28515625" bestFit="1" customWidth="1"/>
    <col min="4214" max="4216" width="9.28515625" bestFit="1" customWidth="1"/>
    <col min="4218" max="4219" width="9.28515625" bestFit="1" customWidth="1"/>
    <col min="4225" max="4227" width="9.28515625" bestFit="1" customWidth="1"/>
    <col min="4230" max="4230" width="9.28515625" bestFit="1" customWidth="1"/>
    <col min="4233" max="4233" width="9.28515625" bestFit="1" customWidth="1"/>
    <col min="4235" max="4235" width="9.28515625" bestFit="1" customWidth="1"/>
    <col min="4239" max="4240" width="9.28515625" bestFit="1" customWidth="1"/>
    <col min="4243" max="4246" width="9.28515625" bestFit="1" customWidth="1"/>
    <col min="4249" max="4251" width="9.28515625" bestFit="1" customWidth="1"/>
    <col min="4253" max="4254" width="9.28515625" bestFit="1" customWidth="1"/>
    <col min="4260" max="4261" width="9.28515625" bestFit="1" customWidth="1"/>
    <col min="4265" max="4265" width="9.28515625" bestFit="1" customWidth="1"/>
    <col min="4274" max="4281" width="9.28515625" bestFit="1" customWidth="1"/>
    <col min="4283" max="4294" width="9.28515625" bestFit="1" customWidth="1"/>
    <col min="4296" max="4296" width="9.28515625" bestFit="1" customWidth="1"/>
    <col min="4300" max="4300" width="9.28515625" bestFit="1" customWidth="1"/>
    <col min="4304" max="4305" width="9.28515625" bestFit="1" customWidth="1"/>
    <col min="4309" max="4316" width="9.28515625" bestFit="1" customWidth="1"/>
    <col min="4319" max="4329" width="9.28515625" bestFit="1" customWidth="1"/>
    <col min="4331" max="4332" width="9.28515625" bestFit="1" customWidth="1"/>
    <col min="4335" max="4335" width="9.28515625" bestFit="1" customWidth="1"/>
    <col min="4340" max="4340" width="9.28515625" bestFit="1" customWidth="1"/>
    <col min="4344" max="4345" width="9.28515625" bestFit="1" customWidth="1"/>
    <col min="4380" max="4380" width="9.28515625" bestFit="1" customWidth="1"/>
    <col min="4402" max="4402" width="9.28515625" bestFit="1" customWidth="1"/>
    <col min="4408" max="4408" width="9.28515625" bestFit="1" customWidth="1"/>
    <col min="4415" max="4415" width="9.28515625" bestFit="1" customWidth="1"/>
    <col min="4450" max="4450" width="9.28515625" bestFit="1" customWidth="1"/>
    <col min="4485" max="4491" width="9.28515625" bestFit="1" customWidth="1"/>
    <col min="4493" max="4504" width="9.28515625" bestFit="1" customWidth="1"/>
    <col min="4506" max="4506" width="9.28515625" bestFit="1" customWidth="1"/>
    <col min="4510" max="4510" width="9.28515625" bestFit="1" customWidth="1"/>
    <col min="4514" max="4514" width="9.28515625" bestFit="1" customWidth="1"/>
    <col min="4519" max="4526" width="9.28515625" bestFit="1" customWidth="1"/>
    <col min="4528" max="4539" width="9.28515625" bestFit="1" customWidth="1"/>
    <col min="4541" max="4542" width="9.28515625" bestFit="1" customWidth="1"/>
    <col min="4545" max="4545" width="9.28515625" bestFit="1" customWidth="1"/>
    <col min="4549" max="4550" width="9.28515625" bestFit="1" customWidth="1"/>
    <col min="4554" max="4561" width="9.28515625" bestFit="1" customWidth="1"/>
    <col min="4563" max="4574" width="9.28515625" bestFit="1" customWidth="1"/>
    <col min="4576" max="4576" width="9.28515625" bestFit="1" customWidth="1"/>
    <col min="4580" max="4580" width="9.28515625" bestFit="1" customWidth="1"/>
    <col min="4584" max="4584" width="9.28515625" bestFit="1" customWidth="1"/>
    <col min="4589" max="4596" width="9.28515625" bestFit="1" customWidth="1"/>
    <col min="4598" max="4609" width="9.28515625" bestFit="1" customWidth="1"/>
    <col min="4611" max="4611" width="9.28515625" bestFit="1" customWidth="1"/>
    <col min="4615" max="4615" width="9.28515625" bestFit="1" customWidth="1"/>
    <col min="4619" max="4619" width="9.28515625" bestFit="1" customWidth="1"/>
    <col min="4624" max="4631" width="9.28515625" bestFit="1" customWidth="1"/>
    <col min="4633" max="4644" width="9.28515625" bestFit="1" customWidth="1"/>
    <col min="4646" max="4647" width="9.28515625" bestFit="1" customWidth="1"/>
    <col min="4650" max="4650" width="9.28515625" bestFit="1" customWidth="1"/>
    <col min="4653" max="4655" width="9.28515625" bestFit="1" customWidth="1"/>
    <col min="4659" max="4666" width="9.28515625" bestFit="1" customWidth="1"/>
    <col min="4668" max="4679" width="9.28515625" bestFit="1" customWidth="1"/>
    <col min="4681" max="4681" width="9.28515625" bestFit="1" customWidth="1"/>
    <col min="4685" max="4685" width="9.28515625" bestFit="1" customWidth="1"/>
    <col min="4689" max="4689" width="9.28515625" bestFit="1" customWidth="1"/>
    <col min="4694" max="4701" width="9.28515625" bestFit="1" customWidth="1"/>
    <col min="4704" max="4714" width="9.28515625" bestFit="1" customWidth="1"/>
    <col min="4716" max="4717" width="9.28515625" bestFit="1" customWidth="1"/>
    <col min="4720" max="4720" width="9.28515625" bestFit="1" customWidth="1"/>
    <col min="4723" max="4723" width="9.28515625" bestFit="1" customWidth="1"/>
    <col min="4725" max="4725" width="9.28515625" bestFit="1" customWidth="1"/>
    <col min="4729" max="4730" width="9.28515625" bestFit="1" customWidth="1"/>
    <col min="4765" max="4765" width="9.28515625" bestFit="1" customWidth="1"/>
    <col min="4800" max="4806" width="9.28515625" bestFit="1" customWidth="1"/>
    <col min="4808" max="4809" width="9.28515625" bestFit="1" customWidth="1"/>
    <col min="4811" max="4819" width="9.28515625" bestFit="1" customWidth="1"/>
    <col min="4821" max="4821" width="9.28515625" bestFit="1" customWidth="1"/>
    <col min="4825" max="4825" width="9.28515625" bestFit="1" customWidth="1"/>
    <col min="4830" max="4830" width="9.28515625" bestFit="1" customWidth="1"/>
    <col min="4835" max="4841" width="9.28515625" bestFit="1" customWidth="1"/>
    <col min="4843" max="4854" width="9.28515625" bestFit="1" customWidth="1"/>
    <col min="4856" max="4857" width="9.28515625" bestFit="1" customWidth="1"/>
    <col min="4860" max="4861" width="9.28515625" bestFit="1" customWidth="1"/>
    <col min="4863" max="4866" width="9.28515625" bestFit="1" customWidth="1"/>
    <col min="4869" max="4876" width="9.28515625" bestFit="1" customWidth="1"/>
    <col min="4878" max="4889" width="9.28515625" bestFit="1" customWidth="1"/>
    <col min="4891" max="4891" width="9.28515625" bestFit="1" customWidth="1"/>
    <col min="4895" max="4895" width="9.28515625" bestFit="1" customWidth="1"/>
    <col min="4899" max="4899" width="9.28515625" bestFit="1" customWidth="1"/>
    <col min="4904" max="4905" width="9.28515625" bestFit="1" customWidth="1"/>
    <col min="4940" max="4946" width="9.28515625" bestFit="1" customWidth="1"/>
    <col min="4948" max="4959" width="9.28515625" bestFit="1" customWidth="1"/>
    <col min="4961" max="4961" width="9.28515625" bestFit="1" customWidth="1"/>
    <col min="4965" max="4965" width="9.28515625" bestFit="1" customWidth="1"/>
    <col min="4969" max="4970" width="9.28515625" bestFit="1" customWidth="1"/>
    <col min="4974" max="4981" width="9.28515625" bestFit="1" customWidth="1"/>
    <col min="4983" max="4994" width="9.28515625" bestFit="1" customWidth="1"/>
    <col min="4996" max="4996" width="9.28515625" bestFit="1" customWidth="1"/>
    <col min="5000" max="5000" width="9.28515625" bestFit="1" customWidth="1"/>
    <col min="5004" max="5005" width="9.28515625" bestFit="1" customWidth="1"/>
    <col min="5010" max="5010" width="9.28515625" bestFit="1" customWidth="1"/>
    <col min="5045" max="5051" width="9.28515625" bestFit="1" customWidth="1"/>
    <col min="5053" max="5064" width="9.28515625" bestFit="1" customWidth="1"/>
    <col min="5066" max="5066" width="9.28515625" bestFit="1" customWidth="1"/>
    <col min="5070" max="5070" width="9.28515625" bestFit="1" customWidth="1"/>
    <col min="5074" max="5075" width="9.28515625" bestFit="1" customWidth="1"/>
    <col min="5079" max="5080" width="9.28515625" bestFit="1" customWidth="1"/>
    <col min="5115" max="5121" width="9.28515625" bestFit="1" customWidth="1"/>
    <col min="5123" max="5134" width="9.28515625" bestFit="1" customWidth="1"/>
    <col min="5136" max="5136" width="9.28515625" bestFit="1" customWidth="1"/>
    <col min="5140" max="5140" width="9.28515625" bestFit="1" customWidth="1"/>
    <col min="5144" max="5145" width="9.28515625" bestFit="1" customWidth="1"/>
    <col min="5149" max="5150" width="9.28515625" bestFit="1" customWidth="1"/>
    <col min="5185" max="5187" width="9.28515625" bestFit="1" customWidth="1"/>
    <col min="5189" max="5191" width="9.28515625" bestFit="1" customWidth="1"/>
    <col min="5193" max="5196" width="9.28515625" bestFit="1" customWidth="1"/>
    <col min="5199" max="5199" width="9.28515625" bestFit="1" customWidth="1"/>
    <col min="5206" max="5206" width="9.28515625" bestFit="1" customWidth="1"/>
    <col min="5210" max="5210" width="9.28515625" bestFit="1" customWidth="1"/>
    <col min="5214" max="5215" width="9.28515625" bestFit="1" customWidth="1"/>
    <col min="5219" max="5220" width="9.28515625" bestFit="1" customWidth="1"/>
    <col min="5255" max="5261" width="9.28515625" bestFit="1" customWidth="1"/>
    <col min="5263" max="5274" width="9.28515625" bestFit="1" customWidth="1"/>
    <col min="5276" max="5276" width="9.28515625" bestFit="1" customWidth="1"/>
    <col min="5280" max="5280" width="9.28515625" bestFit="1" customWidth="1"/>
    <col min="5284" max="5284" width="9.28515625" bestFit="1" customWidth="1"/>
    <col min="5289" max="5296" width="9.28515625" bestFit="1" customWidth="1"/>
    <col min="5298" max="5309" width="9.28515625" bestFit="1" customWidth="1"/>
    <col min="5311" max="5311" width="9.28515625" bestFit="1" customWidth="1"/>
    <col min="5315" max="5315" width="9.28515625" bestFit="1" customWidth="1"/>
    <col min="5319" max="5319" width="9.28515625" bestFit="1" customWidth="1"/>
    <col min="5324" max="5325" width="9.28515625" bestFit="1" customWidth="1"/>
    <col min="5329" max="5331" width="9.28515625" bestFit="1" customWidth="1"/>
    <col min="5333" max="5334" width="9.5703125" bestFit="1" customWidth="1"/>
    <col min="5335" max="5336" width="9.28515625" bestFit="1" customWidth="1"/>
    <col min="5339" max="5339" width="9.28515625" bestFit="1" customWidth="1"/>
    <col min="5346" max="5346" width="9.28515625" bestFit="1" customWidth="1"/>
    <col min="5350" max="5350" width="9.28515625" bestFit="1" customWidth="1"/>
    <col min="5355" max="5355" width="9.28515625" bestFit="1" customWidth="1"/>
    <col min="5359" max="5366" width="9.28515625" bestFit="1" customWidth="1"/>
    <col min="5368" max="5379" width="9.28515625" bestFit="1" customWidth="1"/>
    <col min="5381" max="5382" width="9.28515625" bestFit="1" customWidth="1"/>
    <col min="5385" max="5386" width="9.28515625" bestFit="1" customWidth="1"/>
    <col min="5388" max="5391" width="9.28515625" bestFit="1" customWidth="1"/>
    <col min="5394" max="5401" width="9.28515625" bestFit="1" customWidth="1"/>
    <col min="5403" max="5414" width="9.28515625" bestFit="1" customWidth="1"/>
    <col min="5416" max="5416" width="9.28515625" bestFit="1" customWidth="1"/>
    <col min="5420" max="5420" width="9.28515625" bestFit="1" customWidth="1"/>
    <col min="5424" max="5424" width="9.28515625" bestFit="1" customWidth="1"/>
    <col min="5429" max="5436" width="9.28515625" bestFit="1" customWidth="1"/>
    <col min="5439" max="5441" width="9.28515625" bestFit="1" customWidth="1"/>
    <col min="5443" max="5444" width="9.28515625" bestFit="1" customWidth="1"/>
    <col min="5450" max="5452" width="9.28515625" bestFit="1" customWidth="1"/>
    <col min="5455" max="5455" width="9.28515625" bestFit="1" customWidth="1"/>
    <col min="5458" max="5460" width="9.28515625" bestFit="1" customWidth="1"/>
    <col min="5464" max="5471" width="9.28515625" bestFit="1" customWidth="1"/>
    <col min="5474" max="5476" width="9.28515625" bestFit="1" customWidth="1"/>
    <col min="5478" max="5479" width="9.28515625" bestFit="1" customWidth="1"/>
    <col min="5485" max="5486" width="9.28515625" bestFit="1" customWidth="1"/>
    <col min="5490" max="5490" width="9.28515625" bestFit="1" customWidth="1"/>
    <col min="5494" max="5494" width="9.28515625" bestFit="1" customWidth="1"/>
    <col min="5499" max="5506" width="9.28515625" bestFit="1" customWidth="1"/>
    <col min="5509" max="5511" width="9.28515625" bestFit="1" customWidth="1"/>
    <col min="5513" max="5514" width="9.28515625" bestFit="1" customWidth="1"/>
    <col min="5520" max="5521" width="9.28515625" bestFit="1" customWidth="1"/>
    <col min="5525" max="5525" width="9.28515625" bestFit="1" customWidth="1"/>
    <col min="5529" max="5529" width="9.28515625" bestFit="1" customWidth="1"/>
    <col min="5534" max="5541" width="9.28515625" bestFit="1" customWidth="1"/>
    <col min="5544" max="5546" width="9.28515625" bestFit="1" customWidth="1"/>
    <col min="5548" max="5549" width="9.28515625" bestFit="1" customWidth="1"/>
    <col min="5555" max="5556" width="9.28515625" bestFit="1" customWidth="1"/>
    <col min="5560" max="5560" width="9.28515625" bestFit="1" customWidth="1"/>
    <col min="5564" max="5564" width="9.28515625" bestFit="1" customWidth="1"/>
    <col min="5569" max="5576" width="9.28515625" bestFit="1" customWidth="1"/>
    <col min="5579" max="5581" width="9.28515625" bestFit="1" customWidth="1"/>
    <col min="5583" max="5584" width="9.28515625" bestFit="1" customWidth="1"/>
    <col min="5590" max="5591" width="9.28515625" bestFit="1" customWidth="1"/>
    <col min="5595" max="5595" width="9.28515625" bestFit="1" customWidth="1"/>
    <col min="5599" max="5599" width="9.28515625" bestFit="1" customWidth="1"/>
    <col min="5604" max="5611" width="9.28515625" bestFit="1" customWidth="1"/>
    <col min="5614" max="5616" width="9.28515625" bestFit="1" customWidth="1"/>
    <col min="5618" max="5619" width="9.28515625" bestFit="1" customWidth="1"/>
    <col min="5625" max="5626" width="9.28515625" bestFit="1" customWidth="1"/>
    <col min="5630" max="5630" width="9.28515625" bestFit="1" customWidth="1"/>
    <col min="5634" max="5634" width="9.28515625" bestFit="1" customWidth="1"/>
    <col min="5639" max="5640" width="9.28515625" bestFit="1" customWidth="1"/>
    <col min="5675" max="5681" width="9.28515625" bestFit="1" customWidth="1"/>
    <col min="5683" max="5694" width="9.28515625" bestFit="1" customWidth="1"/>
    <col min="5696" max="5697" width="9.28515625" bestFit="1" customWidth="1"/>
    <col min="5700" max="5706" width="9.28515625" bestFit="1" customWidth="1"/>
    <col min="5708" max="5716" width="9.28515625" bestFit="1" customWidth="1"/>
    <col min="5718" max="5729" width="9.28515625" bestFit="1" customWidth="1"/>
    <col min="5731" max="5731" width="9.28515625" bestFit="1" customWidth="1"/>
    <col min="5735" max="5735" width="9.28515625" bestFit="1" customWidth="1"/>
    <col min="5739" max="5739" width="9.28515625" bestFit="1" customWidth="1"/>
    <col min="5744" max="5751" width="9.28515625" bestFit="1" customWidth="1"/>
    <col min="5753" max="5764" width="9.28515625" bestFit="1" customWidth="1"/>
    <col min="5766" max="5766" width="9.28515625" bestFit="1" customWidth="1"/>
    <col min="5770" max="5770" width="9.28515625" bestFit="1" customWidth="1"/>
    <col min="5774" max="5774" width="9.28515625" bestFit="1" customWidth="1"/>
    <col min="5779" max="5786" width="9.28515625" bestFit="1" customWidth="1"/>
    <col min="5788" max="5799" width="9.28515625" bestFit="1" customWidth="1"/>
    <col min="5801" max="5801" width="9.28515625" bestFit="1" customWidth="1"/>
    <col min="5805" max="5805" width="9.28515625" bestFit="1" customWidth="1"/>
    <col min="5809" max="5809" width="9.28515625" bestFit="1" customWidth="1"/>
    <col min="5814" max="5821" width="9.28515625" bestFit="1" customWidth="1"/>
    <col min="5823" max="5834" width="9.28515625" bestFit="1" customWidth="1"/>
    <col min="5836" max="5836" width="9.28515625" bestFit="1" customWidth="1"/>
    <col min="5840" max="5840" width="9.28515625" bestFit="1" customWidth="1"/>
    <col min="5844" max="5844" width="9.28515625" bestFit="1" customWidth="1"/>
    <col min="5849" max="5856" width="9.28515625" bestFit="1" customWidth="1"/>
    <col min="5858" max="5869" width="9.28515625" bestFit="1" customWidth="1"/>
    <col min="5871" max="5871" width="9.28515625" bestFit="1" customWidth="1"/>
    <col min="5875" max="5875" width="9.28515625" bestFit="1" customWidth="1"/>
    <col min="5879" max="5879" width="9.28515625" bestFit="1" customWidth="1"/>
    <col min="5884" max="5891" width="9.28515625" bestFit="1" customWidth="1"/>
    <col min="5893" max="5904" width="9.28515625" bestFit="1" customWidth="1"/>
    <col min="5906" max="5906" width="9.28515625" bestFit="1" customWidth="1"/>
    <col min="5910" max="5910" width="9.28515625" bestFit="1" customWidth="1"/>
    <col min="5914" max="5914" width="9.28515625" bestFit="1" customWidth="1"/>
    <col min="5919" max="5926" width="9.28515625" bestFit="1" customWidth="1"/>
    <col min="5928" max="5939" width="9.28515625" bestFit="1" customWidth="1"/>
    <col min="5941" max="5941" width="9.28515625" bestFit="1" customWidth="1"/>
    <col min="5945" max="5945" width="9.28515625" bestFit="1" customWidth="1"/>
    <col min="5949" max="5950" width="9.28515625" bestFit="1" customWidth="1"/>
    <col min="5954" max="5961" width="9.28515625" bestFit="1" customWidth="1"/>
    <col min="5964" max="5974" width="9.28515625" bestFit="1" customWidth="1"/>
    <col min="5976" max="5978" width="9.28515625" bestFit="1" customWidth="1"/>
    <col min="5980" max="5981" width="9.28515625" bestFit="1" customWidth="1"/>
    <col min="5983" max="5983" width="9.28515625" bestFit="1" customWidth="1"/>
    <col min="5985" max="5996" width="9.28515625" bestFit="1" customWidth="1"/>
    <col min="5999" max="6009" width="9.28515625" bestFit="1" customWidth="1"/>
    <col min="6011" max="6011" width="9.28515625" bestFit="1" customWidth="1"/>
    <col min="6015" max="6015" width="9.28515625" bestFit="1" customWidth="1"/>
    <col min="6024" max="6031" width="9.28515625" bestFit="1" customWidth="1"/>
    <col min="6033" max="6044" width="9.28515625" bestFit="1" customWidth="1"/>
    <col min="6046" max="6046" width="9.28515625" bestFit="1" customWidth="1"/>
    <col min="6050" max="6050" width="9.28515625" bestFit="1" customWidth="1"/>
    <col min="6054" max="6054" width="9.28515625" bestFit="1" customWidth="1"/>
    <col min="6059" max="6066" width="9.28515625" bestFit="1" customWidth="1"/>
    <col min="6068" max="6079" width="9.28515625" bestFit="1" customWidth="1"/>
    <col min="6081" max="6082" width="9.28515625" bestFit="1" customWidth="1"/>
    <col min="6085" max="6085" width="9.28515625" bestFit="1" customWidth="1"/>
    <col min="6088" max="6090" width="9.28515625" bestFit="1" customWidth="1"/>
    <col min="6094" max="6101" width="9.28515625" bestFit="1" customWidth="1"/>
    <col min="6103" max="6114" width="9.28515625" bestFit="1" customWidth="1"/>
    <col min="6116" max="6116" width="9.28515625" bestFit="1" customWidth="1"/>
    <col min="6120" max="6120" width="9.28515625" bestFit="1" customWidth="1"/>
    <col min="6124" max="6125" width="9.28515625" bestFit="1" customWidth="1"/>
    <col min="6130" max="6136" width="9.28515625" bestFit="1" customWidth="1"/>
    <col min="6138" max="6149" width="9.28515625" bestFit="1" customWidth="1"/>
    <col min="6151" max="6151" width="9.28515625" bestFit="1" customWidth="1"/>
    <col min="6155" max="6155" width="9.28515625" bestFit="1" customWidth="1"/>
    <col min="6159" max="6159" width="9.28515625" bestFit="1" customWidth="1"/>
    <col min="6165" max="6171" width="9.28515625" bestFit="1" customWidth="1"/>
    <col min="6173" max="6184" width="9.28515625" bestFit="1" customWidth="1"/>
    <col min="6186" max="6186" width="9.28515625" bestFit="1" customWidth="1"/>
    <col min="6190" max="6190" width="9.28515625" bestFit="1" customWidth="1"/>
    <col min="6194" max="6194" width="9.28515625" bestFit="1" customWidth="1"/>
    <col min="6200" max="6206" width="9.28515625" bestFit="1" customWidth="1"/>
    <col min="6208" max="6219" width="9.28515625" bestFit="1" customWidth="1"/>
    <col min="6221" max="6222" width="9.28515625" bestFit="1" customWidth="1"/>
    <col min="6225" max="6231" width="9.28515625" bestFit="1" customWidth="1"/>
    <col min="6233" max="6241" width="9.28515625" bestFit="1" customWidth="1"/>
    <col min="6243" max="6254" width="9.28515625" bestFit="1" customWidth="1"/>
    <col min="6256" max="6256" width="9.28515625" bestFit="1" customWidth="1"/>
    <col min="6260" max="6260" width="9.28515625" bestFit="1" customWidth="1"/>
    <col min="6264" max="6264" width="9.28515625" bestFit="1" customWidth="1"/>
    <col min="6269" max="6276" width="9.28515625" bestFit="1" customWidth="1"/>
    <col min="6279" max="6289" width="9.28515625" bestFit="1" customWidth="1"/>
    <col min="6291" max="6292" width="9.28515625" bestFit="1" customWidth="1"/>
    <col min="6295" max="6296" width="9.28515625" bestFit="1" customWidth="1"/>
    <col min="6298" max="6298" width="9.28515625" bestFit="1" customWidth="1"/>
    <col min="6300" max="6301" width="9.28515625" bestFit="1" customWidth="1"/>
    <col min="6304" max="6308" width="9.28515625" bestFit="1" customWidth="1"/>
    <col min="6310" max="6311" width="9.28515625" bestFit="1" customWidth="1"/>
    <col min="6313" max="6324" width="9.28515625" bestFit="1" customWidth="1"/>
    <col min="6326" max="6326" width="9.28515625" bestFit="1" customWidth="1"/>
    <col min="6334" max="6335" width="9.28515625" bestFit="1" customWidth="1"/>
    <col min="6339" max="6340" width="9.28515625" bestFit="1" customWidth="1"/>
    <col min="6343" max="6346" width="9.28515625" bestFit="1" customWidth="1"/>
    <col min="6348" max="6359" width="9.28515625" bestFit="1" customWidth="1"/>
    <col min="6361" max="6361" width="9.28515625" bestFit="1" customWidth="1"/>
    <col min="6365" max="6365" width="9.28515625" bestFit="1" customWidth="1"/>
    <col min="6370" max="6370" width="9.28515625" bestFit="1" customWidth="1"/>
    <col min="6374" max="6375" width="9.28515625" bestFit="1" customWidth="1"/>
    <col min="6410" max="6410" width="9.28515625" bestFit="1" customWidth="1"/>
    <col min="6445" max="6451" width="9.28515625" bestFit="1" customWidth="1"/>
    <col min="6453" max="6464" width="9.28515625" bestFit="1" customWidth="1"/>
    <col min="6466" max="6467" width="9.28515625" bestFit="1" customWidth="1"/>
    <col min="6470" max="6470" width="9.28515625" bestFit="1" customWidth="1"/>
    <col min="6474" max="6475" width="9.28515625" bestFit="1" customWidth="1"/>
    <col min="6479" max="6480" width="9.28515625" bestFit="1" customWidth="1"/>
    <col min="6515" max="6515" width="9.28515625" bestFit="1" customWidth="1"/>
    <col min="6550" max="6569" width="9.28515625" bestFit="1" customWidth="1"/>
    <col min="6571" max="6571" width="9.28515625" bestFit="1" customWidth="1"/>
    <col min="6575" max="6575" width="9.28515625" bestFit="1" customWidth="1"/>
    <col min="6579" max="6579" width="9.28515625" bestFit="1" customWidth="1"/>
    <col min="6585" max="6585" width="9.28515625" bestFit="1" customWidth="1"/>
    <col min="6589" max="6591" width="9.28515625" bestFit="1" customWidth="1"/>
    <col min="6593" max="6594" width="9.5703125" bestFit="1" customWidth="1"/>
    <col min="6595" max="6596" width="9.28515625" bestFit="1" customWidth="1"/>
    <col min="6599" max="6599" width="9.28515625" bestFit="1" customWidth="1"/>
    <col min="6606" max="6606" width="9.28515625" bestFit="1" customWidth="1"/>
    <col min="6610" max="6610" width="9.28515625" bestFit="1" customWidth="1"/>
    <col min="6615" max="6615" width="9.28515625" bestFit="1" customWidth="1"/>
    <col min="6620" max="6626" width="9.28515625" bestFit="1" customWidth="1"/>
    <col min="6628" max="6639" width="9.28515625" bestFit="1" customWidth="1"/>
    <col min="6641" max="6642" width="9.28515625" bestFit="1" customWidth="1"/>
    <col min="6645" max="6651" width="9.28515625" bestFit="1" customWidth="1"/>
    <col min="6653" max="6655" width="9.28515625" bestFit="1" customWidth="1"/>
    <col min="6690" max="6696" width="9.28515625" bestFit="1" customWidth="1"/>
    <col min="6698" max="6709" width="9.28515625" bestFit="1" customWidth="1"/>
    <col min="6711" max="6712" width="9.28515625" bestFit="1" customWidth="1"/>
    <col min="6715" max="6721" width="9.28515625" bestFit="1" customWidth="1"/>
    <col min="6724" max="6731" width="9.28515625" bestFit="1" customWidth="1"/>
    <col min="6734" max="6744" width="9.28515625" bestFit="1" customWidth="1"/>
    <col min="6746" max="6747" width="9.28515625" bestFit="1" customWidth="1"/>
    <col min="6750" max="6750" width="9.28515625" bestFit="1" customWidth="1"/>
    <col min="6753" max="6753" width="9.28515625" bestFit="1" customWidth="1"/>
    <col min="6755" max="6755" width="9.28515625" bestFit="1" customWidth="1"/>
    <col min="6759" max="6760" width="9.28515625" bestFit="1" customWidth="1"/>
    <col min="6795" max="6801" width="9.28515625" bestFit="1" customWidth="1"/>
    <col min="6803" max="6814" width="9.28515625" bestFit="1" customWidth="1"/>
    <col min="6816" max="6817" width="9.28515625" bestFit="1" customWidth="1"/>
    <col min="6820" max="6821" width="9.28515625" bestFit="1" customWidth="1"/>
    <col min="6823" max="6826" width="9.28515625" bestFit="1" customWidth="1"/>
    <col min="6829" max="6836" width="9.28515625" bestFit="1" customWidth="1"/>
    <col min="6838" max="6849" width="9.28515625" bestFit="1" customWidth="1"/>
    <col min="6851" max="6851" width="9.28515625" bestFit="1" customWidth="1"/>
    <col min="6855" max="6855" width="9.28515625" bestFit="1" customWidth="1"/>
    <col min="6859" max="6859" width="9.28515625" bestFit="1" customWidth="1"/>
    <col min="6864" max="6871" width="9.28515625" bestFit="1" customWidth="1"/>
    <col min="6873" max="6884" width="9.28515625" bestFit="1" customWidth="1"/>
    <col min="6886" max="6887" width="9.28515625" bestFit="1" customWidth="1"/>
    <col min="6890" max="6896" width="9.28515625" bestFit="1" customWidth="1"/>
    <col min="6899" max="6906" width="9.28515625" bestFit="1" customWidth="1"/>
    <col min="6908" max="6919" width="9.28515625" bestFit="1" customWidth="1"/>
    <col min="6921" max="6921" width="9.28515625" bestFit="1" customWidth="1"/>
    <col min="6925" max="6925" width="9.28515625" bestFit="1" customWidth="1"/>
    <col min="6929" max="6929" width="9.28515625" bestFit="1" customWidth="1"/>
    <col min="6934" max="6941" width="9.28515625" bestFit="1" customWidth="1"/>
    <col min="6944" max="6954" width="9.28515625" bestFit="1" customWidth="1"/>
    <col min="6956" max="6956" width="9.28515625" bestFit="1" customWidth="1"/>
    <col min="6960" max="6960" width="9.28515625" bestFit="1" customWidth="1"/>
    <col min="6963" max="6963" width="9.28515625" bestFit="1" customWidth="1"/>
    <col min="6969" max="6976" width="9.28515625" bestFit="1" customWidth="1"/>
    <col min="6978" max="6989" width="9.28515625" bestFit="1" customWidth="1"/>
    <col min="6991" max="6991" width="9.28515625" bestFit="1" customWidth="1"/>
    <col min="6995" max="6995" width="9.28515625" bestFit="1" customWidth="1"/>
    <col min="6999" max="6999" width="9.28515625" bestFit="1" customWidth="1"/>
    <col min="7004" max="7011" width="9.28515625" bestFit="1" customWidth="1"/>
    <col min="7013" max="7024" width="9.28515625" bestFit="1" customWidth="1"/>
    <col min="7026" max="7027" width="9.28515625" bestFit="1" customWidth="1"/>
    <col min="7030" max="7030" width="9.28515625" bestFit="1" customWidth="1"/>
    <col min="7033" max="7036" width="9.28515625" bestFit="1" customWidth="1"/>
    <col min="7039" max="7040" width="9.28515625" bestFit="1" customWidth="1"/>
    <col min="7075" max="7081" width="9.28515625" bestFit="1" customWidth="1"/>
    <col min="7083" max="7094" width="9.28515625" bestFit="1" customWidth="1"/>
    <col min="7096" max="7096" width="9.28515625" bestFit="1" customWidth="1"/>
    <col min="7100" max="7100" width="9.28515625" bestFit="1" customWidth="1"/>
    <col min="7104" max="7104" width="9.28515625" bestFit="1" customWidth="1"/>
    <col min="7109" max="7116" width="9.28515625" bestFit="1" customWidth="1"/>
    <col min="7118" max="7129" width="9.28515625" bestFit="1" customWidth="1"/>
    <col min="7131" max="7131" width="9.28515625" bestFit="1" customWidth="1"/>
    <col min="7135" max="7135" width="9.28515625" bestFit="1" customWidth="1"/>
    <col min="7139" max="7139" width="9.28515625" bestFit="1" customWidth="1"/>
    <col min="7144" max="7151" width="9.28515625" bestFit="1" customWidth="1"/>
    <col min="7153" max="7164" width="9.28515625" bestFit="1" customWidth="1"/>
    <col min="7166" max="7166" width="9.28515625" bestFit="1" customWidth="1"/>
    <col min="7170" max="7170" width="9.28515625" bestFit="1" customWidth="1"/>
    <col min="7174" max="7174" width="9.28515625" bestFit="1" customWidth="1"/>
    <col min="7179" max="7186" width="9.28515625" bestFit="1" customWidth="1"/>
    <col min="7188" max="7199" width="9.28515625" bestFit="1" customWidth="1"/>
    <col min="7201" max="7202" width="9.28515625" bestFit="1" customWidth="1"/>
    <col min="7205" max="7206" width="9.28515625" bestFit="1" customWidth="1"/>
    <col min="7208" max="7211" width="9.28515625" bestFit="1" customWidth="1"/>
    <col min="7213" max="7221" width="9.28515625" bestFit="1" customWidth="1"/>
    <col min="7223" max="7234" width="9.28515625" bestFit="1" customWidth="1"/>
    <col min="7236" max="7236" width="9.28515625" bestFit="1" customWidth="1"/>
    <col min="7240" max="7240" width="9.28515625" bestFit="1" customWidth="1"/>
    <col min="7244" max="7244" width="9.28515625" bestFit="1" customWidth="1"/>
    <col min="7249" max="7256" width="9.28515625" bestFit="1" customWidth="1"/>
    <col min="7258" max="7269" width="9.28515625" bestFit="1" customWidth="1"/>
    <col min="7271" max="7271" width="9.28515625" bestFit="1" customWidth="1"/>
    <col min="7275" max="7275" width="9.28515625" bestFit="1" customWidth="1"/>
    <col min="7279" max="7279" width="9.28515625" bestFit="1" customWidth="1"/>
    <col min="7284" max="7291" width="9.28515625" bestFit="1" customWidth="1"/>
    <col min="7293" max="7304" width="9.28515625" bestFit="1" customWidth="1"/>
    <col min="7306" max="7307" width="9.28515625" bestFit="1" customWidth="1"/>
    <col min="7310" max="7311" width="9.28515625" bestFit="1" customWidth="1"/>
    <col min="7313" max="7316" width="9.28515625" bestFit="1" customWidth="1"/>
    <col min="7318" max="7326" width="9.28515625" bestFit="1" customWidth="1"/>
    <col min="7328" max="7339" width="9.28515625" bestFit="1" customWidth="1"/>
    <col min="7341" max="7341" width="9.28515625" bestFit="1" customWidth="1"/>
    <col min="7345" max="7345" width="9.28515625" bestFit="1" customWidth="1"/>
    <col min="7349" max="7349" width="9.28515625" bestFit="1" customWidth="1"/>
    <col min="7354" max="7361" width="9.28515625" bestFit="1" customWidth="1"/>
    <col min="7363" max="7374" width="9.28515625" bestFit="1" customWidth="1"/>
    <col min="7376" max="7376" width="9.28515625" bestFit="1" customWidth="1"/>
    <col min="7380" max="7380" width="9.28515625" bestFit="1" customWidth="1"/>
    <col min="7384" max="7384" width="9.28515625" bestFit="1" customWidth="1"/>
    <col min="7389" max="7396" width="9.28515625" bestFit="1" customWidth="1"/>
    <col min="7398" max="7409" width="9.28515625" bestFit="1" customWidth="1"/>
    <col min="7411" max="7412" width="9.28515625" bestFit="1" customWidth="1"/>
    <col min="7415" max="7421" width="9.28515625" bestFit="1" customWidth="1"/>
    <col min="7423" max="7431" width="9.28515625" bestFit="1" customWidth="1"/>
    <col min="7433" max="7444" width="9.28515625" bestFit="1" customWidth="1"/>
    <col min="7446" max="7446" width="9.28515625" bestFit="1" customWidth="1"/>
    <col min="7450" max="7450" width="9.28515625" bestFit="1" customWidth="1"/>
    <col min="7454" max="7454" width="9.28515625" bestFit="1" customWidth="1"/>
    <col min="7459" max="7466" width="9.28515625" bestFit="1" customWidth="1"/>
    <col min="7468" max="7479" width="9.28515625" bestFit="1" customWidth="1"/>
    <col min="7481" max="7481" width="9.28515625" bestFit="1" customWidth="1"/>
    <col min="7485" max="7485" width="9.28515625" bestFit="1" customWidth="1"/>
    <col min="7489" max="7489" width="9.28515625" bestFit="1" customWidth="1"/>
    <col min="7494" max="7501" width="9.28515625" bestFit="1" customWidth="1"/>
    <col min="7503" max="7514" width="9.28515625" bestFit="1" customWidth="1"/>
    <col min="7516" max="7516" width="9.28515625" bestFit="1" customWidth="1"/>
    <col min="7520" max="7520" width="9.28515625" bestFit="1" customWidth="1"/>
    <col min="7524" max="7524" width="9.28515625" bestFit="1" customWidth="1"/>
    <col min="7529" max="7536" width="9.28515625" bestFit="1" customWidth="1"/>
    <col min="7538" max="7549" width="9.28515625" bestFit="1" customWidth="1"/>
    <col min="7551" max="7551" width="9.28515625" bestFit="1" customWidth="1"/>
    <col min="7555" max="7555" width="9.28515625" bestFit="1" customWidth="1"/>
    <col min="7559" max="7559" width="9.28515625" bestFit="1" customWidth="1"/>
    <col min="7564" max="7571" width="9.28515625" bestFit="1" customWidth="1"/>
    <col min="7574" max="7584" width="9.28515625" bestFit="1" customWidth="1"/>
    <col min="7586" max="7586" width="9.28515625" bestFit="1" customWidth="1"/>
    <col min="7590" max="7590" width="9.28515625" bestFit="1" customWidth="1"/>
    <col min="7599" max="7606" width="9.28515625" bestFit="1" customWidth="1"/>
    <col min="7609" max="7619" width="9.28515625" bestFit="1" customWidth="1"/>
    <col min="7621" max="7621" width="9.28515625" bestFit="1" customWidth="1"/>
    <col min="7625" max="7625" width="9.28515625" bestFit="1" customWidth="1"/>
    <col min="7634" max="7635" width="9.28515625" bestFit="1" customWidth="1"/>
    <col min="7670" max="7676" width="9.28515625" bestFit="1" customWidth="1"/>
    <col min="7678" max="7689" width="9.28515625" bestFit="1" customWidth="1"/>
    <col min="7691" max="7691" width="9.28515625" bestFit="1" customWidth="1"/>
    <col min="7695" max="7695" width="9.28515625" bestFit="1" customWidth="1"/>
    <col min="7699" max="7699" width="9.28515625" bestFit="1" customWidth="1"/>
    <col min="7704" max="7711" width="9.28515625" bestFit="1" customWidth="1"/>
    <col min="7713" max="7724" width="9.28515625" bestFit="1" customWidth="1"/>
    <col min="7726" max="7728" width="9.28515625" bestFit="1" customWidth="1"/>
    <col min="7730" max="7732" width="9.28515625" bestFit="1" customWidth="1"/>
    <col min="7734" max="7740" width="9.28515625" bestFit="1" customWidth="1"/>
    <col min="7775" max="7775" width="9.28515625" bestFit="1" customWidth="1"/>
    <col min="7779" max="7781" width="9.28515625" bestFit="1" customWidth="1"/>
    <col min="7783" max="7785" width="9.28515625" bestFit="1" customWidth="1"/>
    <col min="7789" max="7789" width="9.28515625" bestFit="1" customWidth="1"/>
    <col min="7796" max="7796" width="9.28515625" bestFit="1" customWidth="1"/>
    <col min="7800" max="7800" width="9.28515625" bestFit="1" customWidth="1"/>
    <col min="7810" max="7810" width="9.28515625" bestFit="1" customWidth="1"/>
    <col min="7845" max="7851" width="9.28515625" bestFit="1" customWidth="1"/>
    <col min="7853" max="7864" width="9.28515625" bestFit="1" customWidth="1"/>
    <col min="7866" max="7866" width="9.28515625" bestFit="1" customWidth="1"/>
    <col min="7870" max="7870" width="9.28515625" bestFit="1" customWidth="1"/>
    <col min="7874" max="7874" width="9.28515625" bestFit="1" customWidth="1"/>
    <col min="7879" max="7880" width="9.28515625" bestFit="1" customWidth="1"/>
    <col min="7915" max="7918" width="9.28515625" bestFit="1" customWidth="1"/>
    <col min="7920" max="7921" width="9.28515625" bestFit="1" customWidth="1"/>
    <col min="7923" max="7934" width="9.28515625" bestFit="1" customWidth="1"/>
    <col min="7936" max="7936" width="9.28515625" bestFit="1" customWidth="1"/>
    <col min="7944" max="7945" width="9.28515625" bestFit="1" customWidth="1"/>
    <col min="7949" max="7956" width="9.28515625" bestFit="1" customWidth="1"/>
    <col min="7959" max="7959" width="9.28515625" bestFit="1" customWidth="1"/>
    <col min="7961" max="7969" width="9.28515625" bestFit="1" customWidth="1"/>
    <col min="7971" max="7971" width="9.28515625" bestFit="1" customWidth="1"/>
    <col min="7975" max="7975" width="9.28515625" bestFit="1" customWidth="1"/>
    <col min="7980" max="7980" width="9.28515625" bestFit="1" customWidth="1"/>
    <col min="7985" max="7991" width="9.28515625" bestFit="1" customWidth="1"/>
    <col min="7993" max="8004" width="9.28515625" bestFit="1" customWidth="1"/>
    <col min="8006" max="8008" width="9.28515625" bestFit="1" customWidth="1"/>
    <col min="8010" max="8011" width="9.28515625" bestFit="1" customWidth="1"/>
    <col min="8013" max="8026" width="9.28515625" bestFit="1" customWidth="1"/>
    <col min="8028" max="8039" width="9.28515625" bestFit="1" customWidth="1"/>
    <col min="8041" max="8041" width="9.28515625" bestFit="1" customWidth="1"/>
    <col min="8045" max="8045" width="9.28515625" bestFit="1" customWidth="1"/>
    <col min="8049" max="8049" width="9.28515625" bestFit="1" customWidth="1"/>
    <col min="8054" max="8061" width="9.28515625" bestFit="1" customWidth="1"/>
    <col min="8063" max="8074" width="9.28515625" bestFit="1" customWidth="1"/>
    <col min="8076" max="8076" width="9.28515625" bestFit="1" customWidth="1"/>
    <col min="8080" max="8080" width="9.28515625" bestFit="1" customWidth="1"/>
    <col min="8084" max="8084" width="9.28515625" bestFit="1" customWidth="1"/>
    <col min="8089" max="8096" width="9.28515625" bestFit="1" customWidth="1"/>
    <col min="8098" max="8109" width="9.28515625" bestFit="1" customWidth="1"/>
    <col min="8111" max="8111" width="9.28515625" bestFit="1" customWidth="1"/>
    <col min="8115" max="8115" width="9.28515625" bestFit="1" customWidth="1"/>
    <col min="8119" max="8119" width="9.28515625" bestFit="1" customWidth="1"/>
    <col min="8124" max="8131" width="9.28515625" bestFit="1" customWidth="1"/>
    <col min="8133" max="8144" width="9.28515625" bestFit="1" customWidth="1"/>
    <col min="8146" max="8147" width="9.28515625" bestFit="1" customWidth="1"/>
    <col min="8150" max="8151" width="9.28515625" bestFit="1" customWidth="1"/>
    <col min="8153" max="8156" width="9.28515625" bestFit="1" customWidth="1"/>
    <col min="8158" max="8166" width="9.28515625" bestFit="1" customWidth="1"/>
    <col min="8168" max="8179" width="9.28515625" bestFit="1" customWidth="1"/>
    <col min="8181" max="8181" width="9.28515625" bestFit="1" customWidth="1"/>
    <col min="8185" max="8185" width="9.28515625" bestFit="1" customWidth="1"/>
    <col min="8189" max="8189" width="9.28515625" bestFit="1" customWidth="1"/>
    <col min="8194" max="8201" width="9.28515625" bestFit="1" customWidth="1"/>
    <col min="8203" max="8214" width="9.28515625" bestFit="1" customWidth="1"/>
    <col min="8216" max="8216" width="9.28515625" bestFit="1" customWidth="1"/>
    <col min="8220" max="8220" width="9.28515625" bestFit="1" customWidth="1"/>
    <col min="8224" max="8224" width="9.28515625" bestFit="1" customWidth="1"/>
    <col min="8229" max="8236" width="9.28515625" bestFit="1" customWidth="1"/>
    <col min="8238" max="8249" width="9.28515625" bestFit="1" customWidth="1"/>
    <col min="8251" max="8251" width="9.28515625" bestFit="1" customWidth="1"/>
    <col min="8255" max="8255" width="9.28515625" bestFit="1" customWidth="1"/>
    <col min="8259" max="8259" width="9.28515625" bestFit="1" customWidth="1"/>
    <col min="8264" max="8271" width="9.28515625" bestFit="1" customWidth="1"/>
    <col min="8273" max="8284" width="9.28515625" bestFit="1" customWidth="1"/>
    <col min="8286" max="8286" width="9.28515625" bestFit="1" customWidth="1"/>
    <col min="8290" max="8290" width="9.28515625" bestFit="1" customWidth="1"/>
    <col min="8294" max="8295" width="9.28515625" bestFit="1" customWidth="1"/>
    <col min="8299" max="8306" width="9.28515625" bestFit="1" customWidth="1"/>
    <col min="8309" max="8319" width="9.28515625" bestFit="1" customWidth="1"/>
    <col min="8321" max="8321" width="9.28515625" bestFit="1" customWidth="1"/>
    <col min="8325" max="8325" width="9.28515625" bestFit="1" customWidth="1"/>
    <col min="8334" max="8341" width="9.28515625" bestFit="1" customWidth="1"/>
    <col min="8343" max="8354" width="9.28515625" bestFit="1" customWidth="1"/>
    <col min="8356" max="8356" width="9.28515625" bestFit="1" customWidth="1"/>
    <col min="8360" max="8360" width="9.28515625" bestFit="1" customWidth="1"/>
    <col min="8364" max="8364" width="9.28515625" bestFit="1" customWidth="1"/>
    <col min="8369" max="8376" width="9.28515625" bestFit="1" customWidth="1"/>
    <col min="8378" max="8389" width="9.28515625" bestFit="1" customWidth="1"/>
    <col min="8391" max="8391" width="9.28515625" bestFit="1" customWidth="1"/>
    <col min="8395" max="8395" width="9.28515625" bestFit="1" customWidth="1"/>
    <col min="8399" max="8399" width="9.28515625" bestFit="1" customWidth="1"/>
    <col min="8404" max="8411" width="9.28515625" bestFit="1" customWidth="1"/>
    <col min="8413" max="8424" width="9.28515625" bestFit="1" customWidth="1"/>
    <col min="8426" max="8426" width="9.28515625" bestFit="1" customWidth="1"/>
    <col min="8430" max="8430" width="9.28515625" bestFit="1" customWidth="1"/>
    <col min="8434" max="8434" width="9.28515625" bestFit="1" customWidth="1"/>
    <col min="8439" max="8440" width="9.28515625" bestFit="1" customWidth="1"/>
    <col min="8475" max="8475" width="9.28515625" bestFit="1" customWidth="1"/>
    <col min="8510" max="8516" width="9.28515625" bestFit="1" customWidth="1"/>
    <col min="8518" max="8529" width="9.28515625" bestFit="1" customWidth="1"/>
    <col min="8531" max="8531" width="9.28515625" bestFit="1" customWidth="1"/>
    <col min="8535" max="8535" width="9.28515625" bestFit="1" customWidth="1"/>
    <col min="8539" max="8539" width="9.28515625" bestFit="1" customWidth="1"/>
    <col min="8544" max="8551" width="9.28515625" bestFit="1" customWidth="1"/>
    <col min="8553" max="8564" width="9.28515625" bestFit="1" customWidth="1"/>
    <col min="8566" max="8566" width="9.28515625" bestFit="1" customWidth="1"/>
    <col min="8570" max="8570" width="9.28515625" bestFit="1" customWidth="1"/>
    <col min="8575" max="8575" width="9.28515625" bestFit="1" customWidth="1"/>
    <col min="8579" max="8579" width="9.28515625" bestFit="1" customWidth="1"/>
    <col min="8580" max="8583" width="10.28515625" bestFit="1" customWidth="1"/>
    <col min="8584" max="8586" width="9.28515625" bestFit="1" customWidth="1"/>
    <col min="8588" max="8599" width="9.28515625" bestFit="1" customWidth="1"/>
    <col min="8601" max="8601" width="10.28515625" bestFit="1" customWidth="1"/>
    <col min="8602" max="8602" width="9.28515625" bestFit="1" customWidth="1"/>
    <col min="8605" max="8606" width="9.28515625" bestFit="1" customWidth="1"/>
    <col min="8608" max="8611" width="9.28515625" bestFit="1" customWidth="1"/>
    <col min="8614" max="8615" width="9.28515625" bestFit="1" customWidth="1"/>
    <col min="8650" max="8656" width="9.28515625" bestFit="1" customWidth="1"/>
    <col min="8659" max="8669" width="9.28515625" bestFit="1" customWidth="1"/>
    <col min="8671" max="8671" width="9.28515625" bestFit="1" customWidth="1"/>
    <col min="8675" max="8675" width="9.28515625" bestFit="1" customWidth="1"/>
    <col min="8684" max="8691" width="9.28515625" bestFit="1" customWidth="1"/>
    <col min="8694" max="8704" width="9.28515625" bestFit="1" customWidth="1"/>
    <col min="8706" max="8706" width="9.28515625" bestFit="1" customWidth="1"/>
    <col min="8710" max="8710" width="9.28515625" bestFit="1" customWidth="1"/>
    <col min="8719" max="8726" width="9.28515625" bestFit="1" customWidth="1"/>
    <col min="8728" max="8739" width="9.28515625" bestFit="1" customWidth="1"/>
    <col min="8741" max="8742" width="9.28515625" bestFit="1" customWidth="1"/>
    <col min="8745" max="8746" width="9.28515625" bestFit="1" customWidth="1"/>
    <col min="8748" max="8751" width="9.28515625" bestFit="1" customWidth="1"/>
    <col min="8753" max="8761" width="9.28515625" bestFit="1" customWidth="1"/>
    <col min="8763" max="8774" width="9.28515625" bestFit="1" customWidth="1"/>
    <col min="8776" max="8776" width="9.28515625" bestFit="1" customWidth="1"/>
    <col min="8780" max="8780" width="9.28515625" bestFit="1" customWidth="1"/>
    <col min="8784" max="8784" width="9.28515625" bestFit="1" customWidth="1"/>
    <col min="8789" max="8796" width="9.28515625" bestFit="1" customWidth="1"/>
    <col min="8798" max="8809" width="9.28515625" bestFit="1" customWidth="1"/>
    <col min="8811" max="8811" width="9.28515625" bestFit="1" customWidth="1"/>
    <col min="8815" max="8815" width="9.28515625" bestFit="1" customWidth="1"/>
    <col min="8819" max="8819" width="9.28515625" bestFit="1" customWidth="1"/>
    <col min="8824" max="8831" width="9.28515625" bestFit="1" customWidth="1"/>
    <col min="8833" max="8844" width="9.28515625" bestFit="1" customWidth="1"/>
    <col min="8846" max="8846" width="9.28515625" bestFit="1" customWidth="1"/>
    <col min="8850" max="8850" width="9.28515625" bestFit="1" customWidth="1"/>
    <col min="8854" max="8854" width="9.28515625" bestFit="1" customWidth="1"/>
    <col min="8859" max="8860" width="9.28515625" bestFit="1" customWidth="1"/>
    <col min="8895" max="8901" width="9.28515625" bestFit="1" customWidth="1"/>
    <col min="8903" max="8914" width="9.28515625" bestFit="1" customWidth="1"/>
    <col min="8916" max="8917" width="9.28515625" bestFit="1" customWidth="1"/>
    <col min="8920" max="8920" width="9.28515625" bestFit="1" customWidth="1"/>
    <col min="8923" max="8925" width="9.28515625" bestFit="1" customWidth="1"/>
    <col min="8929" max="8936" width="9.28515625" bestFit="1" customWidth="1"/>
    <col min="8938" max="8949" width="9.28515625" bestFit="1" customWidth="1"/>
    <col min="8951" max="8951" width="9.28515625" bestFit="1" customWidth="1"/>
    <col min="8955" max="8955" width="9.28515625" bestFit="1" customWidth="1"/>
    <col min="8959" max="8959" width="9.28515625" bestFit="1" customWidth="1"/>
    <col min="8964" max="8971" width="9.28515625" bestFit="1" customWidth="1"/>
    <col min="8973" max="8984" width="9.28515625" bestFit="1" customWidth="1"/>
    <col min="8986" max="8987" width="9.28515625" bestFit="1" customWidth="1"/>
    <col min="8990" max="8990" width="9.28515625" bestFit="1" customWidth="1"/>
    <col min="8993" max="8996" width="9.28515625" bestFit="1" customWidth="1"/>
    <col min="8999" max="9006" width="9.28515625" bestFit="1" customWidth="1"/>
    <col min="9008" max="9019" width="9.28515625" bestFit="1" customWidth="1"/>
    <col min="9021" max="9021" width="9.28515625" bestFit="1" customWidth="1"/>
    <col min="9025" max="9025" width="9.28515625" bestFit="1" customWidth="1"/>
    <col min="9029" max="9029" width="9.28515625" bestFit="1" customWidth="1"/>
    <col min="9034" max="9041" width="9.28515625" bestFit="1" customWidth="1"/>
    <col min="9043" max="9054" width="9.28515625" bestFit="1" customWidth="1"/>
    <col min="9056" max="9056" width="9.28515625" bestFit="1" customWidth="1"/>
    <col min="9060" max="9060" width="9.28515625" bestFit="1" customWidth="1"/>
    <col min="9064" max="9064" width="9.28515625" bestFit="1" customWidth="1"/>
    <col min="9069" max="9076" width="9.28515625" bestFit="1" customWidth="1"/>
    <col min="9078" max="9089" width="9.28515625" bestFit="1" customWidth="1"/>
    <col min="9091" max="9092" width="9.28515625" bestFit="1" customWidth="1"/>
    <col min="9095" max="9095" width="9.28515625" bestFit="1" customWidth="1"/>
    <col min="9098" max="9100" width="9.28515625" bestFit="1" customWidth="1"/>
    <col min="9104" max="9111" width="9.28515625" bestFit="1" customWidth="1"/>
    <col min="9113" max="9124" width="9.28515625" bestFit="1" customWidth="1"/>
    <col min="9126" max="9126" width="9.28515625" bestFit="1" customWidth="1"/>
    <col min="9130" max="9130" width="9.28515625" bestFit="1" customWidth="1"/>
    <col min="9134" max="9135" width="9.28515625" bestFit="1" customWidth="1"/>
    <col min="9139" max="9146" width="9.28515625" bestFit="1" customWidth="1"/>
    <col min="9148" max="9159" width="9.28515625" bestFit="1" customWidth="1"/>
    <col min="9161" max="9161" width="9.28515625" bestFit="1" customWidth="1"/>
    <col min="9165" max="9165" width="9.28515625" bestFit="1" customWidth="1"/>
    <col min="9169" max="9170" width="9.28515625" bestFit="1" customWidth="1"/>
    <col min="9174" max="9181" width="9.28515625" bestFit="1" customWidth="1"/>
    <col min="9183" max="9194" width="9.28515625" bestFit="1" customWidth="1"/>
    <col min="9196" max="9196" width="9.28515625" bestFit="1" customWidth="1"/>
    <col min="9200" max="9200" width="9.28515625" bestFit="1" customWidth="1"/>
    <col min="9204" max="9204" width="9.28515625" bestFit="1" customWidth="1"/>
    <col min="9209" max="9216" width="9.28515625" bestFit="1" customWidth="1"/>
    <col min="9218" max="9229" width="9.28515625" bestFit="1" customWidth="1"/>
    <col min="9231" max="9231" width="9.28515625" bestFit="1" customWidth="1"/>
    <col min="9235" max="9235" width="9.28515625" bestFit="1" customWidth="1"/>
    <col min="9239" max="9239" width="9.28515625" bestFit="1" customWidth="1"/>
    <col min="9245" max="9251" width="9.28515625" bestFit="1" customWidth="1"/>
    <col min="9253" max="9264" width="9.28515625" bestFit="1" customWidth="1"/>
    <col min="9266" max="9266" width="9.28515625" bestFit="1" customWidth="1"/>
    <col min="9270" max="9270" width="9.28515625" bestFit="1" customWidth="1"/>
    <col min="9274" max="9274" width="9.28515625" bestFit="1" customWidth="1"/>
    <col min="9280" max="9286" width="9.28515625" bestFit="1" customWidth="1"/>
    <col min="9288" max="9299" width="9.28515625" bestFit="1" customWidth="1"/>
    <col min="9301" max="9301" width="9.28515625" bestFit="1" customWidth="1"/>
    <col min="9305" max="9305" width="9.28515625" bestFit="1" customWidth="1"/>
    <col min="9309" max="9309" width="9.28515625" bestFit="1" customWidth="1"/>
    <col min="9314" max="9321" width="9.28515625" bestFit="1" customWidth="1"/>
    <col min="9323" max="9334" width="9.28515625" bestFit="1" customWidth="1"/>
    <col min="9336" max="9336" width="9.28515625" bestFit="1" customWidth="1"/>
    <col min="9340" max="9340" width="9.28515625" bestFit="1" customWidth="1"/>
    <col min="9344" max="9344" width="9.28515625" bestFit="1" customWidth="1"/>
    <col min="9349" max="9356" width="9.28515625" bestFit="1" customWidth="1"/>
    <col min="9358" max="9369" width="9.28515625" bestFit="1" customWidth="1"/>
    <col min="9371" max="9371" width="9.28515625" bestFit="1" customWidth="1"/>
    <col min="9375" max="9375" width="9.28515625" bestFit="1" customWidth="1"/>
    <col min="9379" max="9379" width="9.28515625" bestFit="1" customWidth="1"/>
    <col min="9384" max="9385" width="9.28515625" bestFit="1" customWidth="1"/>
    <col min="9388" max="9391" width="9.28515625" bestFit="1" customWidth="1"/>
    <col min="9393" max="9394" width="9.28515625" bestFit="1" customWidth="1"/>
    <col min="9396" max="9397" width="9.28515625" bestFit="1" customWidth="1"/>
    <col min="9399" max="9404" width="9.28515625" bestFit="1" customWidth="1"/>
    <col min="9406" max="9406" width="9.28515625" bestFit="1" customWidth="1"/>
    <col min="9410" max="9410" width="9.28515625" bestFit="1" customWidth="1"/>
    <col min="9419" max="9420" width="9.28515625" bestFit="1" customWidth="1"/>
    <col min="9455" max="9455" width="9.28515625" bestFit="1" customWidth="1"/>
    <col min="9490" max="9496" width="9.28515625" bestFit="1" customWidth="1"/>
    <col min="9498" max="9509" width="9.28515625" bestFit="1" customWidth="1"/>
    <col min="9511" max="9511" width="9.28515625" bestFit="1" customWidth="1"/>
    <col min="9515" max="9515" width="9.28515625" bestFit="1" customWidth="1"/>
    <col min="9519" max="9520" width="9.28515625" bestFit="1" customWidth="1"/>
    <col min="9524" max="9525" width="9.28515625" bestFit="1" customWidth="1"/>
    <col min="9560" max="9560" width="9.28515625" bestFit="1" customWidth="1"/>
    <col min="9595" max="9598" width="9.28515625" bestFit="1" customWidth="1"/>
    <col min="9600" max="9601" width="9.28515625" bestFit="1" customWidth="1"/>
    <col min="9603" max="9614" width="9.28515625" bestFit="1" customWidth="1"/>
    <col min="9616" max="9616" width="9.28515625" bestFit="1" customWidth="1"/>
    <col min="9624" max="9625" width="9.28515625" bestFit="1" customWidth="1"/>
    <col min="9630" max="9636" width="9.28515625" bestFit="1" customWidth="1"/>
    <col min="9638" max="9649" width="9.28515625" bestFit="1" customWidth="1"/>
    <col min="9651" max="9651" width="9.28515625" bestFit="1" customWidth="1"/>
    <col min="9655" max="9655" width="9.28515625" bestFit="1" customWidth="1"/>
    <col min="9659" max="9660" width="9.28515625" bestFit="1" customWidth="1"/>
    <col min="9664" max="9665" width="9.28515625" bestFit="1" customWidth="1"/>
    <col min="9700" max="9700" width="9.28515625" bestFit="1" customWidth="1"/>
    <col min="9735" max="9735" width="9.28515625" bestFit="1" customWidth="1"/>
    <col min="9770" max="9776" width="9.28515625" bestFit="1" customWidth="1"/>
    <col min="9778" max="9789" width="9.28515625" bestFit="1" customWidth="1"/>
    <col min="9791" max="9791" width="9.28515625" bestFit="1" customWidth="1"/>
    <col min="9795" max="9795" width="9.28515625" bestFit="1" customWidth="1"/>
    <col min="9799" max="9799" width="9.28515625" bestFit="1" customWidth="1"/>
    <col min="9804" max="9805" width="9.28515625" bestFit="1" customWidth="1"/>
    <col min="9840" max="9846" width="9.28515625" bestFit="1" customWidth="1"/>
    <col min="9848" max="9859" width="9.28515625" bestFit="1" customWidth="1"/>
    <col min="9861" max="9862" width="9.28515625" bestFit="1" customWidth="1"/>
    <col min="9865" max="9871" width="9.28515625" bestFit="1" customWidth="1"/>
    <col min="9873" max="9881" width="9.28515625" bestFit="1" customWidth="1"/>
    <col min="9883" max="9894" width="9.28515625" bestFit="1" customWidth="1"/>
    <col min="9896" max="9896" width="9.28515625" bestFit="1" customWidth="1"/>
    <col min="9900" max="9900" width="9.28515625" bestFit="1" customWidth="1"/>
    <col min="9904" max="9904" width="9.28515625" bestFit="1" customWidth="1"/>
    <col min="9909" max="9916" width="9.28515625" bestFit="1" customWidth="1"/>
    <col min="9918" max="9929" width="9.28515625" bestFit="1" customWidth="1"/>
    <col min="9931" max="9931" width="9.28515625" bestFit="1" customWidth="1"/>
    <col min="9935" max="9935" width="9.28515625" bestFit="1" customWidth="1"/>
    <col min="9939" max="9939" width="9.28515625" bestFit="1" customWidth="1"/>
    <col min="9944" max="9951" width="9.28515625" bestFit="1" customWidth="1"/>
    <col min="9953" max="9964" width="9.28515625" bestFit="1" customWidth="1"/>
    <col min="9966" max="9966" width="9.28515625" bestFit="1" customWidth="1"/>
    <col min="9970" max="9970" width="9.28515625" bestFit="1" customWidth="1"/>
    <col min="9974" max="9974" width="9.28515625" bestFit="1" customWidth="1"/>
    <col min="9979" max="9986" width="9.28515625" bestFit="1" customWidth="1"/>
    <col min="9988" max="9999" width="9.28515625" bestFit="1" customWidth="1"/>
    <col min="10001" max="10001" width="9.28515625" bestFit="1" customWidth="1"/>
    <col min="10005" max="10005" width="9.28515625" bestFit="1" customWidth="1"/>
    <col min="10009" max="10009" width="9.28515625" bestFit="1" customWidth="1"/>
    <col min="10014" max="10015" width="9.28515625" bestFit="1" customWidth="1"/>
    <col min="10050" max="10056" width="9.28515625" bestFit="1" customWidth="1"/>
    <col min="10058" max="10069" width="9.28515625" bestFit="1" customWidth="1"/>
    <col min="10071" max="10071" width="9.28515625" bestFit="1" customWidth="1"/>
    <col min="10075" max="10075" width="9.28515625" bestFit="1" customWidth="1"/>
    <col min="10079" max="10079" width="9.28515625" bestFit="1" customWidth="1"/>
    <col min="10084" max="10091" width="9.28515625" bestFit="1" customWidth="1"/>
    <col min="10093" max="10104" width="9.28515625" bestFit="1" customWidth="1"/>
    <col min="10106" max="10106" width="9.28515625" bestFit="1" customWidth="1"/>
    <col min="10110" max="10110" width="9.28515625" bestFit="1" customWidth="1"/>
    <col min="10114" max="10114" width="9.28515625" bestFit="1" customWidth="1"/>
    <col min="10119" max="10126" width="9.28515625" bestFit="1" customWidth="1"/>
    <col min="10128" max="10139" width="9.28515625" bestFit="1" customWidth="1"/>
    <col min="10141" max="10143" width="9.28515625" bestFit="1" customWidth="1"/>
    <col min="10145" max="10161" width="9.28515625" bestFit="1" customWidth="1"/>
    <col min="10163" max="10174" width="9.28515625" bestFit="1" customWidth="1"/>
    <col min="10176" max="10176" width="9.28515625" bestFit="1" customWidth="1"/>
    <col min="10180" max="10180" width="9.28515625" bestFit="1" customWidth="1"/>
    <col min="10184" max="10184" width="9.28515625" bestFit="1" customWidth="1"/>
    <col min="10189" max="10196" width="9.28515625" bestFit="1" customWidth="1"/>
    <col min="10198" max="10209" width="9.28515625" bestFit="1" customWidth="1"/>
    <col min="10211" max="10211" width="9.28515625" bestFit="1" customWidth="1"/>
    <col min="10215" max="10215" width="9.28515625" bestFit="1" customWidth="1"/>
    <col min="10219" max="10219" width="9.28515625" bestFit="1" customWidth="1"/>
    <col min="10224" max="10231" width="9.28515625" bestFit="1" customWidth="1"/>
    <col min="10233" max="10244" width="9.28515625" bestFit="1" customWidth="1"/>
    <col min="10246" max="10246" width="9.28515625" bestFit="1" customWidth="1"/>
    <col min="10250" max="10250" width="9.28515625" bestFit="1" customWidth="1"/>
    <col min="10254" max="10254" width="9.28515625" bestFit="1" customWidth="1"/>
    <col min="10259" max="10260" width="9.28515625" bestFit="1" customWidth="1"/>
    <col min="10295" max="10295" width="9.28515625" bestFit="1" customWidth="1"/>
    <col min="10330" max="10330" width="9.28515625" bestFit="1" customWidth="1"/>
    <col min="10365" max="10365" width="9.28515625" bestFit="1" customWidth="1"/>
    <col min="10400" max="10400" width="9.28515625" bestFit="1" customWidth="1"/>
    <col min="10435" max="10435" width="9.28515625" bestFit="1" customWidth="1"/>
    <col min="10470" max="10470" width="9.28515625" bestFit="1" customWidth="1"/>
    <col min="10505" max="10505" width="9.28515625" bestFit="1" customWidth="1"/>
    <col min="10540" max="10540" width="9.28515625" bestFit="1" customWidth="1"/>
    <col min="10575" max="10575" width="9.28515625" bestFit="1" customWidth="1"/>
    <col min="10579" max="10581" width="9.28515625" bestFit="1" customWidth="1"/>
    <col min="10583" max="10583" width="9.28515625" bestFit="1" customWidth="1"/>
    <col min="10584" max="10584" width="9.5703125" bestFit="1" customWidth="1"/>
    <col min="10585" max="10587" width="9.28515625" bestFit="1" customWidth="1"/>
    <col min="10589" max="10593" width="9.28515625" bestFit="1" customWidth="1"/>
    <col min="10600" max="10600" width="9.28515625" bestFit="1" customWidth="1"/>
    <col min="10604" max="10605" width="9.28515625" bestFit="1" customWidth="1"/>
    <col min="10609" max="10616" width="9.28515625" bestFit="1" customWidth="1"/>
    <col min="10618" max="10629" width="9.28515625" bestFit="1" customWidth="1"/>
    <col min="10631" max="10631" width="9.28515625" bestFit="1" customWidth="1"/>
    <col min="10635" max="10635" width="9.28515625" bestFit="1" customWidth="1"/>
    <col min="10639" max="10640" width="9.28515625" bestFit="1" customWidth="1"/>
    <col min="10644" max="10651" width="9.28515625" bestFit="1" customWidth="1"/>
    <col min="10653" max="10664" width="9.28515625" bestFit="1" customWidth="1"/>
    <col min="10666" max="10666" width="9.28515625" bestFit="1" customWidth="1"/>
    <col min="10670" max="10670" width="9.28515625" bestFit="1" customWidth="1"/>
    <col min="10680" max="10680" width="9.28515625" bestFit="1" customWidth="1"/>
    <col min="10715" max="10715" width="9.28515625" bestFit="1" customWidth="1"/>
    <col min="10750" max="10750" width="9.28515625" bestFit="1" customWidth="1"/>
    <col min="10785" max="10791" width="9.28515625" bestFit="1" customWidth="1"/>
    <col min="10793" max="10804" width="9.28515625" bestFit="1" customWidth="1"/>
    <col min="10806" max="10807" width="9.28515625" bestFit="1" customWidth="1"/>
    <col min="10810" max="10811" width="9.28515625" bestFit="1" customWidth="1"/>
    <col min="10813" max="10816" width="9.28515625" bestFit="1" customWidth="1"/>
    <col min="10818" max="10826" width="9.28515625" bestFit="1" customWidth="1"/>
    <col min="10829" max="10839" width="9.28515625" bestFit="1" customWidth="1"/>
    <col min="10841" max="10843" width="9.28515625" bestFit="1" customWidth="1"/>
    <col min="10845" max="10848" width="9.28515625" bestFit="1" customWidth="1"/>
    <col min="10850" max="10855" width="9.28515625" bestFit="1" customWidth="1"/>
    <col min="10890" max="10896" width="9.28515625" bestFit="1" customWidth="1"/>
    <col min="10899" max="10901" width="9.28515625" bestFit="1" customWidth="1"/>
    <col min="10903" max="10904" width="9.28515625" bestFit="1" customWidth="1"/>
    <col min="10910" max="10911" width="9.28515625" bestFit="1" customWidth="1"/>
    <col min="10915" max="10915" width="9.28515625" bestFit="1" customWidth="1"/>
    <col min="10919" max="10919" width="9.28515625" bestFit="1" customWidth="1"/>
    <col min="10924" max="10931" width="9.28515625" bestFit="1" customWidth="1"/>
    <col min="10934" max="10936" width="9.28515625" bestFit="1" customWidth="1"/>
    <col min="10938" max="10939" width="9.28515625" bestFit="1" customWidth="1"/>
    <col min="10945" max="10947" width="9.28515625" bestFit="1" customWidth="1"/>
    <col min="10950" max="10950" width="9.28515625" bestFit="1" customWidth="1"/>
    <col min="10953" max="10955" width="9.28515625" bestFit="1" customWidth="1"/>
    <col min="10959" max="10966" width="9.28515625" bestFit="1" customWidth="1"/>
    <col min="10969" max="10971" width="9.28515625" bestFit="1" customWidth="1"/>
    <col min="10973" max="10974" width="9.28515625" bestFit="1" customWidth="1"/>
    <col min="10980" max="10981" width="9.28515625" bestFit="1" customWidth="1"/>
    <col min="10985" max="10985" width="9.28515625" bestFit="1" customWidth="1"/>
    <col min="10989" max="10989" width="9.28515625" bestFit="1" customWidth="1"/>
    <col min="10994" max="11001" width="9.28515625" bestFit="1" customWidth="1"/>
    <col min="11003" max="11014" width="9.28515625" bestFit="1" customWidth="1"/>
    <col min="11016" max="11017" width="9.28515625" bestFit="1" customWidth="1"/>
    <col min="11020" max="11021" width="9.28515625" bestFit="1" customWidth="1"/>
    <col min="11023" max="11026" width="9.28515625" bestFit="1" customWidth="1"/>
    <col min="11028" max="11036" width="9.28515625" bestFit="1" customWidth="1"/>
    <col min="11038" max="11049" width="9.28515625" bestFit="1" customWidth="1"/>
    <col min="11051" max="11051" width="9.28515625" bestFit="1" customWidth="1"/>
    <col min="11055" max="11055" width="9.28515625" bestFit="1" customWidth="1"/>
    <col min="11059" max="11059" width="9.28515625" bestFit="1" customWidth="1"/>
    <col min="11064" max="11071" width="9.28515625" bestFit="1" customWidth="1"/>
    <col min="11074" max="11076" width="9.28515625" bestFit="1" customWidth="1"/>
    <col min="11078" max="11079" width="9.28515625" bestFit="1" customWidth="1"/>
    <col min="11085" max="11086" width="9.28515625" bestFit="1" customWidth="1"/>
    <col min="11090" max="11090" width="9.28515625" bestFit="1" customWidth="1"/>
    <col min="11099" max="11106" width="9.28515625" bestFit="1" customWidth="1"/>
    <col min="11109" max="11111" width="9.28515625" bestFit="1" customWidth="1"/>
    <col min="11113" max="11114" width="9.28515625" bestFit="1" customWidth="1"/>
    <col min="11120" max="11121" width="9.28515625" bestFit="1" customWidth="1"/>
    <col min="11125" max="11125" width="9.28515625" bestFit="1" customWidth="1"/>
    <col min="11134" max="11141" width="9.28515625" bestFit="1" customWidth="1"/>
    <col min="11143" max="11154" width="9.28515625" bestFit="1" customWidth="1"/>
    <col min="11156" max="11158" width="9.28515625" bestFit="1" customWidth="1"/>
    <col min="11160" max="11167" width="9.28515625" bestFit="1" customWidth="1"/>
    <col min="11169" max="11176" width="9.28515625" bestFit="1" customWidth="1"/>
    <col min="11178" max="11189" width="9.28515625" bestFit="1" customWidth="1"/>
    <col min="11191" max="11191" width="9.28515625" bestFit="1" customWidth="1"/>
    <col min="11195" max="11195" width="9.28515625" bestFit="1" customWidth="1"/>
    <col min="11199" max="11199" width="9.28515625" bestFit="1" customWidth="1"/>
    <col min="11204" max="11211" width="9.28515625" bestFit="1" customWidth="1"/>
    <col min="11213" max="11224" width="9.28515625" bestFit="1" customWidth="1"/>
    <col min="11226" max="11226" width="9.28515625" bestFit="1" customWidth="1"/>
    <col min="11230" max="11230" width="9.28515625" bestFit="1" customWidth="1"/>
    <col min="11234" max="11234" width="9.28515625" bestFit="1" customWidth="1"/>
    <col min="11239" max="11246" width="9.28515625" bestFit="1" customWidth="1"/>
    <col min="11248" max="11259" width="9.28515625" bestFit="1" customWidth="1"/>
    <col min="11261" max="11261" width="9.28515625" bestFit="1" customWidth="1"/>
    <col min="11265" max="11265" width="9.28515625" bestFit="1" customWidth="1"/>
    <col min="11269" max="11269" width="9.28515625" bestFit="1" customWidth="1"/>
    <col min="11274" max="11281" width="9.28515625" bestFit="1" customWidth="1"/>
    <col min="11283" max="11294" width="9.28515625" bestFit="1" customWidth="1"/>
    <col min="11296" max="11296" width="9.28515625" bestFit="1" customWidth="1"/>
    <col min="11300" max="11300" width="9.28515625" bestFit="1" customWidth="1"/>
    <col min="11304" max="11304" width="9.28515625" bestFit="1" customWidth="1"/>
    <col min="11309" max="11316" width="9.28515625" bestFit="1" customWidth="1"/>
    <col min="11318" max="11329" width="9.28515625" bestFit="1" customWidth="1"/>
    <col min="11331" max="11332" width="9.28515625" bestFit="1" customWidth="1"/>
    <col min="11335" max="11341" width="9.28515625" bestFit="1" customWidth="1"/>
    <col min="11344" max="11351" width="9.28515625" bestFit="1" customWidth="1"/>
    <col min="11353" max="11364" width="9.28515625" bestFit="1" customWidth="1"/>
    <col min="11366" max="11366" width="9.28515625" bestFit="1" customWidth="1"/>
    <col min="11370" max="11370" width="9.28515625" bestFit="1" customWidth="1"/>
    <col min="11374" max="11374" width="9.28515625" bestFit="1" customWidth="1"/>
    <col min="11379" max="11386" width="9.28515625" bestFit="1" customWidth="1"/>
    <col min="11388" max="11399" width="9.28515625" bestFit="1" customWidth="1"/>
    <col min="11401" max="11403" width="9.28515625" bestFit="1" customWidth="1"/>
    <col min="11405" max="11406" width="9.28515625" bestFit="1" customWidth="1"/>
    <col min="11409" max="11421" width="9.28515625" bestFit="1" customWidth="1"/>
    <col min="11423" max="11434" width="9.28515625" bestFit="1" customWidth="1"/>
    <col min="11436" max="11438" width="9.28515625" bestFit="1" customWidth="1"/>
    <col min="11440" max="11441" width="9.28515625" bestFit="1" customWidth="1"/>
    <col min="11443" max="11450" width="9.28515625" bestFit="1" customWidth="1"/>
    <col min="11485" max="11485" width="9.28515625" bestFit="1" customWidth="1"/>
    <col min="11520" max="11526" width="9.28515625" bestFit="1" customWidth="1"/>
    <col min="11528" max="11539" width="9.28515625" bestFit="1" customWidth="1"/>
    <col min="11541" max="11543" width="9.28515625" bestFit="1" customWidth="1"/>
    <col min="11545" max="11561" width="9.28515625" bestFit="1" customWidth="1"/>
    <col min="11563" max="11574" width="9.28515625" bestFit="1" customWidth="1"/>
    <col min="11576" max="11576" width="9.28515625" bestFit="1" customWidth="1"/>
    <col min="11580" max="11580" width="9.28515625" bestFit="1" customWidth="1"/>
    <col min="11584" max="11584" width="9.28515625" bestFit="1" customWidth="1"/>
    <col min="11589" max="11596" width="9.28515625" bestFit="1" customWidth="1"/>
    <col min="11598" max="11609" width="9.28515625" bestFit="1" customWidth="1"/>
    <col min="11611" max="11611" width="9.28515625" bestFit="1" customWidth="1"/>
    <col min="11615" max="11615" width="9.28515625" bestFit="1" customWidth="1"/>
    <col min="11619" max="11619" width="9.28515625" bestFit="1" customWidth="1"/>
    <col min="11624" max="11631" width="9.28515625" bestFit="1" customWidth="1"/>
    <col min="11633" max="11644" width="9.28515625" bestFit="1" customWidth="1"/>
    <col min="11646" max="11647" width="9.28515625" bestFit="1" customWidth="1"/>
    <col min="11650" max="11650" width="9.28515625" bestFit="1" customWidth="1"/>
    <col min="11653" max="11655" width="9.28515625" bestFit="1" customWidth="1"/>
    <col min="11659" max="11666" width="9.28515625" bestFit="1" customWidth="1"/>
    <col min="11669" max="11679" width="9.28515625" bestFit="1" customWidth="1"/>
    <col min="11681" max="11681" width="9.28515625" bestFit="1" customWidth="1"/>
    <col min="11685" max="11685" width="9.28515625" bestFit="1" customWidth="1"/>
    <col min="11695" max="11695" width="9.28515625" bestFit="1" customWidth="1"/>
    <col min="11730" max="11736" width="9.28515625" bestFit="1" customWidth="1"/>
    <col min="11739" max="11749" width="9.28515625" bestFit="1" customWidth="1"/>
    <col min="11751" max="11751" width="9.28515625" bestFit="1" customWidth="1"/>
    <col min="11755" max="11755" width="9.28515625" bestFit="1" customWidth="1"/>
    <col min="11764" max="11771" width="9.28515625" bestFit="1" customWidth="1"/>
    <col min="11774" max="11784" width="9.28515625" bestFit="1" customWidth="1"/>
    <col min="11786" max="11787" width="9.28515625" bestFit="1" customWidth="1"/>
    <col min="11790" max="11791" width="9.28515625" bestFit="1" customWidth="1"/>
    <col min="11793" max="11793" width="9.28515625" bestFit="1" customWidth="1"/>
    <col min="11795" max="11796" width="9.28515625" bestFit="1" customWidth="1"/>
    <col min="11799" max="11806" width="9.28515625" bestFit="1" customWidth="1"/>
    <col min="11809" max="11819" width="9.28515625" bestFit="1" customWidth="1"/>
    <col min="11821" max="11821" width="9.28515625" bestFit="1" customWidth="1"/>
    <col min="11825" max="11825" width="9.28515625" bestFit="1" customWidth="1"/>
    <col min="11834" max="11835" width="9.28515625" bestFit="1" customWidth="1"/>
    <col min="11870" max="11876" width="9.28515625" bestFit="1" customWidth="1"/>
    <col min="11878" max="11889" width="9.28515625" bestFit="1" customWidth="1"/>
    <col min="11891" max="11891" width="9.28515625" bestFit="1" customWidth="1"/>
    <col min="11895" max="11895" width="9.28515625" bestFit="1" customWidth="1"/>
    <col min="11899" max="11899" width="9.28515625" bestFit="1" customWidth="1"/>
    <col min="11904" max="11911" width="9.28515625" bestFit="1" customWidth="1"/>
    <col min="11913" max="11924" width="9.28515625" bestFit="1" customWidth="1"/>
    <col min="11926" max="11926" width="9.28515625" bestFit="1" customWidth="1"/>
    <col min="11930" max="11930" width="9.28515625" bestFit="1" customWidth="1"/>
    <col min="11934" max="11934" width="9.28515625" bestFit="1" customWidth="1"/>
    <col min="11939" max="11946" width="9.28515625" bestFit="1" customWidth="1"/>
    <col min="11948" max="11959" width="9.28515625" bestFit="1" customWidth="1"/>
    <col min="11961" max="11962" width="9.28515625" bestFit="1" customWidth="1"/>
    <col min="11965" max="11965" width="9.28515625" bestFit="1" customWidth="1"/>
    <col min="11968" max="11970" width="9.28515625" bestFit="1" customWidth="1"/>
    <col min="11974" max="11981" width="9.28515625" bestFit="1" customWidth="1"/>
    <col min="11983" max="11994" width="9.28515625" bestFit="1" customWidth="1"/>
    <col min="11996" max="11997" width="9.28515625" bestFit="1" customWidth="1"/>
    <col min="12000" max="12006" width="9.28515625" bestFit="1" customWidth="1"/>
    <col min="12008" max="12016" width="9.28515625" bestFit="1" customWidth="1"/>
    <col min="12018" max="12029" width="9.28515625" bestFit="1" customWidth="1"/>
    <col min="12031" max="12031" width="9.28515625" bestFit="1" customWidth="1"/>
    <col min="12035" max="12035" width="9.28515625" bestFit="1" customWidth="1"/>
    <col min="12039" max="12039" width="9.28515625" bestFit="1" customWidth="1"/>
    <col min="12044" max="12051" width="9.28515625" bestFit="1" customWidth="1"/>
    <col min="12053" max="12064" width="9.28515625" bestFit="1" customWidth="1"/>
    <col min="12066" max="12066" width="9.28515625" bestFit="1" customWidth="1"/>
    <col min="12070" max="12070" width="9.28515625" bestFit="1" customWidth="1"/>
    <col min="12074" max="12074" width="9.28515625" bestFit="1" customWidth="1"/>
    <col min="12079" max="12080" width="9.28515625" bestFit="1" customWidth="1"/>
    <col min="12115" max="12121" width="9.28515625" bestFit="1" customWidth="1"/>
    <col min="12123" max="12134" width="9.28515625" bestFit="1" customWidth="1"/>
    <col min="12136" max="12136" width="9.28515625" bestFit="1" customWidth="1"/>
    <col min="12140" max="12140" width="9.28515625" bestFit="1" customWidth="1"/>
    <col min="12144" max="12144" width="9.28515625" bestFit="1" customWidth="1"/>
    <col min="12149" max="12156" width="9.28515625" bestFit="1" customWidth="1"/>
    <col min="12158" max="12169" width="9.28515625" bestFit="1" customWidth="1"/>
    <col min="12171" max="12171" width="9.28515625" bestFit="1" customWidth="1"/>
    <col min="12175" max="12175" width="9.28515625" bestFit="1" customWidth="1"/>
    <col min="12179" max="12179" width="9.28515625" bestFit="1" customWidth="1"/>
    <col min="12184" max="12191" width="9.28515625" bestFit="1" customWidth="1"/>
    <col min="12193" max="12204" width="9.28515625" bestFit="1" customWidth="1"/>
    <col min="12206" max="12207" width="9.28515625" bestFit="1" customWidth="1"/>
    <col min="12210" max="12211" width="9.28515625" bestFit="1" customWidth="1"/>
    <col min="12213" max="12216" width="9.28515625" bestFit="1" customWidth="1"/>
    <col min="12219" max="12226" width="9.28515625" bestFit="1" customWidth="1"/>
    <col min="12228" max="12239" width="9.28515625" bestFit="1" customWidth="1"/>
    <col min="12241" max="12241" width="9.28515625" bestFit="1" customWidth="1"/>
    <col min="12245" max="12245" width="9.28515625" bestFit="1" customWidth="1"/>
    <col min="12249" max="12249" width="9.28515625" bestFit="1" customWidth="1"/>
    <col min="12254" max="12261" width="9.28515625" bestFit="1" customWidth="1"/>
    <col min="12263" max="12274" width="9.28515625" bestFit="1" customWidth="1"/>
    <col min="12276" max="12277" width="9.28515625" bestFit="1" customWidth="1"/>
    <col min="12280" max="12280" width="9.28515625" bestFit="1" customWidth="1"/>
    <col min="12283" max="12285" width="9.28515625" bestFit="1" customWidth="1"/>
    <col min="12289" max="12296" width="9.28515625" bestFit="1" customWidth="1"/>
    <col min="12298" max="12309" width="9.28515625" bestFit="1" customWidth="1"/>
    <col min="12311" max="12312" width="9.28515625" bestFit="1" customWidth="1"/>
    <col min="12315" max="12316" width="9.28515625" bestFit="1" customWidth="1"/>
    <col min="12318" max="12321" width="9.28515625" bestFit="1" customWidth="1"/>
    <col min="12323" max="12325" width="9.28515625" bestFit="1" customWidth="1"/>
    <col min="12360" max="12366" width="9.28515625" bestFit="1" customWidth="1"/>
    <col min="12368" max="12379" width="9.28515625" bestFit="1" customWidth="1"/>
    <col min="12381" max="12381" width="9.28515625" bestFit="1" customWidth="1"/>
    <col min="12385" max="12385" width="9.28515625" bestFit="1" customWidth="1"/>
    <col min="12389" max="12390" width="9.28515625" bestFit="1" customWidth="1"/>
    <col min="12394" max="12398" width="9.28515625" bestFit="1" customWidth="1"/>
    <col min="12400" max="12401" width="9.28515625" bestFit="1" customWidth="1"/>
    <col min="12404" max="12414" width="9.28515625" bestFit="1" customWidth="1"/>
    <col min="12416" max="12416" width="9.28515625" bestFit="1" customWidth="1"/>
    <col min="12420" max="12420" width="9.28515625" bestFit="1" customWidth="1"/>
    <col min="12425" max="12425" width="9.28515625" bestFit="1" customWidth="1"/>
    <col min="12430" max="12436" width="9.28515625" bestFit="1" customWidth="1"/>
    <col min="12438" max="12449" width="9.28515625" bestFit="1" customWidth="1"/>
    <col min="12451" max="12451" width="9.28515625" bestFit="1" customWidth="1"/>
    <col min="12455" max="12455" width="9.28515625" bestFit="1" customWidth="1"/>
    <col min="12459" max="12459" width="9.28515625" bestFit="1" customWidth="1"/>
    <col min="12464" max="12471" width="9.28515625" bestFit="1" customWidth="1"/>
    <col min="12473" max="12484" width="9.28515625" bestFit="1" customWidth="1"/>
    <col min="12486" max="12486" width="9.28515625" bestFit="1" customWidth="1"/>
    <col min="12490" max="12490" width="9.28515625" bestFit="1" customWidth="1"/>
    <col min="12494" max="12494" width="9.28515625" bestFit="1" customWidth="1"/>
    <col min="12499" max="12506" width="9.28515625" bestFit="1" customWidth="1"/>
    <col min="12508" max="12519" width="9.28515625" bestFit="1" customWidth="1"/>
    <col min="12521" max="12522" width="9.28515625" bestFit="1" customWidth="1"/>
    <col min="12525" max="12526" width="9.28515625" bestFit="1" customWidth="1"/>
    <col min="12528" max="12531" width="9.28515625" bestFit="1" customWidth="1"/>
    <col min="12534" max="12535" width="9.28515625" bestFit="1" customWidth="1"/>
    <col min="12570" max="12576" width="9.28515625" bestFit="1" customWidth="1"/>
    <col min="12579" max="12589" width="9.28515625" bestFit="1" customWidth="1"/>
    <col min="12591" max="12591" width="9.28515625" bestFit="1" customWidth="1"/>
    <col min="12595" max="12595" width="9.28515625" bestFit="1" customWidth="1"/>
    <col min="12604" max="12611" width="9.28515625" bestFit="1" customWidth="1"/>
    <col min="12614" max="12624" width="9.28515625" bestFit="1" customWidth="1"/>
    <col min="12626" max="12626" width="9.28515625" bestFit="1" customWidth="1"/>
    <col min="12630" max="12630" width="9.28515625" bestFit="1" customWidth="1"/>
    <col min="12639" max="12646" width="9.28515625" bestFit="1" customWidth="1"/>
    <col min="12649" max="12659" width="9.28515625" bestFit="1" customWidth="1"/>
    <col min="12661" max="12662" width="9.28515625" bestFit="1" customWidth="1"/>
    <col min="12665" max="12668" width="9.28515625" bestFit="1" customWidth="1"/>
    <col min="12670" max="12671" width="9.28515625" bestFit="1" customWidth="1"/>
    <col min="12673" max="12681" width="9.28515625" bestFit="1" customWidth="1"/>
    <col min="12683" max="12694" width="9.28515625" bestFit="1" customWidth="1"/>
    <col min="12696" max="12696" width="9.28515625" bestFit="1" customWidth="1"/>
    <col min="12700" max="12700" width="9.28515625" bestFit="1" customWidth="1"/>
    <col min="12704" max="12704" width="9.28515625" bestFit="1" customWidth="1"/>
    <col min="12709" max="12716" width="9.28515625" bestFit="1" customWidth="1"/>
    <col min="12718" max="12729" width="9.28515625" bestFit="1" customWidth="1"/>
    <col min="12731" max="12731" width="9.28515625" bestFit="1" customWidth="1"/>
    <col min="12735" max="12735" width="9.28515625" bestFit="1" customWidth="1"/>
    <col min="12739" max="12739" width="9.28515625" bestFit="1" customWidth="1"/>
    <col min="12744" max="12751" width="9.28515625" bestFit="1" customWidth="1"/>
    <col min="12753" max="12764" width="9.28515625" bestFit="1" customWidth="1"/>
    <col min="12766" max="12766" width="9.28515625" bestFit="1" customWidth="1"/>
    <col min="12770" max="12770" width="9.28515625" bestFit="1" customWidth="1"/>
    <col min="12774" max="12774" width="9.28515625" bestFit="1" customWidth="1"/>
    <col min="12779" max="12780" width="9.28515625" bestFit="1" customWidth="1"/>
    <col min="12815" max="12821" width="9.28515625" bestFit="1" customWidth="1"/>
    <col min="12823" max="12834" width="9.28515625" bestFit="1" customWidth="1"/>
    <col min="12836" max="12836" width="9.28515625" bestFit="1" customWidth="1"/>
    <col min="12840" max="12840" width="9.28515625" bestFit="1" customWidth="1"/>
    <col min="12844" max="12845" width="9.28515625" bestFit="1" customWidth="1"/>
    <col min="12849" max="12852" width="9.28515625" bestFit="1" customWidth="1"/>
    <col min="12854" max="12856" width="9.28515625" bestFit="1" customWidth="1"/>
    <col min="12858" max="12861" width="9.28515625" bestFit="1" customWidth="1"/>
    <col min="12864" max="12864" width="9.28515625" bestFit="1" customWidth="1"/>
    <col min="12871" max="12871" width="9.28515625" bestFit="1" customWidth="1"/>
    <col min="12875" max="12875" width="9.28515625" bestFit="1" customWidth="1"/>
    <col min="12879" max="12880" width="9.28515625" bestFit="1" customWidth="1"/>
    <col min="12885" max="12885" width="9.28515625" bestFit="1" customWidth="1"/>
    <col min="12920" max="12926" width="9.28515625" bestFit="1" customWidth="1"/>
    <col min="12929" max="12929" width="9.28515625" bestFit="1" customWidth="1"/>
    <col min="12931" max="12939" width="9.28515625" bestFit="1" customWidth="1"/>
    <col min="12941" max="12941" width="9.28515625" bestFit="1" customWidth="1"/>
    <col min="12945" max="12945" width="9.28515625" bestFit="1" customWidth="1"/>
    <col min="12955" max="12961" width="9.28515625" bestFit="1" customWidth="1"/>
    <col min="12963" max="12974" width="9.28515625" bestFit="1" customWidth="1"/>
    <col min="12976" max="12977" width="9.28515625" bestFit="1" customWidth="1"/>
    <col min="12980" max="12980" width="9.28515625" bestFit="1" customWidth="1"/>
    <col min="12983" max="12986" width="9.28515625" bestFit="1" customWidth="1"/>
    <col min="12989" max="12996" width="9.28515625" bestFit="1" customWidth="1"/>
    <col min="12998" max="13009" width="9.28515625" bestFit="1" customWidth="1"/>
    <col min="13011" max="13011" width="9.28515625" bestFit="1" customWidth="1"/>
    <col min="13015" max="13015" width="9.28515625" bestFit="1" customWidth="1"/>
    <col min="13019" max="13019" width="9.28515625" bestFit="1" customWidth="1"/>
    <col min="13024" max="13031" width="9.28515625" bestFit="1" customWidth="1"/>
    <col min="13033" max="13044" width="9.28515625" bestFit="1" customWidth="1"/>
    <col min="13046" max="13046" width="9.28515625" bestFit="1" customWidth="1"/>
    <col min="13050" max="13050" width="9.28515625" bestFit="1" customWidth="1"/>
    <col min="13054" max="13054" width="9.28515625" bestFit="1" customWidth="1"/>
    <col min="13059" max="13066" width="9.28515625" bestFit="1" customWidth="1"/>
    <col min="13068" max="13079" width="9.28515625" bestFit="1" customWidth="1"/>
    <col min="13081" max="13081" width="9.28515625" bestFit="1" customWidth="1"/>
    <col min="13085" max="13085" width="9.28515625" bestFit="1" customWidth="1"/>
    <col min="13089" max="13089" width="9.28515625" bestFit="1" customWidth="1"/>
    <col min="13094" max="13101" width="9.28515625" bestFit="1" customWidth="1"/>
    <col min="13103" max="13114" width="9.28515625" bestFit="1" customWidth="1"/>
    <col min="13116" max="13116" width="9.28515625" bestFit="1" customWidth="1"/>
    <col min="13120" max="13120" width="9.28515625" bestFit="1" customWidth="1"/>
    <col min="13124" max="13124" width="9.28515625" bestFit="1" customWidth="1"/>
    <col min="13129" max="13136" width="9.28515625" bestFit="1" customWidth="1"/>
    <col min="13138" max="13149" width="9.28515625" bestFit="1" customWidth="1"/>
    <col min="13151" max="13151" width="9.28515625" bestFit="1" customWidth="1"/>
    <col min="13155" max="13155" width="9.28515625" bestFit="1" customWidth="1"/>
    <col min="13159" max="13160" width="9.28515625" bestFit="1" customWidth="1"/>
    <col min="13164" max="13171" width="9.28515625" bestFit="1" customWidth="1"/>
    <col min="13173" max="13184" width="9.28515625" bestFit="1" customWidth="1"/>
    <col min="13186" max="13188" width="9.28515625" bestFit="1" customWidth="1"/>
    <col min="13190" max="13206" width="9.28515625" bestFit="1" customWidth="1"/>
    <col min="13208" max="13219" width="9.28515625" bestFit="1" customWidth="1"/>
    <col min="13221" max="13223" width="9.28515625" bestFit="1" customWidth="1"/>
    <col min="13225" max="13241" width="9.28515625" bestFit="1" customWidth="1"/>
    <col min="13243" max="13254" width="9.28515625" bestFit="1" customWidth="1"/>
    <col min="13256" max="13256" width="9.28515625" bestFit="1" customWidth="1"/>
    <col min="13260" max="13260" width="9.28515625" bestFit="1" customWidth="1"/>
    <col min="13264" max="13264" width="9.28515625" bestFit="1" customWidth="1"/>
    <col min="13269" max="13270" width="9.28515625" bestFit="1" customWidth="1"/>
    <col min="13305" max="13311" width="9.28515625" bestFit="1" customWidth="1"/>
    <col min="13313" max="13324" width="9.28515625" bestFit="1" customWidth="1"/>
    <col min="13326" max="13326" width="9.28515625" bestFit="1" customWidth="1"/>
    <col min="13330" max="13330" width="9.28515625" bestFit="1" customWidth="1"/>
    <col min="13334" max="13335" width="9.28515625" bestFit="1" customWidth="1"/>
    <col min="13339" max="13343" width="9.28515625" bestFit="1" customWidth="1"/>
    <col min="13345" max="13346" width="9.28515625" bestFit="1" customWidth="1"/>
    <col min="13348" max="13349" width="9.28515625" bestFit="1" customWidth="1"/>
    <col min="13351" max="13359" width="9.28515625" bestFit="1" customWidth="1"/>
    <col min="13361" max="13361" width="9.28515625" bestFit="1" customWidth="1"/>
    <col min="13369" max="13370" width="9.28515625" bestFit="1" customWidth="1"/>
    <col min="13374" max="13378" width="9.28515625" bestFit="1" customWidth="1"/>
    <col min="13380" max="13381" width="9.28515625" bestFit="1" customWidth="1"/>
    <col min="13383" max="13394" width="9.28515625" bestFit="1" customWidth="1"/>
    <col min="13396" max="13396" width="9.28515625" bestFit="1" customWidth="1"/>
    <col min="13404" max="13405" width="9.28515625" bestFit="1" customWidth="1"/>
    <col min="13409" max="13416" width="9.28515625" bestFit="1" customWidth="1"/>
    <col min="13418" max="13429" width="9.28515625" bestFit="1" customWidth="1"/>
    <col min="13431" max="13431" width="9.28515625" bestFit="1" customWidth="1"/>
    <col min="13435" max="13435" width="9.28515625" bestFit="1" customWidth="1"/>
    <col min="13439" max="13439" width="9.28515625" bestFit="1" customWidth="1"/>
    <col min="13444" max="13451" width="9.28515625" bestFit="1" customWidth="1"/>
    <col min="13453" max="13464" width="9.28515625" bestFit="1" customWidth="1"/>
    <col min="13466" max="13466" width="9.28515625" bestFit="1" customWidth="1"/>
    <col min="13470" max="13470" width="9.28515625" bestFit="1" customWidth="1"/>
    <col min="13474" max="13475" width="9.28515625" bestFit="1" customWidth="1"/>
    <col min="13479" max="13483" width="9.28515625" bestFit="1" customWidth="1"/>
    <col min="13486" max="13486" width="9.28515625" bestFit="1" customWidth="1"/>
    <col min="13489" max="13498" width="9.28515625" bestFit="1" customWidth="1"/>
    <col min="13501" max="13501" width="9.28515625" bestFit="1" customWidth="1"/>
    <col min="13505" max="13505" width="9.28515625" bestFit="1" customWidth="1"/>
    <col min="13510" max="13510" width="9.28515625" bestFit="1" customWidth="1"/>
    <col min="13515" max="13521" width="9.28515625" bestFit="1" customWidth="1"/>
    <col min="13523" max="13534" width="9.28515625" bestFit="1" customWidth="1"/>
    <col min="13536" max="13537" width="9.28515625" bestFit="1" customWidth="1"/>
    <col min="13540" max="13541" width="9.28515625" bestFit="1" customWidth="1"/>
    <col min="13543" max="13546" width="9.28515625" bestFit="1" customWidth="1"/>
    <col min="13549" max="13556" width="9.28515625" bestFit="1" customWidth="1"/>
    <col min="13558" max="13569" width="9.28515625" bestFit="1" customWidth="1"/>
    <col min="13571" max="13571" width="9.28515625" bestFit="1" customWidth="1"/>
    <col min="13575" max="13575" width="9.28515625" bestFit="1" customWidth="1"/>
    <col min="13579" max="13579" width="9.28515625" bestFit="1" customWidth="1"/>
    <col min="13584" max="13591" width="9.28515625" bestFit="1" customWidth="1"/>
    <col min="13593" max="13604" width="9.28515625" bestFit="1" customWidth="1"/>
    <col min="13606" max="13607" width="9.28515625" bestFit="1" customWidth="1"/>
    <col min="13610" max="13616" width="9.28515625" bestFit="1" customWidth="1"/>
    <col min="13618" max="13626" width="9.28515625" bestFit="1" customWidth="1"/>
    <col min="13628" max="13639" width="9.28515625" bestFit="1" customWidth="1"/>
    <col min="13641" max="13641" width="9.28515625" bestFit="1" customWidth="1"/>
    <col min="13645" max="13645" width="9.28515625" bestFit="1" customWidth="1"/>
    <col min="13649" max="13649" width="9.28515625" bestFit="1" customWidth="1"/>
    <col min="13654" max="13661" width="9.28515625" bestFit="1" customWidth="1"/>
    <col min="13663" max="13674" width="9.28515625" bestFit="1" customWidth="1"/>
    <col min="13676" max="13676" width="9.28515625" bestFit="1" customWidth="1"/>
    <col min="13680" max="13680" width="9.28515625" bestFit="1" customWidth="1"/>
    <col min="13684" max="13684" width="9.28515625" bestFit="1" customWidth="1"/>
    <col min="13689" max="13696" width="9.28515625" bestFit="1" customWidth="1"/>
    <col min="13698" max="13709" width="9.28515625" bestFit="1" customWidth="1"/>
    <col min="13711" max="13712" width="9.28515625" bestFit="1" customWidth="1"/>
    <col min="13715" max="13715" width="9.28515625" bestFit="1" customWidth="1"/>
    <col min="13718" max="13720" width="9.28515625" bestFit="1" customWidth="1"/>
    <col min="13724" max="13731" width="9.28515625" bestFit="1" customWidth="1"/>
    <col min="13733" max="13744" width="9.28515625" bestFit="1" customWidth="1"/>
    <col min="13746" max="13746" width="9.28515625" bestFit="1" customWidth="1"/>
    <col min="13750" max="13750" width="9.28515625" bestFit="1" customWidth="1"/>
    <col min="13754" max="13754" width="9.28515625" bestFit="1" customWidth="1"/>
    <col min="13759" max="13766" width="9.28515625" bestFit="1" customWidth="1"/>
    <col min="13768" max="13779" width="9.28515625" bestFit="1" customWidth="1"/>
    <col min="13781" max="13783" width="9.28515625" bestFit="1" customWidth="1"/>
    <col min="13785" max="13801" width="9.28515625" bestFit="1" customWidth="1"/>
    <col min="13803" max="13814" width="9.28515625" bestFit="1" customWidth="1"/>
    <col min="13816" max="13818" width="9.28515625" bestFit="1" customWidth="1"/>
    <col min="13820" max="13836" width="9.28515625" bestFit="1" customWidth="1"/>
    <col min="13838" max="13849" width="9.28515625" bestFit="1" customWidth="1"/>
    <col min="13851" max="13851" width="9.28515625" bestFit="1" customWidth="1"/>
    <col min="13855" max="13855" width="9.28515625" bestFit="1" customWidth="1"/>
    <col min="13859" max="13859" width="9.28515625" bestFit="1" customWidth="1"/>
    <col min="13864" max="13865" width="9.28515625" bestFit="1" customWidth="1"/>
    <col min="13900" max="13906" width="9.28515625" bestFit="1" customWidth="1"/>
    <col min="13908" max="13919" width="9.28515625" bestFit="1" customWidth="1"/>
    <col min="13921" max="13921" width="9.28515625" bestFit="1" customWidth="1"/>
    <col min="13925" max="13925" width="9.28515625" bestFit="1" customWidth="1"/>
    <col min="13930" max="13930" width="9.28515625" bestFit="1" customWidth="1"/>
    <col min="13934" max="13941" width="9.28515625" bestFit="1" customWidth="1"/>
    <col min="13943" max="13954" width="9.28515625" bestFit="1" customWidth="1"/>
    <col min="13956" max="13956" width="9.28515625" bestFit="1" customWidth="1"/>
    <col min="13960" max="13960" width="9.28515625" bestFit="1" customWidth="1"/>
    <col min="13964" max="13964" width="9.28515625" bestFit="1" customWidth="1"/>
    <col min="13969" max="13970" width="9.28515625" bestFit="1" customWidth="1"/>
    <col min="13976" max="13976" width="9.28515625" bestFit="1" customWidth="1"/>
    <col min="13978" max="13979" width="9.28515625" bestFit="1" customWidth="1"/>
    <col min="13982" max="13982" width="9.28515625" bestFit="1" customWidth="1"/>
    <col min="13984" max="13988" width="9.28515625" bestFit="1" customWidth="1"/>
    <col min="14005" max="14005" width="9.28515625" bestFit="1" customWidth="1"/>
    <col min="14011" max="14011" width="9.28515625" bestFit="1" customWidth="1"/>
    <col min="14013" max="14014" width="9.28515625" bestFit="1" customWidth="1"/>
    <col min="14017" max="14017" width="9.28515625" bestFit="1" customWidth="1"/>
    <col min="14019" max="14023" width="9.28515625" bestFit="1" customWidth="1"/>
    <col min="14040" max="14046" width="9.28515625" bestFit="1" customWidth="1"/>
    <col min="14048" max="14059" width="9.28515625" bestFit="1" customWidth="1"/>
    <col min="14061" max="14062" width="9.28515625" bestFit="1" customWidth="1"/>
    <col min="14065" max="14071" width="9.28515625" bestFit="1" customWidth="1"/>
    <col min="14073" max="14081" width="9.28515625" bestFit="1" customWidth="1"/>
    <col min="14083" max="14094" width="9.28515625" bestFit="1" customWidth="1"/>
    <col min="14096" max="14096" width="9.28515625" bestFit="1" customWidth="1"/>
    <col min="14100" max="14100" width="9.28515625" bestFit="1" customWidth="1"/>
    <col min="14104" max="14104" width="9.28515625" bestFit="1" customWidth="1"/>
    <col min="14109" max="14116" width="9.28515625" bestFit="1" customWidth="1"/>
    <col min="14118" max="14129" width="9.28515625" bestFit="1" customWidth="1"/>
    <col min="14131" max="14131" width="9.28515625" bestFit="1" customWidth="1"/>
    <col min="14135" max="14135" width="9.28515625" bestFit="1" customWidth="1"/>
    <col min="14139" max="14139" width="9.28515625" bestFit="1" customWidth="1"/>
    <col min="14144" max="14145" width="9.28515625" bestFit="1" customWidth="1"/>
    <col min="14180" max="14180" width="9.28515625" bestFit="1" customWidth="1"/>
    <col min="14215" max="14215" width="9.28515625" bestFit="1" customWidth="1"/>
    <col min="14250" max="14256" width="9.28515625" bestFit="1" customWidth="1"/>
    <col min="14258" max="14269" width="9.28515625" bestFit="1" customWidth="1"/>
    <col min="14271" max="14272" width="9.28515625" bestFit="1" customWidth="1"/>
    <col min="14275" max="14275" width="9.28515625" bestFit="1" customWidth="1"/>
    <col min="14278" max="14280" width="9.28515625" bestFit="1" customWidth="1"/>
    <col min="14284" max="14285" width="9.28515625" bestFit="1" customWidth="1"/>
    <col min="14320" max="14323" width="9.28515625" bestFit="1" customWidth="1"/>
    <col min="14325" max="14326" width="9.28515625" bestFit="1" customWidth="1"/>
    <col min="14329" max="14329" width="9.28515625" bestFit="1" customWidth="1"/>
    <col min="14331" max="14332" width="9.28515625" bestFit="1" customWidth="1"/>
    <col min="14334" max="14339" width="9.28515625" bestFit="1" customWidth="1"/>
    <col min="14341" max="14341" width="9.28515625" bestFit="1" customWidth="1"/>
    <col min="14350" max="14350" width="9.28515625" bestFit="1" customWidth="1"/>
  </cols>
  <sheetData>
    <row r="1" spans="1:16384" x14ac:dyDescent="0.25">
      <c r="A1" t="s">
        <v>0</v>
      </c>
      <c r="E1" t="s">
        <v>0</v>
      </c>
      <c r="AN1" t="s">
        <v>1</v>
      </c>
      <c r="BW1" t="s">
        <v>2</v>
      </c>
      <c r="DF1" t="s">
        <v>3</v>
      </c>
      <c r="EO1" t="s">
        <v>4</v>
      </c>
      <c r="FX1" t="s">
        <v>5</v>
      </c>
      <c r="HG1" t="s">
        <v>6</v>
      </c>
      <c r="IP1" t="s">
        <v>7</v>
      </c>
      <c r="JY1" t="s">
        <v>8</v>
      </c>
      <c r="LH1" t="s">
        <v>9</v>
      </c>
      <c r="MQ1" t="s">
        <v>10</v>
      </c>
      <c r="NZ1" t="s">
        <v>11</v>
      </c>
      <c r="PI1" t="s">
        <v>12</v>
      </c>
      <c r="QR1" t="s">
        <v>13</v>
      </c>
      <c r="SA1" t="s">
        <v>14</v>
      </c>
      <c r="TJ1" t="s">
        <v>15</v>
      </c>
      <c r="US1" t="s">
        <v>16</v>
      </c>
      <c r="WB1" t="s">
        <v>17</v>
      </c>
      <c r="XK1" t="s">
        <v>18</v>
      </c>
      <c r="YT1" t="s">
        <v>19</v>
      </c>
      <c r="AAC1" t="s">
        <v>20</v>
      </c>
      <c r="ABL1" t="s">
        <v>21</v>
      </c>
      <c r="ACU1" t="s">
        <v>22</v>
      </c>
      <c r="AED1" t="s">
        <v>23</v>
      </c>
      <c r="AFM1" t="s">
        <v>24</v>
      </c>
      <c r="AGV1" t="s">
        <v>25</v>
      </c>
      <c r="AIE1" t="s">
        <v>26</v>
      </c>
      <c r="AJN1" t="s">
        <v>27</v>
      </c>
      <c r="AKW1" t="s">
        <v>28</v>
      </c>
      <c r="AMF1" t="s">
        <v>29</v>
      </c>
      <c r="ANO1" t="s">
        <v>30</v>
      </c>
      <c r="AOX1" t="s">
        <v>31</v>
      </c>
      <c r="AQG1" t="s">
        <v>32</v>
      </c>
      <c r="ARP1" t="s">
        <v>33</v>
      </c>
      <c r="ASY1" t="s">
        <v>34</v>
      </c>
      <c r="AUH1" t="s">
        <v>35</v>
      </c>
      <c r="AVQ1" t="s">
        <v>36</v>
      </c>
      <c r="AWZ1" t="s">
        <v>37</v>
      </c>
      <c r="AYI1" t="s">
        <v>38</v>
      </c>
      <c r="AZR1" t="s">
        <v>39</v>
      </c>
      <c r="BBA1" t="s">
        <v>40</v>
      </c>
      <c r="BCJ1" t="s">
        <v>41</v>
      </c>
      <c r="BDS1" t="s">
        <v>42</v>
      </c>
      <c r="BFB1" t="s">
        <v>43</v>
      </c>
      <c r="BGK1" t="s">
        <v>44</v>
      </c>
      <c r="BHT1" t="s">
        <v>45</v>
      </c>
      <c r="BJC1" t="s">
        <v>46</v>
      </c>
      <c r="BKL1" t="s">
        <v>47</v>
      </c>
      <c r="BLU1" t="s">
        <v>48</v>
      </c>
      <c r="BND1" t="s">
        <v>49</v>
      </c>
      <c r="BOM1" t="s">
        <v>50</v>
      </c>
      <c r="BPV1" t="s">
        <v>51</v>
      </c>
      <c r="BRE1" t="s">
        <v>52</v>
      </c>
      <c r="BSN1" t="s">
        <v>53</v>
      </c>
      <c r="BTW1" t="s">
        <v>54</v>
      </c>
      <c r="BVF1" t="s">
        <v>55</v>
      </c>
      <c r="BWO1" t="s">
        <v>56</v>
      </c>
      <c r="BXX1" t="s">
        <v>57</v>
      </c>
      <c r="BZG1" t="s">
        <v>58</v>
      </c>
      <c r="CAP1" t="s">
        <v>59</v>
      </c>
      <c r="CBY1" t="s">
        <v>60</v>
      </c>
      <c r="CDH1" t="s">
        <v>61</v>
      </c>
      <c r="CEQ1" t="s">
        <v>62</v>
      </c>
      <c r="CFZ1" t="s">
        <v>63</v>
      </c>
      <c r="CHI1" t="s">
        <v>64</v>
      </c>
      <c r="CIR1" t="s">
        <v>65</v>
      </c>
      <c r="CKA1" t="s">
        <v>66</v>
      </c>
      <c r="CLJ1" t="s">
        <v>67</v>
      </c>
      <c r="CMS1" t="s">
        <v>68</v>
      </c>
      <c r="COB1" t="s">
        <v>69</v>
      </c>
      <c r="CPK1" t="s">
        <v>70</v>
      </c>
      <c r="CQT1" t="s">
        <v>71</v>
      </c>
      <c r="CSC1" t="s">
        <v>72</v>
      </c>
      <c r="CTL1" t="s">
        <v>73</v>
      </c>
      <c r="CUU1" t="s">
        <v>74</v>
      </c>
      <c r="CWD1" t="s">
        <v>75</v>
      </c>
      <c r="CXM1" t="s">
        <v>76</v>
      </c>
      <c r="CYV1" t="s">
        <v>77</v>
      </c>
      <c r="DAE1" t="s">
        <v>78</v>
      </c>
      <c r="DBN1" t="s">
        <v>79</v>
      </c>
      <c r="DCW1" t="s">
        <v>80</v>
      </c>
      <c r="DEF1" t="s">
        <v>81</v>
      </c>
      <c r="DFO1" t="s">
        <v>82</v>
      </c>
      <c r="DGX1" t="s">
        <v>83</v>
      </c>
      <c r="DIG1" t="s">
        <v>84</v>
      </c>
      <c r="DJP1" t="s">
        <v>85</v>
      </c>
      <c r="DKY1" t="s">
        <v>86</v>
      </c>
      <c r="DMH1" t="s">
        <v>87</v>
      </c>
      <c r="DNQ1" t="s">
        <v>88</v>
      </c>
      <c r="DOZ1" t="s">
        <v>89</v>
      </c>
      <c r="DQI1" t="s">
        <v>90</v>
      </c>
      <c r="DRR1" t="s">
        <v>91</v>
      </c>
      <c r="DTA1" t="s">
        <v>92</v>
      </c>
      <c r="DUJ1" t="s">
        <v>93</v>
      </c>
      <c r="DVS1" t="s">
        <v>94</v>
      </c>
      <c r="DXB1" t="s">
        <v>95</v>
      </c>
      <c r="DYK1" t="s">
        <v>96</v>
      </c>
      <c r="DZT1" t="s">
        <v>97</v>
      </c>
      <c r="EBC1" t="s">
        <v>98</v>
      </c>
      <c r="ECL1" t="s">
        <v>99</v>
      </c>
      <c r="EDU1" t="s">
        <v>100</v>
      </c>
      <c r="EFD1" t="s">
        <v>101</v>
      </c>
      <c r="EGM1" t="s">
        <v>102</v>
      </c>
      <c r="EHV1" t="s">
        <v>103</v>
      </c>
      <c r="EJE1" t="s">
        <v>104</v>
      </c>
      <c r="EKN1" t="s">
        <v>105</v>
      </c>
      <c r="ELW1" t="s">
        <v>106</v>
      </c>
      <c r="ENF1" t="s">
        <v>107</v>
      </c>
      <c r="EOO1" t="s">
        <v>108</v>
      </c>
      <c r="EPX1" t="s">
        <v>109</v>
      </c>
      <c r="ERG1" t="s">
        <v>110</v>
      </c>
      <c r="ESP1" t="s">
        <v>111</v>
      </c>
      <c r="ETY1" t="s">
        <v>112</v>
      </c>
      <c r="EVH1" t="s">
        <v>113</v>
      </c>
      <c r="EWQ1" t="s">
        <v>114</v>
      </c>
      <c r="EXZ1" t="s">
        <v>115</v>
      </c>
      <c r="EZI1" t="s">
        <v>116</v>
      </c>
      <c r="FAR1" t="s">
        <v>117</v>
      </c>
      <c r="FCA1" t="s">
        <v>118</v>
      </c>
      <c r="FDJ1" t="s">
        <v>119</v>
      </c>
      <c r="FES1" t="s">
        <v>120</v>
      </c>
      <c r="FGB1" t="s">
        <v>121</v>
      </c>
      <c r="FHK1" t="s">
        <v>122</v>
      </c>
      <c r="FIT1" t="s">
        <v>123</v>
      </c>
      <c r="FKC1" t="s">
        <v>124</v>
      </c>
      <c r="FLL1" t="s">
        <v>125</v>
      </c>
      <c r="FMU1" t="s">
        <v>126</v>
      </c>
      <c r="FOD1" t="s">
        <v>127</v>
      </c>
      <c r="FPM1" t="s">
        <v>128</v>
      </c>
      <c r="FQV1" t="s">
        <v>129</v>
      </c>
      <c r="FSE1" t="s">
        <v>130</v>
      </c>
      <c r="FTN1" t="s">
        <v>131</v>
      </c>
      <c r="FUW1" t="s">
        <v>132</v>
      </c>
      <c r="FWF1" t="s">
        <v>133</v>
      </c>
      <c r="FXO1" t="s">
        <v>134</v>
      </c>
      <c r="FYX1" t="s">
        <v>135</v>
      </c>
      <c r="GAG1" t="s">
        <v>136</v>
      </c>
      <c r="GBP1" t="s">
        <v>137</v>
      </c>
      <c r="GCY1" t="s">
        <v>138</v>
      </c>
      <c r="GEH1" t="s">
        <v>139</v>
      </c>
      <c r="GFQ1" t="s">
        <v>140</v>
      </c>
      <c r="GGZ1" t="s">
        <v>141</v>
      </c>
      <c r="GII1" t="s">
        <v>142</v>
      </c>
      <c r="GJR1" t="s">
        <v>143</v>
      </c>
      <c r="GLA1" t="s">
        <v>144</v>
      </c>
      <c r="GMJ1" t="s">
        <v>145</v>
      </c>
      <c r="GNS1" t="s">
        <v>146</v>
      </c>
      <c r="GPB1" t="s">
        <v>147</v>
      </c>
      <c r="GQK1" t="s">
        <v>148</v>
      </c>
      <c r="GRT1" t="s">
        <v>149</v>
      </c>
      <c r="GTC1" t="s">
        <v>150</v>
      </c>
      <c r="GUL1" t="s">
        <v>151</v>
      </c>
      <c r="GVU1" t="s">
        <v>152</v>
      </c>
      <c r="GXD1" t="s">
        <v>153</v>
      </c>
      <c r="GYM1" t="s">
        <v>154</v>
      </c>
      <c r="GZV1" t="s">
        <v>155</v>
      </c>
      <c r="HBE1" t="s">
        <v>156</v>
      </c>
      <c r="HCN1" t="s">
        <v>157</v>
      </c>
      <c r="HDW1" t="s">
        <v>158</v>
      </c>
      <c r="HFF1" t="s">
        <v>159</v>
      </c>
      <c r="HGO1" t="s">
        <v>160</v>
      </c>
      <c r="HHX1" t="s">
        <v>161</v>
      </c>
      <c r="HJG1" t="s">
        <v>162</v>
      </c>
      <c r="HKP1" t="s">
        <v>163</v>
      </c>
      <c r="HLY1" t="s">
        <v>164</v>
      </c>
      <c r="HNH1" t="s">
        <v>165</v>
      </c>
      <c r="HOQ1" t="s">
        <v>166</v>
      </c>
      <c r="HPZ1" t="s">
        <v>167</v>
      </c>
      <c r="HRI1" t="s">
        <v>168</v>
      </c>
      <c r="HSR1" t="s">
        <v>169</v>
      </c>
      <c r="HUA1" t="s">
        <v>170</v>
      </c>
      <c r="HVJ1" t="s">
        <v>171</v>
      </c>
      <c r="HWS1" t="s">
        <v>172</v>
      </c>
      <c r="HYB1" t="s">
        <v>173</v>
      </c>
      <c r="HZK1" t="s">
        <v>174</v>
      </c>
      <c r="IAT1" t="s">
        <v>175</v>
      </c>
      <c r="ICC1" t="s">
        <v>176</v>
      </c>
      <c r="IDL1" t="s">
        <v>177</v>
      </c>
      <c r="IEU1" t="s">
        <v>178</v>
      </c>
      <c r="IGD1" t="s">
        <v>179</v>
      </c>
      <c r="IHM1" t="s">
        <v>180</v>
      </c>
      <c r="IIV1" t="s">
        <v>181</v>
      </c>
      <c r="IKE1" t="s">
        <v>182</v>
      </c>
      <c r="ILN1" t="s">
        <v>183</v>
      </c>
      <c r="IMW1" t="s">
        <v>184</v>
      </c>
      <c r="IOF1" t="s">
        <v>185</v>
      </c>
      <c r="IPO1" t="s">
        <v>186</v>
      </c>
      <c r="IQX1" t="s">
        <v>187</v>
      </c>
      <c r="ISG1" t="s">
        <v>188</v>
      </c>
      <c r="ITP1" t="s">
        <v>189</v>
      </c>
      <c r="IUY1" t="s">
        <v>190</v>
      </c>
      <c r="IWH1" t="s">
        <v>191</v>
      </c>
      <c r="IXQ1" t="s">
        <v>192</v>
      </c>
      <c r="IYZ1" t="s">
        <v>193</v>
      </c>
      <c r="JAI1" t="s">
        <v>194</v>
      </c>
      <c r="JBR1" t="s">
        <v>195</v>
      </c>
      <c r="JDA1" t="s">
        <v>196</v>
      </c>
      <c r="JEJ1" t="s">
        <v>197</v>
      </c>
      <c r="JFS1" t="s">
        <v>198</v>
      </c>
      <c r="JHB1" t="s">
        <v>199</v>
      </c>
      <c r="JIK1" t="s">
        <v>200</v>
      </c>
      <c r="JJT1" t="s">
        <v>201</v>
      </c>
      <c r="JLC1" t="s">
        <v>202</v>
      </c>
      <c r="JML1" t="s">
        <v>203</v>
      </c>
      <c r="JNU1" t="s">
        <v>204</v>
      </c>
      <c r="JPD1" t="s">
        <v>205</v>
      </c>
      <c r="JQM1" t="s">
        <v>206</v>
      </c>
      <c r="JRV1" t="s">
        <v>207</v>
      </c>
      <c r="JTE1" t="s">
        <v>208</v>
      </c>
      <c r="JUN1" t="s">
        <v>209</v>
      </c>
      <c r="JVW1" t="s">
        <v>210</v>
      </c>
      <c r="JXF1" t="s">
        <v>211</v>
      </c>
      <c r="JYO1" t="s">
        <v>212</v>
      </c>
      <c r="JZX1" t="s">
        <v>213</v>
      </c>
      <c r="KBG1" t="s">
        <v>214</v>
      </c>
      <c r="KCP1" t="s">
        <v>215</v>
      </c>
      <c r="KDY1" t="s">
        <v>216</v>
      </c>
      <c r="KFH1" t="s">
        <v>217</v>
      </c>
      <c r="KGQ1" t="s">
        <v>218</v>
      </c>
      <c r="KHZ1" t="s">
        <v>219</v>
      </c>
      <c r="KJI1" t="s">
        <v>220</v>
      </c>
      <c r="KKR1" t="s">
        <v>221</v>
      </c>
      <c r="KMA1" t="s">
        <v>222</v>
      </c>
      <c r="KNJ1" t="s">
        <v>223</v>
      </c>
      <c r="KOS1" t="s">
        <v>224</v>
      </c>
      <c r="KQB1" t="s">
        <v>225</v>
      </c>
      <c r="KRK1" t="s">
        <v>226</v>
      </c>
      <c r="KST1" t="s">
        <v>227</v>
      </c>
      <c r="KUC1" t="s">
        <v>228</v>
      </c>
      <c r="KVL1" t="s">
        <v>229</v>
      </c>
      <c r="KWU1" t="s">
        <v>230</v>
      </c>
      <c r="KYD1" t="s">
        <v>231</v>
      </c>
      <c r="KZM1" t="s">
        <v>232</v>
      </c>
      <c r="LAV1" t="s">
        <v>233</v>
      </c>
      <c r="LCE1" t="s">
        <v>234</v>
      </c>
      <c r="LDN1" t="s">
        <v>235</v>
      </c>
      <c r="LEW1" t="s">
        <v>236</v>
      </c>
      <c r="LGF1" t="s">
        <v>237</v>
      </c>
      <c r="LHO1" t="s">
        <v>238</v>
      </c>
      <c r="LIX1" t="s">
        <v>239</v>
      </c>
      <c r="LKG1" t="s">
        <v>240</v>
      </c>
      <c r="LLP1" t="s">
        <v>241</v>
      </c>
      <c r="LMY1" t="s">
        <v>242</v>
      </c>
      <c r="LOH1" t="s">
        <v>243</v>
      </c>
      <c r="LPQ1" t="s">
        <v>244</v>
      </c>
      <c r="LQZ1" t="s">
        <v>245</v>
      </c>
      <c r="LSI1" t="s">
        <v>246</v>
      </c>
      <c r="LTR1" t="s">
        <v>247</v>
      </c>
      <c r="LVA1" t="s">
        <v>248</v>
      </c>
      <c r="LWJ1" t="s">
        <v>249</v>
      </c>
      <c r="LXS1" t="s">
        <v>250</v>
      </c>
      <c r="LZB1" t="s">
        <v>251</v>
      </c>
      <c r="MAK1" t="s">
        <v>252</v>
      </c>
      <c r="MBT1" t="s">
        <v>253</v>
      </c>
      <c r="MDC1" t="s">
        <v>254</v>
      </c>
      <c r="MEL1" t="s">
        <v>255</v>
      </c>
      <c r="MFU1" t="s">
        <v>256</v>
      </c>
      <c r="MHD1" t="s">
        <v>257</v>
      </c>
      <c r="MIM1" t="s">
        <v>258</v>
      </c>
      <c r="MJV1" t="s">
        <v>259</v>
      </c>
      <c r="MLE1" t="s">
        <v>260</v>
      </c>
      <c r="MMN1" t="s">
        <v>261</v>
      </c>
      <c r="MNW1" t="s">
        <v>262</v>
      </c>
      <c r="MPF1" t="s">
        <v>263</v>
      </c>
      <c r="MQO1" t="s">
        <v>264</v>
      </c>
      <c r="MRX1" t="s">
        <v>265</v>
      </c>
      <c r="MTG1" t="s">
        <v>266</v>
      </c>
      <c r="MUP1" t="s">
        <v>267</v>
      </c>
      <c r="MVY1" t="s">
        <v>268</v>
      </c>
      <c r="MXH1" t="s">
        <v>269</v>
      </c>
      <c r="MYQ1" t="s">
        <v>270</v>
      </c>
      <c r="MZZ1" t="s">
        <v>271</v>
      </c>
      <c r="NBI1" t="s">
        <v>272</v>
      </c>
      <c r="NCR1" t="s">
        <v>273</v>
      </c>
      <c r="NEA1" t="s">
        <v>274</v>
      </c>
      <c r="NFJ1" t="s">
        <v>275</v>
      </c>
      <c r="NGS1" t="s">
        <v>276</v>
      </c>
      <c r="NIB1" t="s">
        <v>277</v>
      </c>
      <c r="NJK1" t="s">
        <v>278</v>
      </c>
      <c r="NKT1" t="s">
        <v>279</v>
      </c>
      <c r="NMC1" t="s">
        <v>280</v>
      </c>
      <c r="NNL1" t="s">
        <v>281</v>
      </c>
      <c r="NOU1" t="s">
        <v>282</v>
      </c>
      <c r="NQD1" t="s">
        <v>283</v>
      </c>
      <c r="NRM1" t="s">
        <v>284</v>
      </c>
      <c r="NSV1" t="s">
        <v>285</v>
      </c>
      <c r="NUE1" t="s">
        <v>286</v>
      </c>
      <c r="NVN1" t="s">
        <v>287</v>
      </c>
      <c r="NWW1" t="s">
        <v>288</v>
      </c>
      <c r="NYF1" t="s">
        <v>289</v>
      </c>
      <c r="NZO1" t="s">
        <v>290</v>
      </c>
      <c r="OAX1" t="s">
        <v>291</v>
      </c>
      <c r="OCG1" t="s">
        <v>292</v>
      </c>
      <c r="ODP1" t="s">
        <v>293</v>
      </c>
      <c r="OEY1" t="s">
        <v>294</v>
      </c>
      <c r="OGH1" t="s">
        <v>295</v>
      </c>
      <c r="OHQ1" t="s">
        <v>296</v>
      </c>
      <c r="OIZ1" t="s">
        <v>297</v>
      </c>
      <c r="OKI1" t="s">
        <v>298</v>
      </c>
      <c r="OLR1" t="s">
        <v>299</v>
      </c>
      <c r="ONA1" t="s">
        <v>300</v>
      </c>
      <c r="OOJ1" t="s">
        <v>301</v>
      </c>
      <c r="OPS1" t="s">
        <v>302</v>
      </c>
      <c r="ORB1" t="s">
        <v>303</v>
      </c>
      <c r="OSK1" t="s">
        <v>304</v>
      </c>
      <c r="OTT1" t="s">
        <v>305</v>
      </c>
      <c r="OVC1" t="s">
        <v>306</v>
      </c>
      <c r="OWL1" t="s">
        <v>307</v>
      </c>
      <c r="OXU1" t="s">
        <v>308</v>
      </c>
      <c r="OZD1" t="s">
        <v>309</v>
      </c>
      <c r="PAM1" t="s">
        <v>310</v>
      </c>
      <c r="PBV1" t="s">
        <v>311</v>
      </c>
      <c r="PDE1" t="s">
        <v>312</v>
      </c>
      <c r="PEN1" t="s">
        <v>313</v>
      </c>
      <c r="PFW1" t="s">
        <v>314</v>
      </c>
      <c r="PHF1" t="s">
        <v>315</v>
      </c>
      <c r="PIO1" t="s">
        <v>316</v>
      </c>
      <c r="PJX1" t="s">
        <v>317</v>
      </c>
      <c r="PLG1" t="s">
        <v>318</v>
      </c>
      <c r="PMP1" t="s">
        <v>319</v>
      </c>
      <c r="PNY1" t="s">
        <v>320</v>
      </c>
      <c r="PPH1" t="s">
        <v>321</v>
      </c>
      <c r="PQQ1" t="s">
        <v>322</v>
      </c>
      <c r="PRZ1" t="s">
        <v>323</v>
      </c>
      <c r="PTI1" t="s">
        <v>324</v>
      </c>
      <c r="PUR1" t="s">
        <v>325</v>
      </c>
      <c r="PWA1" t="s">
        <v>326</v>
      </c>
      <c r="PXJ1" t="s">
        <v>327</v>
      </c>
      <c r="PYS1" t="s">
        <v>328</v>
      </c>
      <c r="QAB1" t="s">
        <v>329</v>
      </c>
      <c r="QBK1" t="s">
        <v>330</v>
      </c>
      <c r="QCT1" t="s">
        <v>331</v>
      </c>
      <c r="QEC1" t="s">
        <v>332</v>
      </c>
      <c r="QFL1" t="s">
        <v>333</v>
      </c>
      <c r="QGU1" t="s">
        <v>334</v>
      </c>
      <c r="QID1" t="s">
        <v>335</v>
      </c>
      <c r="QJM1" t="s">
        <v>336</v>
      </c>
      <c r="QKV1" t="s">
        <v>337</v>
      </c>
      <c r="QME1" t="s">
        <v>338</v>
      </c>
      <c r="QNN1" t="s">
        <v>339</v>
      </c>
      <c r="QOW1" t="s">
        <v>340</v>
      </c>
      <c r="QQF1" t="s">
        <v>341</v>
      </c>
      <c r="QRO1" t="s">
        <v>342</v>
      </c>
      <c r="QSX1" t="s">
        <v>343</v>
      </c>
      <c r="QUG1" t="s">
        <v>344</v>
      </c>
      <c r="QVP1" t="s">
        <v>345</v>
      </c>
      <c r="QWY1" t="s">
        <v>346</v>
      </c>
      <c r="QYH1" t="s">
        <v>347</v>
      </c>
      <c r="QZQ1" t="s">
        <v>348</v>
      </c>
      <c r="RAZ1" t="s">
        <v>349</v>
      </c>
      <c r="RCI1" t="s">
        <v>350</v>
      </c>
      <c r="RDR1" t="s">
        <v>351</v>
      </c>
      <c r="RFA1" t="s">
        <v>352</v>
      </c>
      <c r="RGJ1" t="s">
        <v>353</v>
      </c>
      <c r="RHS1" t="s">
        <v>354</v>
      </c>
      <c r="RJB1" t="s">
        <v>355</v>
      </c>
      <c r="RKK1" t="s">
        <v>356</v>
      </c>
      <c r="RLT1" t="s">
        <v>357</v>
      </c>
      <c r="RNC1" t="s">
        <v>358</v>
      </c>
      <c r="ROL1" t="s">
        <v>359</v>
      </c>
      <c r="RPU1" t="s">
        <v>360</v>
      </c>
      <c r="RRD1" t="s">
        <v>361</v>
      </c>
      <c r="RSM1" t="s">
        <v>362</v>
      </c>
      <c r="RTV1" t="s">
        <v>363</v>
      </c>
      <c r="RVE1" t="s">
        <v>364</v>
      </c>
      <c r="RWN1" t="s">
        <v>365</v>
      </c>
      <c r="RXW1" t="s">
        <v>366</v>
      </c>
      <c r="RZF1" t="s">
        <v>367</v>
      </c>
      <c r="SAO1" t="s">
        <v>368</v>
      </c>
      <c r="SBX1" t="s">
        <v>369</v>
      </c>
      <c r="SDG1" t="s">
        <v>370</v>
      </c>
      <c r="SEP1" t="s">
        <v>371</v>
      </c>
      <c r="SFY1" t="s">
        <v>372</v>
      </c>
      <c r="SHH1" t="s">
        <v>373</v>
      </c>
      <c r="SIQ1" t="s">
        <v>374</v>
      </c>
      <c r="SJZ1" t="s">
        <v>375</v>
      </c>
      <c r="SLI1" t="s">
        <v>376</v>
      </c>
      <c r="SMR1" t="s">
        <v>377</v>
      </c>
      <c r="SOA1" t="s">
        <v>378</v>
      </c>
      <c r="SPJ1" t="s">
        <v>379</v>
      </c>
      <c r="SQS1" t="s">
        <v>380</v>
      </c>
      <c r="SSB1" t="s">
        <v>381</v>
      </c>
      <c r="STK1" t="s">
        <v>382</v>
      </c>
      <c r="SUT1" t="s">
        <v>383</v>
      </c>
      <c r="SWC1" t="s">
        <v>384</v>
      </c>
      <c r="SXL1" t="s">
        <v>385</v>
      </c>
      <c r="SYU1" t="s">
        <v>386</v>
      </c>
      <c r="TAD1" t="s">
        <v>387</v>
      </c>
      <c r="TBM1" t="s">
        <v>388</v>
      </c>
      <c r="TCV1" t="s">
        <v>389</v>
      </c>
      <c r="TEE1" t="s">
        <v>390</v>
      </c>
      <c r="TFN1" t="s">
        <v>391</v>
      </c>
      <c r="TGW1" t="s">
        <v>392</v>
      </c>
      <c r="TIF1" t="s">
        <v>393</v>
      </c>
      <c r="TJO1" t="s">
        <v>394</v>
      </c>
      <c r="TKX1" t="s">
        <v>395</v>
      </c>
      <c r="TMG1" t="s">
        <v>396</v>
      </c>
      <c r="TNP1" t="s">
        <v>397</v>
      </c>
      <c r="TOY1" t="s">
        <v>398</v>
      </c>
      <c r="TQH1" t="s">
        <v>399</v>
      </c>
      <c r="TRQ1" t="s">
        <v>400</v>
      </c>
      <c r="TSZ1" t="s">
        <v>401</v>
      </c>
      <c r="TUI1" t="s">
        <v>402</v>
      </c>
      <c r="TVR1" t="s">
        <v>403</v>
      </c>
      <c r="TXA1" t="s">
        <v>404</v>
      </c>
      <c r="TYJ1" t="s">
        <v>405</v>
      </c>
      <c r="TZS1" t="s">
        <v>406</v>
      </c>
      <c r="UBB1" t="s">
        <v>407</v>
      </c>
      <c r="UCK1" t="s">
        <v>408</v>
      </c>
      <c r="UDT1" t="s">
        <v>409</v>
      </c>
    </row>
    <row r="2" spans="1:16384" x14ac:dyDescent="0.25">
      <c r="A2" t="s">
        <v>1</v>
      </c>
      <c r="E2" t="e">
        <f ca="1">_xll.BFieldInfo(E$3)</f>
        <v>#NAME?</v>
      </c>
      <c r="F2" t="e">
        <f ca="1">_xll.BFieldInfo(F$3)</f>
        <v>#NAME?</v>
      </c>
      <c r="G2" t="e">
        <f ca="1">_xll.BFieldInfo(G$3)</f>
        <v>#NAME?</v>
      </c>
      <c r="H2" t="e">
        <f ca="1">_xll.BFieldInfo(H$3)</f>
        <v>#NAME?</v>
      </c>
      <c r="I2" t="e">
        <f ca="1">_xll.BFieldInfo(I$3)</f>
        <v>#NAME?</v>
      </c>
      <c r="J2" t="e">
        <f ca="1">_xll.BFieldInfo(J$3)</f>
        <v>#NAME?</v>
      </c>
      <c r="K2" t="e">
        <f ca="1">_xll.BFieldInfo(K$3)</f>
        <v>#NAME?</v>
      </c>
      <c r="L2" t="e">
        <f ca="1">_xll.BFieldInfo(L$3)</f>
        <v>#NAME?</v>
      </c>
      <c r="M2" t="e">
        <f ca="1">_xll.BFieldInfo(M$3)</f>
        <v>#NAME?</v>
      </c>
      <c r="N2" t="e">
        <f ca="1">_xll.BFieldInfo(N$3)</f>
        <v>#NAME?</v>
      </c>
      <c r="O2" t="e">
        <f ca="1">_xll.BFieldInfo(O$3)</f>
        <v>#NAME?</v>
      </c>
      <c r="P2" t="e">
        <f ca="1">_xll.BFieldInfo(P$3)</f>
        <v>#NAME?</v>
      </c>
      <c r="Q2" t="e">
        <f ca="1">_xll.BFieldInfo(Q$3)</f>
        <v>#NAME?</v>
      </c>
      <c r="R2" t="e">
        <f ca="1">_xll.BFieldInfo(R$3)</f>
        <v>#NAME?</v>
      </c>
      <c r="S2" t="e">
        <f ca="1">_xll.BFieldInfo(S$3)</f>
        <v>#NAME?</v>
      </c>
      <c r="T2" t="e">
        <f ca="1">_xll.BFieldInfo(T$3)</f>
        <v>#NAME?</v>
      </c>
      <c r="U2" t="e">
        <f ca="1">_xll.BFieldInfo(U$3)</f>
        <v>#NAME?</v>
      </c>
      <c r="V2" t="e">
        <f ca="1">_xll.BFieldInfo(V$3)</f>
        <v>#NAME?</v>
      </c>
      <c r="W2" t="e">
        <f ca="1">_xll.BFieldInfo(W$3)</f>
        <v>#NAME?</v>
      </c>
      <c r="X2" t="e">
        <f ca="1">_xll.BFieldInfo(X$3)</f>
        <v>#NAME?</v>
      </c>
      <c r="Y2" t="e">
        <f ca="1">_xll.BFieldInfo(Y$3)</f>
        <v>#NAME?</v>
      </c>
      <c r="Z2" t="e">
        <f ca="1">_xll.BFieldInfo(Z$3)</f>
        <v>#NAME?</v>
      </c>
      <c r="AA2" t="e">
        <f ca="1">_xll.BFieldInfo(AA$3)</f>
        <v>#NAME?</v>
      </c>
      <c r="AB2" t="e">
        <f ca="1">_xll.BFieldInfo(AB$3)</f>
        <v>#NAME?</v>
      </c>
      <c r="AC2" t="e">
        <f ca="1">_xll.BFieldInfo(AC$3)</f>
        <v>#NAME?</v>
      </c>
      <c r="AD2" t="e">
        <f ca="1">_xll.BFieldInfo(AD$3)</f>
        <v>#NAME?</v>
      </c>
      <c r="AE2" t="e">
        <f ca="1">_xll.BFieldInfo(AE$3)</f>
        <v>#NAME?</v>
      </c>
      <c r="AF2" t="e">
        <f ca="1">_xll.BFieldInfo(AF$3)</f>
        <v>#NAME?</v>
      </c>
      <c r="AG2" t="e">
        <f ca="1">_xll.BFieldInfo(AG$3)</f>
        <v>#NAME?</v>
      </c>
      <c r="AH2" t="e">
        <f ca="1">_xll.BFieldInfo(AH$3)</f>
        <v>#NAME?</v>
      </c>
      <c r="AI2" t="e">
        <f ca="1">_xll.BFieldInfo(AI$3)</f>
        <v>#NAME?</v>
      </c>
      <c r="AJ2" t="e">
        <f ca="1">_xll.BFieldInfo(AJ$3)</f>
        <v>#NAME?</v>
      </c>
      <c r="AK2" t="e">
        <f ca="1">_xll.BFieldInfo(AK$3)</f>
        <v>#NAME?</v>
      </c>
      <c r="AL2" t="e">
        <f ca="1">_xll.BFieldInfo(AL$3)</f>
        <v>#NAME?</v>
      </c>
      <c r="AM2" t="e">
        <f ca="1">_xll.BFieldInfo(AM$3)</f>
        <v>#NAME?</v>
      </c>
      <c r="AN2" t="e">
        <f ca="1">_xll.BFieldInfo(AN$3)</f>
        <v>#NAME?</v>
      </c>
      <c r="AO2" t="e">
        <f ca="1">_xll.BFieldInfo(AO$3)</f>
        <v>#NAME?</v>
      </c>
      <c r="AP2" t="e">
        <f ca="1">_xll.BFieldInfo(AP$3)</f>
        <v>#NAME?</v>
      </c>
      <c r="AQ2" t="e">
        <f ca="1">_xll.BFieldInfo(AQ$3)</f>
        <v>#NAME?</v>
      </c>
      <c r="AR2" t="e">
        <f ca="1">_xll.BFieldInfo(AR$3)</f>
        <v>#NAME?</v>
      </c>
      <c r="AS2" t="e">
        <f ca="1">_xll.BFieldInfo(AS$3)</f>
        <v>#NAME?</v>
      </c>
      <c r="AT2" t="e">
        <f ca="1">_xll.BFieldInfo(AT$3)</f>
        <v>#NAME?</v>
      </c>
      <c r="AU2" t="e">
        <f ca="1">_xll.BFieldInfo(AU$3)</f>
        <v>#NAME?</v>
      </c>
      <c r="AV2" t="e">
        <f ca="1">_xll.BFieldInfo(AV$3)</f>
        <v>#NAME?</v>
      </c>
      <c r="AW2" t="e">
        <f ca="1">_xll.BFieldInfo(AW$3)</f>
        <v>#NAME?</v>
      </c>
      <c r="AX2" t="e">
        <f ca="1">_xll.BFieldInfo(AX$3)</f>
        <v>#NAME?</v>
      </c>
      <c r="AY2" t="e">
        <f ca="1">_xll.BFieldInfo(AY$3)</f>
        <v>#NAME?</v>
      </c>
      <c r="AZ2" t="e">
        <f ca="1">_xll.BFieldInfo(AZ$3)</f>
        <v>#NAME?</v>
      </c>
      <c r="BA2" t="e">
        <f ca="1">_xll.BFieldInfo(BA$3)</f>
        <v>#NAME?</v>
      </c>
      <c r="BB2" t="e">
        <f ca="1">_xll.BFieldInfo(BB$3)</f>
        <v>#NAME?</v>
      </c>
      <c r="BC2" t="e">
        <f ca="1">_xll.BFieldInfo(BC$3)</f>
        <v>#NAME?</v>
      </c>
      <c r="BD2" t="e">
        <f ca="1">_xll.BFieldInfo(BD$3)</f>
        <v>#NAME?</v>
      </c>
      <c r="BE2" t="e">
        <f ca="1">_xll.BFieldInfo(BE$3)</f>
        <v>#NAME?</v>
      </c>
      <c r="BF2" t="e">
        <f ca="1">_xll.BFieldInfo(BF$3)</f>
        <v>#NAME?</v>
      </c>
      <c r="BG2" t="e">
        <f ca="1">_xll.BFieldInfo(BG$3)</f>
        <v>#NAME?</v>
      </c>
      <c r="BH2" t="e">
        <f ca="1">_xll.BFieldInfo(BH$3)</f>
        <v>#NAME?</v>
      </c>
      <c r="BI2" t="e">
        <f ca="1">_xll.BFieldInfo(BI$3)</f>
        <v>#NAME?</v>
      </c>
      <c r="BJ2" t="e">
        <f ca="1">_xll.BFieldInfo(BJ$3)</f>
        <v>#NAME?</v>
      </c>
      <c r="BK2" t="e">
        <f ca="1">_xll.BFieldInfo(BK$3)</f>
        <v>#NAME?</v>
      </c>
      <c r="BL2" t="e">
        <f ca="1">_xll.BFieldInfo(BL$3)</f>
        <v>#NAME?</v>
      </c>
      <c r="BM2" t="e">
        <f ca="1">_xll.BFieldInfo(BM$3)</f>
        <v>#NAME?</v>
      </c>
      <c r="BN2" t="e">
        <f ca="1">_xll.BFieldInfo(BN$3)</f>
        <v>#NAME?</v>
      </c>
      <c r="BO2" t="e">
        <f ca="1">_xll.BFieldInfo(BO$3)</f>
        <v>#NAME?</v>
      </c>
      <c r="BP2" t="e">
        <f ca="1">_xll.BFieldInfo(BP$3)</f>
        <v>#NAME?</v>
      </c>
      <c r="BQ2" t="e">
        <f ca="1">_xll.BFieldInfo(BQ$3)</f>
        <v>#NAME?</v>
      </c>
      <c r="BR2" t="e">
        <f ca="1">_xll.BFieldInfo(BR$3)</f>
        <v>#NAME?</v>
      </c>
      <c r="BS2" t="e">
        <f ca="1">_xll.BFieldInfo(BS$3)</f>
        <v>#NAME?</v>
      </c>
      <c r="BT2" t="e">
        <f ca="1">_xll.BFieldInfo(BT$3)</f>
        <v>#NAME?</v>
      </c>
      <c r="BU2" t="e">
        <f ca="1">_xll.BFieldInfo(BU$3)</f>
        <v>#NAME?</v>
      </c>
      <c r="BV2" t="e">
        <f ca="1">_xll.BFieldInfo(BV$3)</f>
        <v>#NAME?</v>
      </c>
      <c r="BW2" t="e">
        <f ca="1">_xll.BFieldInfo(BW$3)</f>
        <v>#NAME?</v>
      </c>
      <c r="BX2" t="e">
        <f ca="1">_xll.BFieldInfo(BX$3)</f>
        <v>#NAME?</v>
      </c>
      <c r="BY2" t="e">
        <f ca="1">_xll.BFieldInfo(BY$3)</f>
        <v>#NAME?</v>
      </c>
      <c r="BZ2" t="e">
        <f ca="1">_xll.BFieldInfo(BZ$3)</f>
        <v>#NAME?</v>
      </c>
      <c r="CA2" t="e">
        <f ca="1">_xll.BFieldInfo(CA$3)</f>
        <v>#NAME?</v>
      </c>
      <c r="CB2" t="e">
        <f ca="1">_xll.BFieldInfo(CB$3)</f>
        <v>#NAME?</v>
      </c>
      <c r="CC2" t="e">
        <f ca="1">_xll.BFieldInfo(CC$3)</f>
        <v>#NAME?</v>
      </c>
      <c r="CD2" t="e">
        <f ca="1">_xll.BFieldInfo(CD$3)</f>
        <v>#NAME?</v>
      </c>
      <c r="CE2" t="e">
        <f ca="1">_xll.BFieldInfo(CE$3)</f>
        <v>#NAME?</v>
      </c>
      <c r="CF2" t="e">
        <f ca="1">_xll.BFieldInfo(CF$3)</f>
        <v>#NAME?</v>
      </c>
      <c r="CG2" t="e">
        <f ca="1">_xll.BFieldInfo(CG$3)</f>
        <v>#NAME?</v>
      </c>
      <c r="CH2" t="e">
        <f ca="1">_xll.BFieldInfo(CH$3)</f>
        <v>#NAME?</v>
      </c>
      <c r="CI2" t="e">
        <f ca="1">_xll.BFieldInfo(CI$3)</f>
        <v>#NAME?</v>
      </c>
      <c r="CJ2" t="e">
        <f ca="1">_xll.BFieldInfo(CJ$3)</f>
        <v>#NAME?</v>
      </c>
      <c r="CK2" t="e">
        <f ca="1">_xll.BFieldInfo(CK$3)</f>
        <v>#NAME?</v>
      </c>
      <c r="CL2" t="e">
        <f ca="1">_xll.BFieldInfo(CL$3)</f>
        <v>#NAME?</v>
      </c>
      <c r="CM2" t="e">
        <f ca="1">_xll.BFieldInfo(CM$3)</f>
        <v>#NAME?</v>
      </c>
      <c r="CN2" t="e">
        <f ca="1">_xll.BFieldInfo(CN$3)</f>
        <v>#NAME?</v>
      </c>
      <c r="CO2" t="e">
        <f ca="1">_xll.BFieldInfo(CO$3)</f>
        <v>#NAME?</v>
      </c>
      <c r="CP2" t="e">
        <f ca="1">_xll.BFieldInfo(CP$3)</f>
        <v>#NAME?</v>
      </c>
      <c r="CQ2" t="e">
        <f ca="1">_xll.BFieldInfo(CQ$3)</f>
        <v>#NAME?</v>
      </c>
      <c r="CR2" t="e">
        <f ca="1">_xll.BFieldInfo(CR$3)</f>
        <v>#NAME?</v>
      </c>
      <c r="CS2" t="e">
        <f ca="1">_xll.BFieldInfo(CS$3)</f>
        <v>#NAME?</v>
      </c>
      <c r="CT2" t="e">
        <f ca="1">_xll.BFieldInfo(CT$3)</f>
        <v>#NAME?</v>
      </c>
      <c r="CU2" t="e">
        <f ca="1">_xll.BFieldInfo(CU$3)</f>
        <v>#NAME?</v>
      </c>
      <c r="CV2" t="e">
        <f ca="1">_xll.BFieldInfo(CV$3)</f>
        <v>#NAME?</v>
      </c>
      <c r="CW2" t="e">
        <f ca="1">_xll.BFieldInfo(CW$3)</f>
        <v>#NAME?</v>
      </c>
      <c r="CX2" t="e">
        <f ca="1">_xll.BFieldInfo(CX$3)</f>
        <v>#NAME?</v>
      </c>
      <c r="CY2" t="e">
        <f ca="1">_xll.BFieldInfo(CY$3)</f>
        <v>#NAME?</v>
      </c>
      <c r="CZ2" t="e">
        <f ca="1">_xll.BFieldInfo(CZ$3)</f>
        <v>#NAME?</v>
      </c>
      <c r="DA2" t="e">
        <f ca="1">_xll.BFieldInfo(DA$3)</f>
        <v>#NAME?</v>
      </c>
      <c r="DB2" t="e">
        <f ca="1">_xll.BFieldInfo(DB$3)</f>
        <v>#NAME?</v>
      </c>
      <c r="DC2" t="e">
        <f ca="1">_xll.BFieldInfo(DC$3)</f>
        <v>#NAME?</v>
      </c>
      <c r="DD2" t="e">
        <f ca="1">_xll.BFieldInfo(DD$3)</f>
        <v>#NAME?</v>
      </c>
      <c r="DE2" t="e">
        <f ca="1">_xll.BFieldInfo(DE$3)</f>
        <v>#NAME?</v>
      </c>
      <c r="DF2" t="e">
        <f ca="1">_xll.BFieldInfo(DF$3)</f>
        <v>#NAME?</v>
      </c>
      <c r="DG2" t="e">
        <f ca="1">_xll.BFieldInfo(DG$3)</f>
        <v>#NAME?</v>
      </c>
      <c r="DH2" t="e">
        <f ca="1">_xll.BFieldInfo(DH$3)</f>
        <v>#NAME?</v>
      </c>
      <c r="DI2" t="e">
        <f ca="1">_xll.BFieldInfo(DI$3)</f>
        <v>#NAME?</v>
      </c>
      <c r="DJ2" t="e">
        <f ca="1">_xll.BFieldInfo(DJ$3)</f>
        <v>#NAME?</v>
      </c>
      <c r="DK2" t="e">
        <f ca="1">_xll.BFieldInfo(DK$3)</f>
        <v>#NAME?</v>
      </c>
      <c r="DL2" t="e">
        <f ca="1">_xll.BFieldInfo(DL$3)</f>
        <v>#NAME?</v>
      </c>
      <c r="DM2" t="e">
        <f ca="1">_xll.BFieldInfo(DM$3)</f>
        <v>#NAME?</v>
      </c>
      <c r="DN2" t="e">
        <f ca="1">_xll.BFieldInfo(DN$3)</f>
        <v>#NAME?</v>
      </c>
      <c r="DO2" t="e">
        <f ca="1">_xll.BFieldInfo(DO$3)</f>
        <v>#NAME?</v>
      </c>
      <c r="DP2" t="e">
        <f ca="1">_xll.BFieldInfo(DP$3)</f>
        <v>#NAME?</v>
      </c>
      <c r="DQ2" t="e">
        <f ca="1">_xll.BFieldInfo(DQ$3)</f>
        <v>#NAME?</v>
      </c>
      <c r="DR2" t="e">
        <f ca="1">_xll.BFieldInfo(DR$3)</f>
        <v>#NAME?</v>
      </c>
      <c r="DS2" t="e">
        <f ca="1">_xll.BFieldInfo(DS$3)</f>
        <v>#NAME?</v>
      </c>
      <c r="DT2" t="e">
        <f ca="1">_xll.BFieldInfo(DT$3)</f>
        <v>#NAME?</v>
      </c>
      <c r="DU2" t="e">
        <f ca="1">_xll.BFieldInfo(DU$3)</f>
        <v>#NAME?</v>
      </c>
      <c r="DV2" t="e">
        <f ca="1">_xll.BFieldInfo(DV$3)</f>
        <v>#NAME?</v>
      </c>
      <c r="DW2" t="e">
        <f ca="1">_xll.BFieldInfo(DW$3)</f>
        <v>#NAME?</v>
      </c>
      <c r="DX2" t="e">
        <f ca="1">_xll.BFieldInfo(DX$3)</f>
        <v>#NAME?</v>
      </c>
      <c r="DY2" t="e">
        <f ca="1">_xll.BFieldInfo(DY$3)</f>
        <v>#NAME?</v>
      </c>
      <c r="DZ2" t="e">
        <f ca="1">_xll.BFieldInfo(DZ$3)</f>
        <v>#NAME?</v>
      </c>
      <c r="EA2" t="e">
        <f ca="1">_xll.BFieldInfo(EA$3)</f>
        <v>#NAME?</v>
      </c>
      <c r="EB2" t="e">
        <f ca="1">_xll.BFieldInfo(EB$3)</f>
        <v>#NAME?</v>
      </c>
      <c r="EC2" t="e">
        <f ca="1">_xll.BFieldInfo(EC$3)</f>
        <v>#NAME?</v>
      </c>
      <c r="ED2" t="e">
        <f ca="1">_xll.BFieldInfo(ED$3)</f>
        <v>#NAME?</v>
      </c>
      <c r="EE2" t="e">
        <f ca="1">_xll.BFieldInfo(EE$3)</f>
        <v>#NAME?</v>
      </c>
      <c r="EF2" t="e">
        <f ca="1">_xll.BFieldInfo(EF$3)</f>
        <v>#NAME?</v>
      </c>
      <c r="EG2" t="e">
        <f ca="1">_xll.BFieldInfo(EG$3)</f>
        <v>#NAME?</v>
      </c>
      <c r="EH2" t="e">
        <f ca="1">_xll.BFieldInfo(EH$3)</f>
        <v>#NAME?</v>
      </c>
      <c r="EI2" t="e">
        <f ca="1">_xll.BFieldInfo(EI$3)</f>
        <v>#NAME?</v>
      </c>
      <c r="EJ2" t="e">
        <f ca="1">_xll.BFieldInfo(EJ$3)</f>
        <v>#NAME?</v>
      </c>
      <c r="EK2" t="e">
        <f ca="1">_xll.BFieldInfo(EK$3)</f>
        <v>#NAME?</v>
      </c>
      <c r="EL2" t="e">
        <f ca="1">_xll.BFieldInfo(EL$3)</f>
        <v>#NAME?</v>
      </c>
      <c r="EM2" t="e">
        <f ca="1">_xll.BFieldInfo(EM$3)</f>
        <v>#NAME?</v>
      </c>
      <c r="EN2" t="e">
        <f ca="1">_xll.BFieldInfo(EN$3)</f>
        <v>#NAME?</v>
      </c>
      <c r="EO2" t="e">
        <f ca="1">_xll.BFieldInfo(EO$3)</f>
        <v>#NAME?</v>
      </c>
      <c r="EP2" t="e">
        <f ca="1">_xll.BFieldInfo(EP$3)</f>
        <v>#NAME?</v>
      </c>
      <c r="EQ2" t="e">
        <f ca="1">_xll.BFieldInfo(EQ$3)</f>
        <v>#NAME?</v>
      </c>
      <c r="ER2" t="e">
        <f ca="1">_xll.BFieldInfo(ER$3)</f>
        <v>#NAME?</v>
      </c>
      <c r="ES2" t="e">
        <f ca="1">_xll.BFieldInfo(ES$3)</f>
        <v>#NAME?</v>
      </c>
      <c r="ET2" t="e">
        <f ca="1">_xll.BFieldInfo(ET$3)</f>
        <v>#NAME?</v>
      </c>
      <c r="EU2" t="e">
        <f ca="1">_xll.BFieldInfo(EU$3)</f>
        <v>#NAME?</v>
      </c>
      <c r="EV2" t="e">
        <f ca="1">_xll.BFieldInfo(EV$3)</f>
        <v>#NAME?</v>
      </c>
      <c r="EW2" t="e">
        <f ca="1">_xll.BFieldInfo(EW$3)</f>
        <v>#NAME?</v>
      </c>
      <c r="EX2" t="e">
        <f ca="1">_xll.BFieldInfo(EX$3)</f>
        <v>#NAME?</v>
      </c>
      <c r="EY2" t="e">
        <f ca="1">_xll.BFieldInfo(EY$3)</f>
        <v>#NAME?</v>
      </c>
      <c r="EZ2" t="e">
        <f ca="1">_xll.BFieldInfo(EZ$3)</f>
        <v>#NAME?</v>
      </c>
      <c r="FA2" t="e">
        <f ca="1">_xll.BFieldInfo(FA$3)</f>
        <v>#NAME?</v>
      </c>
      <c r="FB2" t="e">
        <f ca="1">_xll.BFieldInfo(FB$3)</f>
        <v>#NAME?</v>
      </c>
      <c r="FC2" t="e">
        <f ca="1">_xll.BFieldInfo(FC$3)</f>
        <v>#NAME?</v>
      </c>
      <c r="FD2" t="e">
        <f ca="1">_xll.BFieldInfo(FD$3)</f>
        <v>#NAME?</v>
      </c>
      <c r="FE2" t="e">
        <f ca="1">_xll.BFieldInfo(FE$3)</f>
        <v>#NAME?</v>
      </c>
      <c r="FF2" t="e">
        <f ca="1">_xll.BFieldInfo(FF$3)</f>
        <v>#NAME?</v>
      </c>
      <c r="FG2" t="e">
        <f ca="1">_xll.BFieldInfo(FG$3)</f>
        <v>#NAME?</v>
      </c>
      <c r="FH2" t="e">
        <f ca="1">_xll.BFieldInfo(FH$3)</f>
        <v>#NAME?</v>
      </c>
      <c r="FI2" t="e">
        <f ca="1">_xll.BFieldInfo(FI$3)</f>
        <v>#NAME?</v>
      </c>
      <c r="FJ2" t="e">
        <f ca="1">_xll.BFieldInfo(FJ$3)</f>
        <v>#NAME?</v>
      </c>
      <c r="FK2" t="e">
        <f ca="1">_xll.BFieldInfo(FK$3)</f>
        <v>#NAME?</v>
      </c>
      <c r="FL2" t="e">
        <f ca="1">_xll.BFieldInfo(FL$3)</f>
        <v>#NAME?</v>
      </c>
      <c r="FM2" t="e">
        <f ca="1">_xll.BFieldInfo(FM$3)</f>
        <v>#NAME?</v>
      </c>
      <c r="FN2" t="e">
        <f ca="1">_xll.BFieldInfo(FN$3)</f>
        <v>#NAME?</v>
      </c>
      <c r="FO2" t="e">
        <f ca="1">_xll.BFieldInfo(FO$3)</f>
        <v>#NAME?</v>
      </c>
      <c r="FP2" t="e">
        <f ca="1">_xll.BFieldInfo(FP$3)</f>
        <v>#NAME?</v>
      </c>
      <c r="FQ2" t="e">
        <f ca="1">_xll.BFieldInfo(FQ$3)</f>
        <v>#NAME?</v>
      </c>
      <c r="FR2" t="e">
        <f ca="1">_xll.BFieldInfo(FR$3)</f>
        <v>#NAME?</v>
      </c>
      <c r="FS2" t="e">
        <f ca="1">_xll.BFieldInfo(FS$3)</f>
        <v>#NAME?</v>
      </c>
      <c r="FT2" t="e">
        <f ca="1">_xll.BFieldInfo(FT$3)</f>
        <v>#NAME?</v>
      </c>
      <c r="FU2" t="e">
        <f ca="1">_xll.BFieldInfo(FU$3)</f>
        <v>#NAME?</v>
      </c>
      <c r="FV2" t="e">
        <f ca="1">_xll.BFieldInfo(FV$3)</f>
        <v>#NAME?</v>
      </c>
      <c r="FW2" t="e">
        <f ca="1">_xll.BFieldInfo(FW$3)</f>
        <v>#NAME?</v>
      </c>
      <c r="FX2" t="e">
        <f ca="1">_xll.BFieldInfo(FX$3)</f>
        <v>#NAME?</v>
      </c>
      <c r="FY2" t="e">
        <f ca="1">_xll.BFieldInfo(FY$3)</f>
        <v>#NAME?</v>
      </c>
      <c r="FZ2" t="e">
        <f ca="1">_xll.BFieldInfo(FZ$3)</f>
        <v>#NAME?</v>
      </c>
      <c r="GA2" t="e">
        <f ca="1">_xll.BFieldInfo(GA$3)</f>
        <v>#NAME?</v>
      </c>
      <c r="GB2" t="e">
        <f ca="1">_xll.BFieldInfo(GB$3)</f>
        <v>#NAME?</v>
      </c>
      <c r="GC2" t="e">
        <f ca="1">_xll.BFieldInfo(GC$3)</f>
        <v>#NAME?</v>
      </c>
      <c r="GD2" t="e">
        <f ca="1">_xll.BFieldInfo(GD$3)</f>
        <v>#NAME?</v>
      </c>
      <c r="GE2" t="e">
        <f ca="1">_xll.BFieldInfo(GE$3)</f>
        <v>#NAME?</v>
      </c>
      <c r="GF2" t="e">
        <f ca="1">_xll.BFieldInfo(GF$3)</f>
        <v>#NAME?</v>
      </c>
      <c r="GG2" t="e">
        <f ca="1">_xll.BFieldInfo(GG$3)</f>
        <v>#NAME?</v>
      </c>
      <c r="GH2" t="e">
        <f ca="1">_xll.BFieldInfo(GH$3)</f>
        <v>#NAME?</v>
      </c>
      <c r="GI2" t="e">
        <f ca="1">_xll.BFieldInfo(GI$3)</f>
        <v>#NAME?</v>
      </c>
      <c r="GJ2" t="e">
        <f ca="1">_xll.BFieldInfo(GJ$3)</f>
        <v>#NAME?</v>
      </c>
      <c r="GK2" t="e">
        <f ca="1">_xll.BFieldInfo(GK$3)</f>
        <v>#NAME?</v>
      </c>
      <c r="GL2" t="e">
        <f ca="1">_xll.BFieldInfo(GL$3)</f>
        <v>#NAME?</v>
      </c>
      <c r="GM2" t="e">
        <f ca="1">_xll.BFieldInfo(GM$3)</f>
        <v>#NAME?</v>
      </c>
      <c r="GN2" t="e">
        <f ca="1">_xll.BFieldInfo(GN$3)</f>
        <v>#NAME?</v>
      </c>
      <c r="GO2" t="e">
        <f ca="1">_xll.BFieldInfo(GO$3)</f>
        <v>#NAME?</v>
      </c>
      <c r="GP2" t="e">
        <f ca="1">_xll.BFieldInfo(GP$3)</f>
        <v>#NAME?</v>
      </c>
      <c r="GQ2" t="e">
        <f ca="1">_xll.BFieldInfo(GQ$3)</f>
        <v>#NAME?</v>
      </c>
      <c r="GR2" t="e">
        <f ca="1">_xll.BFieldInfo(GR$3)</f>
        <v>#NAME?</v>
      </c>
      <c r="GS2" t="e">
        <f ca="1">_xll.BFieldInfo(GS$3)</f>
        <v>#NAME?</v>
      </c>
      <c r="GT2" t="e">
        <f ca="1">_xll.BFieldInfo(GT$3)</f>
        <v>#NAME?</v>
      </c>
      <c r="GU2" t="e">
        <f ca="1">_xll.BFieldInfo(GU$3)</f>
        <v>#NAME?</v>
      </c>
      <c r="GV2" t="e">
        <f ca="1">_xll.BFieldInfo(GV$3)</f>
        <v>#NAME?</v>
      </c>
      <c r="GW2" t="e">
        <f ca="1">_xll.BFieldInfo(GW$3)</f>
        <v>#NAME?</v>
      </c>
      <c r="GX2" t="e">
        <f ca="1">_xll.BFieldInfo(GX$3)</f>
        <v>#NAME?</v>
      </c>
      <c r="GY2" t="e">
        <f ca="1">_xll.BFieldInfo(GY$3)</f>
        <v>#NAME?</v>
      </c>
      <c r="GZ2" t="e">
        <f ca="1">_xll.BFieldInfo(GZ$3)</f>
        <v>#NAME?</v>
      </c>
      <c r="HA2" t="e">
        <f ca="1">_xll.BFieldInfo(HA$3)</f>
        <v>#NAME?</v>
      </c>
      <c r="HB2" t="e">
        <f ca="1">_xll.BFieldInfo(HB$3)</f>
        <v>#NAME?</v>
      </c>
      <c r="HC2" t="e">
        <f ca="1">_xll.BFieldInfo(HC$3)</f>
        <v>#NAME?</v>
      </c>
      <c r="HD2" t="e">
        <f ca="1">_xll.BFieldInfo(HD$3)</f>
        <v>#NAME?</v>
      </c>
      <c r="HE2" t="e">
        <f ca="1">_xll.BFieldInfo(HE$3)</f>
        <v>#NAME?</v>
      </c>
      <c r="HF2" t="e">
        <f ca="1">_xll.BFieldInfo(HF$3)</f>
        <v>#NAME?</v>
      </c>
      <c r="HG2" t="e">
        <f ca="1">_xll.BFieldInfo(HG$3)</f>
        <v>#NAME?</v>
      </c>
      <c r="HH2" t="e">
        <f ca="1">_xll.BFieldInfo(HH$3)</f>
        <v>#NAME?</v>
      </c>
      <c r="HI2" t="e">
        <f ca="1">_xll.BFieldInfo(HI$3)</f>
        <v>#NAME?</v>
      </c>
      <c r="HJ2" t="e">
        <f ca="1">_xll.BFieldInfo(HJ$3)</f>
        <v>#NAME?</v>
      </c>
      <c r="HK2" t="e">
        <f ca="1">_xll.BFieldInfo(HK$3)</f>
        <v>#NAME?</v>
      </c>
      <c r="HL2" t="e">
        <f ca="1">_xll.BFieldInfo(HL$3)</f>
        <v>#NAME?</v>
      </c>
      <c r="HM2" t="e">
        <f ca="1">_xll.BFieldInfo(HM$3)</f>
        <v>#NAME?</v>
      </c>
      <c r="HN2" t="e">
        <f ca="1">_xll.BFieldInfo(HN$3)</f>
        <v>#NAME?</v>
      </c>
      <c r="HO2" t="e">
        <f ca="1">_xll.BFieldInfo(HO$3)</f>
        <v>#NAME?</v>
      </c>
      <c r="HP2" t="e">
        <f ca="1">_xll.BFieldInfo(HP$3)</f>
        <v>#NAME?</v>
      </c>
      <c r="HQ2" t="e">
        <f ca="1">_xll.BFieldInfo(HQ$3)</f>
        <v>#NAME?</v>
      </c>
      <c r="HR2" t="e">
        <f ca="1">_xll.BFieldInfo(HR$3)</f>
        <v>#NAME?</v>
      </c>
      <c r="HS2" t="e">
        <f ca="1">_xll.BFieldInfo(HS$3)</f>
        <v>#NAME?</v>
      </c>
      <c r="HT2" t="e">
        <f ca="1">_xll.BFieldInfo(HT$3)</f>
        <v>#NAME?</v>
      </c>
      <c r="HU2" t="e">
        <f ca="1">_xll.BFieldInfo(HU$3)</f>
        <v>#NAME?</v>
      </c>
      <c r="HV2" t="e">
        <f ca="1">_xll.BFieldInfo(HV$3)</f>
        <v>#NAME?</v>
      </c>
      <c r="HW2" t="e">
        <f ca="1">_xll.BFieldInfo(HW$3)</f>
        <v>#NAME?</v>
      </c>
      <c r="HX2" t="e">
        <f ca="1">_xll.BFieldInfo(HX$3)</f>
        <v>#NAME?</v>
      </c>
      <c r="HY2" t="e">
        <f ca="1">_xll.BFieldInfo(HY$3)</f>
        <v>#NAME?</v>
      </c>
      <c r="HZ2" t="e">
        <f ca="1">_xll.BFieldInfo(HZ$3)</f>
        <v>#NAME?</v>
      </c>
      <c r="IA2" t="e">
        <f ca="1">_xll.BFieldInfo(IA$3)</f>
        <v>#NAME?</v>
      </c>
      <c r="IB2" t="e">
        <f ca="1">_xll.BFieldInfo(IB$3)</f>
        <v>#NAME?</v>
      </c>
      <c r="IC2" t="e">
        <f ca="1">_xll.BFieldInfo(IC$3)</f>
        <v>#NAME?</v>
      </c>
      <c r="ID2" t="e">
        <f ca="1">_xll.BFieldInfo(ID$3)</f>
        <v>#NAME?</v>
      </c>
      <c r="IE2" t="e">
        <f ca="1">_xll.BFieldInfo(IE$3)</f>
        <v>#NAME?</v>
      </c>
      <c r="IF2" t="e">
        <f ca="1">_xll.BFieldInfo(IF$3)</f>
        <v>#NAME?</v>
      </c>
      <c r="IG2" t="e">
        <f ca="1">_xll.BFieldInfo(IG$3)</f>
        <v>#NAME?</v>
      </c>
      <c r="IH2" t="e">
        <f ca="1">_xll.BFieldInfo(IH$3)</f>
        <v>#NAME?</v>
      </c>
      <c r="II2" t="e">
        <f ca="1">_xll.BFieldInfo(II$3)</f>
        <v>#NAME?</v>
      </c>
      <c r="IJ2" t="e">
        <f ca="1">_xll.BFieldInfo(IJ$3)</f>
        <v>#NAME?</v>
      </c>
      <c r="IK2" t="e">
        <f ca="1">_xll.BFieldInfo(IK$3)</f>
        <v>#NAME?</v>
      </c>
      <c r="IL2" t="e">
        <f ca="1">_xll.BFieldInfo(IL$3)</f>
        <v>#NAME?</v>
      </c>
      <c r="IM2" t="e">
        <f ca="1">_xll.BFieldInfo(IM$3)</f>
        <v>#NAME?</v>
      </c>
      <c r="IN2" t="e">
        <f ca="1">_xll.BFieldInfo(IN$3)</f>
        <v>#NAME?</v>
      </c>
      <c r="IO2" t="e">
        <f ca="1">_xll.BFieldInfo(IO$3)</f>
        <v>#NAME?</v>
      </c>
      <c r="IP2" t="e">
        <f ca="1">_xll.BFieldInfo(IP$3)</f>
        <v>#NAME?</v>
      </c>
      <c r="IQ2" t="e">
        <f ca="1">_xll.BFieldInfo(IQ$3)</f>
        <v>#NAME?</v>
      </c>
      <c r="IR2" t="e">
        <f ca="1">_xll.BFieldInfo(IR$3)</f>
        <v>#NAME?</v>
      </c>
      <c r="IS2" t="e">
        <f ca="1">_xll.BFieldInfo(IS$3)</f>
        <v>#NAME?</v>
      </c>
      <c r="IT2" t="e">
        <f ca="1">_xll.BFieldInfo(IT$3)</f>
        <v>#NAME?</v>
      </c>
      <c r="IU2" t="e">
        <f ca="1">_xll.BFieldInfo(IU$3)</f>
        <v>#NAME?</v>
      </c>
      <c r="IV2" t="e">
        <f ca="1">_xll.BFieldInfo(IV$3)</f>
        <v>#NAME?</v>
      </c>
      <c r="IW2" t="e">
        <f ca="1">_xll.BFieldInfo(IW$3)</f>
        <v>#NAME?</v>
      </c>
      <c r="IX2" t="e">
        <f ca="1">_xll.BFieldInfo(IX$3)</f>
        <v>#NAME?</v>
      </c>
      <c r="IY2" t="e">
        <f ca="1">_xll.BFieldInfo(IY$3)</f>
        <v>#NAME?</v>
      </c>
      <c r="IZ2" t="e">
        <f ca="1">_xll.BFieldInfo(IZ$3)</f>
        <v>#NAME?</v>
      </c>
      <c r="JA2" t="e">
        <f ca="1">_xll.BFieldInfo(JA$3)</f>
        <v>#NAME?</v>
      </c>
      <c r="JB2" t="e">
        <f ca="1">_xll.BFieldInfo(JB$3)</f>
        <v>#NAME?</v>
      </c>
      <c r="JC2" t="e">
        <f ca="1">_xll.BFieldInfo(JC$3)</f>
        <v>#NAME?</v>
      </c>
      <c r="JD2" t="e">
        <f ca="1">_xll.BFieldInfo(JD$3)</f>
        <v>#NAME?</v>
      </c>
      <c r="JE2" t="e">
        <f ca="1">_xll.BFieldInfo(JE$3)</f>
        <v>#NAME?</v>
      </c>
      <c r="JF2" t="e">
        <f ca="1">_xll.BFieldInfo(JF$3)</f>
        <v>#NAME?</v>
      </c>
      <c r="JG2" t="e">
        <f ca="1">_xll.BFieldInfo(JG$3)</f>
        <v>#NAME?</v>
      </c>
      <c r="JH2" t="e">
        <f ca="1">_xll.BFieldInfo(JH$3)</f>
        <v>#NAME?</v>
      </c>
      <c r="JI2" t="e">
        <f ca="1">_xll.BFieldInfo(JI$3)</f>
        <v>#NAME?</v>
      </c>
      <c r="JJ2" t="e">
        <f ca="1">_xll.BFieldInfo(JJ$3)</f>
        <v>#NAME?</v>
      </c>
      <c r="JK2" t="e">
        <f ca="1">_xll.BFieldInfo(JK$3)</f>
        <v>#NAME?</v>
      </c>
      <c r="JL2" t="e">
        <f ca="1">_xll.BFieldInfo(JL$3)</f>
        <v>#NAME?</v>
      </c>
      <c r="JM2" t="e">
        <f ca="1">_xll.BFieldInfo(JM$3)</f>
        <v>#NAME?</v>
      </c>
      <c r="JN2" t="e">
        <f ca="1">_xll.BFieldInfo(JN$3)</f>
        <v>#NAME?</v>
      </c>
      <c r="JO2" t="e">
        <f ca="1">_xll.BFieldInfo(JO$3)</f>
        <v>#NAME?</v>
      </c>
      <c r="JP2" t="e">
        <f ca="1">_xll.BFieldInfo(JP$3)</f>
        <v>#NAME?</v>
      </c>
      <c r="JQ2" t="e">
        <f ca="1">_xll.BFieldInfo(JQ$3)</f>
        <v>#NAME?</v>
      </c>
      <c r="JR2" t="e">
        <f ca="1">_xll.BFieldInfo(JR$3)</f>
        <v>#NAME?</v>
      </c>
      <c r="JS2" t="e">
        <f ca="1">_xll.BFieldInfo(JS$3)</f>
        <v>#NAME?</v>
      </c>
      <c r="JT2" t="e">
        <f ca="1">_xll.BFieldInfo(JT$3)</f>
        <v>#NAME?</v>
      </c>
      <c r="JU2" t="e">
        <f ca="1">_xll.BFieldInfo(JU$3)</f>
        <v>#NAME?</v>
      </c>
      <c r="JV2" t="e">
        <f ca="1">_xll.BFieldInfo(JV$3)</f>
        <v>#NAME?</v>
      </c>
      <c r="JW2" t="e">
        <f ca="1">_xll.BFieldInfo(JW$3)</f>
        <v>#NAME?</v>
      </c>
      <c r="JX2" t="e">
        <f ca="1">_xll.BFieldInfo(JX$3)</f>
        <v>#NAME?</v>
      </c>
      <c r="JY2" t="e">
        <f ca="1">_xll.BFieldInfo(JY$3)</f>
        <v>#NAME?</v>
      </c>
      <c r="JZ2" t="e">
        <f ca="1">_xll.BFieldInfo(JZ$3)</f>
        <v>#NAME?</v>
      </c>
      <c r="KA2" t="e">
        <f ca="1">_xll.BFieldInfo(KA$3)</f>
        <v>#NAME?</v>
      </c>
      <c r="KB2" t="e">
        <f ca="1">_xll.BFieldInfo(KB$3)</f>
        <v>#NAME?</v>
      </c>
      <c r="KC2" t="e">
        <f ca="1">_xll.BFieldInfo(KC$3)</f>
        <v>#NAME?</v>
      </c>
      <c r="KD2" t="e">
        <f ca="1">_xll.BFieldInfo(KD$3)</f>
        <v>#NAME?</v>
      </c>
      <c r="KE2" t="e">
        <f ca="1">_xll.BFieldInfo(KE$3)</f>
        <v>#NAME?</v>
      </c>
      <c r="KF2" t="e">
        <f ca="1">_xll.BFieldInfo(KF$3)</f>
        <v>#NAME?</v>
      </c>
      <c r="KG2" t="e">
        <f ca="1">_xll.BFieldInfo(KG$3)</f>
        <v>#NAME?</v>
      </c>
      <c r="KH2" t="e">
        <f ca="1">_xll.BFieldInfo(KH$3)</f>
        <v>#NAME?</v>
      </c>
      <c r="KI2" t="e">
        <f ca="1">_xll.BFieldInfo(KI$3)</f>
        <v>#NAME?</v>
      </c>
      <c r="KJ2" t="e">
        <f ca="1">_xll.BFieldInfo(KJ$3)</f>
        <v>#NAME?</v>
      </c>
      <c r="KK2" t="e">
        <f ca="1">_xll.BFieldInfo(KK$3)</f>
        <v>#NAME?</v>
      </c>
      <c r="KL2" t="e">
        <f ca="1">_xll.BFieldInfo(KL$3)</f>
        <v>#NAME?</v>
      </c>
      <c r="KM2" t="e">
        <f ca="1">_xll.BFieldInfo(KM$3)</f>
        <v>#NAME?</v>
      </c>
      <c r="KN2" t="e">
        <f ca="1">_xll.BFieldInfo(KN$3)</f>
        <v>#NAME?</v>
      </c>
      <c r="KO2" t="e">
        <f ca="1">_xll.BFieldInfo(KO$3)</f>
        <v>#NAME?</v>
      </c>
      <c r="KP2" t="e">
        <f ca="1">_xll.BFieldInfo(KP$3)</f>
        <v>#NAME?</v>
      </c>
      <c r="KQ2" t="e">
        <f ca="1">_xll.BFieldInfo(KQ$3)</f>
        <v>#NAME?</v>
      </c>
      <c r="KR2" t="e">
        <f ca="1">_xll.BFieldInfo(KR$3)</f>
        <v>#NAME?</v>
      </c>
      <c r="KS2" t="e">
        <f ca="1">_xll.BFieldInfo(KS$3)</f>
        <v>#NAME?</v>
      </c>
      <c r="KT2" t="e">
        <f ca="1">_xll.BFieldInfo(KT$3)</f>
        <v>#NAME?</v>
      </c>
      <c r="KU2" t="e">
        <f ca="1">_xll.BFieldInfo(KU$3)</f>
        <v>#NAME?</v>
      </c>
      <c r="KV2" t="e">
        <f ca="1">_xll.BFieldInfo(KV$3)</f>
        <v>#NAME?</v>
      </c>
      <c r="KW2" t="e">
        <f ca="1">_xll.BFieldInfo(KW$3)</f>
        <v>#NAME?</v>
      </c>
      <c r="KX2" t="e">
        <f ca="1">_xll.BFieldInfo(KX$3)</f>
        <v>#NAME?</v>
      </c>
      <c r="KY2" t="e">
        <f ca="1">_xll.BFieldInfo(KY$3)</f>
        <v>#NAME?</v>
      </c>
      <c r="KZ2" t="e">
        <f ca="1">_xll.BFieldInfo(KZ$3)</f>
        <v>#NAME?</v>
      </c>
      <c r="LA2" t="e">
        <f ca="1">_xll.BFieldInfo(LA$3)</f>
        <v>#NAME?</v>
      </c>
      <c r="LB2" t="e">
        <f ca="1">_xll.BFieldInfo(LB$3)</f>
        <v>#NAME?</v>
      </c>
      <c r="LC2" t="e">
        <f ca="1">_xll.BFieldInfo(LC$3)</f>
        <v>#NAME?</v>
      </c>
      <c r="LD2" t="e">
        <f ca="1">_xll.BFieldInfo(LD$3)</f>
        <v>#NAME?</v>
      </c>
      <c r="LE2" t="e">
        <f ca="1">_xll.BFieldInfo(LE$3)</f>
        <v>#NAME?</v>
      </c>
      <c r="LF2" t="e">
        <f ca="1">_xll.BFieldInfo(LF$3)</f>
        <v>#NAME?</v>
      </c>
      <c r="LG2" t="e">
        <f ca="1">_xll.BFieldInfo(LG$3)</f>
        <v>#NAME?</v>
      </c>
      <c r="LH2" t="e">
        <f ca="1">_xll.BFieldInfo(LH$3)</f>
        <v>#NAME?</v>
      </c>
      <c r="LI2" t="e">
        <f ca="1">_xll.BFieldInfo(LI$3)</f>
        <v>#NAME?</v>
      </c>
      <c r="LJ2" t="e">
        <f ca="1">_xll.BFieldInfo(LJ$3)</f>
        <v>#NAME?</v>
      </c>
      <c r="LK2" t="e">
        <f ca="1">_xll.BFieldInfo(LK$3)</f>
        <v>#NAME?</v>
      </c>
      <c r="LL2" t="e">
        <f ca="1">_xll.BFieldInfo(LL$3)</f>
        <v>#NAME?</v>
      </c>
      <c r="LM2" t="e">
        <f ca="1">_xll.BFieldInfo(LM$3)</f>
        <v>#NAME?</v>
      </c>
      <c r="LN2" t="e">
        <f ca="1">_xll.BFieldInfo(LN$3)</f>
        <v>#NAME?</v>
      </c>
      <c r="LO2" t="e">
        <f ca="1">_xll.BFieldInfo(LO$3)</f>
        <v>#NAME?</v>
      </c>
      <c r="LP2" t="e">
        <f ca="1">_xll.BFieldInfo(LP$3)</f>
        <v>#NAME?</v>
      </c>
      <c r="LQ2" t="e">
        <f ca="1">_xll.BFieldInfo(LQ$3)</f>
        <v>#NAME?</v>
      </c>
      <c r="LR2" t="e">
        <f ca="1">_xll.BFieldInfo(LR$3)</f>
        <v>#NAME?</v>
      </c>
      <c r="LS2" t="e">
        <f ca="1">_xll.BFieldInfo(LS$3)</f>
        <v>#NAME?</v>
      </c>
      <c r="LT2" t="e">
        <f ca="1">_xll.BFieldInfo(LT$3)</f>
        <v>#NAME?</v>
      </c>
      <c r="LU2" t="e">
        <f ca="1">_xll.BFieldInfo(LU$3)</f>
        <v>#NAME?</v>
      </c>
      <c r="LV2" t="e">
        <f ca="1">_xll.BFieldInfo(LV$3)</f>
        <v>#NAME?</v>
      </c>
      <c r="LW2" t="e">
        <f ca="1">_xll.BFieldInfo(LW$3)</f>
        <v>#NAME?</v>
      </c>
      <c r="LX2" t="e">
        <f ca="1">_xll.BFieldInfo(LX$3)</f>
        <v>#NAME?</v>
      </c>
      <c r="LY2" t="e">
        <f ca="1">_xll.BFieldInfo(LY$3)</f>
        <v>#NAME?</v>
      </c>
      <c r="LZ2" t="e">
        <f ca="1">_xll.BFieldInfo(LZ$3)</f>
        <v>#NAME?</v>
      </c>
      <c r="MA2" t="e">
        <f ca="1">_xll.BFieldInfo(MA$3)</f>
        <v>#NAME?</v>
      </c>
      <c r="MB2" t="e">
        <f ca="1">_xll.BFieldInfo(MB$3)</f>
        <v>#NAME?</v>
      </c>
      <c r="MC2" t="e">
        <f ca="1">_xll.BFieldInfo(MC$3)</f>
        <v>#NAME?</v>
      </c>
      <c r="MD2" t="e">
        <f ca="1">_xll.BFieldInfo(MD$3)</f>
        <v>#NAME?</v>
      </c>
      <c r="ME2" t="e">
        <f ca="1">_xll.BFieldInfo(ME$3)</f>
        <v>#NAME?</v>
      </c>
      <c r="MF2" t="e">
        <f ca="1">_xll.BFieldInfo(MF$3)</f>
        <v>#NAME?</v>
      </c>
      <c r="MG2" t="e">
        <f ca="1">_xll.BFieldInfo(MG$3)</f>
        <v>#NAME?</v>
      </c>
      <c r="MH2" t="e">
        <f ca="1">_xll.BFieldInfo(MH$3)</f>
        <v>#NAME?</v>
      </c>
      <c r="MI2" t="e">
        <f ca="1">_xll.BFieldInfo(MI$3)</f>
        <v>#NAME?</v>
      </c>
      <c r="MJ2" t="e">
        <f ca="1">_xll.BFieldInfo(MJ$3)</f>
        <v>#NAME?</v>
      </c>
      <c r="MK2" t="e">
        <f ca="1">_xll.BFieldInfo(MK$3)</f>
        <v>#NAME?</v>
      </c>
      <c r="ML2" t="e">
        <f ca="1">_xll.BFieldInfo(ML$3)</f>
        <v>#NAME?</v>
      </c>
      <c r="MM2" t="e">
        <f ca="1">_xll.BFieldInfo(MM$3)</f>
        <v>#NAME?</v>
      </c>
      <c r="MN2" t="e">
        <f ca="1">_xll.BFieldInfo(MN$3)</f>
        <v>#NAME?</v>
      </c>
      <c r="MO2" t="e">
        <f ca="1">_xll.BFieldInfo(MO$3)</f>
        <v>#NAME?</v>
      </c>
      <c r="MP2" t="e">
        <f ca="1">_xll.BFieldInfo(MP$3)</f>
        <v>#NAME?</v>
      </c>
      <c r="MQ2" t="e">
        <f ca="1">_xll.BFieldInfo(MQ$3)</f>
        <v>#NAME?</v>
      </c>
      <c r="MR2" t="e">
        <f ca="1">_xll.BFieldInfo(MR$3)</f>
        <v>#NAME?</v>
      </c>
      <c r="MS2" t="e">
        <f ca="1">_xll.BFieldInfo(MS$3)</f>
        <v>#NAME?</v>
      </c>
      <c r="MT2" t="e">
        <f ca="1">_xll.BFieldInfo(MT$3)</f>
        <v>#NAME?</v>
      </c>
      <c r="MU2" t="e">
        <f ca="1">_xll.BFieldInfo(MU$3)</f>
        <v>#NAME?</v>
      </c>
      <c r="MV2" t="e">
        <f ca="1">_xll.BFieldInfo(MV$3)</f>
        <v>#NAME?</v>
      </c>
      <c r="MW2" t="e">
        <f ca="1">_xll.BFieldInfo(MW$3)</f>
        <v>#NAME?</v>
      </c>
      <c r="MX2" t="e">
        <f ca="1">_xll.BFieldInfo(MX$3)</f>
        <v>#NAME?</v>
      </c>
      <c r="MY2" t="e">
        <f ca="1">_xll.BFieldInfo(MY$3)</f>
        <v>#NAME?</v>
      </c>
      <c r="MZ2" t="e">
        <f ca="1">_xll.BFieldInfo(MZ$3)</f>
        <v>#NAME?</v>
      </c>
      <c r="NA2" t="e">
        <f ca="1">_xll.BFieldInfo(NA$3)</f>
        <v>#NAME?</v>
      </c>
      <c r="NB2" t="e">
        <f ca="1">_xll.BFieldInfo(NB$3)</f>
        <v>#NAME?</v>
      </c>
      <c r="NC2" t="e">
        <f ca="1">_xll.BFieldInfo(NC$3)</f>
        <v>#NAME?</v>
      </c>
      <c r="ND2" t="e">
        <f ca="1">_xll.BFieldInfo(ND$3)</f>
        <v>#NAME?</v>
      </c>
      <c r="NE2" t="e">
        <f ca="1">_xll.BFieldInfo(NE$3)</f>
        <v>#NAME?</v>
      </c>
      <c r="NF2" t="e">
        <f ca="1">_xll.BFieldInfo(NF$3)</f>
        <v>#NAME?</v>
      </c>
      <c r="NG2" t="e">
        <f ca="1">_xll.BFieldInfo(NG$3)</f>
        <v>#NAME?</v>
      </c>
      <c r="NH2" t="e">
        <f ca="1">_xll.BFieldInfo(NH$3)</f>
        <v>#NAME?</v>
      </c>
      <c r="NI2" t="e">
        <f ca="1">_xll.BFieldInfo(NI$3)</f>
        <v>#NAME?</v>
      </c>
      <c r="NJ2" t="e">
        <f ca="1">_xll.BFieldInfo(NJ$3)</f>
        <v>#NAME?</v>
      </c>
      <c r="NK2" t="e">
        <f ca="1">_xll.BFieldInfo(NK$3)</f>
        <v>#NAME?</v>
      </c>
      <c r="NL2" t="e">
        <f ca="1">_xll.BFieldInfo(NL$3)</f>
        <v>#NAME?</v>
      </c>
      <c r="NM2" t="e">
        <f ca="1">_xll.BFieldInfo(NM$3)</f>
        <v>#NAME?</v>
      </c>
      <c r="NN2" t="e">
        <f ca="1">_xll.BFieldInfo(NN$3)</f>
        <v>#NAME?</v>
      </c>
      <c r="NO2" t="e">
        <f ca="1">_xll.BFieldInfo(NO$3)</f>
        <v>#NAME?</v>
      </c>
      <c r="NP2" t="e">
        <f ca="1">_xll.BFieldInfo(NP$3)</f>
        <v>#NAME?</v>
      </c>
      <c r="NQ2" t="e">
        <f ca="1">_xll.BFieldInfo(NQ$3)</f>
        <v>#NAME?</v>
      </c>
      <c r="NR2" t="e">
        <f ca="1">_xll.BFieldInfo(NR$3)</f>
        <v>#NAME?</v>
      </c>
      <c r="NS2" t="e">
        <f ca="1">_xll.BFieldInfo(NS$3)</f>
        <v>#NAME?</v>
      </c>
      <c r="NT2" t="e">
        <f ca="1">_xll.BFieldInfo(NT$3)</f>
        <v>#NAME?</v>
      </c>
      <c r="NU2" t="e">
        <f ca="1">_xll.BFieldInfo(NU$3)</f>
        <v>#NAME?</v>
      </c>
      <c r="NV2" t="e">
        <f ca="1">_xll.BFieldInfo(NV$3)</f>
        <v>#NAME?</v>
      </c>
      <c r="NW2" t="e">
        <f ca="1">_xll.BFieldInfo(NW$3)</f>
        <v>#NAME?</v>
      </c>
      <c r="NX2" t="e">
        <f ca="1">_xll.BFieldInfo(NX$3)</f>
        <v>#NAME?</v>
      </c>
      <c r="NY2" t="e">
        <f ca="1">_xll.BFieldInfo(NY$3)</f>
        <v>#NAME?</v>
      </c>
      <c r="NZ2" t="e">
        <f ca="1">_xll.BFieldInfo(NZ$3)</f>
        <v>#NAME?</v>
      </c>
      <c r="OA2" t="e">
        <f ca="1">_xll.BFieldInfo(OA$3)</f>
        <v>#NAME?</v>
      </c>
      <c r="OB2" t="e">
        <f ca="1">_xll.BFieldInfo(OB$3)</f>
        <v>#NAME?</v>
      </c>
      <c r="OC2" t="e">
        <f ca="1">_xll.BFieldInfo(OC$3)</f>
        <v>#NAME?</v>
      </c>
      <c r="OD2" t="e">
        <f ca="1">_xll.BFieldInfo(OD$3)</f>
        <v>#NAME?</v>
      </c>
      <c r="OE2" t="e">
        <f ca="1">_xll.BFieldInfo(OE$3)</f>
        <v>#NAME?</v>
      </c>
      <c r="OF2" t="e">
        <f ca="1">_xll.BFieldInfo(OF$3)</f>
        <v>#NAME?</v>
      </c>
      <c r="OG2" t="e">
        <f ca="1">_xll.BFieldInfo(OG$3)</f>
        <v>#NAME?</v>
      </c>
      <c r="OH2" t="e">
        <f ca="1">_xll.BFieldInfo(OH$3)</f>
        <v>#NAME?</v>
      </c>
      <c r="OI2" t="e">
        <f ca="1">_xll.BFieldInfo(OI$3)</f>
        <v>#NAME?</v>
      </c>
      <c r="OJ2" t="e">
        <f ca="1">_xll.BFieldInfo(OJ$3)</f>
        <v>#NAME?</v>
      </c>
      <c r="OK2" t="e">
        <f ca="1">_xll.BFieldInfo(OK$3)</f>
        <v>#NAME?</v>
      </c>
      <c r="OL2" t="e">
        <f ca="1">_xll.BFieldInfo(OL$3)</f>
        <v>#NAME?</v>
      </c>
      <c r="OM2" t="e">
        <f ca="1">_xll.BFieldInfo(OM$3)</f>
        <v>#NAME?</v>
      </c>
      <c r="ON2" t="e">
        <f ca="1">_xll.BFieldInfo(ON$3)</f>
        <v>#NAME?</v>
      </c>
      <c r="OO2" t="e">
        <f ca="1">_xll.BFieldInfo(OO$3)</f>
        <v>#NAME?</v>
      </c>
      <c r="OP2" t="e">
        <f ca="1">_xll.BFieldInfo(OP$3)</f>
        <v>#NAME?</v>
      </c>
      <c r="OQ2" t="e">
        <f ca="1">_xll.BFieldInfo(OQ$3)</f>
        <v>#NAME?</v>
      </c>
      <c r="OR2" t="e">
        <f ca="1">_xll.BFieldInfo(OR$3)</f>
        <v>#NAME?</v>
      </c>
      <c r="OS2" t="e">
        <f ca="1">_xll.BFieldInfo(OS$3)</f>
        <v>#NAME?</v>
      </c>
      <c r="OT2" t="e">
        <f ca="1">_xll.BFieldInfo(OT$3)</f>
        <v>#NAME?</v>
      </c>
      <c r="OU2" t="e">
        <f ca="1">_xll.BFieldInfo(OU$3)</f>
        <v>#NAME?</v>
      </c>
      <c r="OV2" t="e">
        <f ca="1">_xll.BFieldInfo(OV$3)</f>
        <v>#NAME?</v>
      </c>
      <c r="OW2" t="e">
        <f ca="1">_xll.BFieldInfo(OW$3)</f>
        <v>#NAME?</v>
      </c>
      <c r="OX2" t="e">
        <f ca="1">_xll.BFieldInfo(OX$3)</f>
        <v>#NAME?</v>
      </c>
      <c r="OY2" t="e">
        <f ca="1">_xll.BFieldInfo(OY$3)</f>
        <v>#NAME?</v>
      </c>
      <c r="OZ2" t="e">
        <f ca="1">_xll.BFieldInfo(OZ$3)</f>
        <v>#NAME?</v>
      </c>
      <c r="PA2" t="e">
        <f ca="1">_xll.BFieldInfo(PA$3)</f>
        <v>#NAME?</v>
      </c>
      <c r="PB2" t="e">
        <f ca="1">_xll.BFieldInfo(PB$3)</f>
        <v>#NAME?</v>
      </c>
      <c r="PC2" t="e">
        <f ca="1">_xll.BFieldInfo(PC$3)</f>
        <v>#NAME?</v>
      </c>
      <c r="PD2" t="e">
        <f ca="1">_xll.BFieldInfo(PD$3)</f>
        <v>#NAME?</v>
      </c>
      <c r="PE2" t="e">
        <f ca="1">_xll.BFieldInfo(PE$3)</f>
        <v>#NAME?</v>
      </c>
      <c r="PF2" t="e">
        <f ca="1">_xll.BFieldInfo(PF$3)</f>
        <v>#NAME?</v>
      </c>
      <c r="PG2" t="e">
        <f ca="1">_xll.BFieldInfo(PG$3)</f>
        <v>#NAME?</v>
      </c>
      <c r="PH2" t="e">
        <f ca="1">_xll.BFieldInfo(PH$3)</f>
        <v>#NAME?</v>
      </c>
      <c r="PI2" t="e">
        <f ca="1">_xll.BFieldInfo(PI$3)</f>
        <v>#NAME?</v>
      </c>
      <c r="PJ2" t="e">
        <f ca="1">_xll.BFieldInfo(PJ$3)</f>
        <v>#NAME?</v>
      </c>
      <c r="PK2" t="e">
        <f ca="1">_xll.BFieldInfo(PK$3)</f>
        <v>#NAME?</v>
      </c>
      <c r="PL2" t="e">
        <f ca="1">_xll.BFieldInfo(PL$3)</f>
        <v>#NAME?</v>
      </c>
      <c r="PM2" t="e">
        <f ca="1">_xll.BFieldInfo(PM$3)</f>
        <v>#NAME?</v>
      </c>
      <c r="PN2" t="e">
        <f ca="1">_xll.BFieldInfo(PN$3)</f>
        <v>#NAME?</v>
      </c>
      <c r="PO2" t="e">
        <f ca="1">_xll.BFieldInfo(PO$3)</f>
        <v>#NAME?</v>
      </c>
      <c r="PP2" t="e">
        <f ca="1">_xll.BFieldInfo(PP$3)</f>
        <v>#NAME?</v>
      </c>
      <c r="PQ2" t="e">
        <f ca="1">_xll.BFieldInfo(PQ$3)</f>
        <v>#NAME?</v>
      </c>
      <c r="PR2" t="e">
        <f ca="1">_xll.BFieldInfo(PR$3)</f>
        <v>#NAME?</v>
      </c>
      <c r="PS2" t="e">
        <f ca="1">_xll.BFieldInfo(PS$3)</f>
        <v>#NAME?</v>
      </c>
      <c r="PT2" t="e">
        <f ca="1">_xll.BFieldInfo(PT$3)</f>
        <v>#NAME?</v>
      </c>
      <c r="PU2" t="e">
        <f ca="1">_xll.BFieldInfo(PU$3)</f>
        <v>#NAME?</v>
      </c>
      <c r="PV2" t="e">
        <f ca="1">_xll.BFieldInfo(PV$3)</f>
        <v>#NAME?</v>
      </c>
      <c r="PW2" t="e">
        <f ca="1">_xll.BFieldInfo(PW$3)</f>
        <v>#NAME?</v>
      </c>
      <c r="PX2" t="e">
        <f ca="1">_xll.BFieldInfo(PX$3)</f>
        <v>#NAME?</v>
      </c>
      <c r="PY2" t="e">
        <f ca="1">_xll.BFieldInfo(PY$3)</f>
        <v>#NAME?</v>
      </c>
      <c r="PZ2" t="e">
        <f ca="1">_xll.BFieldInfo(PZ$3)</f>
        <v>#NAME?</v>
      </c>
      <c r="QA2" t="e">
        <f ca="1">_xll.BFieldInfo(QA$3)</f>
        <v>#NAME?</v>
      </c>
      <c r="QB2" t="e">
        <f ca="1">_xll.BFieldInfo(QB$3)</f>
        <v>#NAME?</v>
      </c>
      <c r="QC2" t="e">
        <f ca="1">_xll.BFieldInfo(QC$3)</f>
        <v>#NAME?</v>
      </c>
      <c r="QD2" t="e">
        <f ca="1">_xll.BFieldInfo(QD$3)</f>
        <v>#NAME?</v>
      </c>
      <c r="QE2" t="e">
        <f ca="1">_xll.BFieldInfo(QE$3)</f>
        <v>#NAME?</v>
      </c>
      <c r="QF2" t="e">
        <f ca="1">_xll.BFieldInfo(QF$3)</f>
        <v>#NAME?</v>
      </c>
      <c r="QG2" t="e">
        <f ca="1">_xll.BFieldInfo(QG$3)</f>
        <v>#NAME?</v>
      </c>
      <c r="QH2" t="e">
        <f ca="1">_xll.BFieldInfo(QH$3)</f>
        <v>#NAME?</v>
      </c>
      <c r="QI2" t="e">
        <f ca="1">_xll.BFieldInfo(QI$3)</f>
        <v>#NAME?</v>
      </c>
      <c r="QJ2" t="e">
        <f ca="1">_xll.BFieldInfo(QJ$3)</f>
        <v>#NAME?</v>
      </c>
      <c r="QK2" t="e">
        <f ca="1">_xll.BFieldInfo(QK$3)</f>
        <v>#NAME?</v>
      </c>
      <c r="QL2" t="e">
        <f ca="1">_xll.BFieldInfo(QL$3)</f>
        <v>#NAME?</v>
      </c>
      <c r="QM2" t="e">
        <f ca="1">_xll.BFieldInfo(QM$3)</f>
        <v>#NAME?</v>
      </c>
      <c r="QN2" t="e">
        <f ca="1">_xll.BFieldInfo(QN$3)</f>
        <v>#NAME?</v>
      </c>
      <c r="QO2" t="e">
        <f ca="1">_xll.BFieldInfo(QO$3)</f>
        <v>#NAME?</v>
      </c>
      <c r="QP2" t="e">
        <f ca="1">_xll.BFieldInfo(QP$3)</f>
        <v>#NAME?</v>
      </c>
      <c r="QQ2" t="e">
        <f ca="1">_xll.BFieldInfo(QQ$3)</f>
        <v>#NAME?</v>
      </c>
      <c r="QR2" t="e">
        <f ca="1">_xll.BFieldInfo(QR$3)</f>
        <v>#NAME?</v>
      </c>
      <c r="QS2" t="e">
        <f ca="1">_xll.BFieldInfo(QS$3)</f>
        <v>#NAME?</v>
      </c>
      <c r="QT2" t="e">
        <f ca="1">_xll.BFieldInfo(QT$3)</f>
        <v>#NAME?</v>
      </c>
      <c r="QU2" t="e">
        <f ca="1">_xll.BFieldInfo(QU$3)</f>
        <v>#NAME?</v>
      </c>
      <c r="QV2" t="e">
        <f ca="1">_xll.BFieldInfo(QV$3)</f>
        <v>#NAME?</v>
      </c>
      <c r="QW2" t="e">
        <f ca="1">_xll.BFieldInfo(QW$3)</f>
        <v>#NAME?</v>
      </c>
      <c r="QX2" t="e">
        <f ca="1">_xll.BFieldInfo(QX$3)</f>
        <v>#NAME?</v>
      </c>
      <c r="QY2" t="e">
        <f ca="1">_xll.BFieldInfo(QY$3)</f>
        <v>#NAME?</v>
      </c>
      <c r="QZ2" t="e">
        <f ca="1">_xll.BFieldInfo(QZ$3)</f>
        <v>#NAME?</v>
      </c>
      <c r="RA2" t="e">
        <f ca="1">_xll.BFieldInfo(RA$3)</f>
        <v>#NAME?</v>
      </c>
      <c r="RB2" t="e">
        <f ca="1">_xll.BFieldInfo(RB$3)</f>
        <v>#NAME?</v>
      </c>
      <c r="RC2" t="e">
        <f ca="1">_xll.BFieldInfo(RC$3)</f>
        <v>#NAME?</v>
      </c>
      <c r="RD2" t="e">
        <f ca="1">_xll.BFieldInfo(RD$3)</f>
        <v>#NAME?</v>
      </c>
      <c r="RE2" t="e">
        <f ca="1">_xll.BFieldInfo(RE$3)</f>
        <v>#NAME?</v>
      </c>
      <c r="RF2" t="e">
        <f ca="1">_xll.BFieldInfo(RF$3)</f>
        <v>#NAME?</v>
      </c>
      <c r="RG2" t="e">
        <f ca="1">_xll.BFieldInfo(RG$3)</f>
        <v>#NAME?</v>
      </c>
      <c r="RH2" t="e">
        <f ca="1">_xll.BFieldInfo(RH$3)</f>
        <v>#NAME?</v>
      </c>
      <c r="RI2" t="e">
        <f ca="1">_xll.BFieldInfo(RI$3)</f>
        <v>#NAME?</v>
      </c>
      <c r="RJ2" t="e">
        <f ca="1">_xll.BFieldInfo(RJ$3)</f>
        <v>#NAME?</v>
      </c>
      <c r="RK2" t="e">
        <f ca="1">_xll.BFieldInfo(RK$3)</f>
        <v>#NAME?</v>
      </c>
      <c r="RL2" t="e">
        <f ca="1">_xll.BFieldInfo(RL$3)</f>
        <v>#NAME?</v>
      </c>
      <c r="RM2" t="e">
        <f ca="1">_xll.BFieldInfo(RM$3)</f>
        <v>#NAME?</v>
      </c>
      <c r="RN2" t="e">
        <f ca="1">_xll.BFieldInfo(RN$3)</f>
        <v>#NAME?</v>
      </c>
      <c r="RO2" t="e">
        <f ca="1">_xll.BFieldInfo(RO$3)</f>
        <v>#NAME?</v>
      </c>
      <c r="RP2" t="e">
        <f ca="1">_xll.BFieldInfo(RP$3)</f>
        <v>#NAME?</v>
      </c>
      <c r="RQ2" t="e">
        <f ca="1">_xll.BFieldInfo(RQ$3)</f>
        <v>#NAME?</v>
      </c>
      <c r="RR2" t="e">
        <f ca="1">_xll.BFieldInfo(RR$3)</f>
        <v>#NAME?</v>
      </c>
      <c r="RS2" t="e">
        <f ca="1">_xll.BFieldInfo(RS$3)</f>
        <v>#NAME?</v>
      </c>
      <c r="RT2" t="e">
        <f ca="1">_xll.BFieldInfo(RT$3)</f>
        <v>#NAME?</v>
      </c>
      <c r="RU2" t="e">
        <f ca="1">_xll.BFieldInfo(RU$3)</f>
        <v>#NAME?</v>
      </c>
      <c r="RV2" t="e">
        <f ca="1">_xll.BFieldInfo(RV$3)</f>
        <v>#NAME?</v>
      </c>
      <c r="RW2" t="e">
        <f ca="1">_xll.BFieldInfo(RW$3)</f>
        <v>#NAME?</v>
      </c>
      <c r="RX2" t="e">
        <f ca="1">_xll.BFieldInfo(RX$3)</f>
        <v>#NAME?</v>
      </c>
      <c r="RY2" t="e">
        <f ca="1">_xll.BFieldInfo(RY$3)</f>
        <v>#NAME?</v>
      </c>
      <c r="RZ2" t="e">
        <f ca="1">_xll.BFieldInfo(RZ$3)</f>
        <v>#NAME?</v>
      </c>
      <c r="SA2" t="e">
        <f ca="1">_xll.BFieldInfo(SA$3)</f>
        <v>#NAME?</v>
      </c>
      <c r="SB2" t="e">
        <f ca="1">_xll.BFieldInfo(SB$3)</f>
        <v>#NAME?</v>
      </c>
      <c r="SC2" t="e">
        <f ca="1">_xll.BFieldInfo(SC$3)</f>
        <v>#NAME?</v>
      </c>
      <c r="SD2" t="e">
        <f ca="1">_xll.BFieldInfo(SD$3)</f>
        <v>#NAME?</v>
      </c>
      <c r="SE2" t="e">
        <f ca="1">_xll.BFieldInfo(SE$3)</f>
        <v>#NAME?</v>
      </c>
      <c r="SF2" t="e">
        <f ca="1">_xll.BFieldInfo(SF$3)</f>
        <v>#NAME?</v>
      </c>
      <c r="SG2" t="e">
        <f ca="1">_xll.BFieldInfo(SG$3)</f>
        <v>#NAME?</v>
      </c>
      <c r="SH2" t="e">
        <f ca="1">_xll.BFieldInfo(SH$3)</f>
        <v>#NAME?</v>
      </c>
      <c r="SI2" t="e">
        <f ca="1">_xll.BFieldInfo(SI$3)</f>
        <v>#NAME?</v>
      </c>
      <c r="SJ2" t="e">
        <f ca="1">_xll.BFieldInfo(SJ$3)</f>
        <v>#NAME?</v>
      </c>
      <c r="SK2" t="e">
        <f ca="1">_xll.BFieldInfo(SK$3)</f>
        <v>#NAME?</v>
      </c>
      <c r="SL2" t="e">
        <f ca="1">_xll.BFieldInfo(SL$3)</f>
        <v>#NAME?</v>
      </c>
      <c r="SM2" t="e">
        <f ca="1">_xll.BFieldInfo(SM$3)</f>
        <v>#NAME?</v>
      </c>
      <c r="SN2" t="e">
        <f ca="1">_xll.BFieldInfo(SN$3)</f>
        <v>#NAME?</v>
      </c>
      <c r="SO2" t="e">
        <f ca="1">_xll.BFieldInfo(SO$3)</f>
        <v>#NAME?</v>
      </c>
      <c r="SP2" t="e">
        <f ca="1">_xll.BFieldInfo(SP$3)</f>
        <v>#NAME?</v>
      </c>
      <c r="SQ2" t="e">
        <f ca="1">_xll.BFieldInfo(SQ$3)</f>
        <v>#NAME?</v>
      </c>
      <c r="SR2" t="e">
        <f ca="1">_xll.BFieldInfo(SR$3)</f>
        <v>#NAME?</v>
      </c>
      <c r="SS2" t="e">
        <f ca="1">_xll.BFieldInfo(SS$3)</f>
        <v>#NAME?</v>
      </c>
      <c r="ST2" t="e">
        <f ca="1">_xll.BFieldInfo(ST$3)</f>
        <v>#NAME?</v>
      </c>
      <c r="SU2" t="e">
        <f ca="1">_xll.BFieldInfo(SU$3)</f>
        <v>#NAME?</v>
      </c>
      <c r="SV2" t="e">
        <f ca="1">_xll.BFieldInfo(SV$3)</f>
        <v>#NAME?</v>
      </c>
      <c r="SW2" t="e">
        <f ca="1">_xll.BFieldInfo(SW$3)</f>
        <v>#NAME?</v>
      </c>
      <c r="SX2" t="e">
        <f ca="1">_xll.BFieldInfo(SX$3)</f>
        <v>#NAME?</v>
      </c>
      <c r="SY2" t="e">
        <f ca="1">_xll.BFieldInfo(SY$3)</f>
        <v>#NAME?</v>
      </c>
      <c r="SZ2" t="e">
        <f ca="1">_xll.BFieldInfo(SZ$3)</f>
        <v>#NAME?</v>
      </c>
      <c r="TA2" t="e">
        <f ca="1">_xll.BFieldInfo(TA$3)</f>
        <v>#NAME?</v>
      </c>
      <c r="TB2" t="e">
        <f ca="1">_xll.BFieldInfo(TB$3)</f>
        <v>#NAME?</v>
      </c>
      <c r="TC2" t="e">
        <f ca="1">_xll.BFieldInfo(TC$3)</f>
        <v>#NAME?</v>
      </c>
      <c r="TD2" t="e">
        <f ca="1">_xll.BFieldInfo(TD$3)</f>
        <v>#NAME?</v>
      </c>
      <c r="TE2" t="e">
        <f ca="1">_xll.BFieldInfo(TE$3)</f>
        <v>#NAME?</v>
      </c>
      <c r="TF2" t="e">
        <f ca="1">_xll.BFieldInfo(TF$3)</f>
        <v>#NAME?</v>
      </c>
      <c r="TG2" t="e">
        <f ca="1">_xll.BFieldInfo(TG$3)</f>
        <v>#NAME?</v>
      </c>
      <c r="TH2" t="e">
        <f ca="1">_xll.BFieldInfo(TH$3)</f>
        <v>#NAME?</v>
      </c>
      <c r="TI2" t="e">
        <f ca="1">_xll.BFieldInfo(TI$3)</f>
        <v>#NAME?</v>
      </c>
      <c r="TJ2" t="e">
        <f ca="1">_xll.BFieldInfo(TJ$3)</f>
        <v>#NAME?</v>
      </c>
      <c r="TK2" t="e">
        <f ca="1">_xll.BFieldInfo(TK$3)</f>
        <v>#NAME?</v>
      </c>
      <c r="TL2" t="e">
        <f ca="1">_xll.BFieldInfo(TL$3)</f>
        <v>#NAME?</v>
      </c>
      <c r="TM2" t="e">
        <f ca="1">_xll.BFieldInfo(TM$3)</f>
        <v>#NAME?</v>
      </c>
      <c r="TN2" t="e">
        <f ca="1">_xll.BFieldInfo(TN$3)</f>
        <v>#NAME?</v>
      </c>
      <c r="TO2" t="e">
        <f ca="1">_xll.BFieldInfo(TO$3)</f>
        <v>#NAME?</v>
      </c>
      <c r="TP2" t="e">
        <f ca="1">_xll.BFieldInfo(TP$3)</f>
        <v>#NAME?</v>
      </c>
      <c r="TQ2" t="e">
        <f ca="1">_xll.BFieldInfo(TQ$3)</f>
        <v>#NAME?</v>
      </c>
      <c r="TR2" t="e">
        <f ca="1">_xll.BFieldInfo(TR$3)</f>
        <v>#NAME?</v>
      </c>
      <c r="TS2" t="e">
        <f ca="1">_xll.BFieldInfo(TS$3)</f>
        <v>#NAME?</v>
      </c>
      <c r="TT2" t="e">
        <f ca="1">_xll.BFieldInfo(TT$3)</f>
        <v>#NAME?</v>
      </c>
      <c r="TU2" t="e">
        <f ca="1">_xll.BFieldInfo(TU$3)</f>
        <v>#NAME?</v>
      </c>
      <c r="TV2" t="e">
        <f ca="1">_xll.BFieldInfo(TV$3)</f>
        <v>#NAME?</v>
      </c>
      <c r="TW2" t="e">
        <f ca="1">_xll.BFieldInfo(TW$3)</f>
        <v>#NAME?</v>
      </c>
      <c r="TX2" t="e">
        <f ca="1">_xll.BFieldInfo(TX$3)</f>
        <v>#NAME?</v>
      </c>
      <c r="TY2" t="e">
        <f ca="1">_xll.BFieldInfo(TY$3)</f>
        <v>#NAME?</v>
      </c>
      <c r="TZ2" t="e">
        <f ca="1">_xll.BFieldInfo(TZ$3)</f>
        <v>#NAME?</v>
      </c>
      <c r="UA2" t="e">
        <f ca="1">_xll.BFieldInfo(UA$3)</f>
        <v>#NAME?</v>
      </c>
      <c r="UB2" t="e">
        <f ca="1">_xll.BFieldInfo(UB$3)</f>
        <v>#NAME?</v>
      </c>
      <c r="UC2" t="e">
        <f ca="1">_xll.BFieldInfo(UC$3)</f>
        <v>#NAME?</v>
      </c>
      <c r="UD2" t="e">
        <f ca="1">_xll.BFieldInfo(UD$3)</f>
        <v>#NAME?</v>
      </c>
      <c r="UE2" t="e">
        <f ca="1">_xll.BFieldInfo(UE$3)</f>
        <v>#NAME?</v>
      </c>
      <c r="UF2" t="e">
        <f ca="1">_xll.BFieldInfo(UF$3)</f>
        <v>#NAME?</v>
      </c>
      <c r="UG2" t="e">
        <f ca="1">_xll.BFieldInfo(UG$3)</f>
        <v>#NAME?</v>
      </c>
      <c r="UH2" t="e">
        <f ca="1">_xll.BFieldInfo(UH$3)</f>
        <v>#NAME?</v>
      </c>
      <c r="UI2" t="e">
        <f ca="1">_xll.BFieldInfo(UI$3)</f>
        <v>#NAME?</v>
      </c>
      <c r="UJ2" t="e">
        <f ca="1">_xll.BFieldInfo(UJ$3)</f>
        <v>#NAME?</v>
      </c>
      <c r="UK2" t="e">
        <f ca="1">_xll.BFieldInfo(UK$3)</f>
        <v>#NAME?</v>
      </c>
      <c r="UL2" t="e">
        <f ca="1">_xll.BFieldInfo(UL$3)</f>
        <v>#NAME?</v>
      </c>
      <c r="UM2" t="e">
        <f ca="1">_xll.BFieldInfo(UM$3)</f>
        <v>#NAME?</v>
      </c>
      <c r="UN2" t="e">
        <f ca="1">_xll.BFieldInfo(UN$3)</f>
        <v>#NAME?</v>
      </c>
      <c r="UO2" t="e">
        <f ca="1">_xll.BFieldInfo(UO$3)</f>
        <v>#NAME?</v>
      </c>
      <c r="UP2" t="e">
        <f ca="1">_xll.BFieldInfo(UP$3)</f>
        <v>#NAME?</v>
      </c>
      <c r="UQ2" t="e">
        <f ca="1">_xll.BFieldInfo(UQ$3)</f>
        <v>#NAME?</v>
      </c>
      <c r="UR2" t="e">
        <f ca="1">_xll.BFieldInfo(UR$3)</f>
        <v>#NAME?</v>
      </c>
      <c r="US2" t="e">
        <f ca="1">_xll.BFieldInfo(US$3)</f>
        <v>#NAME?</v>
      </c>
      <c r="UT2" t="e">
        <f ca="1">_xll.BFieldInfo(UT$3)</f>
        <v>#NAME?</v>
      </c>
      <c r="UU2" t="e">
        <f ca="1">_xll.BFieldInfo(UU$3)</f>
        <v>#NAME?</v>
      </c>
      <c r="UV2" t="e">
        <f ca="1">_xll.BFieldInfo(UV$3)</f>
        <v>#NAME?</v>
      </c>
      <c r="UW2" t="e">
        <f ca="1">_xll.BFieldInfo(UW$3)</f>
        <v>#NAME?</v>
      </c>
      <c r="UX2" t="e">
        <f ca="1">_xll.BFieldInfo(UX$3)</f>
        <v>#NAME?</v>
      </c>
      <c r="UY2" t="e">
        <f ca="1">_xll.BFieldInfo(UY$3)</f>
        <v>#NAME?</v>
      </c>
      <c r="UZ2" t="e">
        <f ca="1">_xll.BFieldInfo(UZ$3)</f>
        <v>#NAME?</v>
      </c>
      <c r="VA2" t="e">
        <f ca="1">_xll.BFieldInfo(VA$3)</f>
        <v>#NAME?</v>
      </c>
      <c r="VB2" t="e">
        <f ca="1">_xll.BFieldInfo(VB$3)</f>
        <v>#NAME?</v>
      </c>
      <c r="VC2" t="e">
        <f ca="1">_xll.BFieldInfo(VC$3)</f>
        <v>#NAME?</v>
      </c>
      <c r="VD2" t="e">
        <f ca="1">_xll.BFieldInfo(VD$3)</f>
        <v>#NAME?</v>
      </c>
      <c r="VE2" t="e">
        <f ca="1">_xll.BFieldInfo(VE$3)</f>
        <v>#NAME?</v>
      </c>
      <c r="VF2" t="e">
        <f ca="1">_xll.BFieldInfo(VF$3)</f>
        <v>#NAME?</v>
      </c>
      <c r="VG2" t="e">
        <f ca="1">_xll.BFieldInfo(VG$3)</f>
        <v>#NAME?</v>
      </c>
      <c r="VH2" t="e">
        <f ca="1">_xll.BFieldInfo(VH$3)</f>
        <v>#NAME?</v>
      </c>
      <c r="VI2" t="e">
        <f ca="1">_xll.BFieldInfo(VI$3)</f>
        <v>#NAME?</v>
      </c>
      <c r="VJ2" t="e">
        <f ca="1">_xll.BFieldInfo(VJ$3)</f>
        <v>#NAME?</v>
      </c>
      <c r="VK2" t="e">
        <f ca="1">_xll.BFieldInfo(VK$3)</f>
        <v>#NAME?</v>
      </c>
      <c r="VL2" t="e">
        <f ca="1">_xll.BFieldInfo(VL$3)</f>
        <v>#NAME?</v>
      </c>
      <c r="VM2" t="e">
        <f ca="1">_xll.BFieldInfo(VM$3)</f>
        <v>#NAME?</v>
      </c>
      <c r="VN2" t="e">
        <f ca="1">_xll.BFieldInfo(VN$3)</f>
        <v>#NAME?</v>
      </c>
      <c r="VO2" t="e">
        <f ca="1">_xll.BFieldInfo(VO$3)</f>
        <v>#NAME?</v>
      </c>
      <c r="VP2" t="e">
        <f ca="1">_xll.BFieldInfo(VP$3)</f>
        <v>#NAME?</v>
      </c>
      <c r="VQ2" t="e">
        <f ca="1">_xll.BFieldInfo(VQ$3)</f>
        <v>#NAME?</v>
      </c>
      <c r="VR2" t="e">
        <f ca="1">_xll.BFieldInfo(VR$3)</f>
        <v>#NAME?</v>
      </c>
      <c r="VS2" t="e">
        <f ca="1">_xll.BFieldInfo(VS$3)</f>
        <v>#NAME?</v>
      </c>
      <c r="VT2" t="e">
        <f ca="1">_xll.BFieldInfo(VT$3)</f>
        <v>#NAME?</v>
      </c>
      <c r="VU2" t="e">
        <f ca="1">_xll.BFieldInfo(VU$3)</f>
        <v>#NAME?</v>
      </c>
      <c r="VV2" t="e">
        <f ca="1">_xll.BFieldInfo(VV$3)</f>
        <v>#NAME?</v>
      </c>
      <c r="VW2" t="e">
        <f ca="1">_xll.BFieldInfo(VW$3)</f>
        <v>#NAME?</v>
      </c>
      <c r="VX2" t="e">
        <f ca="1">_xll.BFieldInfo(VX$3)</f>
        <v>#NAME?</v>
      </c>
      <c r="VY2" t="e">
        <f ca="1">_xll.BFieldInfo(VY$3)</f>
        <v>#NAME?</v>
      </c>
      <c r="VZ2" t="e">
        <f ca="1">_xll.BFieldInfo(VZ$3)</f>
        <v>#NAME?</v>
      </c>
      <c r="WA2" t="e">
        <f ca="1">_xll.BFieldInfo(WA$3)</f>
        <v>#NAME?</v>
      </c>
      <c r="WB2" t="e">
        <f ca="1">_xll.BFieldInfo(WB$3)</f>
        <v>#NAME?</v>
      </c>
      <c r="WC2" t="e">
        <f ca="1">_xll.BFieldInfo(WC$3)</f>
        <v>#NAME?</v>
      </c>
      <c r="WD2" t="e">
        <f ca="1">_xll.BFieldInfo(WD$3)</f>
        <v>#NAME?</v>
      </c>
      <c r="WE2" t="e">
        <f ca="1">_xll.BFieldInfo(WE$3)</f>
        <v>#NAME?</v>
      </c>
      <c r="WF2" t="e">
        <f ca="1">_xll.BFieldInfo(WF$3)</f>
        <v>#NAME?</v>
      </c>
      <c r="WG2" t="e">
        <f ca="1">_xll.BFieldInfo(WG$3)</f>
        <v>#NAME?</v>
      </c>
      <c r="WH2" t="e">
        <f ca="1">_xll.BFieldInfo(WH$3)</f>
        <v>#NAME?</v>
      </c>
      <c r="WI2" t="e">
        <f ca="1">_xll.BFieldInfo(WI$3)</f>
        <v>#NAME?</v>
      </c>
      <c r="WJ2" t="e">
        <f ca="1">_xll.BFieldInfo(WJ$3)</f>
        <v>#NAME?</v>
      </c>
      <c r="WK2" t="e">
        <f ca="1">_xll.BFieldInfo(WK$3)</f>
        <v>#NAME?</v>
      </c>
      <c r="WL2" t="e">
        <f ca="1">_xll.BFieldInfo(WL$3)</f>
        <v>#NAME?</v>
      </c>
      <c r="WM2" t="e">
        <f ca="1">_xll.BFieldInfo(WM$3)</f>
        <v>#NAME?</v>
      </c>
      <c r="WN2" t="e">
        <f ca="1">_xll.BFieldInfo(WN$3)</f>
        <v>#NAME?</v>
      </c>
      <c r="WO2" t="e">
        <f ca="1">_xll.BFieldInfo(WO$3)</f>
        <v>#NAME?</v>
      </c>
      <c r="WP2" t="e">
        <f ca="1">_xll.BFieldInfo(WP$3)</f>
        <v>#NAME?</v>
      </c>
      <c r="WQ2" t="e">
        <f ca="1">_xll.BFieldInfo(WQ$3)</f>
        <v>#NAME?</v>
      </c>
      <c r="WR2" t="e">
        <f ca="1">_xll.BFieldInfo(WR$3)</f>
        <v>#NAME?</v>
      </c>
      <c r="WS2" t="e">
        <f ca="1">_xll.BFieldInfo(WS$3)</f>
        <v>#NAME?</v>
      </c>
      <c r="WT2" t="e">
        <f ca="1">_xll.BFieldInfo(WT$3)</f>
        <v>#NAME?</v>
      </c>
      <c r="WU2" t="e">
        <f ca="1">_xll.BFieldInfo(WU$3)</f>
        <v>#NAME?</v>
      </c>
      <c r="WV2" t="e">
        <f ca="1">_xll.BFieldInfo(WV$3)</f>
        <v>#NAME?</v>
      </c>
      <c r="WW2" t="e">
        <f ca="1">_xll.BFieldInfo(WW$3)</f>
        <v>#NAME?</v>
      </c>
      <c r="WX2" t="e">
        <f ca="1">_xll.BFieldInfo(WX$3)</f>
        <v>#NAME?</v>
      </c>
      <c r="WY2" t="e">
        <f ca="1">_xll.BFieldInfo(WY$3)</f>
        <v>#NAME?</v>
      </c>
      <c r="WZ2" t="e">
        <f ca="1">_xll.BFieldInfo(WZ$3)</f>
        <v>#NAME?</v>
      </c>
      <c r="XA2" t="e">
        <f ca="1">_xll.BFieldInfo(XA$3)</f>
        <v>#NAME?</v>
      </c>
      <c r="XB2" t="e">
        <f ca="1">_xll.BFieldInfo(XB$3)</f>
        <v>#NAME?</v>
      </c>
      <c r="XC2" t="e">
        <f ca="1">_xll.BFieldInfo(XC$3)</f>
        <v>#NAME?</v>
      </c>
      <c r="XD2" t="e">
        <f ca="1">_xll.BFieldInfo(XD$3)</f>
        <v>#NAME?</v>
      </c>
      <c r="XE2" t="e">
        <f ca="1">_xll.BFieldInfo(XE$3)</f>
        <v>#NAME?</v>
      </c>
      <c r="XF2" t="e">
        <f ca="1">_xll.BFieldInfo(XF$3)</f>
        <v>#NAME?</v>
      </c>
      <c r="XG2" t="e">
        <f ca="1">_xll.BFieldInfo(XG$3)</f>
        <v>#NAME?</v>
      </c>
      <c r="XH2" t="e">
        <f ca="1">_xll.BFieldInfo(XH$3)</f>
        <v>#NAME?</v>
      </c>
      <c r="XI2" t="e">
        <f ca="1">_xll.BFieldInfo(XI$3)</f>
        <v>#NAME?</v>
      </c>
      <c r="XJ2" t="e">
        <f ca="1">_xll.BFieldInfo(XJ$3)</f>
        <v>#NAME?</v>
      </c>
      <c r="XK2" t="e">
        <f ca="1">_xll.BFieldInfo(XK$3)</f>
        <v>#NAME?</v>
      </c>
      <c r="XL2" t="e">
        <f ca="1">_xll.BFieldInfo(XL$3)</f>
        <v>#NAME?</v>
      </c>
      <c r="XM2" t="e">
        <f ca="1">_xll.BFieldInfo(XM$3)</f>
        <v>#NAME?</v>
      </c>
      <c r="XN2" t="e">
        <f ca="1">_xll.BFieldInfo(XN$3)</f>
        <v>#NAME?</v>
      </c>
      <c r="XO2" t="e">
        <f ca="1">_xll.BFieldInfo(XO$3)</f>
        <v>#NAME?</v>
      </c>
      <c r="XP2" t="e">
        <f ca="1">_xll.BFieldInfo(XP$3)</f>
        <v>#NAME?</v>
      </c>
      <c r="XQ2" t="e">
        <f ca="1">_xll.BFieldInfo(XQ$3)</f>
        <v>#NAME?</v>
      </c>
      <c r="XR2" t="e">
        <f ca="1">_xll.BFieldInfo(XR$3)</f>
        <v>#NAME?</v>
      </c>
      <c r="XS2" t="e">
        <f ca="1">_xll.BFieldInfo(XS$3)</f>
        <v>#NAME?</v>
      </c>
      <c r="XT2" t="e">
        <f ca="1">_xll.BFieldInfo(XT$3)</f>
        <v>#NAME?</v>
      </c>
      <c r="XU2" t="e">
        <f ca="1">_xll.BFieldInfo(XU$3)</f>
        <v>#NAME?</v>
      </c>
      <c r="XV2" t="e">
        <f ca="1">_xll.BFieldInfo(XV$3)</f>
        <v>#NAME?</v>
      </c>
      <c r="XW2" t="e">
        <f ca="1">_xll.BFieldInfo(XW$3)</f>
        <v>#NAME?</v>
      </c>
      <c r="XX2" t="e">
        <f ca="1">_xll.BFieldInfo(XX$3)</f>
        <v>#NAME?</v>
      </c>
      <c r="XY2" t="e">
        <f ca="1">_xll.BFieldInfo(XY$3)</f>
        <v>#NAME?</v>
      </c>
      <c r="XZ2" t="e">
        <f ca="1">_xll.BFieldInfo(XZ$3)</f>
        <v>#NAME?</v>
      </c>
      <c r="YA2" t="e">
        <f ca="1">_xll.BFieldInfo(YA$3)</f>
        <v>#NAME?</v>
      </c>
      <c r="YB2" t="e">
        <f ca="1">_xll.BFieldInfo(YB$3)</f>
        <v>#NAME?</v>
      </c>
      <c r="YC2" t="e">
        <f ca="1">_xll.BFieldInfo(YC$3)</f>
        <v>#NAME?</v>
      </c>
      <c r="YD2" t="e">
        <f ca="1">_xll.BFieldInfo(YD$3)</f>
        <v>#NAME?</v>
      </c>
      <c r="YE2" t="e">
        <f ca="1">_xll.BFieldInfo(YE$3)</f>
        <v>#NAME?</v>
      </c>
      <c r="YF2" t="e">
        <f ca="1">_xll.BFieldInfo(YF$3)</f>
        <v>#NAME?</v>
      </c>
      <c r="YG2" t="e">
        <f ca="1">_xll.BFieldInfo(YG$3)</f>
        <v>#NAME?</v>
      </c>
      <c r="YH2" t="e">
        <f ca="1">_xll.BFieldInfo(YH$3)</f>
        <v>#NAME?</v>
      </c>
      <c r="YI2" t="e">
        <f ca="1">_xll.BFieldInfo(YI$3)</f>
        <v>#NAME?</v>
      </c>
      <c r="YJ2" t="e">
        <f ca="1">_xll.BFieldInfo(YJ$3)</f>
        <v>#NAME?</v>
      </c>
      <c r="YK2" t="e">
        <f ca="1">_xll.BFieldInfo(YK$3)</f>
        <v>#NAME?</v>
      </c>
      <c r="YL2" t="e">
        <f ca="1">_xll.BFieldInfo(YL$3)</f>
        <v>#NAME?</v>
      </c>
      <c r="YM2" t="e">
        <f ca="1">_xll.BFieldInfo(YM$3)</f>
        <v>#NAME?</v>
      </c>
      <c r="YN2" t="e">
        <f ca="1">_xll.BFieldInfo(YN$3)</f>
        <v>#NAME?</v>
      </c>
      <c r="YO2" t="e">
        <f ca="1">_xll.BFieldInfo(YO$3)</f>
        <v>#NAME?</v>
      </c>
      <c r="YP2" t="e">
        <f ca="1">_xll.BFieldInfo(YP$3)</f>
        <v>#NAME?</v>
      </c>
      <c r="YQ2" t="e">
        <f ca="1">_xll.BFieldInfo(YQ$3)</f>
        <v>#NAME?</v>
      </c>
      <c r="YR2" t="e">
        <f ca="1">_xll.BFieldInfo(YR$3)</f>
        <v>#NAME?</v>
      </c>
      <c r="YS2" t="e">
        <f ca="1">_xll.BFieldInfo(YS$3)</f>
        <v>#NAME?</v>
      </c>
      <c r="YT2" t="e">
        <f ca="1">_xll.BFieldInfo(YT$3)</f>
        <v>#NAME?</v>
      </c>
      <c r="YU2" t="e">
        <f ca="1">_xll.BFieldInfo(YU$3)</f>
        <v>#NAME?</v>
      </c>
      <c r="YV2" t="e">
        <f ca="1">_xll.BFieldInfo(YV$3)</f>
        <v>#NAME?</v>
      </c>
      <c r="YW2" t="e">
        <f ca="1">_xll.BFieldInfo(YW$3)</f>
        <v>#NAME?</v>
      </c>
      <c r="YX2" t="e">
        <f ca="1">_xll.BFieldInfo(YX$3)</f>
        <v>#NAME?</v>
      </c>
      <c r="YY2" t="e">
        <f ca="1">_xll.BFieldInfo(YY$3)</f>
        <v>#NAME?</v>
      </c>
      <c r="YZ2" t="e">
        <f ca="1">_xll.BFieldInfo(YZ$3)</f>
        <v>#NAME?</v>
      </c>
      <c r="ZA2" t="e">
        <f ca="1">_xll.BFieldInfo(ZA$3)</f>
        <v>#NAME?</v>
      </c>
      <c r="ZB2" t="e">
        <f ca="1">_xll.BFieldInfo(ZB$3)</f>
        <v>#NAME?</v>
      </c>
      <c r="ZC2" t="e">
        <f ca="1">_xll.BFieldInfo(ZC$3)</f>
        <v>#NAME?</v>
      </c>
      <c r="ZD2" t="e">
        <f ca="1">_xll.BFieldInfo(ZD$3)</f>
        <v>#NAME?</v>
      </c>
      <c r="ZE2" t="e">
        <f ca="1">_xll.BFieldInfo(ZE$3)</f>
        <v>#NAME?</v>
      </c>
      <c r="ZF2" t="e">
        <f ca="1">_xll.BFieldInfo(ZF$3)</f>
        <v>#NAME?</v>
      </c>
      <c r="ZG2" t="e">
        <f ca="1">_xll.BFieldInfo(ZG$3)</f>
        <v>#NAME?</v>
      </c>
      <c r="ZH2" t="e">
        <f ca="1">_xll.BFieldInfo(ZH$3)</f>
        <v>#NAME?</v>
      </c>
      <c r="ZI2" t="e">
        <f ca="1">_xll.BFieldInfo(ZI$3)</f>
        <v>#NAME?</v>
      </c>
      <c r="ZJ2" t="e">
        <f ca="1">_xll.BFieldInfo(ZJ$3)</f>
        <v>#NAME?</v>
      </c>
      <c r="ZK2" t="e">
        <f ca="1">_xll.BFieldInfo(ZK$3)</f>
        <v>#NAME?</v>
      </c>
      <c r="ZL2" t="e">
        <f ca="1">_xll.BFieldInfo(ZL$3)</f>
        <v>#NAME?</v>
      </c>
      <c r="ZM2" t="e">
        <f ca="1">_xll.BFieldInfo(ZM$3)</f>
        <v>#NAME?</v>
      </c>
      <c r="ZN2" t="e">
        <f ca="1">_xll.BFieldInfo(ZN$3)</f>
        <v>#NAME?</v>
      </c>
      <c r="ZO2" t="e">
        <f ca="1">_xll.BFieldInfo(ZO$3)</f>
        <v>#NAME?</v>
      </c>
      <c r="ZP2" t="e">
        <f ca="1">_xll.BFieldInfo(ZP$3)</f>
        <v>#NAME?</v>
      </c>
      <c r="ZQ2" t="e">
        <f ca="1">_xll.BFieldInfo(ZQ$3)</f>
        <v>#NAME?</v>
      </c>
      <c r="ZR2" t="e">
        <f ca="1">_xll.BFieldInfo(ZR$3)</f>
        <v>#NAME?</v>
      </c>
      <c r="ZS2" t="e">
        <f ca="1">_xll.BFieldInfo(ZS$3)</f>
        <v>#NAME?</v>
      </c>
      <c r="ZT2" t="e">
        <f ca="1">_xll.BFieldInfo(ZT$3)</f>
        <v>#NAME?</v>
      </c>
      <c r="ZU2" t="e">
        <f ca="1">_xll.BFieldInfo(ZU$3)</f>
        <v>#NAME?</v>
      </c>
      <c r="ZV2" t="e">
        <f ca="1">_xll.BFieldInfo(ZV$3)</f>
        <v>#NAME?</v>
      </c>
      <c r="ZW2" t="e">
        <f ca="1">_xll.BFieldInfo(ZW$3)</f>
        <v>#NAME?</v>
      </c>
      <c r="ZX2" t="e">
        <f ca="1">_xll.BFieldInfo(ZX$3)</f>
        <v>#NAME?</v>
      </c>
      <c r="ZY2" t="e">
        <f ca="1">_xll.BFieldInfo(ZY$3)</f>
        <v>#NAME?</v>
      </c>
      <c r="ZZ2" t="e">
        <f ca="1">_xll.BFieldInfo(ZZ$3)</f>
        <v>#NAME?</v>
      </c>
      <c r="AAA2" t="e">
        <f ca="1">_xll.BFieldInfo(AAA$3)</f>
        <v>#NAME?</v>
      </c>
      <c r="AAB2" t="e">
        <f ca="1">_xll.BFieldInfo(AAB$3)</f>
        <v>#NAME?</v>
      </c>
      <c r="AAC2" t="e">
        <f ca="1">_xll.BFieldInfo(AAC$3)</f>
        <v>#NAME?</v>
      </c>
      <c r="AAD2" t="e">
        <f ca="1">_xll.BFieldInfo(AAD$3)</f>
        <v>#NAME?</v>
      </c>
      <c r="AAE2" t="e">
        <f ca="1">_xll.BFieldInfo(AAE$3)</f>
        <v>#NAME?</v>
      </c>
      <c r="AAF2" t="e">
        <f ca="1">_xll.BFieldInfo(AAF$3)</f>
        <v>#NAME?</v>
      </c>
      <c r="AAG2" t="e">
        <f ca="1">_xll.BFieldInfo(AAG$3)</f>
        <v>#NAME?</v>
      </c>
      <c r="AAH2" t="e">
        <f ca="1">_xll.BFieldInfo(AAH$3)</f>
        <v>#NAME?</v>
      </c>
      <c r="AAI2" t="e">
        <f ca="1">_xll.BFieldInfo(AAI$3)</f>
        <v>#NAME?</v>
      </c>
      <c r="AAJ2" t="e">
        <f ca="1">_xll.BFieldInfo(AAJ$3)</f>
        <v>#NAME?</v>
      </c>
      <c r="AAK2" t="e">
        <f ca="1">_xll.BFieldInfo(AAK$3)</f>
        <v>#NAME?</v>
      </c>
      <c r="AAL2" t="e">
        <f ca="1">_xll.BFieldInfo(AAL$3)</f>
        <v>#NAME?</v>
      </c>
      <c r="AAM2" t="e">
        <f ca="1">_xll.BFieldInfo(AAM$3)</f>
        <v>#NAME?</v>
      </c>
      <c r="AAN2" t="e">
        <f ca="1">_xll.BFieldInfo(AAN$3)</f>
        <v>#NAME?</v>
      </c>
      <c r="AAO2" t="e">
        <f ca="1">_xll.BFieldInfo(AAO$3)</f>
        <v>#NAME?</v>
      </c>
      <c r="AAP2" t="e">
        <f ca="1">_xll.BFieldInfo(AAP$3)</f>
        <v>#NAME?</v>
      </c>
      <c r="AAQ2" t="e">
        <f ca="1">_xll.BFieldInfo(AAQ$3)</f>
        <v>#NAME?</v>
      </c>
      <c r="AAR2" t="e">
        <f ca="1">_xll.BFieldInfo(AAR$3)</f>
        <v>#NAME?</v>
      </c>
      <c r="AAS2" t="e">
        <f ca="1">_xll.BFieldInfo(AAS$3)</f>
        <v>#NAME?</v>
      </c>
      <c r="AAT2" t="e">
        <f ca="1">_xll.BFieldInfo(AAT$3)</f>
        <v>#NAME?</v>
      </c>
      <c r="AAU2" t="e">
        <f ca="1">_xll.BFieldInfo(AAU$3)</f>
        <v>#NAME?</v>
      </c>
      <c r="AAV2" t="e">
        <f ca="1">_xll.BFieldInfo(AAV$3)</f>
        <v>#NAME?</v>
      </c>
      <c r="AAW2" t="e">
        <f ca="1">_xll.BFieldInfo(AAW$3)</f>
        <v>#NAME?</v>
      </c>
      <c r="AAX2" t="e">
        <f ca="1">_xll.BFieldInfo(AAX$3)</f>
        <v>#NAME?</v>
      </c>
      <c r="AAY2" t="e">
        <f ca="1">_xll.BFieldInfo(AAY$3)</f>
        <v>#NAME?</v>
      </c>
      <c r="AAZ2" t="e">
        <f ca="1">_xll.BFieldInfo(AAZ$3)</f>
        <v>#NAME?</v>
      </c>
      <c r="ABA2" t="e">
        <f ca="1">_xll.BFieldInfo(ABA$3)</f>
        <v>#NAME?</v>
      </c>
      <c r="ABB2" t="e">
        <f ca="1">_xll.BFieldInfo(ABB$3)</f>
        <v>#NAME?</v>
      </c>
      <c r="ABC2" t="e">
        <f ca="1">_xll.BFieldInfo(ABC$3)</f>
        <v>#NAME?</v>
      </c>
      <c r="ABD2" t="e">
        <f ca="1">_xll.BFieldInfo(ABD$3)</f>
        <v>#NAME?</v>
      </c>
      <c r="ABE2" t="e">
        <f ca="1">_xll.BFieldInfo(ABE$3)</f>
        <v>#NAME?</v>
      </c>
      <c r="ABF2" t="e">
        <f ca="1">_xll.BFieldInfo(ABF$3)</f>
        <v>#NAME?</v>
      </c>
      <c r="ABG2" t="e">
        <f ca="1">_xll.BFieldInfo(ABG$3)</f>
        <v>#NAME?</v>
      </c>
      <c r="ABH2" t="e">
        <f ca="1">_xll.BFieldInfo(ABH$3)</f>
        <v>#NAME?</v>
      </c>
      <c r="ABI2" t="e">
        <f ca="1">_xll.BFieldInfo(ABI$3)</f>
        <v>#NAME?</v>
      </c>
      <c r="ABJ2" t="e">
        <f ca="1">_xll.BFieldInfo(ABJ$3)</f>
        <v>#NAME?</v>
      </c>
      <c r="ABK2" t="e">
        <f ca="1">_xll.BFieldInfo(ABK$3)</f>
        <v>#NAME?</v>
      </c>
      <c r="ABL2" t="e">
        <f ca="1">_xll.BFieldInfo(ABL$3)</f>
        <v>#NAME?</v>
      </c>
      <c r="ABM2" t="e">
        <f ca="1">_xll.BFieldInfo(ABM$3)</f>
        <v>#NAME?</v>
      </c>
      <c r="ABN2" t="e">
        <f ca="1">_xll.BFieldInfo(ABN$3)</f>
        <v>#NAME?</v>
      </c>
      <c r="ABO2" t="e">
        <f ca="1">_xll.BFieldInfo(ABO$3)</f>
        <v>#NAME?</v>
      </c>
      <c r="ABP2" t="e">
        <f ca="1">_xll.BFieldInfo(ABP$3)</f>
        <v>#NAME?</v>
      </c>
      <c r="ABQ2" t="e">
        <f ca="1">_xll.BFieldInfo(ABQ$3)</f>
        <v>#NAME?</v>
      </c>
      <c r="ABR2" t="e">
        <f ca="1">_xll.BFieldInfo(ABR$3)</f>
        <v>#NAME?</v>
      </c>
      <c r="ABS2" t="e">
        <f ca="1">_xll.BFieldInfo(ABS$3)</f>
        <v>#NAME?</v>
      </c>
      <c r="ABT2" t="e">
        <f ca="1">_xll.BFieldInfo(ABT$3)</f>
        <v>#NAME?</v>
      </c>
      <c r="ABU2" t="e">
        <f ca="1">_xll.BFieldInfo(ABU$3)</f>
        <v>#NAME?</v>
      </c>
      <c r="ABV2" t="e">
        <f ca="1">_xll.BFieldInfo(ABV$3)</f>
        <v>#NAME?</v>
      </c>
      <c r="ABW2" t="e">
        <f ca="1">_xll.BFieldInfo(ABW$3)</f>
        <v>#NAME?</v>
      </c>
      <c r="ABX2" t="e">
        <f ca="1">_xll.BFieldInfo(ABX$3)</f>
        <v>#NAME?</v>
      </c>
      <c r="ABY2" t="e">
        <f ca="1">_xll.BFieldInfo(ABY$3)</f>
        <v>#NAME?</v>
      </c>
      <c r="ABZ2" t="e">
        <f ca="1">_xll.BFieldInfo(ABZ$3)</f>
        <v>#NAME?</v>
      </c>
      <c r="ACA2" t="e">
        <f ca="1">_xll.BFieldInfo(ACA$3)</f>
        <v>#NAME?</v>
      </c>
      <c r="ACB2" t="e">
        <f ca="1">_xll.BFieldInfo(ACB$3)</f>
        <v>#NAME?</v>
      </c>
      <c r="ACC2" t="e">
        <f ca="1">_xll.BFieldInfo(ACC$3)</f>
        <v>#NAME?</v>
      </c>
      <c r="ACD2" t="e">
        <f ca="1">_xll.BFieldInfo(ACD$3)</f>
        <v>#NAME?</v>
      </c>
      <c r="ACE2" t="e">
        <f ca="1">_xll.BFieldInfo(ACE$3)</f>
        <v>#NAME?</v>
      </c>
      <c r="ACF2" t="e">
        <f ca="1">_xll.BFieldInfo(ACF$3)</f>
        <v>#NAME?</v>
      </c>
      <c r="ACG2" t="e">
        <f ca="1">_xll.BFieldInfo(ACG$3)</f>
        <v>#NAME?</v>
      </c>
      <c r="ACH2" t="e">
        <f ca="1">_xll.BFieldInfo(ACH$3)</f>
        <v>#NAME?</v>
      </c>
      <c r="ACI2" t="e">
        <f ca="1">_xll.BFieldInfo(ACI$3)</f>
        <v>#NAME?</v>
      </c>
      <c r="ACJ2" t="e">
        <f ca="1">_xll.BFieldInfo(ACJ$3)</f>
        <v>#NAME?</v>
      </c>
      <c r="ACK2" t="e">
        <f ca="1">_xll.BFieldInfo(ACK$3)</f>
        <v>#NAME?</v>
      </c>
      <c r="ACL2" t="e">
        <f ca="1">_xll.BFieldInfo(ACL$3)</f>
        <v>#NAME?</v>
      </c>
      <c r="ACM2" t="e">
        <f ca="1">_xll.BFieldInfo(ACM$3)</f>
        <v>#NAME?</v>
      </c>
      <c r="ACN2" t="e">
        <f ca="1">_xll.BFieldInfo(ACN$3)</f>
        <v>#NAME?</v>
      </c>
      <c r="ACO2" t="e">
        <f ca="1">_xll.BFieldInfo(ACO$3)</f>
        <v>#NAME?</v>
      </c>
      <c r="ACP2" t="e">
        <f ca="1">_xll.BFieldInfo(ACP$3)</f>
        <v>#NAME?</v>
      </c>
      <c r="ACQ2" t="e">
        <f ca="1">_xll.BFieldInfo(ACQ$3)</f>
        <v>#NAME?</v>
      </c>
      <c r="ACR2" t="e">
        <f ca="1">_xll.BFieldInfo(ACR$3)</f>
        <v>#NAME?</v>
      </c>
      <c r="ACS2" t="e">
        <f ca="1">_xll.BFieldInfo(ACS$3)</f>
        <v>#NAME?</v>
      </c>
      <c r="ACT2" t="e">
        <f ca="1">_xll.BFieldInfo(ACT$3)</f>
        <v>#NAME?</v>
      </c>
      <c r="ACU2" t="e">
        <f ca="1">_xll.BFieldInfo(ACU$3)</f>
        <v>#NAME?</v>
      </c>
      <c r="ACV2" t="e">
        <f ca="1">_xll.BFieldInfo(ACV$3)</f>
        <v>#NAME?</v>
      </c>
      <c r="ACW2" t="e">
        <f ca="1">_xll.BFieldInfo(ACW$3)</f>
        <v>#NAME?</v>
      </c>
      <c r="ACX2" t="e">
        <f ca="1">_xll.BFieldInfo(ACX$3)</f>
        <v>#NAME?</v>
      </c>
      <c r="ACY2" t="e">
        <f ca="1">_xll.BFieldInfo(ACY$3)</f>
        <v>#NAME?</v>
      </c>
      <c r="ACZ2" t="e">
        <f ca="1">_xll.BFieldInfo(ACZ$3)</f>
        <v>#NAME?</v>
      </c>
      <c r="ADA2" t="e">
        <f ca="1">_xll.BFieldInfo(ADA$3)</f>
        <v>#NAME?</v>
      </c>
      <c r="ADB2" t="e">
        <f ca="1">_xll.BFieldInfo(ADB$3)</f>
        <v>#NAME?</v>
      </c>
      <c r="ADC2" t="e">
        <f ca="1">_xll.BFieldInfo(ADC$3)</f>
        <v>#NAME?</v>
      </c>
      <c r="ADD2" t="e">
        <f ca="1">_xll.BFieldInfo(ADD$3)</f>
        <v>#NAME?</v>
      </c>
      <c r="ADE2" t="e">
        <f ca="1">_xll.BFieldInfo(ADE$3)</f>
        <v>#NAME?</v>
      </c>
      <c r="ADF2" t="e">
        <f ca="1">_xll.BFieldInfo(ADF$3)</f>
        <v>#NAME?</v>
      </c>
      <c r="ADG2" t="e">
        <f ca="1">_xll.BFieldInfo(ADG$3)</f>
        <v>#NAME?</v>
      </c>
      <c r="ADH2" t="e">
        <f ca="1">_xll.BFieldInfo(ADH$3)</f>
        <v>#NAME?</v>
      </c>
      <c r="ADI2" t="e">
        <f ca="1">_xll.BFieldInfo(ADI$3)</f>
        <v>#NAME?</v>
      </c>
      <c r="ADJ2" t="e">
        <f ca="1">_xll.BFieldInfo(ADJ$3)</f>
        <v>#NAME?</v>
      </c>
      <c r="ADK2" t="e">
        <f ca="1">_xll.BFieldInfo(ADK$3)</f>
        <v>#NAME?</v>
      </c>
      <c r="ADL2" t="e">
        <f ca="1">_xll.BFieldInfo(ADL$3)</f>
        <v>#NAME?</v>
      </c>
      <c r="ADM2" t="e">
        <f ca="1">_xll.BFieldInfo(ADM$3)</f>
        <v>#NAME?</v>
      </c>
      <c r="ADN2" t="e">
        <f ca="1">_xll.BFieldInfo(ADN$3)</f>
        <v>#NAME?</v>
      </c>
      <c r="ADO2" t="e">
        <f ca="1">_xll.BFieldInfo(ADO$3)</f>
        <v>#NAME?</v>
      </c>
      <c r="ADP2" t="e">
        <f ca="1">_xll.BFieldInfo(ADP$3)</f>
        <v>#NAME?</v>
      </c>
      <c r="ADQ2" t="e">
        <f ca="1">_xll.BFieldInfo(ADQ$3)</f>
        <v>#NAME?</v>
      </c>
      <c r="ADR2" t="e">
        <f ca="1">_xll.BFieldInfo(ADR$3)</f>
        <v>#NAME?</v>
      </c>
      <c r="ADS2" t="e">
        <f ca="1">_xll.BFieldInfo(ADS$3)</f>
        <v>#NAME?</v>
      </c>
      <c r="ADT2" t="e">
        <f ca="1">_xll.BFieldInfo(ADT$3)</f>
        <v>#NAME?</v>
      </c>
      <c r="ADU2" t="e">
        <f ca="1">_xll.BFieldInfo(ADU$3)</f>
        <v>#NAME?</v>
      </c>
      <c r="ADV2" t="e">
        <f ca="1">_xll.BFieldInfo(ADV$3)</f>
        <v>#NAME?</v>
      </c>
      <c r="ADW2" t="e">
        <f ca="1">_xll.BFieldInfo(ADW$3)</f>
        <v>#NAME?</v>
      </c>
      <c r="ADX2" t="e">
        <f ca="1">_xll.BFieldInfo(ADX$3)</f>
        <v>#NAME?</v>
      </c>
      <c r="ADY2" t="e">
        <f ca="1">_xll.BFieldInfo(ADY$3)</f>
        <v>#NAME?</v>
      </c>
      <c r="ADZ2" t="e">
        <f ca="1">_xll.BFieldInfo(ADZ$3)</f>
        <v>#NAME?</v>
      </c>
      <c r="AEA2" t="e">
        <f ca="1">_xll.BFieldInfo(AEA$3)</f>
        <v>#NAME?</v>
      </c>
      <c r="AEB2" t="e">
        <f ca="1">_xll.BFieldInfo(AEB$3)</f>
        <v>#NAME?</v>
      </c>
      <c r="AEC2" t="e">
        <f ca="1">_xll.BFieldInfo(AEC$3)</f>
        <v>#NAME?</v>
      </c>
      <c r="AED2" t="e">
        <f ca="1">_xll.BFieldInfo(AED$3)</f>
        <v>#NAME?</v>
      </c>
      <c r="AEE2" t="e">
        <f ca="1">_xll.BFieldInfo(AEE$3)</f>
        <v>#NAME?</v>
      </c>
      <c r="AEF2" t="e">
        <f ca="1">_xll.BFieldInfo(AEF$3)</f>
        <v>#NAME?</v>
      </c>
      <c r="AEG2" t="e">
        <f ca="1">_xll.BFieldInfo(AEG$3)</f>
        <v>#NAME?</v>
      </c>
      <c r="AEH2" t="e">
        <f ca="1">_xll.BFieldInfo(AEH$3)</f>
        <v>#NAME?</v>
      </c>
      <c r="AEI2" t="e">
        <f ca="1">_xll.BFieldInfo(AEI$3)</f>
        <v>#NAME?</v>
      </c>
      <c r="AEJ2" t="e">
        <f ca="1">_xll.BFieldInfo(AEJ$3)</f>
        <v>#NAME?</v>
      </c>
      <c r="AEK2" t="e">
        <f ca="1">_xll.BFieldInfo(AEK$3)</f>
        <v>#NAME?</v>
      </c>
      <c r="AEL2" t="e">
        <f ca="1">_xll.BFieldInfo(AEL$3)</f>
        <v>#NAME?</v>
      </c>
      <c r="AEM2" t="e">
        <f ca="1">_xll.BFieldInfo(AEM$3)</f>
        <v>#NAME?</v>
      </c>
      <c r="AEN2" t="e">
        <f ca="1">_xll.BFieldInfo(AEN$3)</f>
        <v>#NAME?</v>
      </c>
      <c r="AEO2" t="e">
        <f ca="1">_xll.BFieldInfo(AEO$3)</f>
        <v>#NAME?</v>
      </c>
      <c r="AEP2" t="e">
        <f ca="1">_xll.BFieldInfo(AEP$3)</f>
        <v>#NAME?</v>
      </c>
      <c r="AEQ2" t="e">
        <f ca="1">_xll.BFieldInfo(AEQ$3)</f>
        <v>#NAME?</v>
      </c>
      <c r="AER2" t="e">
        <f ca="1">_xll.BFieldInfo(AER$3)</f>
        <v>#NAME?</v>
      </c>
      <c r="AES2" t="e">
        <f ca="1">_xll.BFieldInfo(AES$3)</f>
        <v>#NAME?</v>
      </c>
      <c r="AET2" t="e">
        <f ca="1">_xll.BFieldInfo(AET$3)</f>
        <v>#NAME?</v>
      </c>
      <c r="AEU2" t="e">
        <f ca="1">_xll.BFieldInfo(AEU$3)</f>
        <v>#NAME?</v>
      </c>
      <c r="AEV2" t="e">
        <f ca="1">_xll.BFieldInfo(AEV$3)</f>
        <v>#NAME?</v>
      </c>
      <c r="AEW2" t="e">
        <f ca="1">_xll.BFieldInfo(AEW$3)</f>
        <v>#NAME?</v>
      </c>
      <c r="AEX2" t="e">
        <f ca="1">_xll.BFieldInfo(AEX$3)</f>
        <v>#NAME?</v>
      </c>
      <c r="AEY2" t="e">
        <f ca="1">_xll.BFieldInfo(AEY$3)</f>
        <v>#NAME?</v>
      </c>
      <c r="AEZ2" t="e">
        <f ca="1">_xll.BFieldInfo(AEZ$3)</f>
        <v>#NAME?</v>
      </c>
      <c r="AFA2" t="e">
        <f ca="1">_xll.BFieldInfo(AFA$3)</f>
        <v>#NAME?</v>
      </c>
      <c r="AFB2" t="e">
        <f ca="1">_xll.BFieldInfo(AFB$3)</f>
        <v>#NAME?</v>
      </c>
      <c r="AFC2" t="e">
        <f ca="1">_xll.BFieldInfo(AFC$3)</f>
        <v>#NAME?</v>
      </c>
      <c r="AFD2" t="e">
        <f ca="1">_xll.BFieldInfo(AFD$3)</f>
        <v>#NAME?</v>
      </c>
      <c r="AFE2" t="e">
        <f ca="1">_xll.BFieldInfo(AFE$3)</f>
        <v>#NAME?</v>
      </c>
      <c r="AFF2" t="e">
        <f ca="1">_xll.BFieldInfo(AFF$3)</f>
        <v>#NAME?</v>
      </c>
      <c r="AFG2" t="e">
        <f ca="1">_xll.BFieldInfo(AFG$3)</f>
        <v>#NAME?</v>
      </c>
      <c r="AFH2" t="e">
        <f ca="1">_xll.BFieldInfo(AFH$3)</f>
        <v>#NAME?</v>
      </c>
      <c r="AFI2" t="e">
        <f ca="1">_xll.BFieldInfo(AFI$3)</f>
        <v>#NAME?</v>
      </c>
      <c r="AFJ2" t="e">
        <f ca="1">_xll.BFieldInfo(AFJ$3)</f>
        <v>#NAME?</v>
      </c>
      <c r="AFK2" t="e">
        <f ca="1">_xll.BFieldInfo(AFK$3)</f>
        <v>#NAME?</v>
      </c>
      <c r="AFL2" t="e">
        <f ca="1">_xll.BFieldInfo(AFL$3)</f>
        <v>#NAME?</v>
      </c>
      <c r="AFM2" t="e">
        <f ca="1">_xll.BFieldInfo(AFM$3)</f>
        <v>#NAME?</v>
      </c>
      <c r="AFN2" t="e">
        <f ca="1">_xll.BFieldInfo(AFN$3)</f>
        <v>#NAME?</v>
      </c>
      <c r="AFO2" t="e">
        <f ca="1">_xll.BFieldInfo(AFO$3)</f>
        <v>#NAME?</v>
      </c>
      <c r="AFP2" t="e">
        <f ca="1">_xll.BFieldInfo(AFP$3)</f>
        <v>#NAME?</v>
      </c>
      <c r="AFQ2" t="e">
        <f ca="1">_xll.BFieldInfo(AFQ$3)</f>
        <v>#NAME?</v>
      </c>
      <c r="AFR2" t="e">
        <f ca="1">_xll.BFieldInfo(AFR$3)</f>
        <v>#NAME?</v>
      </c>
      <c r="AFS2" t="e">
        <f ca="1">_xll.BFieldInfo(AFS$3)</f>
        <v>#NAME?</v>
      </c>
      <c r="AFT2" t="e">
        <f ca="1">_xll.BFieldInfo(AFT$3)</f>
        <v>#NAME?</v>
      </c>
      <c r="AFU2" t="e">
        <f ca="1">_xll.BFieldInfo(AFU$3)</f>
        <v>#NAME?</v>
      </c>
      <c r="AFV2" t="e">
        <f ca="1">_xll.BFieldInfo(AFV$3)</f>
        <v>#NAME?</v>
      </c>
      <c r="AFW2" t="e">
        <f ca="1">_xll.BFieldInfo(AFW$3)</f>
        <v>#NAME?</v>
      </c>
      <c r="AFX2" t="e">
        <f ca="1">_xll.BFieldInfo(AFX$3)</f>
        <v>#NAME?</v>
      </c>
      <c r="AFY2" t="e">
        <f ca="1">_xll.BFieldInfo(AFY$3)</f>
        <v>#NAME?</v>
      </c>
      <c r="AFZ2" t="e">
        <f ca="1">_xll.BFieldInfo(AFZ$3)</f>
        <v>#NAME?</v>
      </c>
      <c r="AGA2" t="e">
        <f ca="1">_xll.BFieldInfo(AGA$3)</f>
        <v>#NAME?</v>
      </c>
      <c r="AGB2" t="e">
        <f ca="1">_xll.BFieldInfo(AGB$3)</f>
        <v>#NAME?</v>
      </c>
      <c r="AGC2" t="e">
        <f ca="1">_xll.BFieldInfo(AGC$3)</f>
        <v>#NAME?</v>
      </c>
      <c r="AGD2" t="e">
        <f ca="1">_xll.BFieldInfo(AGD$3)</f>
        <v>#NAME?</v>
      </c>
      <c r="AGE2" t="e">
        <f ca="1">_xll.BFieldInfo(AGE$3)</f>
        <v>#NAME?</v>
      </c>
      <c r="AGF2" t="e">
        <f ca="1">_xll.BFieldInfo(AGF$3)</f>
        <v>#NAME?</v>
      </c>
      <c r="AGG2" t="e">
        <f ca="1">_xll.BFieldInfo(AGG$3)</f>
        <v>#NAME?</v>
      </c>
      <c r="AGH2" t="e">
        <f ca="1">_xll.BFieldInfo(AGH$3)</f>
        <v>#NAME?</v>
      </c>
      <c r="AGI2" t="e">
        <f ca="1">_xll.BFieldInfo(AGI$3)</f>
        <v>#NAME?</v>
      </c>
      <c r="AGJ2" t="e">
        <f ca="1">_xll.BFieldInfo(AGJ$3)</f>
        <v>#NAME?</v>
      </c>
      <c r="AGK2" t="e">
        <f ca="1">_xll.BFieldInfo(AGK$3)</f>
        <v>#NAME?</v>
      </c>
      <c r="AGL2" t="e">
        <f ca="1">_xll.BFieldInfo(AGL$3)</f>
        <v>#NAME?</v>
      </c>
      <c r="AGM2" t="e">
        <f ca="1">_xll.BFieldInfo(AGM$3)</f>
        <v>#NAME?</v>
      </c>
      <c r="AGN2" t="e">
        <f ca="1">_xll.BFieldInfo(AGN$3)</f>
        <v>#NAME?</v>
      </c>
      <c r="AGO2" t="e">
        <f ca="1">_xll.BFieldInfo(AGO$3)</f>
        <v>#NAME?</v>
      </c>
      <c r="AGP2" t="e">
        <f ca="1">_xll.BFieldInfo(AGP$3)</f>
        <v>#NAME?</v>
      </c>
      <c r="AGQ2" t="e">
        <f ca="1">_xll.BFieldInfo(AGQ$3)</f>
        <v>#NAME?</v>
      </c>
      <c r="AGR2" t="e">
        <f ca="1">_xll.BFieldInfo(AGR$3)</f>
        <v>#NAME?</v>
      </c>
      <c r="AGS2" t="e">
        <f ca="1">_xll.BFieldInfo(AGS$3)</f>
        <v>#NAME?</v>
      </c>
      <c r="AGT2" t="e">
        <f ca="1">_xll.BFieldInfo(AGT$3)</f>
        <v>#NAME?</v>
      </c>
      <c r="AGU2" t="e">
        <f ca="1">_xll.BFieldInfo(AGU$3)</f>
        <v>#NAME?</v>
      </c>
      <c r="AGV2" t="e">
        <f ca="1">_xll.BFieldInfo(AGV$3)</f>
        <v>#NAME?</v>
      </c>
      <c r="AGW2" t="e">
        <f ca="1">_xll.BFieldInfo(AGW$3)</f>
        <v>#NAME?</v>
      </c>
      <c r="AGX2" t="e">
        <f ca="1">_xll.BFieldInfo(AGX$3)</f>
        <v>#NAME?</v>
      </c>
      <c r="AGY2" t="e">
        <f ca="1">_xll.BFieldInfo(AGY$3)</f>
        <v>#NAME?</v>
      </c>
      <c r="AGZ2" t="e">
        <f ca="1">_xll.BFieldInfo(AGZ$3)</f>
        <v>#NAME?</v>
      </c>
      <c r="AHA2" t="e">
        <f ca="1">_xll.BFieldInfo(AHA$3)</f>
        <v>#NAME?</v>
      </c>
      <c r="AHB2" t="e">
        <f ca="1">_xll.BFieldInfo(AHB$3)</f>
        <v>#NAME?</v>
      </c>
      <c r="AHC2" t="e">
        <f ca="1">_xll.BFieldInfo(AHC$3)</f>
        <v>#NAME?</v>
      </c>
      <c r="AHD2" t="e">
        <f ca="1">_xll.BFieldInfo(AHD$3)</f>
        <v>#NAME?</v>
      </c>
      <c r="AHE2" t="e">
        <f ca="1">_xll.BFieldInfo(AHE$3)</f>
        <v>#NAME?</v>
      </c>
      <c r="AHF2" t="e">
        <f ca="1">_xll.BFieldInfo(AHF$3)</f>
        <v>#NAME?</v>
      </c>
      <c r="AHG2" t="e">
        <f ca="1">_xll.BFieldInfo(AHG$3)</f>
        <v>#NAME?</v>
      </c>
      <c r="AHH2" t="e">
        <f ca="1">_xll.BFieldInfo(AHH$3)</f>
        <v>#NAME?</v>
      </c>
      <c r="AHI2" t="e">
        <f ca="1">_xll.BFieldInfo(AHI$3)</f>
        <v>#NAME?</v>
      </c>
      <c r="AHJ2" t="e">
        <f ca="1">_xll.BFieldInfo(AHJ$3)</f>
        <v>#NAME?</v>
      </c>
      <c r="AHK2" t="e">
        <f ca="1">_xll.BFieldInfo(AHK$3)</f>
        <v>#NAME?</v>
      </c>
      <c r="AHL2" t="e">
        <f ca="1">_xll.BFieldInfo(AHL$3)</f>
        <v>#NAME?</v>
      </c>
      <c r="AHM2" t="e">
        <f ca="1">_xll.BFieldInfo(AHM$3)</f>
        <v>#NAME?</v>
      </c>
      <c r="AHN2" t="e">
        <f ca="1">_xll.BFieldInfo(AHN$3)</f>
        <v>#NAME?</v>
      </c>
      <c r="AHO2" t="e">
        <f ca="1">_xll.BFieldInfo(AHO$3)</f>
        <v>#NAME?</v>
      </c>
      <c r="AHP2" t="e">
        <f ca="1">_xll.BFieldInfo(AHP$3)</f>
        <v>#NAME?</v>
      </c>
      <c r="AHQ2" t="e">
        <f ca="1">_xll.BFieldInfo(AHQ$3)</f>
        <v>#NAME?</v>
      </c>
      <c r="AHR2" t="e">
        <f ca="1">_xll.BFieldInfo(AHR$3)</f>
        <v>#NAME?</v>
      </c>
      <c r="AHS2" t="e">
        <f ca="1">_xll.BFieldInfo(AHS$3)</f>
        <v>#NAME?</v>
      </c>
      <c r="AHT2" t="e">
        <f ca="1">_xll.BFieldInfo(AHT$3)</f>
        <v>#NAME?</v>
      </c>
      <c r="AHU2" t="e">
        <f ca="1">_xll.BFieldInfo(AHU$3)</f>
        <v>#NAME?</v>
      </c>
      <c r="AHV2" t="e">
        <f ca="1">_xll.BFieldInfo(AHV$3)</f>
        <v>#NAME?</v>
      </c>
      <c r="AHW2" t="e">
        <f ca="1">_xll.BFieldInfo(AHW$3)</f>
        <v>#NAME?</v>
      </c>
      <c r="AHX2" t="e">
        <f ca="1">_xll.BFieldInfo(AHX$3)</f>
        <v>#NAME?</v>
      </c>
      <c r="AHY2" t="e">
        <f ca="1">_xll.BFieldInfo(AHY$3)</f>
        <v>#NAME?</v>
      </c>
      <c r="AHZ2" t="e">
        <f ca="1">_xll.BFieldInfo(AHZ$3)</f>
        <v>#NAME?</v>
      </c>
      <c r="AIA2" t="e">
        <f ca="1">_xll.BFieldInfo(AIA$3)</f>
        <v>#NAME?</v>
      </c>
      <c r="AIB2" t="e">
        <f ca="1">_xll.BFieldInfo(AIB$3)</f>
        <v>#NAME?</v>
      </c>
      <c r="AIC2" t="e">
        <f ca="1">_xll.BFieldInfo(AIC$3)</f>
        <v>#NAME?</v>
      </c>
      <c r="AID2" t="e">
        <f ca="1">_xll.BFieldInfo(AID$3)</f>
        <v>#NAME?</v>
      </c>
      <c r="AIE2" t="e">
        <f ca="1">_xll.BFieldInfo(AIE$3)</f>
        <v>#NAME?</v>
      </c>
      <c r="AIF2" t="e">
        <f ca="1">_xll.BFieldInfo(AIF$3)</f>
        <v>#NAME?</v>
      </c>
      <c r="AIG2" t="e">
        <f ca="1">_xll.BFieldInfo(AIG$3)</f>
        <v>#NAME?</v>
      </c>
      <c r="AIH2" t="e">
        <f ca="1">_xll.BFieldInfo(AIH$3)</f>
        <v>#NAME?</v>
      </c>
      <c r="AII2" t="e">
        <f ca="1">_xll.BFieldInfo(AII$3)</f>
        <v>#NAME?</v>
      </c>
      <c r="AIJ2" t="e">
        <f ca="1">_xll.BFieldInfo(AIJ$3)</f>
        <v>#NAME?</v>
      </c>
      <c r="AIK2" t="e">
        <f ca="1">_xll.BFieldInfo(AIK$3)</f>
        <v>#NAME?</v>
      </c>
      <c r="AIL2" t="e">
        <f ca="1">_xll.BFieldInfo(AIL$3)</f>
        <v>#NAME?</v>
      </c>
      <c r="AIM2" t="e">
        <f ca="1">_xll.BFieldInfo(AIM$3)</f>
        <v>#NAME?</v>
      </c>
      <c r="AIN2" t="e">
        <f ca="1">_xll.BFieldInfo(AIN$3)</f>
        <v>#NAME?</v>
      </c>
      <c r="AIO2" t="e">
        <f ca="1">_xll.BFieldInfo(AIO$3)</f>
        <v>#NAME?</v>
      </c>
      <c r="AIP2" t="e">
        <f ca="1">_xll.BFieldInfo(AIP$3)</f>
        <v>#NAME?</v>
      </c>
      <c r="AIQ2" t="e">
        <f ca="1">_xll.BFieldInfo(AIQ$3)</f>
        <v>#NAME?</v>
      </c>
      <c r="AIR2" t="e">
        <f ca="1">_xll.BFieldInfo(AIR$3)</f>
        <v>#NAME?</v>
      </c>
      <c r="AIS2" t="e">
        <f ca="1">_xll.BFieldInfo(AIS$3)</f>
        <v>#NAME?</v>
      </c>
      <c r="AIT2" t="e">
        <f ca="1">_xll.BFieldInfo(AIT$3)</f>
        <v>#NAME?</v>
      </c>
      <c r="AIU2" t="e">
        <f ca="1">_xll.BFieldInfo(AIU$3)</f>
        <v>#NAME?</v>
      </c>
      <c r="AIV2" t="e">
        <f ca="1">_xll.BFieldInfo(AIV$3)</f>
        <v>#NAME?</v>
      </c>
      <c r="AIW2" t="e">
        <f ca="1">_xll.BFieldInfo(AIW$3)</f>
        <v>#NAME?</v>
      </c>
      <c r="AIX2" t="e">
        <f ca="1">_xll.BFieldInfo(AIX$3)</f>
        <v>#NAME?</v>
      </c>
      <c r="AIY2" t="e">
        <f ca="1">_xll.BFieldInfo(AIY$3)</f>
        <v>#NAME?</v>
      </c>
      <c r="AIZ2" t="e">
        <f ca="1">_xll.BFieldInfo(AIZ$3)</f>
        <v>#NAME?</v>
      </c>
      <c r="AJA2" t="e">
        <f ca="1">_xll.BFieldInfo(AJA$3)</f>
        <v>#NAME?</v>
      </c>
      <c r="AJB2" t="e">
        <f ca="1">_xll.BFieldInfo(AJB$3)</f>
        <v>#NAME?</v>
      </c>
      <c r="AJC2" t="e">
        <f ca="1">_xll.BFieldInfo(AJC$3)</f>
        <v>#NAME?</v>
      </c>
      <c r="AJD2" t="e">
        <f ca="1">_xll.BFieldInfo(AJD$3)</f>
        <v>#NAME?</v>
      </c>
      <c r="AJE2" t="e">
        <f ca="1">_xll.BFieldInfo(AJE$3)</f>
        <v>#NAME?</v>
      </c>
      <c r="AJF2" t="e">
        <f ca="1">_xll.BFieldInfo(AJF$3)</f>
        <v>#NAME?</v>
      </c>
      <c r="AJG2" t="e">
        <f ca="1">_xll.BFieldInfo(AJG$3)</f>
        <v>#NAME?</v>
      </c>
      <c r="AJH2" t="e">
        <f ca="1">_xll.BFieldInfo(AJH$3)</f>
        <v>#NAME?</v>
      </c>
      <c r="AJI2" t="e">
        <f ca="1">_xll.BFieldInfo(AJI$3)</f>
        <v>#NAME?</v>
      </c>
      <c r="AJJ2" t="e">
        <f ca="1">_xll.BFieldInfo(AJJ$3)</f>
        <v>#NAME?</v>
      </c>
      <c r="AJK2" t="e">
        <f ca="1">_xll.BFieldInfo(AJK$3)</f>
        <v>#NAME?</v>
      </c>
      <c r="AJL2" t="e">
        <f ca="1">_xll.BFieldInfo(AJL$3)</f>
        <v>#NAME?</v>
      </c>
      <c r="AJM2" t="e">
        <f ca="1">_xll.BFieldInfo(AJM$3)</f>
        <v>#NAME?</v>
      </c>
      <c r="AJN2" t="e">
        <f ca="1">_xll.BFieldInfo(AJN$3)</f>
        <v>#NAME?</v>
      </c>
      <c r="AJO2" t="e">
        <f ca="1">_xll.BFieldInfo(AJO$3)</f>
        <v>#NAME?</v>
      </c>
      <c r="AJP2" t="e">
        <f ca="1">_xll.BFieldInfo(AJP$3)</f>
        <v>#NAME?</v>
      </c>
      <c r="AJQ2" t="e">
        <f ca="1">_xll.BFieldInfo(AJQ$3)</f>
        <v>#NAME?</v>
      </c>
      <c r="AJR2" t="e">
        <f ca="1">_xll.BFieldInfo(AJR$3)</f>
        <v>#NAME?</v>
      </c>
      <c r="AJS2" t="e">
        <f ca="1">_xll.BFieldInfo(AJS$3)</f>
        <v>#NAME?</v>
      </c>
      <c r="AJT2" t="e">
        <f ca="1">_xll.BFieldInfo(AJT$3)</f>
        <v>#NAME?</v>
      </c>
      <c r="AJU2" t="e">
        <f ca="1">_xll.BFieldInfo(AJU$3)</f>
        <v>#NAME?</v>
      </c>
      <c r="AJV2" t="e">
        <f ca="1">_xll.BFieldInfo(AJV$3)</f>
        <v>#NAME?</v>
      </c>
      <c r="AJW2" t="e">
        <f ca="1">_xll.BFieldInfo(AJW$3)</f>
        <v>#NAME?</v>
      </c>
      <c r="AJX2" t="e">
        <f ca="1">_xll.BFieldInfo(AJX$3)</f>
        <v>#NAME?</v>
      </c>
      <c r="AJY2" t="e">
        <f ca="1">_xll.BFieldInfo(AJY$3)</f>
        <v>#NAME?</v>
      </c>
      <c r="AJZ2" t="e">
        <f ca="1">_xll.BFieldInfo(AJZ$3)</f>
        <v>#NAME?</v>
      </c>
      <c r="AKA2" t="e">
        <f ca="1">_xll.BFieldInfo(AKA$3)</f>
        <v>#NAME?</v>
      </c>
      <c r="AKB2" t="e">
        <f ca="1">_xll.BFieldInfo(AKB$3)</f>
        <v>#NAME?</v>
      </c>
      <c r="AKC2" t="e">
        <f ca="1">_xll.BFieldInfo(AKC$3)</f>
        <v>#NAME?</v>
      </c>
      <c r="AKD2" t="e">
        <f ca="1">_xll.BFieldInfo(AKD$3)</f>
        <v>#NAME?</v>
      </c>
      <c r="AKE2" t="e">
        <f ca="1">_xll.BFieldInfo(AKE$3)</f>
        <v>#NAME?</v>
      </c>
      <c r="AKF2" t="e">
        <f ca="1">_xll.BFieldInfo(AKF$3)</f>
        <v>#NAME?</v>
      </c>
      <c r="AKG2" t="e">
        <f ca="1">_xll.BFieldInfo(AKG$3)</f>
        <v>#NAME?</v>
      </c>
      <c r="AKH2" t="e">
        <f ca="1">_xll.BFieldInfo(AKH$3)</f>
        <v>#NAME?</v>
      </c>
      <c r="AKI2" t="e">
        <f ca="1">_xll.BFieldInfo(AKI$3)</f>
        <v>#NAME?</v>
      </c>
      <c r="AKJ2" t="e">
        <f ca="1">_xll.BFieldInfo(AKJ$3)</f>
        <v>#NAME?</v>
      </c>
      <c r="AKK2" t="e">
        <f ca="1">_xll.BFieldInfo(AKK$3)</f>
        <v>#NAME?</v>
      </c>
      <c r="AKL2" t="e">
        <f ca="1">_xll.BFieldInfo(AKL$3)</f>
        <v>#NAME?</v>
      </c>
      <c r="AKM2" t="e">
        <f ca="1">_xll.BFieldInfo(AKM$3)</f>
        <v>#NAME?</v>
      </c>
      <c r="AKN2" t="e">
        <f ca="1">_xll.BFieldInfo(AKN$3)</f>
        <v>#NAME?</v>
      </c>
      <c r="AKO2" t="e">
        <f ca="1">_xll.BFieldInfo(AKO$3)</f>
        <v>#NAME?</v>
      </c>
      <c r="AKP2" t="e">
        <f ca="1">_xll.BFieldInfo(AKP$3)</f>
        <v>#NAME?</v>
      </c>
      <c r="AKQ2" t="e">
        <f ca="1">_xll.BFieldInfo(AKQ$3)</f>
        <v>#NAME?</v>
      </c>
      <c r="AKR2" t="e">
        <f ca="1">_xll.BFieldInfo(AKR$3)</f>
        <v>#NAME?</v>
      </c>
      <c r="AKS2" t="e">
        <f ca="1">_xll.BFieldInfo(AKS$3)</f>
        <v>#NAME?</v>
      </c>
      <c r="AKT2" t="e">
        <f ca="1">_xll.BFieldInfo(AKT$3)</f>
        <v>#NAME?</v>
      </c>
      <c r="AKU2" t="e">
        <f ca="1">_xll.BFieldInfo(AKU$3)</f>
        <v>#NAME?</v>
      </c>
      <c r="AKV2" t="e">
        <f ca="1">_xll.BFieldInfo(AKV$3)</f>
        <v>#NAME?</v>
      </c>
      <c r="AKW2" t="e">
        <f ca="1">_xll.BFieldInfo(AKW$3)</f>
        <v>#NAME?</v>
      </c>
      <c r="AKX2" t="e">
        <f ca="1">_xll.BFieldInfo(AKX$3)</f>
        <v>#NAME?</v>
      </c>
      <c r="AKY2" t="e">
        <f ca="1">_xll.BFieldInfo(AKY$3)</f>
        <v>#NAME?</v>
      </c>
      <c r="AKZ2" t="e">
        <f ca="1">_xll.BFieldInfo(AKZ$3)</f>
        <v>#NAME?</v>
      </c>
      <c r="ALA2" t="e">
        <f ca="1">_xll.BFieldInfo(ALA$3)</f>
        <v>#NAME?</v>
      </c>
      <c r="ALB2" t="e">
        <f ca="1">_xll.BFieldInfo(ALB$3)</f>
        <v>#NAME?</v>
      </c>
      <c r="ALC2" t="e">
        <f ca="1">_xll.BFieldInfo(ALC$3)</f>
        <v>#NAME?</v>
      </c>
      <c r="ALD2" t="e">
        <f ca="1">_xll.BFieldInfo(ALD$3)</f>
        <v>#NAME?</v>
      </c>
      <c r="ALE2" t="e">
        <f ca="1">_xll.BFieldInfo(ALE$3)</f>
        <v>#NAME?</v>
      </c>
      <c r="ALF2" t="e">
        <f ca="1">_xll.BFieldInfo(ALF$3)</f>
        <v>#NAME?</v>
      </c>
      <c r="ALG2" t="e">
        <f ca="1">_xll.BFieldInfo(ALG$3)</f>
        <v>#NAME?</v>
      </c>
      <c r="ALH2" t="e">
        <f ca="1">_xll.BFieldInfo(ALH$3)</f>
        <v>#NAME?</v>
      </c>
      <c r="ALI2" t="e">
        <f ca="1">_xll.BFieldInfo(ALI$3)</f>
        <v>#NAME?</v>
      </c>
      <c r="ALJ2" t="e">
        <f ca="1">_xll.BFieldInfo(ALJ$3)</f>
        <v>#NAME?</v>
      </c>
      <c r="ALK2" t="e">
        <f ca="1">_xll.BFieldInfo(ALK$3)</f>
        <v>#NAME?</v>
      </c>
      <c r="ALL2" t="e">
        <f ca="1">_xll.BFieldInfo(ALL$3)</f>
        <v>#NAME?</v>
      </c>
      <c r="ALM2" t="e">
        <f ca="1">_xll.BFieldInfo(ALM$3)</f>
        <v>#NAME?</v>
      </c>
      <c r="ALN2" t="e">
        <f ca="1">_xll.BFieldInfo(ALN$3)</f>
        <v>#NAME?</v>
      </c>
      <c r="ALO2" t="e">
        <f ca="1">_xll.BFieldInfo(ALO$3)</f>
        <v>#NAME?</v>
      </c>
      <c r="ALP2" t="e">
        <f ca="1">_xll.BFieldInfo(ALP$3)</f>
        <v>#NAME?</v>
      </c>
      <c r="ALQ2" t="e">
        <f ca="1">_xll.BFieldInfo(ALQ$3)</f>
        <v>#NAME?</v>
      </c>
      <c r="ALR2" t="e">
        <f ca="1">_xll.BFieldInfo(ALR$3)</f>
        <v>#NAME?</v>
      </c>
      <c r="ALS2" t="e">
        <f ca="1">_xll.BFieldInfo(ALS$3)</f>
        <v>#NAME?</v>
      </c>
      <c r="ALT2" t="e">
        <f ca="1">_xll.BFieldInfo(ALT$3)</f>
        <v>#NAME?</v>
      </c>
      <c r="ALU2" t="e">
        <f ca="1">_xll.BFieldInfo(ALU$3)</f>
        <v>#NAME?</v>
      </c>
      <c r="ALV2" t="e">
        <f ca="1">_xll.BFieldInfo(ALV$3)</f>
        <v>#NAME?</v>
      </c>
      <c r="ALW2" t="e">
        <f ca="1">_xll.BFieldInfo(ALW$3)</f>
        <v>#NAME?</v>
      </c>
      <c r="ALX2" t="e">
        <f ca="1">_xll.BFieldInfo(ALX$3)</f>
        <v>#NAME?</v>
      </c>
      <c r="ALY2" t="e">
        <f ca="1">_xll.BFieldInfo(ALY$3)</f>
        <v>#NAME?</v>
      </c>
      <c r="ALZ2" t="e">
        <f ca="1">_xll.BFieldInfo(ALZ$3)</f>
        <v>#NAME?</v>
      </c>
      <c r="AMA2" t="e">
        <f ca="1">_xll.BFieldInfo(AMA$3)</f>
        <v>#NAME?</v>
      </c>
      <c r="AMB2" t="e">
        <f ca="1">_xll.BFieldInfo(AMB$3)</f>
        <v>#NAME?</v>
      </c>
      <c r="AMC2" t="e">
        <f ca="1">_xll.BFieldInfo(AMC$3)</f>
        <v>#NAME?</v>
      </c>
      <c r="AMD2" t="e">
        <f ca="1">_xll.BFieldInfo(AMD$3)</f>
        <v>#NAME?</v>
      </c>
      <c r="AME2" t="e">
        <f ca="1">_xll.BFieldInfo(AME$3)</f>
        <v>#NAME?</v>
      </c>
      <c r="AMF2" t="e">
        <f ca="1">_xll.BFieldInfo(AMF$3)</f>
        <v>#NAME?</v>
      </c>
      <c r="AMG2" t="e">
        <f ca="1">_xll.BFieldInfo(AMG$3)</f>
        <v>#NAME?</v>
      </c>
      <c r="AMH2" t="e">
        <f ca="1">_xll.BFieldInfo(AMH$3)</f>
        <v>#NAME?</v>
      </c>
      <c r="AMI2" t="e">
        <f ca="1">_xll.BFieldInfo(AMI$3)</f>
        <v>#NAME?</v>
      </c>
      <c r="AMJ2" t="e">
        <f ca="1">_xll.BFieldInfo(AMJ$3)</f>
        <v>#NAME?</v>
      </c>
      <c r="AMK2" t="e">
        <f ca="1">_xll.BFieldInfo(AMK$3)</f>
        <v>#NAME?</v>
      </c>
      <c r="AML2" t="e">
        <f ca="1">_xll.BFieldInfo(AML$3)</f>
        <v>#NAME?</v>
      </c>
      <c r="AMM2" t="e">
        <f ca="1">_xll.BFieldInfo(AMM$3)</f>
        <v>#NAME?</v>
      </c>
      <c r="AMN2" t="e">
        <f ca="1">_xll.BFieldInfo(AMN$3)</f>
        <v>#NAME?</v>
      </c>
      <c r="AMO2" t="e">
        <f ca="1">_xll.BFieldInfo(AMO$3)</f>
        <v>#NAME?</v>
      </c>
      <c r="AMP2" t="e">
        <f ca="1">_xll.BFieldInfo(AMP$3)</f>
        <v>#NAME?</v>
      </c>
      <c r="AMQ2" t="e">
        <f ca="1">_xll.BFieldInfo(AMQ$3)</f>
        <v>#NAME?</v>
      </c>
      <c r="AMR2" t="e">
        <f ca="1">_xll.BFieldInfo(AMR$3)</f>
        <v>#NAME?</v>
      </c>
      <c r="AMS2" t="e">
        <f ca="1">_xll.BFieldInfo(AMS$3)</f>
        <v>#NAME?</v>
      </c>
      <c r="AMT2" t="e">
        <f ca="1">_xll.BFieldInfo(AMT$3)</f>
        <v>#NAME?</v>
      </c>
      <c r="AMU2" t="e">
        <f ca="1">_xll.BFieldInfo(AMU$3)</f>
        <v>#NAME?</v>
      </c>
      <c r="AMV2" t="e">
        <f ca="1">_xll.BFieldInfo(AMV$3)</f>
        <v>#NAME?</v>
      </c>
      <c r="AMW2" t="e">
        <f ca="1">_xll.BFieldInfo(AMW$3)</f>
        <v>#NAME?</v>
      </c>
      <c r="AMX2" t="e">
        <f ca="1">_xll.BFieldInfo(AMX$3)</f>
        <v>#NAME?</v>
      </c>
      <c r="AMY2" t="e">
        <f ca="1">_xll.BFieldInfo(AMY$3)</f>
        <v>#NAME?</v>
      </c>
      <c r="AMZ2" t="e">
        <f ca="1">_xll.BFieldInfo(AMZ$3)</f>
        <v>#NAME?</v>
      </c>
      <c r="ANA2" t="e">
        <f ca="1">_xll.BFieldInfo(ANA$3)</f>
        <v>#NAME?</v>
      </c>
      <c r="ANB2" t="e">
        <f ca="1">_xll.BFieldInfo(ANB$3)</f>
        <v>#NAME?</v>
      </c>
      <c r="ANC2" t="e">
        <f ca="1">_xll.BFieldInfo(ANC$3)</f>
        <v>#NAME?</v>
      </c>
      <c r="AND2" t="e">
        <f ca="1">_xll.BFieldInfo(AND$3)</f>
        <v>#NAME?</v>
      </c>
      <c r="ANE2" t="e">
        <f ca="1">_xll.BFieldInfo(ANE$3)</f>
        <v>#NAME?</v>
      </c>
      <c r="ANF2" t="e">
        <f ca="1">_xll.BFieldInfo(ANF$3)</f>
        <v>#NAME?</v>
      </c>
      <c r="ANG2" t="e">
        <f ca="1">_xll.BFieldInfo(ANG$3)</f>
        <v>#NAME?</v>
      </c>
      <c r="ANH2" t="e">
        <f ca="1">_xll.BFieldInfo(ANH$3)</f>
        <v>#NAME?</v>
      </c>
      <c r="ANI2" t="e">
        <f ca="1">_xll.BFieldInfo(ANI$3)</f>
        <v>#NAME?</v>
      </c>
      <c r="ANJ2" t="e">
        <f ca="1">_xll.BFieldInfo(ANJ$3)</f>
        <v>#NAME?</v>
      </c>
      <c r="ANK2" t="e">
        <f ca="1">_xll.BFieldInfo(ANK$3)</f>
        <v>#NAME?</v>
      </c>
      <c r="ANL2" t="e">
        <f ca="1">_xll.BFieldInfo(ANL$3)</f>
        <v>#NAME?</v>
      </c>
      <c r="ANM2" t="e">
        <f ca="1">_xll.BFieldInfo(ANM$3)</f>
        <v>#NAME?</v>
      </c>
      <c r="ANN2" t="e">
        <f ca="1">_xll.BFieldInfo(ANN$3)</f>
        <v>#NAME?</v>
      </c>
      <c r="ANO2" t="e">
        <f ca="1">_xll.BFieldInfo(ANO$3)</f>
        <v>#NAME?</v>
      </c>
      <c r="ANP2" t="e">
        <f ca="1">_xll.BFieldInfo(ANP$3)</f>
        <v>#NAME?</v>
      </c>
      <c r="ANQ2" t="e">
        <f ca="1">_xll.BFieldInfo(ANQ$3)</f>
        <v>#NAME?</v>
      </c>
      <c r="ANR2" t="e">
        <f ca="1">_xll.BFieldInfo(ANR$3)</f>
        <v>#NAME?</v>
      </c>
      <c r="ANS2" t="e">
        <f ca="1">_xll.BFieldInfo(ANS$3)</f>
        <v>#NAME?</v>
      </c>
      <c r="ANT2" t="e">
        <f ca="1">_xll.BFieldInfo(ANT$3)</f>
        <v>#NAME?</v>
      </c>
      <c r="ANU2" t="e">
        <f ca="1">_xll.BFieldInfo(ANU$3)</f>
        <v>#NAME?</v>
      </c>
      <c r="ANV2" t="e">
        <f ca="1">_xll.BFieldInfo(ANV$3)</f>
        <v>#NAME?</v>
      </c>
      <c r="ANW2" t="e">
        <f ca="1">_xll.BFieldInfo(ANW$3)</f>
        <v>#NAME?</v>
      </c>
      <c r="ANX2" t="e">
        <f ca="1">_xll.BFieldInfo(ANX$3)</f>
        <v>#NAME?</v>
      </c>
      <c r="ANY2" t="e">
        <f ca="1">_xll.BFieldInfo(ANY$3)</f>
        <v>#NAME?</v>
      </c>
      <c r="ANZ2" t="e">
        <f ca="1">_xll.BFieldInfo(ANZ$3)</f>
        <v>#NAME?</v>
      </c>
      <c r="AOA2" t="e">
        <f ca="1">_xll.BFieldInfo(AOA$3)</f>
        <v>#NAME?</v>
      </c>
      <c r="AOB2" t="e">
        <f ca="1">_xll.BFieldInfo(AOB$3)</f>
        <v>#NAME?</v>
      </c>
      <c r="AOC2" t="e">
        <f ca="1">_xll.BFieldInfo(AOC$3)</f>
        <v>#NAME?</v>
      </c>
      <c r="AOD2" t="e">
        <f ca="1">_xll.BFieldInfo(AOD$3)</f>
        <v>#NAME?</v>
      </c>
      <c r="AOE2" t="e">
        <f ca="1">_xll.BFieldInfo(AOE$3)</f>
        <v>#NAME?</v>
      </c>
      <c r="AOF2" t="e">
        <f ca="1">_xll.BFieldInfo(AOF$3)</f>
        <v>#NAME?</v>
      </c>
      <c r="AOG2" t="e">
        <f ca="1">_xll.BFieldInfo(AOG$3)</f>
        <v>#NAME?</v>
      </c>
      <c r="AOH2" t="e">
        <f ca="1">_xll.BFieldInfo(AOH$3)</f>
        <v>#NAME?</v>
      </c>
      <c r="AOI2" t="e">
        <f ca="1">_xll.BFieldInfo(AOI$3)</f>
        <v>#NAME?</v>
      </c>
      <c r="AOJ2" t="e">
        <f ca="1">_xll.BFieldInfo(AOJ$3)</f>
        <v>#NAME?</v>
      </c>
      <c r="AOK2" t="e">
        <f ca="1">_xll.BFieldInfo(AOK$3)</f>
        <v>#NAME?</v>
      </c>
      <c r="AOL2" t="e">
        <f ca="1">_xll.BFieldInfo(AOL$3)</f>
        <v>#NAME?</v>
      </c>
      <c r="AOM2" t="e">
        <f ca="1">_xll.BFieldInfo(AOM$3)</f>
        <v>#NAME?</v>
      </c>
      <c r="AON2" t="e">
        <f ca="1">_xll.BFieldInfo(AON$3)</f>
        <v>#NAME?</v>
      </c>
      <c r="AOO2" t="e">
        <f ca="1">_xll.BFieldInfo(AOO$3)</f>
        <v>#NAME?</v>
      </c>
      <c r="AOP2" t="e">
        <f ca="1">_xll.BFieldInfo(AOP$3)</f>
        <v>#NAME?</v>
      </c>
      <c r="AOQ2" t="e">
        <f ca="1">_xll.BFieldInfo(AOQ$3)</f>
        <v>#NAME?</v>
      </c>
      <c r="AOR2" t="e">
        <f ca="1">_xll.BFieldInfo(AOR$3)</f>
        <v>#NAME?</v>
      </c>
      <c r="AOS2" t="e">
        <f ca="1">_xll.BFieldInfo(AOS$3)</f>
        <v>#NAME?</v>
      </c>
      <c r="AOT2" t="e">
        <f ca="1">_xll.BFieldInfo(AOT$3)</f>
        <v>#NAME?</v>
      </c>
      <c r="AOU2" t="e">
        <f ca="1">_xll.BFieldInfo(AOU$3)</f>
        <v>#NAME?</v>
      </c>
      <c r="AOV2" t="e">
        <f ca="1">_xll.BFieldInfo(AOV$3)</f>
        <v>#NAME?</v>
      </c>
      <c r="AOW2" t="e">
        <f ca="1">_xll.BFieldInfo(AOW$3)</f>
        <v>#NAME?</v>
      </c>
      <c r="AOX2" t="e">
        <f ca="1">_xll.BFieldInfo(AOX$3)</f>
        <v>#NAME?</v>
      </c>
      <c r="AOY2" t="e">
        <f ca="1">_xll.BFieldInfo(AOY$3)</f>
        <v>#NAME?</v>
      </c>
      <c r="AOZ2" t="e">
        <f ca="1">_xll.BFieldInfo(AOZ$3)</f>
        <v>#NAME?</v>
      </c>
      <c r="APA2" t="e">
        <f ca="1">_xll.BFieldInfo(APA$3)</f>
        <v>#NAME?</v>
      </c>
      <c r="APB2" t="e">
        <f ca="1">_xll.BFieldInfo(APB$3)</f>
        <v>#NAME?</v>
      </c>
      <c r="APC2" t="e">
        <f ca="1">_xll.BFieldInfo(APC$3)</f>
        <v>#NAME?</v>
      </c>
      <c r="APD2" t="e">
        <f ca="1">_xll.BFieldInfo(APD$3)</f>
        <v>#NAME?</v>
      </c>
      <c r="APE2" t="e">
        <f ca="1">_xll.BFieldInfo(APE$3)</f>
        <v>#NAME?</v>
      </c>
      <c r="APF2" t="e">
        <f ca="1">_xll.BFieldInfo(APF$3)</f>
        <v>#NAME?</v>
      </c>
      <c r="APG2" t="e">
        <f ca="1">_xll.BFieldInfo(APG$3)</f>
        <v>#NAME?</v>
      </c>
      <c r="APH2" t="e">
        <f ca="1">_xll.BFieldInfo(APH$3)</f>
        <v>#NAME?</v>
      </c>
      <c r="API2" t="e">
        <f ca="1">_xll.BFieldInfo(API$3)</f>
        <v>#NAME?</v>
      </c>
      <c r="APJ2" t="e">
        <f ca="1">_xll.BFieldInfo(APJ$3)</f>
        <v>#NAME?</v>
      </c>
      <c r="APK2" t="e">
        <f ca="1">_xll.BFieldInfo(APK$3)</f>
        <v>#NAME?</v>
      </c>
      <c r="APL2" t="e">
        <f ca="1">_xll.BFieldInfo(APL$3)</f>
        <v>#NAME?</v>
      </c>
      <c r="APM2" t="e">
        <f ca="1">_xll.BFieldInfo(APM$3)</f>
        <v>#NAME?</v>
      </c>
      <c r="APN2" t="e">
        <f ca="1">_xll.BFieldInfo(APN$3)</f>
        <v>#NAME?</v>
      </c>
      <c r="APO2" t="e">
        <f ca="1">_xll.BFieldInfo(APO$3)</f>
        <v>#NAME?</v>
      </c>
      <c r="APP2" t="e">
        <f ca="1">_xll.BFieldInfo(APP$3)</f>
        <v>#NAME?</v>
      </c>
      <c r="APQ2" t="e">
        <f ca="1">_xll.BFieldInfo(APQ$3)</f>
        <v>#NAME?</v>
      </c>
      <c r="APR2" t="e">
        <f ca="1">_xll.BFieldInfo(APR$3)</f>
        <v>#NAME?</v>
      </c>
      <c r="APS2" t="e">
        <f ca="1">_xll.BFieldInfo(APS$3)</f>
        <v>#NAME?</v>
      </c>
      <c r="APT2" t="e">
        <f ca="1">_xll.BFieldInfo(APT$3)</f>
        <v>#NAME?</v>
      </c>
      <c r="APU2" t="e">
        <f ca="1">_xll.BFieldInfo(APU$3)</f>
        <v>#NAME?</v>
      </c>
      <c r="APV2" t="e">
        <f ca="1">_xll.BFieldInfo(APV$3)</f>
        <v>#NAME?</v>
      </c>
      <c r="APW2" t="e">
        <f ca="1">_xll.BFieldInfo(APW$3)</f>
        <v>#NAME?</v>
      </c>
      <c r="APX2" t="e">
        <f ca="1">_xll.BFieldInfo(APX$3)</f>
        <v>#NAME?</v>
      </c>
      <c r="APY2" t="e">
        <f ca="1">_xll.BFieldInfo(APY$3)</f>
        <v>#NAME?</v>
      </c>
      <c r="APZ2" t="e">
        <f ca="1">_xll.BFieldInfo(APZ$3)</f>
        <v>#NAME?</v>
      </c>
      <c r="AQA2" t="e">
        <f ca="1">_xll.BFieldInfo(AQA$3)</f>
        <v>#NAME?</v>
      </c>
      <c r="AQB2" t="e">
        <f ca="1">_xll.BFieldInfo(AQB$3)</f>
        <v>#NAME?</v>
      </c>
      <c r="AQC2" t="e">
        <f ca="1">_xll.BFieldInfo(AQC$3)</f>
        <v>#NAME?</v>
      </c>
      <c r="AQD2" t="e">
        <f ca="1">_xll.BFieldInfo(AQD$3)</f>
        <v>#NAME?</v>
      </c>
      <c r="AQE2" t="e">
        <f ca="1">_xll.BFieldInfo(AQE$3)</f>
        <v>#NAME?</v>
      </c>
      <c r="AQF2" t="e">
        <f ca="1">_xll.BFieldInfo(AQF$3)</f>
        <v>#NAME?</v>
      </c>
      <c r="AQG2" t="e">
        <f ca="1">_xll.BFieldInfo(AQG$3)</f>
        <v>#NAME?</v>
      </c>
      <c r="AQH2" t="e">
        <f ca="1">_xll.BFieldInfo(AQH$3)</f>
        <v>#NAME?</v>
      </c>
      <c r="AQI2" t="e">
        <f ca="1">_xll.BFieldInfo(AQI$3)</f>
        <v>#NAME?</v>
      </c>
      <c r="AQJ2" t="e">
        <f ca="1">_xll.BFieldInfo(AQJ$3)</f>
        <v>#NAME?</v>
      </c>
      <c r="AQK2" t="e">
        <f ca="1">_xll.BFieldInfo(AQK$3)</f>
        <v>#NAME?</v>
      </c>
      <c r="AQL2" t="e">
        <f ca="1">_xll.BFieldInfo(AQL$3)</f>
        <v>#NAME?</v>
      </c>
      <c r="AQM2" t="e">
        <f ca="1">_xll.BFieldInfo(AQM$3)</f>
        <v>#NAME?</v>
      </c>
      <c r="AQN2" t="e">
        <f ca="1">_xll.BFieldInfo(AQN$3)</f>
        <v>#NAME?</v>
      </c>
      <c r="AQO2" t="e">
        <f ca="1">_xll.BFieldInfo(AQO$3)</f>
        <v>#NAME?</v>
      </c>
      <c r="AQP2" t="e">
        <f ca="1">_xll.BFieldInfo(AQP$3)</f>
        <v>#NAME?</v>
      </c>
      <c r="AQQ2" t="e">
        <f ca="1">_xll.BFieldInfo(AQQ$3)</f>
        <v>#NAME?</v>
      </c>
      <c r="AQR2" t="e">
        <f ca="1">_xll.BFieldInfo(AQR$3)</f>
        <v>#NAME?</v>
      </c>
      <c r="AQS2" t="e">
        <f ca="1">_xll.BFieldInfo(AQS$3)</f>
        <v>#NAME?</v>
      </c>
      <c r="AQT2" t="e">
        <f ca="1">_xll.BFieldInfo(AQT$3)</f>
        <v>#NAME?</v>
      </c>
      <c r="AQU2" t="e">
        <f ca="1">_xll.BFieldInfo(AQU$3)</f>
        <v>#NAME?</v>
      </c>
      <c r="AQV2" t="e">
        <f ca="1">_xll.BFieldInfo(AQV$3)</f>
        <v>#NAME?</v>
      </c>
      <c r="AQW2" t="e">
        <f ca="1">_xll.BFieldInfo(AQW$3)</f>
        <v>#NAME?</v>
      </c>
      <c r="AQX2" t="e">
        <f ca="1">_xll.BFieldInfo(AQX$3)</f>
        <v>#NAME?</v>
      </c>
      <c r="AQY2" t="e">
        <f ca="1">_xll.BFieldInfo(AQY$3)</f>
        <v>#NAME?</v>
      </c>
      <c r="AQZ2" t="e">
        <f ca="1">_xll.BFieldInfo(AQZ$3)</f>
        <v>#NAME?</v>
      </c>
      <c r="ARA2" t="e">
        <f ca="1">_xll.BFieldInfo(ARA$3)</f>
        <v>#NAME?</v>
      </c>
      <c r="ARB2" t="e">
        <f ca="1">_xll.BFieldInfo(ARB$3)</f>
        <v>#NAME?</v>
      </c>
      <c r="ARC2" t="e">
        <f ca="1">_xll.BFieldInfo(ARC$3)</f>
        <v>#NAME?</v>
      </c>
      <c r="ARD2" t="e">
        <f ca="1">_xll.BFieldInfo(ARD$3)</f>
        <v>#NAME?</v>
      </c>
      <c r="ARE2" t="e">
        <f ca="1">_xll.BFieldInfo(ARE$3)</f>
        <v>#NAME?</v>
      </c>
      <c r="ARF2" t="e">
        <f ca="1">_xll.BFieldInfo(ARF$3)</f>
        <v>#NAME?</v>
      </c>
      <c r="ARG2" t="e">
        <f ca="1">_xll.BFieldInfo(ARG$3)</f>
        <v>#NAME?</v>
      </c>
      <c r="ARH2" t="e">
        <f ca="1">_xll.BFieldInfo(ARH$3)</f>
        <v>#NAME?</v>
      </c>
      <c r="ARI2" t="e">
        <f ca="1">_xll.BFieldInfo(ARI$3)</f>
        <v>#NAME?</v>
      </c>
      <c r="ARJ2" t="e">
        <f ca="1">_xll.BFieldInfo(ARJ$3)</f>
        <v>#NAME?</v>
      </c>
      <c r="ARK2" t="e">
        <f ca="1">_xll.BFieldInfo(ARK$3)</f>
        <v>#NAME?</v>
      </c>
      <c r="ARL2" t="e">
        <f ca="1">_xll.BFieldInfo(ARL$3)</f>
        <v>#NAME?</v>
      </c>
      <c r="ARM2" t="e">
        <f ca="1">_xll.BFieldInfo(ARM$3)</f>
        <v>#NAME?</v>
      </c>
      <c r="ARN2" t="e">
        <f ca="1">_xll.BFieldInfo(ARN$3)</f>
        <v>#NAME?</v>
      </c>
      <c r="ARO2" t="e">
        <f ca="1">_xll.BFieldInfo(ARO$3)</f>
        <v>#NAME?</v>
      </c>
      <c r="ARP2" t="e">
        <f ca="1">_xll.BFieldInfo(ARP$3)</f>
        <v>#NAME?</v>
      </c>
      <c r="ARQ2" t="e">
        <f ca="1">_xll.BFieldInfo(ARQ$3)</f>
        <v>#NAME?</v>
      </c>
      <c r="ARR2" t="e">
        <f ca="1">_xll.BFieldInfo(ARR$3)</f>
        <v>#NAME?</v>
      </c>
      <c r="ARS2" t="e">
        <f ca="1">_xll.BFieldInfo(ARS$3)</f>
        <v>#NAME?</v>
      </c>
      <c r="ART2" t="e">
        <f ca="1">_xll.BFieldInfo(ART$3)</f>
        <v>#NAME?</v>
      </c>
      <c r="ARU2" t="e">
        <f ca="1">_xll.BFieldInfo(ARU$3)</f>
        <v>#NAME?</v>
      </c>
      <c r="ARV2" t="e">
        <f ca="1">_xll.BFieldInfo(ARV$3)</f>
        <v>#NAME?</v>
      </c>
      <c r="ARW2" t="e">
        <f ca="1">_xll.BFieldInfo(ARW$3)</f>
        <v>#NAME?</v>
      </c>
      <c r="ARX2" t="e">
        <f ca="1">_xll.BFieldInfo(ARX$3)</f>
        <v>#NAME?</v>
      </c>
      <c r="ARY2" t="e">
        <f ca="1">_xll.BFieldInfo(ARY$3)</f>
        <v>#NAME?</v>
      </c>
      <c r="ARZ2" t="e">
        <f ca="1">_xll.BFieldInfo(ARZ$3)</f>
        <v>#NAME?</v>
      </c>
      <c r="ASA2" t="e">
        <f ca="1">_xll.BFieldInfo(ASA$3)</f>
        <v>#NAME?</v>
      </c>
      <c r="ASB2" t="e">
        <f ca="1">_xll.BFieldInfo(ASB$3)</f>
        <v>#NAME?</v>
      </c>
      <c r="ASC2" t="e">
        <f ca="1">_xll.BFieldInfo(ASC$3)</f>
        <v>#NAME?</v>
      </c>
      <c r="ASD2" t="e">
        <f ca="1">_xll.BFieldInfo(ASD$3)</f>
        <v>#NAME?</v>
      </c>
      <c r="ASE2" t="e">
        <f ca="1">_xll.BFieldInfo(ASE$3)</f>
        <v>#NAME?</v>
      </c>
      <c r="ASF2" t="e">
        <f ca="1">_xll.BFieldInfo(ASF$3)</f>
        <v>#NAME?</v>
      </c>
      <c r="ASG2" t="e">
        <f ca="1">_xll.BFieldInfo(ASG$3)</f>
        <v>#NAME?</v>
      </c>
      <c r="ASH2" t="e">
        <f ca="1">_xll.BFieldInfo(ASH$3)</f>
        <v>#NAME?</v>
      </c>
      <c r="ASI2" t="e">
        <f ca="1">_xll.BFieldInfo(ASI$3)</f>
        <v>#NAME?</v>
      </c>
      <c r="ASJ2" t="e">
        <f ca="1">_xll.BFieldInfo(ASJ$3)</f>
        <v>#NAME?</v>
      </c>
      <c r="ASK2" t="e">
        <f ca="1">_xll.BFieldInfo(ASK$3)</f>
        <v>#NAME?</v>
      </c>
      <c r="ASL2" t="e">
        <f ca="1">_xll.BFieldInfo(ASL$3)</f>
        <v>#NAME?</v>
      </c>
      <c r="ASM2" t="e">
        <f ca="1">_xll.BFieldInfo(ASM$3)</f>
        <v>#NAME?</v>
      </c>
      <c r="ASN2" t="e">
        <f ca="1">_xll.BFieldInfo(ASN$3)</f>
        <v>#NAME?</v>
      </c>
      <c r="ASO2" t="e">
        <f ca="1">_xll.BFieldInfo(ASO$3)</f>
        <v>#NAME?</v>
      </c>
      <c r="ASP2" t="e">
        <f ca="1">_xll.BFieldInfo(ASP$3)</f>
        <v>#NAME?</v>
      </c>
      <c r="ASQ2" t="e">
        <f ca="1">_xll.BFieldInfo(ASQ$3)</f>
        <v>#NAME?</v>
      </c>
      <c r="ASR2" t="e">
        <f ca="1">_xll.BFieldInfo(ASR$3)</f>
        <v>#NAME?</v>
      </c>
      <c r="ASS2" t="e">
        <f ca="1">_xll.BFieldInfo(ASS$3)</f>
        <v>#NAME?</v>
      </c>
      <c r="AST2" t="e">
        <f ca="1">_xll.BFieldInfo(AST$3)</f>
        <v>#NAME?</v>
      </c>
      <c r="ASU2" t="e">
        <f ca="1">_xll.BFieldInfo(ASU$3)</f>
        <v>#NAME?</v>
      </c>
      <c r="ASV2" t="e">
        <f ca="1">_xll.BFieldInfo(ASV$3)</f>
        <v>#NAME?</v>
      </c>
      <c r="ASW2" t="e">
        <f ca="1">_xll.BFieldInfo(ASW$3)</f>
        <v>#NAME?</v>
      </c>
      <c r="ASX2" t="e">
        <f ca="1">_xll.BFieldInfo(ASX$3)</f>
        <v>#NAME?</v>
      </c>
      <c r="ASY2" t="e">
        <f ca="1">_xll.BFieldInfo(ASY$3)</f>
        <v>#NAME?</v>
      </c>
      <c r="ASZ2" t="e">
        <f ca="1">_xll.BFieldInfo(ASZ$3)</f>
        <v>#NAME?</v>
      </c>
      <c r="ATA2" t="e">
        <f ca="1">_xll.BFieldInfo(ATA$3)</f>
        <v>#NAME?</v>
      </c>
      <c r="ATB2" t="e">
        <f ca="1">_xll.BFieldInfo(ATB$3)</f>
        <v>#NAME?</v>
      </c>
      <c r="ATC2" t="e">
        <f ca="1">_xll.BFieldInfo(ATC$3)</f>
        <v>#NAME?</v>
      </c>
      <c r="ATD2" t="e">
        <f ca="1">_xll.BFieldInfo(ATD$3)</f>
        <v>#NAME?</v>
      </c>
      <c r="ATE2" t="e">
        <f ca="1">_xll.BFieldInfo(ATE$3)</f>
        <v>#NAME?</v>
      </c>
      <c r="ATF2" t="e">
        <f ca="1">_xll.BFieldInfo(ATF$3)</f>
        <v>#NAME?</v>
      </c>
      <c r="ATG2" t="e">
        <f ca="1">_xll.BFieldInfo(ATG$3)</f>
        <v>#NAME?</v>
      </c>
      <c r="ATH2" t="e">
        <f ca="1">_xll.BFieldInfo(ATH$3)</f>
        <v>#NAME?</v>
      </c>
      <c r="ATI2" t="e">
        <f ca="1">_xll.BFieldInfo(ATI$3)</f>
        <v>#NAME?</v>
      </c>
      <c r="ATJ2" t="e">
        <f ca="1">_xll.BFieldInfo(ATJ$3)</f>
        <v>#NAME?</v>
      </c>
      <c r="ATK2" t="e">
        <f ca="1">_xll.BFieldInfo(ATK$3)</f>
        <v>#NAME?</v>
      </c>
      <c r="ATL2" t="e">
        <f ca="1">_xll.BFieldInfo(ATL$3)</f>
        <v>#NAME?</v>
      </c>
      <c r="ATM2" t="e">
        <f ca="1">_xll.BFieldInfo(ATM$3)</f>
        <v>#NAME?</v>
      </c>
      <c r="ATN2" t="e">
        <f ca="1">_xll.BFieldInfo(ATN$3)</f>
        <v>#NAME?</v>
      </c>
      <c r="ATO2" t="e">
        <f ca="1">_xll.BFieldInfo(ATO$3)</f>
        <v>#NAME?</v>
      </c>
      <c r="ATP2" t="e">
        <f ca="1">_xll.BFieldInfo(ATP$3)</f>
        <v>#NAME?</v>
      </c>
      <c r="ATQ2" t="e">
        <f ca="1">_xll.BFieldInfo(ATQ$3)</f>
        <v>#NAME?</v>
      </c>
      <c r="ATR2" t="e">
        <f ca="1">_xll.BFieldInfo(ATR$3)</f>
        <v>#NAME?</v>
      </c>
      <c r="ATS2" t="e">
        <f ca="1">_xll.BFieldInfo(ATS$3)</f>
        <v>#NAME?</v>
      </c>
      <c r="ATT2" t="e">
        <f ca="1">_xll.BFieldInfo(ATT$3)</f>
        <v>#NAME?</v>
      </c>
      <c r="ATU2" t="e">
        <f ca="1">_xll.BFieldInfo(ATU$3)</f>
        <v>#NAME?</v>
      </c>
      <c r="ATV2" t="e">
        <f ca="1">_xll.BFieldInfo(ATV$3)</f>
        <v>#NAME?</v>
      </c>
      <c r="ATW2" t="e">
        <f ca="1">_xll.BFieldInfo(ATW$3)</f>
        <v>#NAME?</v>
      </c>
      <c r="ATX2" t="e">
        <f ca="1">_xll.BFieldInfo(ATX$3)</f>
        <v>#NAME?</v>
      </c>
      <c r="ATY2" t="e">
        <f ca="1">_xll.BFieldInfo(ATY$3)</f>
        <v>#NAME?</v>
      </c>
      <c r="ATZ2" t="e">
        <f ca="1">_xll.BFieldInfo(ATZ$3)</f>
        <v>#NAME?</v>
      </c>
      <c r="AUA2" t="e">
        <f ca="1">_xll.BFieldInfo(AUA$3)</f>
        <v>#NAME?</v>
      </c>
      <c r="AUB2" t="e">
        <f ca="1">_xll.BFieldInfo(AUB$3)</f>
        <v>#NAME?</v>
      </c>
      <c r="AUC2" t="e">
        <f ca="1">_xll.BFieldInfo(AUC$3)</f>
        <v>#NAME?</v>
      </c>
      <c r="AUD2" t="e">
        <f ca="1">_xll.BFieldInfo(AUD$3)</f>
        <v>#NAME?</v>
      </c>
      <c r="AUE2" t="e">
        <f ca="1">_xll.BFieldInfo(AUE$3)</f>
        <v>#NAME?</v>
      </c>
      <c r="AUF2" t="e">
        <f ca="1">_xll.BFieldInfo(AUF$3)</f>
        <v>#NAME?</v>
      </c>
      <c r="AUG2" t="e">
        <f ca="1">_xll.BFieldInfo(AUG$3)</f>
        <v>#NAME?</v>
      </c>
      <c r="AUH2" t="e">
        <f ca="1">_xll.BFieldInfo(AUH$3)</f>
        <v>#NAME?</v>
      </c>
      <c r="AUI2" t="e">
        <f ca="1">_xll.BFieldInfo(AUI$3)</f>
        <v>#NAME?</v>
      </c>
      <c r="AUJ2" t="e">
        <f ca="1">_xll.BFieldInfo(AUJ$3)</f>
        <v>#NAME?</v>
      </c>
      <c r="AUK2" t="e">
        <f ca="1">_xll.BFieldInfo(AUK$3)</f>
        <v>#NAME?</v>
      </c>
      <c r="AUL2" t="e">
        <f ca="1">_xll.BFieldInfo(AUL$3)</f>
        <v>#NAME?</v>
      </c>
      <c r="AUM2" t="e">
        <f ca="1">_xll.BFieldInfo(AUM$3)</f>
        <v>#NAME?</v>
      </c>
      <c r="AUN2" t="e">
        <f ca="1">_xll.BFieldInfo(AUN$3)</f>
        <v>#NAME?</v>
      </c>
      <c r="AUO2" t="e">
        <f ca="1">_xll.BFieldInfo(AUO$3)</f>
        <v>#NAME?</v>
      </c>
      <c r="AUP2" t="e">
        <f ca="1">_xll.BFieldInfo(AUP$3)</f>
        <v>#NAME?</v>
      </c>
      <c r="AUQ2" t="e">
        <f ca="1">_xll.BFieldInfo(AUQ$3)</f>
        <v>#NAME?</v>
      </c>
      <c r="AUR2" t="e">
        <f ca="1">_xll.BFieldInfo(AUR$3)</f>
        <v>#NAME?</v>
      </c>
      <c r="AUS2" t="e">
        <f ca="1">_xll.BFieldInfo(AUS$3)</f>
        <v>#NAME?</v>
      </c>
      <c r="AUT2" t="e">
        <f ca="1">_xll.BFieldInfo(AUT$3)</f>
        <v>#NAME?</v>
      </c>
      <c r="AUU2" t="e">
        <f ca="1">_xll.BFieldInfo(AUU$3)</f>
        <v>#NAME?</v>
      </c>
      <c r="AUV2" t="e">
        <f ca="1">_xll.BFieldInfo(AUV$3)</f>
        <v>#NAME?</v>
      </c>
      <c r="AUW2" t="e">
        <f ca="1">_xll.BFieldInfo(AUW$3)</f>
        <v>#NAME?</v>
      </c>
      <c r="AUX2" t="e">
        <f ca="1">_xll.BFieldInfo(AUX$3)</f>
        <v>#NAME?</v>
      </c>
      <c r="AUY2" t="e">
        <f ca="1">_xll.BFieldInfo(AUY$3)</f>
        <v>#NAME?</v>
      </c>
      <c r="AUZ2" t="e">
        <f ca="1">_xll.BFieldInfo(AUZ$3)</f>
        <v>#NAME?</v>
      </c>
      <c r="AVA2" t="e">
        <f ca="1">_xll.BFieldInfo(AVA$3)</f>
        <v>#NAME?</v>
      </c>
      <c r="AVB2" t="e">
        <f ca="1">_xll.BFieldInfo(AVB$3)</f>
        <v>#NAME?</v>
      </c>
      <c r="AVC2" t="e">
        <f ca="1">_xll.BFieldInfo(AVC$3)</f>
        <v>#NAME?</v>
      </c>
      <c r="AVD2" t="e">
        <f ca="1">_xll.BFieldInfo(AVD$3)</f>
        <v>#NAME?</v>
      </c>
      <c r="AVE2" t="e">
        <f ca="1">_xll.BFieldInfo(AVE$3)</f>
        <v>#NAME?</v>
      </c>
      <c r="AVF2" t="e">
        <f ca="1">_xll.BFieldInfo(AVF$3)</f>
        <v>#NAME?</v>
      </c>
      <c r="AVG2" t="e">
        <f ca="1">_xll.BFieldInfo(AVG$3)</f>
        <v>#NAME?</v>
      </c>
      <c r="AVH2" t="e">
        <f ca="1">_xll.BFieldInfo(AVH$3)</f>
        <v>#NAME?</v>
      </c>
      <c r="AVI2" t="e">
        <f ca="1">_xll.BFieldInfo(AVI$3)</f>
        <v>#NAME?</v>
      </c>
      <c r="AVJ2" t="e">
        <f ca="1">_xll.BFieldInfo(AVJ$3)</f>
        <v>#NAME?</v>
      </c>
      <c r="AVK2" t="e">
        <f ca="1">_xll.BFieldInfo(AVK$3)</f>
        <v>#NAME?</v>
      </c>
      <c r="AVL2" t="e">
        <f ca="1">_xll.BFieldInfo(AVL$3)</f>
        <v>#NAME?</v>
      </c>
      <c r="AVM2" t="e">
        <f ca="1">_xll.BFieldInfo(AVM$3)</f>
        <v>#NAME?</v>
      </c>
      <c r="AVN2" t="e">
        <f ca="1">_xll.BFieldInfo(AVN$3)</f>
        <v>#NAME?</v>
      </c>
      <c r="AVO2" t="e">
        <f ca="1">_xll.BFieldInfo(AVO$3)</f>
        <v>#NAME?</v>
      </c>
      <c r="AVP2" t="e">
        <f ca="1">_xll.BFieldInfo(AVP$3)</f>
        <v>#NAME?</v>
      </c>
      <c r="AVQ2" t="e">
        <f ca="1">_xll.BFieldInfo(AVQ$3)</f>
        <v>#NAME?</v>
      </c>
      <c r="AVR2" t="e">
        <f ca="1">_xll.BFieldInfo(AVR$3)</f>
        <v>#NAME?</v>
      </c>
      <c r="AVS2" t="e">
        <f ca="1">_xll.BFieldInfo(AVS$3)</f>
        <v>#NAME?</v>
      </c>
      <c r="AVT2" t="e">
        <f ca="1">_xll.BFieldInfo(AVT$3)</f>
        <v>#NAME?</v>
      </c>
      <c r="AVU2" t="e">
        <f ca="1">_xll.BFieldInfo(AVU$3)</f>
        <v>#NAME?</v>
      </c>
      <c r="AVV2" t="e">
        <f ca="1">_xll.BFieldInfo(AVV$3)</f>
        <v>#NAME?</v>
      </c>
      <c r="AVW2" t="e">
        <f ca="1">_xll.BFieldInfo(AVW$3)</f>
        <v>#NAME?</v>
      </c>
      <c r="AVX2" t="e">
        <f ca="1">_xll.BFieldInfo(AVX$3)</f>
        <v>#NAME?</v>
      </c>
      <c r="AVY2" t="e">
        <f ca="1">_xll.BFieldInfo(AVY$3)</f>
        <v>#NAME?</v>
      </c>
      <c r="AVZ2" t="e">
        <f ca="1">_xll.BFieldInfo(AVZ$3)</f>
        <v>#NAME?</v>
      </c>
      <c r="AWA2" t="e">
        <f ca="1">_xll.BFieldInfo(AWA$3)</f>
        <v>#NAME?</v>
      </c>
      <c r="AWB2" t="e">
        <f ca="1">_xll.BFieldInfo(AWB$3)</f>
        <v>#NAME?</v>
      </c>
      <c r="AWC2" t="e">
        <f ca="1">_xll.BFieldInfo(AWC$3)</f>
        <v>#NAME?</v>
      </c>
      <c r="AWD2" t="e">
        <f ca="1">_xll.BFieldInfo(AWD$3)</f>
        <v>#NAME?</v>
      </c>
      <c r="AWE2" t="e">
        <f ca="1">_xll.BFieldInfo(AWE$3)</f>
        <v>#NAME?</v>
      </c>
      <c r="AWF2" t="e">
        <f ca="1">_xll.BFieldInfo(AWF$3)</f>
        <v>#NAME?</v>
      </c>
      <c r="AWG2" t="e">
        <f ca="1">_xll.BFieldInfo(AWG$3)</f>
        <v>#NAME?</v>
      </c>
      <c r="AWH2" t="e">
        <f ca="1">_xll.BFieldInfo(AWH$3)</f>
        <v>#NAME?</v>
      </c>
      <c r="AWI2" t="e">
        <f ca="1">_xll.BFieldInfo(AWI$3)</f>
        <v>#NAME?</v>
      </c>
      <c r="AWJ2" t="e">
        <f ca="1">_xll.BFieldInfo(AWJ$3)</f>
        <v>#NAME?</v>
      </c>
      <c r="AWK2" t="e">
        <f ca="1">_xll.BFieldInfo(AWK$3)</f>
        <v>#NAME?</v>
      </c>
      <c r="AWL2" t="e">
        <f ca="1">_xll.BFieldInfo(AWL$3)</f>
        <v>#NAME?</v>
      </c>
      <c r="AWM2" t="e">
        <f ca="1">_xll.BFieldInfo(AWM$3)</f>
        <v>#NAME?</v>
      </c>
      <c r="AWN2" t="e">
        <f ca="1">_xll.BFieldInfo(AWN$3)</f>
        <v>#NAME?</v>
      </c>
      <c r="AWO2" t="e">
        <f ca="1">_xll.BFieldInfo(AWO$3)</f>
        <v>#NAME?</v>
      </c>
      <c r="AWP2" t="e">
        <f ca="1">_xll.BFieldInfo(AWP$3)</f>
        <v>#NAME?</v>
      </c>
      <c r="AWQ2" t="e">
        <f ca="1">_xll.BFieldInfo(AWQ$3)</f>
        <v>#NAME?</v>
      </c>
      <c r="AWR2" t="e">
        <f ca="1">_xll.BFieldInfo(AWR$3)</f>
        <v>#NAME?</v>
      </c>
      <c r="AWS2" t="e">
        <f ca="1">_xll.BFieldInfo(AWS$3)</f>
        <v>#NAME?</v>
      </c>
      <c r="AWT2" t="e">
        <f ca="1">_xll.BFieldInfo(AWT$3)</f>
        <v>#NAME?</v>
      </c>
      <c r="AWU2" t="e">
        <f ca="1">_xll.BFieldInfo(AWU$3)</f>
        <v>#NAME?</v>
      </c>
      <c r="AWV2" t="e">
        <f ca="1">_xll.BFieldInfo(AWV$3)</f>
        <v>#NAME?</v>
      </c>
      <c r="AWW2" t="e">
        <f ca="1">_xll.BFieldInfo(AWW$3)</f>
        <v>#NAME?</v>
      </c>
      <c r="AWX2" t="e">
        <f ca="1">_xll.BFieldInfo(AWX$3)</f>
        <v>#NAME?</v>
      </c>
      <c r="AWY2" t="e">
        <f ca="1">_xll.BFieldInfo(AWY$3)</f>
        <v>#NAME?</v>
      </c>
      <c r="AWZ2" t="e">
        <f ca="1">_xll.BFieldInfo(AWZ$3)</f>
        <v>#NAME?</v>
      </c>
      <c r="AXA2" t="e">
        <f ca="1">_xll.BFieldInfo(AXA$3)</f>
        <v>#NAME?</v>
      </c>
      <c r="AXB2" t="e">
        <f ca="1">_xll.BFieldInfo(AXB$3)</f>
        <v>#NAME?</v>
      </c>
      <c r="AXC2" t="e">
        <f ca="1">_xll.BFieldInfo(AXC$3)</f>
        <v>#NAME?</v>
      </c>
      <c r="AXD2" t="e">
        <f ca="1">_xll.BFieldInfo(AXD$3)</f>
        <v>#NAME?</v>
      </c>
      <c r="AXE2" t="e">
        <f ca="1">_xll.BFieldInfo(AXE$3)</f>
        <v>#NAME?</v>
      </c>
      <c r="AXF2" t="e">
        <f ca="1">_xll.BFieldInfo(AXF$3)</f>
        <v>#NAME?</v>
      </c>
      <c r="AXG2" t="e">
        <f ca="1">_xll.BFieldInfo(AXG$3)</f>
        <v>#NAME?</v>
      </c>
      <c r="AXH2" t="e">
        <f ca="1">_xll.BFieldInfo(AXH$3)</f>
        <v>#NAME?</v>
      </c>
      <c r="AXI2" t="e">
        <f ca="1">_xll.BFieldInfo(AXI$3)</f>
        <v>#NAME?</v>
      </c>
      <c r="AXJ2" t="e">
        <f ca="1">_xll.BFieldInfo(AXJ$3)</f>
        <v>#NAME?</v>
      </c>
      <c r="AXK2" t="e">
        <f ca="1">_xll.BFieldInfo(AXK$3)</f>
        <v>#NAME?</v>
      </c>
      <c r="AXL2" t="e">
        <f ca="1">_xll.BFieldInfo(AXL$3)</f>
        <v>#NAME?</v>
      </c>
      <c r="AXM2" t="e">
        <f ca="1">_xll.BFieldInfo(AXM$3)</f>
        <v>#NAME?</v>
      </c>
      <c r="AXN2" t="e">
        <f ca="1">_xll.BFieldInfo(AXN$3)</f>
        <v>#NAME?</v>
      </c>
      <c r="AXO2" t="e">
        <f ca="1">_xll.BFieldInfo(AXO$3)</f>
        <v>#NAME?</v>
      </c>
      <c r="AXP2" t="e">
        <f ca="1">_xll.BFieldInfo(AXP$3)</f>
        <v>#NAME?</v>
      </c>
      <c r="AXQ2" t="e">
        <f ca="1">_xll.BFieldInfo(AXQ$3)</f>
        <v>#NAME?</v>
      </c>
      <c r="AXR2" t="e">
        <f ca="1">_xll.BFieldInfo(AXR$3)</f>
        <v>#NAME?</v>
      </c>
      <c r="AXS2" t="e">
        <f ca="1">_xll.BFieldInfo(AXS$3)</f>
        <v>#NAME?</v>
      </c>
      <c r="AXT2" t="e">
        <f ca="1">_xll.BFieldInfo(AXT$3)</f>
        <v>#NAME?</v>
      </c>
      <c r="AXU2" t="e">
        <f ca="1">_xll.BFieldInfo(AXU$3)</f>
        <v>#NAME?</v>
      </c>
      <c r="AXV2" t="e">
        <f ca="1">_xll.BFieldInfo(AXV$3)</f>
        <v>#NAME?</v>
      </c>
      <c r="AXW2" t="e">
        <f ca="1">_xll.BFieldInfo(AXW$3)</f>
        <v>#NAME?</v>
      </c>
      <c r="AXX2" t="e">
        <f ca="1">_xll.BFieldInfo(AXX$3)</f>
        <v>#NAME?</v>
      </c>
      <c r="AXY2" t="e">
        <f ca="1">_xll.BFieldInfo(AXY$3)</f>
        <v>#NAME?</v>
      </c>
      <c r="AXZ2" t="e">
        <f ca="1">_xll.BFieldInfo(AXZ$3)</f>
        <v>#NAME?</v>
      </c>
      <c r="AYA2" t="e">
        <f ca="1">_xll.BFieldInfo(AYA$3)</f>
        <v>#NAME?</v>
      </c>
      <c r="AYB2" t="e">
        <f ca="1">_xll.BFieldInfo(AYB$3)</f>
        <v>#NAME?</v>
      </c>
      <c r="AYC2" t="e">
        <f ca="1">_xll.BFieldInfo(AYC$3)</f>
        <v>#NAME?</v>
      </c>
      <c r="AYD2" t="e">
        <f ca="1">_xll.BFieldInfo(AYD$3)</f>
        <v>#NAME?</v>
      </c>
      <c r="AYE2" t="e">
        <f ca="1">_xll.BFieldInfo(AYE$3)</f>
        <v>#NAME?</v>
      </c>
      <c r="AYF2" t="e">
        <f ca="1">_xll.BFieldInfo(AYF$3)</f>
        <v>#NAME?</v>
      </c>
      <c r="AYG2" t="e">
        <f ca="1">_xll.BFieldInfo(AYG$3)</f>
        <v>#NAME?</v>
      </c>
      <c r="AYH2" t="e">
        <f ca="1">_xll.BFieldInfo(AYH$3)</f>
        <v>#NAME?</v>
      </c>
      <c r="AYI2" t="e">
        <f ca="1">_xll.BFieldInfo(AYI$3)</f>
        <v>#NAME?</v>
      </c>
      <c r="AYJ2" t="e">
        <f ca="1">_xll.BFieldInfo(AYJ$3)</f>
        <v>#NAME?</v>
      </c>
      <c r="AYK2" t="e">
        <f ca="1">_xll.BFieldInfo(AYK$3)</f>
        <v>#NAME?</v>
      </c>
      <c r="AYL2" t="e">
        <f ca="1">_xll.BFieldInfo(AYL$3)</f>
        <v>#NAME?</v>
      </c>
      <c r="AYM2" t="e">
        <f ca="1">_xll.BFieldInfo(AYM$3)</f>
        <v>#NAME?</v>
      </c>
      <c r="AYN2" t="e">
        <f ca="1">_xll.BFieldInfo(AYN$3)</f>
        <v>#NAME?</v>
      </c>
      <c r="AYO2" t="e">
        <f ca="1">_xll.BFieldInfo(AYO$3)</f>
        <v>#NAME?</v>
      </c>
      <c r="AYP2" t="e">
        <f ca="1">_xll.BFieldInfo(AYP$3)</f>
        <v>#NAME?</v>
      </c>
      <c r="AYQ2" t="e">
        <f ca="1">_xll.BFieldInfo(AYQ$3)</f>
        <v>#NAME?</v>
      </c>
      <c r="AYR2" t="e">
        <f ca="1">_xll.BFieldInfo(AYR$3)</f>
        <v>#NAME?</v>
      </c>
      <c r="AYS2" t="e">
        <f ca="1">_xll.BFieldInfo(AYS$3)</f>
        <v>#NAME?</v>
      </c>
      <c r="AYT2" t="e">
        <f ca="1">_xll.BFieldInfo(AYT$3)</f>
        <v>#NAME?</v>
      </c>
      <c r="AYU2" t="e">
        <f ca="1">_xll.BFieldInfo(AYU$3)</f>
        <v>#NAME?</v>
      </c>
      <c r="AYV2" t="e">
        <f ca="1">_xll.BFieldInfo(AYV$3)</f>
        <v>#NAME?</v>
      </c>
      <c r="AYW2" t="e">
        <f ca="1">_xll.BFieldInfo(AYW$3)</f>
        <v>#NAME?</v>
      </c>
      <c r="AYX2" t="e">
        <f ca="1">_xll.BFieldInfo(AYX$3)</f>
        <v>#NAME?</v>
      </c>
      <c r="AYY2" t="e">
        <f ca="1">_xll.BFieldInfo(AYY$3)</f>
        <v>#NAME?</v>
      </c>
      <c r="AYZ2" t="e">
        <f ca="1">_xll.BFieldInfo(AYZ$3)</f>
        <v>#NAME?</v>
      </c>
      <c r="AZA2" t="e">
        <f ca="1">_xll.BFieldInfo(AZA$3)</f>
        <v>#NAME?</v>
      </c>
      <c r="AZB2" t="e">
        <f ca="1">_xll.BFieldInfo(AZB$3)</f>
        <v>#NAME?</v>
      </c>
      <c r="AZC2" t="e">
        <f ca="1">_xll.BFieldInfo(AZC$3)</f>
        <v>#NAME?</v>
      </c>
      <c r="AZD2" t="e">
        <f ca="1">_xll.BFieldInfo(AZD$3)</f>
        <v>#NAME?</v>
      </c>
      <c r="AZE2" t="e">
        <f ca="1">_xll.BFieldInfo(AZE$3)</f>
        <v>#NAME?</v>
      </c>
      <c r="AZF2" t="e">
        <f ca="1">_xll.BFieldInfo(AZF$3)</f>
        <v>#NAME?</v>
      </c>
      <c r="AZG2" t="e">
        <f ca="1">_xll.BFieldInfo(AZG$3)</f>
        <v>#NAME?</v>
      </c>
      <c r="AZH2" t="e">
        <f ca="1">_xll.BFieldInfo(AZH$3)</f>
        <v>#NAME?</v>
      </c>
      <c r="AZI2" t="e">
        <f ca="1">_xll.BFieldInfo(AZI$3)</f>
        <v>#NAME?</v>
      </c>
      <c r="AZJ2" t="e">
        <f ca="1">_xll.BFieldInfo(AZJ$3)</f>
        <v>#NAME?</v>
      </c>
      <c r="AZK2" t="e">
        <f ca="1">_xll.BFieldInfo(AZK$3)</f>
        <v>#NAME?</v>
      </c>
      <c r="AZL2" t="e">
        <f ca="1">_xll.BFieldInfo(AZL$3)</f>
        <v>#NAME?</v>
      </c>
      <c r="AZM2" t="e">
        <f ca="1">_xll.BFieldInfo(AZM$3)</f>
        <v>#NAME?</v>
      </c>
      <c r="AZN2" t="e">
        <f ca="1">_xll.BFieldInfo(AZN$3)</f>
        <v>#NAME?</v>
      </c>
      <c r="AZO2" t="e">
        <f ca="1">_xll.BFieldInfo(AZO$3)</f>
        <v>#NAME?</v>
      </c>
      <c r="AZP2" t="e">
        <f ca="1">_xll.BFieldInfo(AZP$3)</f>
        <v>#NAME?</v>
      </c>
      <c r="AZQ2" t="e">
        <f ca="1">_xll.BFieldInfo(AZQ$3)</f>
        <v>#NAME?</v>
      </c>
      <c r="AZR2" t="e">
        <f ca="1">_xll.BFieldInfo(AZR$3)</f>
        <v>#NAME?</v>
      </c>
      <c r="AZS2" t="e">
        <f ca="1">_xll.BFieldInfo(AZS$3)</f>
        <v>#NAME?</v>
      </c>
      <c r="AZT2" t="e">
        <f ca="1">_xll.BFieldInfo(AZT$3)</f>
        <v>#NAME?</v>
      </c>
      <c r="AZU2" t="e">
        <f ca="1">_xll.BFieldInfo(AZU$3)</f>
        <v>#NAME?</v>
      </c>
      <c r="AZV2" t="e">
        <f ca="1">_xll.BFieldInfo(AZV$3)</f>
        <v>#NAME?</v>
      </c>
      <c r="AZW2" t="e">
        <f ca="1">_xll.BFieldInfo(AZW$3)</f>
        <v>#NAME?</v>
      </c>
      <c r="AZX2" t="e">
        <f ca="1">_xll.BFieldInfo(AZX$3)</f>
        <v>#NAME?</v>
      </c>
      <c r="AZY2" t="e">
        <f ca="1">_xll.BFieldInfo(AZY$3)</f>
        <v>#NAME?</v>
      </c>
      <c r="AZZ2" t="e">
        <f ca="1">_xll.BFieldInfo(AZZ$3)</f>
        <v>#NAME?</v>
      </c>
      <c r="BAA2" t="e">
        <f ca="1">_xll.BFieldInfo(BAA$3)</f>
        <v>#NAME?</v>
      </c>
      <c r="BAB2" t="e">
        <f ca="1">_xll.BFieldInfo(BAB$3)</f>
        <v>#NAME?</v>
      </c>
      <c r="BAC2" t="e">
        <f ca="1">_xll.BFieldInfo(BAC$3)</f>
        <v>#NAME?</v>
      </c>
      <c r="BAD2" t="e">
        <f ca="1">_xll.BFieldInfo(BAD$3)</f>
        <v>#NAME?</v>
      </c>
      <c r="BAE2" t="e">
        <f ca="1">_xll.BFieldInfo(BAE$3)</f>
        <v>#NAME?</v>
      </c>
      <c r="BAF2" t="e">
        <f ca="1">_xll.BFieldInfo(BAF$3)</f>
        <v>#NAME?</v>
      </c>
      <c r="BAG2" t="e">
        <f ca="1">_xll.BFieldInfo(BAG$3)</f>
        <v>#NAME?</v>
      </c>
      <c r="BAH2" t="e">
        <f ca="1">_xll.BFieldInfo(BAH$3)</f>
        <v>#NAME?</v>
      </c>
      <c r="BAI2" t="e">
        <f ca="1">_xll.BFieldInfo(BAI$3)</f>
        <v>#NAME?</v>
      </c>
      <c r="BAJ2" t="e">
        <f ca="1">_xll.BFieldInfo(BAJ$3)</f>
        <v>#NAME?</v>
      </c>
      <c r="BAK2" t="e">
        <f ca="1">_xll.BFieldInfo(BAK$3)</f>
        <v>#NAME?</v>
      </c>
      <c r="BAL2" t="e">
        <f ca="1">_xll.BFieldInfo(BAL$3)</f>
        <v>#NAME?</v>
      </c>
      <c r="BAM2" t="e">
        <f ca="1">_xll.BFieldInfo(BAM$3)</f>
        <v>#NAME?</v>
      </c>
      <c r="BAN2" t="e">
        <f ca="1">_xll.BFieldInfo(BAN$3)</f>
        <v>#NAME?</v>
      </c>
      <c r="BAO2" t="e">
        <f ca="1">_xll.BFieldInfo(BAO$3)</f>
        <v>#NAME?</v>
      </c>
      <c r="BAP2" t="e">
        <f ca="1">_xll.BFieldInfo(BAP$3)</f>
        <v>#NAME?</v>
      </c>
      <c r="BAQ2" t="e">
        <f ca="1">_xll.BFieldInfo(BAQ$3)</f>
        <v>#NAME?</v>
      </c>
      <c r="BAR2" t="e">
        <f ca="1">_xll.BFieldInfo(BAR$3)</f>
        <v>#NAME?</v>
      </c>
      <c r="BAS2" t="e">
        <f ca="1">_xll.BFieldInfo(BAS$3)</f>
        <v>#NAME?</v>
      </c>
      <c r="BAT2" t="e">
        <f ca="1">_xll.BFieldInfo(BAT$3)</f>
        <v>#NAME?</v>
      </c>
      <c r="BAU2" t="e">
        <f ca="1">_xll.BFieldInfo(BAU$3)</f>
        <v>#NAME?</v>
      </c>
      <c r="BAV2" t="e">
        <f ca="1">_xll.BFieldInfo(BAV$3)</f>
        <v>#NAME?</v>
      </c>
      <c r="BAW2" t="e">
        <f ca="1">_xll.BFieldInfo(BAW$3)</f>
        <v>#NAME?</v>
      </c>
      <c r="BAX2" t="e">
        <f ca="1">_xll.BFieldInfo(BAX$3)</f>
        <v>#NAME?</v>
      </c>
      <c r="BAY2" t="e">
        <f ca="1">_xll.BFieldInfo(BAY$3)</f>
        <v>#NAME?</v>
      </c>
      <c r="BAZ2" t="e">
        <f ca="1">_xll.BFieldInfo(BAZ$3)</f>
        <v>#NAME?</v>
      </c>
      <c r="BBA2" t="e">
        <f ca="1">_xll.BFieldInfo(BBA$3)</f>
        <v>#NAME?</v>
      </c>
      <c r="BBB2" t="e">
        <f ca="1">_xll.BFieldInfo(BBB$3)</f>
        <v>#NAME?</v>
      </c>
      <c r="BBC2" t="e">
        <f ca="1">_xll.BFieldInfo(BBC$3)</f>
        <v>#NAME?</v>
      </c>
      <c r="BBD2" t="e">
        <f ca="1">_xll.BFieldInfo(BBD$3)</f>
        <v>#NAME?</v>
      </c>
      <c r="BBE2" t="e">
        <f ca="1">_xll.BFieldInfo(BBE$3)</f>
        <v>#NAME?</v>
      </c>
      <c r="BBF2" t="e">
        <f ca="1">_xll.BFieldInfo(BBF$3)</f>
        <v>#NAME?</v>
      </c>
      <c r="BBG2" t="e">
        <f ca="1">_xll.BFieldInfo(BBG$3)</f>
        <v>#NAME?</v>
      </c>
      <c r="BBH2" t="e">
        <f ca="1">_xll.BFieldInfo(BBH$3)</f>
        <v>#NAME?</v>
      </c>
      <c r="BBI2" t="e">
        <f ca="1">_xll.BFieldInfo(BBI$3)</f>
        <v>#NAME?</v>
      </c>
      <c r="BBJ2" t="e">
        <f ca="1">_xll.BFieldInfo(BBJ$3)</f>
        <v>#NAME?</v>
      </c>
      <c r="BBK2" t="e">
        <f ca="1">_xll.BFieldInfo(BBK$3)</f>
        <v>#NAME?</v>
      </c>
      <c r="BBL2" t="e">
        <f ca="1">_xll.BFieldInfo(BBL$3)</f>
        <v>#NAME?</v>
      </c>
      <c r="BBM2" t="e">
        <f ca="1">_xll.BFieldInfo(BBM$3)</f>
        <v>#NAME?</v>
      </c>
      <c r="BBN2" t="e">
        <f ca="1">_xll.BFieldInfo(BBN$3)</f>
        <v>#NAME?</v>
      </c>
      <c r="BBO2" t="e">
        <f ca="1">_xll.BFieldInfo(BBO$3)</f>
        <v>#NAME?</v>
      </c>
      <c r="BBP2" t="e">
        <f ca="1">_xll.BFieldInfo(BBP$3)</f>
        <v>#NAME?</v>
      </c>
      <c r="BBQ2" t="e">
        <f ca="1">_xll.BFieldInfo(BBQ$3)</f>
        <v>#NAME?</v>
      </c>
      <c r="BBR2" t="e">
        <f ca="1">_xll.BFieldInfo(BBR$3)</f>
        <v>#NAME?</v>
      </c>
      <c r="BBS2" t="e">
        <f ca="1">_xll.BFieldInfo(BBS$3)</f>
        <v>#NAME?</v>
      </c>
      <c r="BBT2" t="e">
        <f ca="1">_xll.BFieldInfo(BBT$3)</f>
        <v>#NAME?</v>
      </c>
      <c r="BBU2" t="e">
        <f ca="1">_xll.BFieldInfo(BBU$3)</f>
        <v>#NAME?</v>
      </c>
      <c r="BBV2" t="e">
        <f ca="1">_xll.BFieldInfo(BBV$3)</f>
        <v>#NAME?</v>
      </c>
      <c r="BBW2" t="e">
        <f ca="1">_xll.BFieldInfo(BBW$3)</f>
        <v>#NAME?</v>
      </c>
      <c r="BBX2" t="e">
        <f ca="1">_xll.BFieldInfo(BBX$3)</f>
        <v>#NAME?</v>
      </c>
      <c r="BBY2" t="e">
        <f ca="1">_xll.BFieldInfo(BBY$3)</f>
        <v>#NAME?</v>
      </c>
      <c r="BBZ2" t="e">
        <f ca="1">_xll.BFieldInfo(BBZ$3)</f>
        <v>#NAME?</v>
      </c>
      <c r="BCA2" t="e">
        <f ca="1">_xll.BFieldInfo(BCA$3)</f>
        <v>#NAME?</v>
      </c>
      <c r="BCB2" t="e">
        <f ca="1">_xll.BFieldInfo(BCB$3)</f>
        <v>#NAME?</v>
      </c>
      <c r="BCC2" t="e">
        <f ca="1">_xll.BFieldInfo(BCC$3)</f>
        <v>#NAME?</v>
      </c>
      <c r="BCD2" t="e">
        <f ca="1">_xll.BFieldInfo(BCD$3)</f>
        <v>#NAME?</v>
      </c>
      <c r="BCE2" t="e">
        <f ca="1">_xll.BFieldInfo(BCE$3)</f>
        <v>#NAME?</v>
      </c>
      <c r="BCF2" t="e">
        <f ca="1">_xll.BFieldInfo(BCF$3)</f>
        <v>#NAME?</v>
      </c>
      <c r="BCG2" t="e">
        <f ca="1">_xll.BFieldInfo(BCG$3)</f>
        <v>#NAME?</v>
      </c>
      <c r="BCH2" t="e">
        <f ca="1">_xll.BFieldInfo(BCH$3)</f>
        <v>#NAME?</v>
      </c>
      <c r="BCI2" t="e">
        <f ca="1">_xll.BFieldInfo(BCI$3)</f>
        <v>#NAME?</v>
      </c>
      <c r="BCJ2" t="e">
        <f ca="1">_xll.BFieldInfo(BCJ$3)</f>
        <v>#NAME?</v>
      </c>
      <c r="BCK2" t="e">
        <f ca="1">_xll.BFieldInfo(BCK$3)</f>
        <v>#NAME?</v>
      </c>
      <c r="BCL2" t="e">
        <f ca="1">_xll.BFieldInfo(BCL$3)</f>
        <v>#NAME?</v>
      </c>
      <c r="BCM2" t="e">
        <f ca="1">_xll.BFieldInfo(BCM$3)</f>
        <v>#NAME?</v>
      </c>
      <c r="BCN2" t="e">
        <f ca="1">_xll.BFieldInfo(BCN$3)</f>
        <v>#NAME?</v>
      </c>
      <c r="BCO2" t="e">
        <f ca="1">_xll.BFieldInfo(BCO$3)</f>
        <v>#NAME?</v>
      </c>
      <c r="BCP2" t="e">
        <f ca="1">_xll.BFieldInfo(BCP$3)</f>
        <v>#NAME?</v>
      </c>
      <c r="BCQ2" t="e">
        <f ca="1">_xll.BFieldInfo(BCQ$3)</f>
        <v>#NAME?</v>
      </c>
      <c r="BCR2" t="e">
        <f ca="1">_xll.BFieldInfo(BCR$3)</f>
        <v>#NAME?</v>
      </c>
      <c r="BCS2" t="e">
        <f ca="1">_xll.BFieldInfo(BCS$3)</f>
        <v>#NAME?</v>
      </c>
      <c r="BCT2" t="e">
        <f ca="1">_xll.BFieldInfo(BCT$3)</f>
        <v>#NAME?</v>
      </c>
      <c r="BCU2" t="e">
        <f ca="1">_xll.BFieldInfo(BCU$3)</f>
        <v>#NAME?</v>
      </c>
      <c r="BCV2" t="e">
        <f ca="1">_xll.BFieldInfo(BCV$3)</f>
        <v>#NAME?</v>
      </c>
      <c r="BCW2" t="e">
        <f ca="1">_xll.BFieldInfo(BCW$3)</f>
        <v>#NAME?</v>
      </c>
      <c r="BCX2" t="e">
        <f ca="1">_xll.BFieldInfo(BCX$3)</f>
        <v>#NAME?</v>
      </c>
      <c r="BCY2" t="e">
        <f ca="1">_xll.BFieldInfo(BCY$3)</f>
        <v>#NAME?</v>
      </c>
      <c r="BCZ2" t="e">
        <f ca="1">_xll.BFieldInfo(BCZ$3)</f>
        <v>#NAME?</v>
      </c>
      <c r="BDA2" t="e">
        <f ca="1">_xll.BFieldInfo(BDA$3)</f>
        <v>#NAME?</v>
      </c>
      <c r="BDB2" t="e">
        <f ca="1">_xll.BFieldInfo(BDB$3)</f>
        <v>#NAME?</v>
      </c>
      <c r="BDC2" t="e">
        <f ca="1">_xll.BFieldInfo(BDC$3)</f>
        <v>#NAME?</v>
      </c>
      <c r="BDD2" t="e">
        <f ca="1">_xll.BFieldInfo(BDD$3)</f>
        <v>#NAME?</v>
      </c>
      <c r="BDE2" t="e">
        <f ca="1">_xll.BFieldInfo(BDE$3)</f>
        <v>#NAME?</v>
      </c>
      <c r="BDF2" t="e">
        <f ca="1">_xll.BFieldInfo(BDF$3)</f>
        <v>#NAME?</v>
      </c>
      <c r="BDG2" t="e">
        <f ca="1">_xll.BFieldInfo(BDG$3)</f>
        <v>#NAME?</v>
      </c>
      <c r="BDH2" t="e">
        <f ca="1">_xll.BFieldInfo(BDH$3)</f>
        <v>#NAME?</v>
      </c>
      <c r="BDI2" t="e">
        <f ca="1">_xll.BFieldInfo(BDI$3)</f>
        <v>#NAME?</v>
      </c>
      <c r="BDJ2" t="e">
        <f ca="1">_xll.BFieldInfo(BDJ$3)</f>
        <v>#NAME?</v>
      </c>
      <c r="BDK2" t="e">
        <f ca="1">_xll.BFieldInfo(BDK$3)</f>
        <v>#NAME?</v>
      </c>
      <c r="BDL2" t="e">
        <f ca="1">_xll.BFieldInfo(BDL$3)</f>
        <v>#NAME?</v>
      </c>
      <c r="BDM2" t="e">
        <f ca="1">_xll.BFieldInfo(BDM$3)</f>
        <v>#NAME?</v>
      </c>
      <c r="BDN2" t="e">
        <f ca="1">_xll.BFieldInfo(BDN$3)</f>
        <v>#NAME?</v>
      </c>
      <c r="BDO2" t="e">
        <f ca="1">_xll.BFieldInfo(BDO$3)</f>
        <v>#NAME?</v>
      </c>
      <c r="BDP2" t="e">
        <f ca="1">_xll.BFieldInfo(BDP$3)</f>
        <v>#NAME?</v>
      </c>
      <c r="BDQ2" t="e">
        <f ca="1">_xll.BFieldInfo(BDQ$3)</f>
        <v>#NAME?</v>
      </c>
      <c r="BDR2" t="e">
        <f ca="1">_xll.BFieldInfo(BDR$3)</f>
        <v>#NAME?</v>
      </c>
      <c r="BDS2" t="e">
        <f ca="1">_xll.BFieldInfo(BDS$3)</f>
        <v>#NAME?</v>
      </c>
      <c r="BDT2" t="e">
        <f ca="1">_xll.BFieldInfo(BDT$3)</f>
        <v>#NAME?</v>
      </c>
      <c r="BDU2" t="e">
        <f ca="1">_xll.BFieldInfo(BDU$3)</f>
        <v>#NAME?</v>
      </c>
      <c r="BDV2" t="e">
        <f ca="1">_xll.BFieldInfo(BDV$3)</f>
        <v>#NAME?</v>
      </c>
      <c r="BDW2" t="e">
        <f ca="1">_xll.BFieldInfo(BDW$3)</f>
        <v>#NAME?</v>
      </c>
      <c r="BDX2" t="e">
        <f ca="1">_xll.BFieldInfo(BDX$3)</f>
        <v>#NAME?</v>
      </c>
      <c r="BDY2" t="e">
        <f ca="1">_xll.BFieldInfo(BDY$3)</f>
        <v>#NAME?</v>
      </c>
      <c r="BDZ2" t="e">
        <f ca="1">_xll.BFieldInfo(BDZ$3)</f>
        <v>#NAME?</v>
      </c>
      <c r="BEA2" t="e">
        <f ca="1">_xll.BFieldInfo(BEA$3)</f>
        <v>#NAME?</v>
      </c>
      <c r="BEB2" t="e">
        <f ca="1">_xll.BFieldInfo(BEB$3)</f>
        <v>#NAME?</v>
      </c>
      <c r="BEC2" t="e">
        <f ca="1">_xll.BFieldInfo(BEC$3)</f>
        <v>#NAME?</v>
      </c>
      <c r="BED2" t="e">
        <f ca="1">_xll.BFieldInfo(BED$3)</f>
        <v>#NAME?</v>
      </c>
      <c r="BEE2" t="e">
        <f ca="1">_xll.BFieldInfo(BEE$3)</f>
        <v>#NAME?</v>
      </c>
      <c r="BEF2" t="e">
        <f ca="1">_xll.BFieldInfo(BEF$3)</f>
        <v>#NAME?</v>
      </c>
      <c r="BEG2" t="e">
        <f ca="1">_xll.BFieldInfo(BEG$3)</f>
        <v>#NAME?</v>
      </c>
      <c r="BEH2" t="e">
        <f ca="1">_xll.BFieldInfo(BEH$3)</f>
        <v>#NAME?</v>
      </c>
      <c r="BEI2" t="e">
        <f ca="1">_xll.BFieldInfo(BEI$3)</f>
        <v>#NAME?</v>
      </c>
      <c r="BEJ2" t="e">
        <f ca="1">_xll.BFieldInfo(BEJ$3)</f>
        <v>#NAME?</v>
      </c>
      <c r="BEK2" t="e">
        <f ca="1">_xll.BFieldInfo(BEK$3)</f>
        <v>#NAME?</v>
      </c>
      <c r="BEL2" t="e">
        <f ca="1">_xll.BFieldInfo(BEL$3)</f>
        <v>#NAME?</v>
      </c>
      <c r="BEM2" t="e">
        <f ca="1">_xll.BFieldInfo(BEM$3)</f>
        <v>#NAME?</v>
      </c>
      <c r="BEN2" t="e">
        <f ca="1">_xll.BFieldInfo(BEN$3)</f>
        <v>#NAME?</v>
      </c>
      <c r="BEO2" t="e">
        <f ca="1">_xll.BFieldInfo(BEO$3)</f>
        <v>#NAME?</v>
      </c>
      <c r="BEP2" t="e">
        <f ca="1">_xll.BFieldInfo(BEP$3)</f>
        <v>#NAME?</v>
      </c>
      <c r="BEQ2" t="e">
        <f ca="1">_xll.BFieldInfo(BEQ$3)</f>
        <v>#NAME?</v>
      </c>
      <c r="BER2" t="e">
        <f ca="1">_xll.BFieldInfo(BER$3)</f>
        <v>#NAME?</v>
      </c>
      <c r="BES2" t="e">
        <f ca="1">_xll.BFieldInfo(BES$3)</f>
        <v>#NAME?</v>
      </c>
      <c r="BET2" t="e">
        <f ca="1">_xll.BFieldInfo(BET$3)</f>
        <v>#NAME?</v>
      </c>
      <c r="BEU2" t="e">
        <f ca="1">_xll.BFieldInfo(BEU$3)</f>
        <v>#NAME?</v>
      </c>
      <c r="BEV2" t="e">
        <f ca="1">_xll.BFieldInfo(BEV$3)</f>
        <v>#NAME?</v>
      </c>
      <c r="BEW2" t="e">
        <f ca="1">_xll.BFieldInfo(BEW$3)</f>
        <v>#NAME?</v>
      </c>
      <c r="BEX2" t="e">
        <f ca="1">_xll.BFieldInfo(BEX$3)</f>
        <v>#NAME?</v>
      </c>
      <c r="BEY2" t="e">
        <f ca="1">_xll.BFieldInfo(BEY$3)</f>
        <v>#NAME?</v>
      </c>
      <c r="BEZ2" t="e">
        <f ca="1">_xll.BFieldInfo(BEZ$3)</f>
        <v>#NAME?</v>
      </c>
      <c r="BFA2" t="e">
        <f ca="1">_xll.BFieldInfo(BFA$3)</f>
        <v>#NAME?</v>
      </c>
      <c r="BFB2" t="e">
        <f ca="1">_xll.BFieldInfo(BFB$3)</f>
        <v>#NAME?</v>
      </c>
      <c r="BFC2" t="e">
        <f ca="1">_xll.BFieldInfo(BFC$3)</f>
        <v>#NAME?</v>
      </c>
      <c r="BFD2" t="e">
        <f ca="1">_xll.BFieldInfo(BFD$3)</f>
        <v>#NAME?</v>
      </c>
      <c r="BFE2" t="e">
        <f ca="1">_xll.BFieldInfo(BFE$3)</f>
        <v>#NAME?</v>
      </c>
      <c r="BFF2" t="e">
        <f ca="1">_xll.BFieldInfo(BFF$3)</f>
        <v>#NAME?</v>
      </c>
      <c r="BFG2" t="e">
        <f ca="1">_xll.BFieldInfo(BFG$3)</f>
        <v>#NAME?</v>
      </c>
      <c r="BFH2" t="e">
        <f ca="1">_xll.BFieldInfo(BFH$3)</f>
        <v>#NAME?</v>
      </c>
      <c r="BFI2" t="e">
        <f ca="1">_xll.BFieldInfo(BFI$3)</f>
        <v>#NAME?</v>
      </c>
      <c r="BFJ2" t="e">
        <f ca="1">_xll.BFieldInfo(BFJ$3)</f>
        <v>#NAME?</v>
      </c>
      <c r="BFK2" t="e">
        <f ca="1">_xll.BFieldInfo(BFK$3)</f>
        <v>#NAME?</v>
      </c>
      <c r="BFL2" t="e">
        <f ca="1">_xll.BFieldInfo(BFL$3)</f>
        <v>#NAME?</v>
      </c>
      <c r="BFM2" t="e">
        <f ca="1">_xll.BFieldInfo(BFM$3)</f>
        <v>#NAME?</v>
      </c>
      <c r="BFN2" t="e">
        <f ca="1">_xll.BFieldInfo(BFN$3)</f>
        <v>#NAME?</v>
      </c>
      <c r="BFO2" t="e">
        <f ca="1">_xll.BFieldInfo(BFO$3)</f>
        <v>#NAME?</v>
      </c>
      <c r="BFP2" t="e">
        <f ca="1">_xll.BFieldInfo(BFP$3)</f>
        <v>#NAME?</v>
      </c>
      <c r="BFQ2" t="e">
        <f ca="1">_xll.BFieldInfo(BFQ$3)</f>
        <v>#NAME?</v>
      </c>
      <c r="BFR2" t="e">
        <f ca="1">_xll.BFieldInfo(BFR$3)</f>
        <v>#NAME?</v>
      </c>
      <c r="BFS2" t="e">
        <f ca="1">_xll.BFieldInfo(BFS$3)</f>
        <v>#NAME?</v>
      </c>
      <c r="BFT2" t="e">
        <f ca="1">_xll.BFieldInfo(BFT$3)</f>
        <v>#NAME?</v>
      </c>
      <c r="BFU2" t="e">
        <f ca="1">_xll.BFieldInfo(BFU$3)</f>
        <v>#NAME?</v>
      </c>
      <c r="BFV2" t="e">
        <f ca="1">_xll.BFieldInfo(BFV$3)</f>
        <v>#NAME?</v>
      </c>
      <c r="BFW2" t="e">
        <f ca="1">_xll.BFieldInfo(BFW$3)</f>
        <v>#NAME?</v>
      </c>
      <c r="BFX2" t="e">
        <f ca="1">_xll.BFieldInfo(BFX$3)</f>
        <v>#NAME?</v>
      </c>
      <c r="BFY2" t="e">
        <f ca="1">_xll.BFieldInfo(BFY$3)</f>
        <v>#NAME?</v>
      </c>
      <c r="BFZ2" t="e">
        <f ca="1">_xll.BFieldInfo(BFZ$3)</f>
        <v>#NAME?</v>
      </c>
      <c r="BGA2" t="e">
        <f ca="1">_xll.BFieldInfo(BGA$3)</f>
        <v>#NAME?</v>
      </c>
      <c r="BGB2" t="e">
        <f ca="1">_xll.BFieldInfo(BGB$3)</f>
        <v>#NAME?</v>
      </c>
      <c r="BGC2" t="e">
        <f ca="1">_xll.BFieldInfo(BGC$3)</f>
        <v>#NAME?</v>
      </c>
      <c r="BGD2" t="e">
        <f ca="1">_xll.BFieldInfo(BGD$3)</f>
        <v>#NAME?</v>
      </c>
      <c r="BGE2" t="e">
        <f ca="1">_xll.BFieldInfo(BGE$3)</f>
        <v>#NAME?</v>
      </c>
      <c r="BGF2" t="e">
        <f ca="1">_xll.BFieldInfo(BGF$3)</f>
        <v>#NAME?</v>
      </c>
      <c r="BGG2" t="e">
        <f ca="1">_xll.BFieldInfo(BGG$3)</f>
        <v>#NAME?</v>
      </c>
      <c r="BGH2" t="e">
        <f ca="1">_xll.BFieldInfo(BGH$3)</f>
        <v>#NAME?</v>
      </c>
      <c r="BGI2" t="e">
        <f ca="1">_xll.BFieldInfo(BGI$3)</f>
        <v>#NAME?</v>
      </c>
      <c r="BGJ2" t="e">
        <f ca="1">_xll.BFieldInfo(BGJ$3)</f>
        <v>#NAME?</v>
      </c>
      <c r="BGK2" t="e">
        <f ca="1">_xll.BFieldInfo(BGK$3)</f>
        <v>#NAME?</v>
      </c>
      <c r="BGL2" t="e">
        <f ca="1">_xll.BFieldInfo(BGL$3)</f>
        <v>#NAME?</v>
      </c>
      <c r="BGM2" t="e">
        <f ca="1">_xll.BFieldInfo(BGM$3)</f>
        <v>#NAME?</v>
      </c>
      <c r="BGN2" t="e">
        <f ca="1">_xll.BFieldInfo(BGN$3)</f>
        <v>#NAME?</v>
      </c>
      <c r="BGO2" t="e">
        <f ca="1">_xll.BFieldInfo(BGO$3)</f>
        <v>#NAME?</v>
      </c>
      <c r="BGP2" t="e">
        <f ca="1">_xll.BFieldInfo(BGP$3)</f>
        <v>#NAME?</v>
      </c>
      <c r="BGQ2" t="e">
        <f ca="1">_xll.BFieldInfo(BGQ$3)</f>
        <v>#NAME?</v>
      </c>
      <c r="BGR2" t="e">
        <f ca="1">_xll.BFieldInfo(BGR$3)</f>
        <v>#NAME?</v>
      </c>
      <c r="BGS2" t="e">
        <f ca="1">_xll.BFieldInfo(BGS$3)</f>
        <v>#NAME?</v>
      </c>
      <c r="BGT2" t="e">
        <f ca="1">_xll.BFieldInfo(BGT$3)</f>
        <v>#NAME?</v>
      </c>
      <c r="BGU2" t="e">
        <f ca="1">_xll.BFieldInfo(BGU$3)</f>
        <v>#NAME?</v>
      </c>
      <c r="BGV2" t="e">
        <f ca="1">_xll.BFieldInfo(BGV$3)</f>
        <v>#NAME?</v>
      </c>
      <c r="BGW2" t="e">
        <f ca="1">_xll.BFieldInfo(BGW$3)</f>
        <v>#NAME?</v>
      </c>
      <c r="BGX2" t="e">
        <f ca="1">_xll.BFieldInfo(BGX$3)</f>
        <v>#NAME?</v>
      </c>
      <c r="BGY2" t="e">
        <f ca="1">_xll.BFieldInfo(BGY$3)</f>
        <v>#NAME?</v>
      </c>
      <c r="BGZ2" t="e">
        <f ca="1">_xll.BFieldInfo(BGZ$3)</f>
        <v>#NAME?</v>
      </c>
      <c r="BHA2" t="e">
        <f ca="1">_xll.BFieldInfo(BHA$3)</f>
        <v>#NAME?</v>
      </c>
      <c r="BHB2" t="e">
        <f ca="1">_xll.BFieldInfo(BHB$3)</f>
        <v>#NAME?</v>
      </c>
      <c r="BHC2" t="e">
        <f ca="1">_xll.BFieldInfo(BHC$3)</f>
        <v>#NAME?</v>
      </c>
      <c r="BHD2" t="e">
        <f ca="1">_xll.BFieldInfo(BHD$3)</f>
        <v>#NAME?</v>
      </c>
      <c r="BHE2" t="e">
        <f ca="1">_xll.BFieldInfo(BHE$3)</f>
        <v>#NAME?</v>
      </c>
      <c r="BHF2" t="e">
        <f ca="1">_xll.BFieldInfo(BHF$3)</f>
        <v>#NAME?</v>
      </c>
      <c r="BHG2" t="e">
        <f ca="1">_xll.BFieldInfo(BHG$3)</f>
        <v>#NAME?</v>
      </c>
      <c r="BHH2" t="e">
        <f ca="1">_xll.BFieldInfo(BHH$3)</f>
        <v>#NAME?</v>
      </c>
      <c r="BHI2" t="e">
        <f ca="1">_xll.BFieldInfo(BHI$3)</f>
        <v>#NAME?</v>
      </c>
      <c r="BHJ2" t="e">
        <f ca="1">_xll.BFieldInfo(BHJ$3)</f>
        <v>#NAME?</v>
      </c>
      <c r="BHK2" t="e">
        <f ca="1">_xll.BFieldInfo(BHK$3)</f>
        <v>#NAME?</v>
      </c>
      <c r="BHL2" t="e">
        <f ca="1">_xll.BFieldInfo(BHL$3)</f>
        <v>#NAME?</v>
      </c>
      <c r="BHM2" t="e">
        <f ca="1">_xll.BFieldInfo(BHM$3)</f>
        <v>#NAME?</v>
      </c>
      <c r="BHN2" t="e">
        <f ca="1">_xll.BFieldInfo(BHN$3)</f>
        <v>#NAME?</v>
      </c>
      <c r="BHO2" t="e">
        <f ca="1">_xll.BFieldInfo(BHO$3)</f>
        <v>#NAME?</v>
      </c>
      <c r="BHP2" t="e">
        <f ca="1">_xll.BFieldInfo(BHP$3)</f>
        <v>#NAME?</v>
      </c>
      <c r="BHQ2" t="e">
        <f ca="1">_xll.BFieldInfo(BHQ$3)</f>
        <v>#NAME?</v>
      </c>
      <c r="BHR2" t="e">
        <f ca="1">_xll.BFieldInfo(BHR$3)</f>
        <v>#NAME?</v>
      </c>
      <c r="BHS2" t="e">
        <f ca="1">_xll.BFieldInfo(BHS$3)</f>
        <v>#NAME?</v>
      </c>
      <c r="BHT2" t="e">
        <f ca="1">_xll.BFieldInfo(BHT$3)</f>
        <v>#NAME?</v>
      </c>
      <c r="BHU2" t="e">
        <f ca="1">_xll.BFieldInfo(BHU$3)</f>
        <v>#NAME?</v>
      </c>
      <c r="BHV2" t="e">
        <f ca="1">_xll.BFieldInfo(BHV$3)</f>
        <v>#NAME?</v>
      </c>
      <c r="BHW2" t="e">
        <f ca="1">_xll.BFieldInfo(BHW$3)</f>
        <v>#NAME?</v>
      </c>
      <c r="BHX2" t="e">
        <f ca="1">_xll.BFieldInfo(BHX$3)</f>
        <v>#NAME?</v>
      </c>
      <c r="BHY2" t="e">
        <f ca="1">_xll.BFieldInfo(BHY$3)</f>
        <v>#NAME?</v>
      </c>
      <c r="BHZ2" t="e">
        <f ca="1">_xll.BFieldInfo(BHZ$3)</f>
        <v>#NAME?</v>
      </c>
      <c r="BIA2" t="e">
        <f ca="1">_xll.BFieldInfo(BIA$3)</f>
        <v>#NAME?</v>
      </c>
      <c r="BIB2" t="e">
        <f ca="1">_xll.BFieldInfo(BIB$3)</f>
        <v>#NAME?</v>
      </c>
      <c r="BIC2" t="e">
        <f ca="1">_xll.BFieldInfo(BIC$3)</f>
        <v>#NAME?</v>
      </c>
      <c r="BID2" t="e">
        <f ca="1">_xll.BFieldInfo(BID$3)</f>
        <v>#NAME?</v>
      </c>
      <c r="BIE2" t="e">
        <f ca="1">_xll.BFieldInfo(BIE$3)</f>
        <v>#NAME?</v>
      </c>
      <c r="BIF2" t="e">
        <f ca="1">_xll.BFieldInfo(BIF$3)</f>
        <v>#NAME?</v>
      </c>
      <c r="BIG2" t="e">
        <f ca="1">_xll.BFieldInfo(BIG$3)</f>
        <v>#NAME?</v>
      </c>
      <c r="BIH2" t="e">
        <f ca="1">_xll.BFieldInfo(BIH$3)</f>
        <v>#NAME?</v>
      </c>
      <c r="BII2" t="e">
        <f ca="1">_xll.BFieldInfo(BII$3)</f>
        <v>#NAME?</v>
      </c>
      <c r="BIJ2" t="e">
        <f ca="1">_xll.BFieldInfo(BIJ$3)</f>
        <v>#NAME?</v>
      </c>
      <c r="BIK2" t="e">
        <f ca="1">_xll.BFieldInfo(BIK$3)</f>
        <v>#NAME?</v>
      </c>
      <c r="BIL2" t="e">
        <f ca="1">_xll.BFieldInfo(BIL$3)</f>
        <v>#NAME?</v>
      </c>
      <c r="BIM2" t="e">
        <f ca="1">_xll.BFieldInfo(BIM$3)</f>
        <v>#NAME?</v>
      </c>
      <c r="BIN2" t="e">
        <f ca="1">_xll.BFieldInfo(BIN$3)</f>
        <v>#NAME?</v>
      </c>
      <c r="BIO2" t="e">
        <f ca="1">_xll.BFieldInfo(BIO$3)</f>
        <v>#NAME?</v>
      </c>
      <c r="BIP2" t="e">
        <f ca="1">_xll.BFieldInfo(BIP$3)</f>
        <v>#NAME?</v>
      </c>
      <c r="BIQ2" t="e">
        <f ca="1">_xll.BFieldInfo(BIQ$3)</f>
        <v>#NAME?</v>
      </c>
      <c r="BIR2" t="e">
        <f ca="1">_xll.BFieldInfo(BIR$3)</f>
        <v>#NAME?</v>
      </c>
      <c r="BIS2" t="e">
        <f ca="1">_xll.BFieldInfo(BIS$3)</f>
        <v>#NAME?</v>
      </c>
      <c r="BIT2" t="e">
        <f ca="1">_xll.BFieldInfo(BIT$3)</f>
        <v>#NAME?</v>
      </c>
      <c r="BIU2" t="e">
        <f ca="1">_xll.BFieldInfo(BIU$3)</f>
        <v>#NAME?</v>
      </c>
      <c r="BIV2" t="e">
        <f ca="1">_xll.BFieldInfo(BIV$3)</f>
        <v>#NAME?</v>
      </c>
      <c r="BIW2" t="e">
        <f ca="1">_xll.BFieldInfo(BIW$3)</f>
        <v>#NAME?</v>
      </c>
      <c r="BIX2" t="e">
        <f ca="1">_xll.BFieldInfo(BIX$3)</f>
        <v>#NAME?</v>
      </c>
      <c r="BIY2" t="e">
        <f ca="1">_xll.BFieldInfo(BIY$3)</f>
        <v>#NAME?</v>
      </c>
      <c r="BIZ2" t="e">
        <f ca="1">_xll.BFieldInfo(BIZ$3)</f>
        <v>#NAME?</v>
      </c>
      <c r="BJA2" t="e">
        <f ca="1">_xll.BFieldInfo(BJA$3)</f>
        <v>#NAME?</v>
      </c>
      <c r="BJB2" t="e">
        <f ca="1">_xll.BFieldInfo(BJB$3)</f>
        <v>#NAME?</v>
      </c>
      <c r="BJC2" t="e">
        <f ca="1">_xll.BFieldInfo(BJC$3)</f>
        <v>#NAME?</v>
      </c>
      <c r="BJD2" t="e">
        <f ca="1">_xll.BFieldInfo(BJD$3)</f>
        <v>#NAME?</v>
      </c>
      <c r="BJE2" t="e">
        <f ca="1">_xll.BFieldInfo(BJE$3)</f>
        <v>#NAME?</v>
      </c>
      <c r="BJF2" t="e">
        <f ca="1">_xll.BFieldInfo(BJF$3)</f>
        <v>#NAME?</v>
      </c>
      <c r="BJG2" t="e">
        <f ca="1">_xll.BFieldInfo(BJG$3)</f>
        <v>#NAME?</v>
      </c>
      <c r="BJH2" t="e">
        <f ca="1">_xll.BFieldInfo(BJH$3)</f>
        <v>#NAME?</v>
      </c>
      <c r="BJI2" t="e">
        <f ca="1">_xll.BFieldInfo(BJI$3)</f>
        <v>#NAME?</v>
      </c>
      <c r="BJJ2" t="e">
        <f ca="1">_xll.BFieldInfo(BJJ$3)</f>
        <v>#NAME?</v>
      </c>
      <c r="BJK2" t="e">
        <f ca="1">_xll.BFieldInfo(BJK$3)</f>
        <v>#NAME?</v>
      </c>
      <c r="BJL2" t="e">
        <f ca="1">_xll.BFieldInfo(BJL$3)</f>
        <v>#NAME?</v>
      </c>
      <c r="BJM2" t="e">
        <f ca="1">_xll.BFieldInfo(BJM$3)</f>
        <v>#NAME?</v>
      </c>
      <c r="BJN2" t="e">
        <f ca="1">_xll.BFieldInfo(BJN$3)</f>
        <v>#NAME?</v>
      </c>
      <c r="BJO2" t="e">
        <f ca="1">_xll.BFieldInfo(BJO$3)</f>
        <v>#NAME?</v>
      </c>
      <c r="BJP2" t="e">
        <f ca="1">_xll.BFieldInfo(BJP$3)</f>
        <v>#NAME?</v>
      </c>
      <c r="BJQ2" t="e">
        <f ca="1">_xll.BFieldInfo(BJQ$3)</f>
        <v>#NAME?</v>
      </c>
      <c r="BJR2" t="e">
        <f ca="1">_xll.BFieldInfo(BJR$3)</f>
        <v>#NAME?</v>
      </c>
      <c r="BJS2" t="e">
        <f ca="1">_xll.BFieldInfo(BJS$3)</f>
        <v>#NAME?</v>
      </c>
      <c r="BJT2" t="e">
        <f ca="1">_xll.BFieldInfo(BJT$3)</f>
        <v>#NAME?</v>
      </c>
      <c r="BJU2" t="e">
        <f ca="1">_xll.BFieldInfo(BJU$3)</f>
        <v>#NAME?</v>
      </c>
      <c r="BJV2" t="e">
        <f ca="1">_xll.BFieldInfo(BJV$3)</f>
        <v>#NAME?</v>
      </c>
      <c r="BJW2" t="e">
        <f ca="1">_xll.BFieldInfo(BJW$3)</f>
        <v>#NAME?</v>
      </c>
      <c r="BJX2" t="e">
        <f ca="1">_xll.BFieldInfo(BJX$3)</f>
        <v>#NAME?</v>
      </c>
      <c r="BJY2" t="e">
        <f ca="1">_xll.BFieldInfo(BJY$3)</f>
        <v>#NAME?</v>
      </c>
      <c r="BJZ2" t="e">
        <f ca="1">_xll.BFieldInfo(BJZ$3)</f>
        <v>#NAME?</v>
      </c>
      <c r="BKA2" t="e">
        <f ca="1">_xll.BFieldInfo(BKA$3)</f>
        <v>#NAME?</v>
      </c>
      <c r="BKB2" t="e">
        <f ca="1">_xll.BFieldInfo(BKB$3)</f>
        <v>#NAME?</v>
      </c>
      <c r="BKC2" t="e">
        <f ca="1">_xll.BFieldInfo(BKC$3)</f>
        <v>#NAME?</v>
      </c>
      <c r="BKD2" t="e">
        <f ca="1">_xll.BFieldInfo(BKD$3)</f>
        <v>#NAME?</v>
      </c>
      <c r="BKE2" t="e">
        <f ca="1">_xll.BFieldInfo(BKE$3)</f>
        <v>#NAME?</v>
      </c>
      <c r="BKF2" t="e">
        <f ca="1">_xll.BFieldInfo(BKF$3)</f>
        <v>#NAME?</v>
      </c>
      <c r="BKG2" t="e">
        <f ca="1">_xll.BFieldInfo(BKG$3)</f>
        <v>#NAME?</v>
      </c>
      <c r="BKH2" t="e">
        <f ca="1">_xll.BFieldInfo(BKH$3)</f>
        <v>#NAME?</v>
      </c>
      <c r="BKI2" t="e">
        <f ca="1">_xll.BFieldInfo(BKI$3)</f>
        <v>#NAME?</v>
      </c>
      <c r="BKJ2" t="e">
        <f ca="1">_xll.BFieldInfo(BKJ$3)</f>
        <v>#NAME?</v>
      </c>
      <c r="BKK2" t="e">
        <f ca="1">_xll.BFieldInfo(BKK$3)</f>
        <v>#NAME?</v>
      </c>
      <c r="BKL2" t="e">
        <f ca="1">_xll.BFieldInfo(BKL$3)</f>
        <v>#NAME?</v>
      </c>
      <c r="BKM2" t="e">
        <f ca="1">_xll.BFieldInfo(BKM$3)</f>
        <v>#NAME?</v>
      </c>
      <c r="BKN2" t="e">
        <f ca="1">_xll.BFieldInfo(BKN$3)</f>
        <v>#NAME?</v>
      </c>
      <c r="BKO2" t="e">
        <f ca="1">_xll.BFieldInfo(BKO$3)</f>
        <v>#NAME?</v>
      </c>
      <c r="BKP2" t="e">
        <f ca="1">_xll.BFieldInfo(BKP$3)</f>
        <v>#NAME?</v>
      </c>
      <c r="BKQ2" t="e">
        <f ca="1">_xll.BFieldInfo(BKQ$3)</f>
        <v>#NAME?</v>
      </c>
      <c r="BKR2" t="e">
        <f ca="1">_xll.BFieldInfo(BKR$3)</f>
        <v>#NAME?</v>
      </c>
      <c r="BKS2" t="e">
        <f ca="1">_xll.BFieldInfo(BKS$3)</f>
        <v>#NAME?</v>
      </c>
      <c r="BKT2" t="e">
        <f ca="1">_xll.BFieldInfo(BKT$3)</f>
        <v>#NAME?</v>
      </c>
      <c r="BKU2" t="e">
        <f ca="1">_xll.BFieldInfo(BKU$3)</f>
        <v>#NAME?</v>
      </c>
      <c r="BKV2" t="e">
        <f ca="1">_xll.BFieldInfo(BKV$3)</f>
        <v>#NAME?</v>
      </c>
      <c r="BKW2" t="e">
        <f ca="1">_xll.BFieldInfo(BKW$3)</f>
        <v>#NAME?</v>
      </c>
      <c r="BKX2" t="e">
        <f ca="1">_xll.BFieldInfo(BKX$3)</f>
        <v>#NAME?</v>
      </c>
      <c r="BKY2" t="e">
        <f ca="1">_xll.BFieldInfo(BKY$3)</f>
        <v>#NAME?</v>
      </c>
      <c r="BKZ2" t="e">
        <f ca="1">_xll.BFieldInfo(BKZ$3)</f>
        <v>#NAME?</v>
      </c>
      <c r="BLA2" t="e">
        <f ca="1">_xll.BFieldInfo(BLA$3)</f>
        <v>#NAME?</v>
      </c>
      <c r="BLB2" t="e">
        <f ca="1">_xll.BFieldInfo(BLB$3)</f>
        <v>#NAME?</v>
      </c>
      <c r="BLC2" t="e">
        <f ca="1">_xll.BFieldInfo(BLC$3)</f>
        <v>#NAME?</v>
      </c>
      <c r="BLD2" t="e">
        <f ca="1">_xll.BFieldInfo(BLD$3)</f>
        <v>#NAME?</v>
      </c>
      <c r="BLE2" t="e">
        <f ca="1">_xll.BFieldInfo(BLE$3)</f>
        <v>#NAME?</v>
      </c>
      <c r="BLF2" t="e">
        <f ca="1">_xll.BFieldInfo(BLF$3)</f>
        <v>#NAME?</v>
      </c>
      <c r="BLG2" t="e">
        <f ca="1">_xll.BFieldInfo(BLG$3)</f>
        <v>#NAME?</v>
      </c>
      <c r="BLH2" t="e">
        <f ca="1">_xll.BFieldInfo(BLH$3)</f>
        <v>#NAME?</v>
      </c>
      <c r="BLI2" t="e">
        <f ca="1">_xll.BFieldInfo(BLI$3)</f>
        <v>#NAME?</v>
      </c>
      <c r="BLJ2" t="e">
        <f ca="1">_xll.BFieldInfo(BLJ$3)</f>
        <v>#NAME?</v>
      </c>
      <c r="BLK2" t="e">
        <f ca="1">_xll.BFieldInfo(BLK$3)</f>
        <v>#NAME?</v>
      </c>
      <c r="BLL2" t="e">
        <f ca="1">_xll.BFieldInfo(BLL$3)</f>
        <v>#NAME?</v>
      </c>
      <c r="BLM2" t="e">
        <f ca="1">_xll.BFieldInfo(BLM$3)</f>
        <v>#NAME?</v>
      </c>
      <c r="BLN2" t="e">
        <f ca="1">_xll.BFieldInfo(BLN$3)</f>
        <v>#NAME?</v>
      </c>
      <c r="BLO2" t="e">
        <f ca="1">_xll.BFieldInfo(BLO$3)</f>
        <v>#NAME?</v>
      </c>
      <c r="BLP2" t="e">
        <f ca="1">_xll.BFieldInfo(BLP$3)</f>
        <v>#NAME?</v>
      </c>
      <c r="BLQ2" t="e">
        <f ca="1">_xll.BFieldInfo(BLQ$3)</f>
        <v>#NAME?</v>
      </c>
      <c r="BLR2" t="e">
        <f ca="1">_xll.BFieldInfo(BLR$3)</f>
        <v>#NAME?</v>
      </c>
      <c r="BLS2" t="e">
        <f ca="1">_xll.BFieldInfo(BLS$3)</f>
        <v>#NAME?</v>
      </c>
      <c r="BLT2" t="e">
        <f ca="1">_xll.BFieldInfo(BLT$3)</f>
        <v>#NAME?</v>
      </c>
      <c r="BLU2" t="e">
        <f ca="1">_xll.BFieldInfo(BLU$3)</f>
        <v>#NAME?</v>
      </c>
      <c r="BLV2" t="e">
        <f ca="1">_xll.BFieldInfo(BLV$3)</f>
        <v>#NAME?</v>
      </c>
      <c r="BLW2" t="e">
        <f ca="1">_xll.BFieldInfo(BLW$3)</f>
        <v>#NAME?</v>
      </c>
      <c r="BLX2" t="e">
        <f ca="1">_xll.BFieldInfo(BLX$3)</f>
        <v>#NAME?</v>
      </c>
      <c r="BLY2" t="e">
        <f ca="1">_xll.BFieldInfo(BLY$3)</f>
        <v>#NAME?</v>
      </c>
      <c r="BLZ2" t="e">
        <f ca="1">_xll.BFieldInfo(BLZ$3)</f>
        <v>#NAME?</v>
      </c>
      <c r="BMA2" t="e">
        <f ca="1">_xll.BFieldInfo(BMA$3)</f>
        <v>#NAME?</v>
      </c>
      <c r="BMB2" t="e">
        <f ca="1">_xll.BFieldInfo(BMB$3)</f>
        <v>#NAME?</v>
      </c>
      <c r="BMC2" t="e">
        <f ca="1">_xll.BFieldInfo(BMC$3)</f>
        <v>#NAME?</v>
      </c>
      <c r="BMD2" t="e">
        <f ca="1">_xll.BFieldInfo(BMD$3)</f>
        <v>#NAME?</v>
      </c>
      <c r="BME2" t="e">
        <f ca="1">_xll.BFieldInfo(BME$3)</f>
        <v>#NAME?</v>
      </c>
      <c r="BMF2" t="e">
        <f ca="1">_xll.BFieldInfo(BMF$3)</f>
        <v>#NAME?</v>
      </c>
      <c r="BMG2" t="e">
        <f ca="1">_xll.BFieldInfo(BMG$3)</f>
        <v>#NAME?</v>
      </c>
      <c r="BMH2" t="e">
        <f ca="1">_xll.BFieldInfo(BMH$3)</f>
        <v>#NAME?</v>
      </c>
      <c r="BMI2" t="e">
        <f ca="1">_xll.BFieldInfo(BMI$3)</f>
        <v>#NAME?</v>
      </c>
      <c r="BMJ2" t="e">
        <f ca="1">_xll.BFieldInfo(BMJ$3)</f>
        <v>#NAME?</v>
      </c>
      <c r="BMK2" t="e">
        <f ca="1">_xll.BFieldInfo(BMK$3)</f>
        <v>#NAME?</v>
      </c>
      <c r="BML2" t="e">
        <f ca="1">_xll.BFieldInfo(BML$3)</f>
        <v>#NAME?</v>
      </c>
      <c r="BMM2" t="e">
        <f ca="1">_xll.BFieldInfo(BMM$3)</f>
        <v>#NAME?</v>
      </c>
      <c r="BMN2" t="e">
        <f ca="1">_xll.BFieldInfo(BMN$3)</f>
        <v>#NAME?</v>
      </c>
      <c r="BMO2" t="e">
        <f ca="1">_xll.BFieldInfo(BMO$3)</f>
        <v>#NAME?</v>
      </c>
      <c r="BMP2" t="e">
        <f ca="1">_xll.BFieldInfo(BMP$3)</f>
        <v>#NAME?</v>
      </c>
      <c r="BMQ2" t="e">
        <f ca="1">_xll.BFieldInfo(BMQ$3)</f>
        <v>#NAME?</v>
      </c>
      <c r="BMR2" t="e">
        <f ca="1">_xll.BFieldInfo(BMR$3)</f>
        <v>#NAME?</v>
      </c>
      <c r="BMS2" t="e">
        <f ca="1">_xll.BFieldInfo(BMS$3)</f>
        <v>#NAME?</v>
      </c>
      <c r="BMT2" t="e">
        <f ca="1">_xll.BFieldInfo(BMT$3)</f>
        <v>#NAME?</v>
      </c>
      <c r="BMU2" t="e">
        <f ca="1">_xll.BFieldInfo(BMU$3)</f>
        <v>#NAME?</v>
      </c>
      <c r="BMV2" t="e">
        <f ca="1">_xll.BFieldInfo(BMV$3)</f>
        <v>#NAME?</v>
      </c>
      <c r="BMW2" t="e">
        <f ca="1">_xll.BFieldInfo(BMW$3)</f>
        <v>#NAME?</v>
      </c>
      <c r="BMX2" t="e">
        <f ca="1">_xll.BFieldInfo(BMX$3)</f>
        <v>#NAME?</v>
      </c>
      <c r="BMY2" t="e">
        <f ca="1">_xll.BFieldInfo(BMY$3)</f>
        <v>#NAME?</v>
      </c>
      <c r="BMZ2" t="e">
        <f ca="1">_xll.BFieldInfo(BMZ$3)</f>
        <v>#NAME?</v>
      </c>
      <c r="BNA2" t="e">
        <f ca="1">_xll.BFieldInfo(BNA$3)</f>
        <v>#NAME?</v>
      </c>
      <c r="BNB2" t="e">
        <f ca="1">_xll.BFieldInfo(BNB$3)</f>
        <v>#NAME?</v>
      </c>
      <c r="BNC2" t="e">
        <f ca="1">_xll.BFieldInfo(BNC$3)</f>
        <v>#NAME?</v>
      </c>
      <c r="BND2" t="e">
        <f ca="1">_xll.BFieldInfo(BND$3)</f>
        <v>#NAME?</v>
      </c>
      <c r="BNE2" t="e">
        <f ca="1">_xll.BFieldInfo(BNE$3)</f>
        <v>#NAME?</v>
      </c>
      <c r="BNF2" t="e">
        <f ca="1">_xll.BFieldInfo(BNF$3)</f>
        <v>#NAME?</v>
      </c>
      <c r="BNG2" t="e">
        <f ca="1">_xll.BFieldInfo(BNG$3)</f>
        <v>#NAME?</v>
      </c>
      <c r="BNH2" t="e">
        <f ca="1">_xll.BFieldInfo(BNH$3)</f>
        <v>#NAME?</v>
      </c>
      <c r="BNI2" t="e">
        <f ca="1">_xll.BFieldInfo(BNI$3)</f>
        <v>#NAME?</v>
      </c>
      <c r="BNJ2" t="e">
        <f ca="1">_xll.BFieldInfo(BNJ$3)</f>
        <v>#NAME?</v>
      </c>
      <c r="BNK2" t="e">
        <f ca="1">_xll.BFieldInfo(BNK$3)</f>
        <v>#NAME?</v>
      </c>
      <c r="BNL2" t="e">
        <f ca="1">_xll.BFieldInfo(BNL$3)</f>
        <v>#NAME?</v>
      </c>
      <c r="BNM2" t="e">
        <f ca="1">_xll.BFieldInfo(BNM$3)</f>
        <v>#NAME?</v>
      </c>
      <c r="BNN2" t="e">
        <f ca="1">_xll.BFieldInfo(BNN$3)</f>
        <v>#NAME?</v>
      </c>
      <c r="BNO2" t="e">
        <f ca="1">_xll.BFieldInfo(BNO$3)</f>
        <v>#NAME?</v>
      </c>
      <c r="BNP2" t="e">
        <f ca="1">_xll.BFieldInfo(BNP$3)</f>
        <v>#NAME?</v>
      </c>
      <c r="BNQ2" t="e">
        <f ca="1">_xll.BFieldInfo(BNQ$3)</f>
        <v>#NAME?</v>
      </c>
      <c r="BNR2" t="e">
        <f ca="1">_xll.BFieldInfo(BNR$3)</f>
        <v>#NAME?</v>
      </c>
      <c r="BNS2" t="e">
        <f ca="1">_xll.BFieldInfo(BNS$3)</f>
        <v>#NAME?</v>
      </c>
      <c r="BNT2" t="e">
        <f ca="1">_xll.BFieldInfo(BNT$3)</f>
        <v>#NAME?</v>
      </c>
      <c r="BNU2" t="e">
        <f ca="1">_xll.BFieldInfo(BNU$3)</f>
        <v>#NAME?</v>
      </c>
      <c r="BNV2" t="e">
        <f ca="1">_xll.BFieldInfo(BNV$3)</f>
        <v>#NAME?</v>
      </c>
      <c r="BNW2" t="e">
        <f ca="1">_xll.BFieldInfo(BNW$3)</f>
        <v>#NAME?</v>
      </c>
      <c r="BNX2" t="e">
        <f ca="1">_xll.BFieldInfo(BNX$3)</f>
        <v>#NAME?</v>
      </c>
      <c r="BNY2" t="e">
        <f ca="1">_xll.BFieldInfo(BNY$3)</f>
        <v>#NAME?</v>
      </c>
      <c r="BNZ2" t="e">
        <f ca="1">_xll.BFieldInfo(BNZ$3)</f>
        <v>#NAME?</v>
      </c>
      <c r="BOA2" t="e">
        <f ca="1">_xll.BFieldInfo(BOA$3)</f>
        <v>#NAME?</v>
      </c>
      <c r="BOB2" t="e">
        <f ca="1">_xll.BFieldInfo(BOB$3)</f>
        <v>#NAME?</v>
      </c>
      <c r="BOC2" t="e">
        <f ca="1">_xll.BFieldInfo(BOC$3)</f>
        <v>#NAME?</v>
      </c>
      <c r="BOD2" t="e">
        <f ca="1">_xll.BFieldInfo(BOD$3)</f>
        <v>#NAME?</v>
      </c>
      <c r="BOE2" t="e">
        <f ca="1">_xll.BFieldInfo(BOE$3)</f>
        <v>#NAME?</v>
      </c>
      <c r="BOF2" t="e">
        <f ca="1">_xll.BFieldInfo(BOF$3)</f>
        <v>#NAME?</v>
      </c>
      <c r="BOG2" t="e">
        <f ca="1">_xll.BFieldInfo(BOG$3)</f>
        <v>#NAME?</v>
      </c>
      <c r="BOH2" t="e">
        <f ca="1">_xll.BFieldInfo(BOH$3)</f>
        <v>#NAME?</v>
      </c>
      <c r="BOI2" t="e">
        <f ca="1">_xll.BFieldInfo(BOI$3)</f>
        <v>#NAME?</v>
      </c>
      <c r="BOJ2" t="e">
        <f ca="1">_xll.BFieldInfo(BOJ$3)</f>
        <v>#NAME?</v>
      </c>
      <c r="BOK2" t="e">
        <f ca="1">_xll.BFieldInfo(BOK$3)</f>
        <v>#NAME?</v>
      </c>
      <c r="BOL2" t="e">
        <f ca="1">_xll.BFieldInfo(BOL$3)</f>
        <v>#NAME?</v>
      </c>
      <c r="BOM2" t="e">
        <f ca="1">_xll.BFieldInfo(BOM$3)</f>
        <v>#NAME?</v>
      </c>
      <c r="BON2" t="e">
        <f ca="1">_xll.BFieldInfo(BON$3)</f>
        <v>#NAME?</v>
      </c>
      <c r="BOO2" t="e">
        <f ca="1">_xll.BFieldInfo(BOO$3)</f>
        <v>#NAME?</v>
      </c>
      <c r="BOP2" t="e">
        <f ca="1">_xll.BFieldInfo(BOP$3)</f>
        <v>#NAME?</v>
      </c>
      <c r="BOQ2" t="e">
        <f ca="1">_xll.BFieldInfo(BOQ$3)</f>
        <v>#NAME?</v>
      </c>
      <c r="BOR2" t="e">
        <f ca="1">_xll.BFieldInfo(BOR$3)</f>
        <v>#NAME?</v>
      </c>
      <c r="BOS2" t="e">
        <f ca="1">_xll.BFieldInfo(BOS$3)</f>
        <v>#NAME?</v>
      </c>
      <c r="BOT2" t="e">
        <f ca="1">_xll.BFieldInfo(BOT$3)</f>
        <v>#NAME?</v>
      </c>
      <c r="BOU2" t="e">
        <f ca="1">_xll.BFieldInfo(BOU$3)</f>
        <v>#NAME?</v>
      </c>
      <c r="BOV2" t="e">
        <f ca="1">_xll.BFieldInfo(BOV$3)</f>
        <v>#NAME?</v>
      </c>
      <c r="BOW2" t="e">
        <f ca="1">_xll.BFieldInfo(BOW$3)</f>
        <v>#NAME?</v>
      </c>
      <c r="BOX2" t="e">
        <f ca="1">_xll.BFieldInfo(BOX$3)</f>
        <v>#NAME?</v>
      </c>
      <c r="BOY2" t="e">
        <f ca="1">_xll.BFieldInfo(BOY$3)</f>
        <v>#NAME?</v>
      </c>
      <c r="BOZ2" t="e">
        <f ca="1">_xll.BFieldInfo(BOZ$3)</f>
        <v>#NAME?</v>
      </c>
      <c r="BPA2" t="e">
        <f ca="1">_xll.BFieldInfo(BPA$3)</f>
        <v>#NAME?</v>
      </c>
      <c r="BPB2" t="e">
        <f ca="1">_xll.BFieldInfo(BPB$3)</f>
        <v>#NAME?</v>
      </c>
      <c r="BPC2" t="e">
        <f ca="1">_xll.BFieldInfo(BPC$3)</f>
        <v>#NAME?</v>
      </c>
      <c r="BPD2" t="e">
        <f ca="1">_xll.BFieldInfo(BPD$3)</f>
        <v>#NAME?</v>
      </c>
      <c r="BPE2" t="e">
        <f ca="1">_xll.BFieldInfo(BPE$3)</f>
        <v>#NAME?</v>
      </c>
      <c r="BPF2" t="e">
        <f ca="1">_xll.BFieldInfo(BPF$3)</f>
        <v>#NAME?</v>
      </c>
      <c r="BPG2" t="e">
        <f ca="1">_xll.BFieldInfo(BPG$3)</f>
        <v>#NAME?</v>
      </c>
      <c r="BPH2" t="e">
        <f ca="1">_xll.BFieldInfo(BPH$3)</f>
        <v>#NAME?</v>
      </c>
      <c r="BPI2" t="e">
        <f ca="1">_xll.BFieldInfo(BPI$3)</f>
        <v>#NAME?</v>
      </c>
      <c r="BPJ2" t="e">
        <f ca="1">_xll.BFieldInfo(BPJ$3)</f>
        <v>#NAME?</v>
      </c>
      <c r="BPK2" t="e">
        <f ca="1">_xll.BFieldInfo(BPK$3)</f>
        <v>#NAME?</v>
      </c>
      <c r="BPL2" t="e">
        <f ca="1">_xll.BFieldInfo(BPL$3)</f>
        <v>#NAME?</v>
      </c>
      <c r="BPM2" t="e">
        <f ca="1">_xll.BFieldInfo(BPM$3)</f>
        <v>#NAME?</v>
      </c>
      <c r="BPN2" t="e">
        <f ca="1">_xll.BFieldInfo(BPN$3)</f>
        <v>#NAME?</v>
      </c>
      <c r="BPO2" t="e">
        <f ca="1">_xll.BFieldInfo(BPO$3)</f>
        <v>#NAME?</v>
      </c>
      <c r="BPP2" t="e">
        <f ca="1">_xll.BFieldInfo(BPP$3)</f>
        <v>#NAME?</v>
      </c>
      <c r="BPQ2" t="e">
        <f ca="1">_xll.BFieldInfo(BPQ$3)</f>
        <v>#NAME?</v>
      </c>
      <c r="BPR2" t="e">
        <f ca="1">_xll.BFieldInfo(BPR$3)</f>
        <v>#NAME?</v>
      </c>
      <c r="BPS2" t="e">
        <f ca="1">_xll.BFieldInfo(BPS$3)</f>
        <v>#NAME?</v>
      </c>
      <c r="BPT2" t="e">
        <f ca="1">_xll.BFieldInfo(BPT$3)</f>
        <v>#NAME?</v>
      </c>
      <c r="BPU2" t="e">
        <f ca="1">_xll.BFieldInfo(BPU$3)</f>
        <v>#NAME?</v>
      </c>
      <c r="BPV2" t="e">
        <f ca="1">_xll.BFieldInfo(BPV$3)</f>
        <v>#NAME?</v>
      </c>
      <c r="BPW2" t="e">
        <f ca="1">_xll.BFieldInfo(BPW$3)</f>
        <v>#NAME?</v>
      </c>
      <c r="BPX2" t="e">
        <f ca="1">_xll.BFieldInfo(BPX$3)</f>
        <v>#NAME?</v>
      </c>
      <c r="BPY2" t="e">
        <f ca="1">_xll.BFieldInfo(BPY$3)</f>
        <v>#NAME?</v>
      </c>
      <c r="BPZ2" t="e">
        <f ca="1">_xll.BFieldInfo(BPZ$3)</f>
        <v>#NAME?</v>
      </c>
      <c r="BQA2" t="e">
        <f ca="1">_xll.BFieldInfo(BQA$3)</f>
        <v>#NAME?</v>
      </c>
      <c r="BQB2" t="e">
        <f ca="1">_xll.BFieldInfo(BQB$3)</f>
        <v>#NAME?</v>
      </c>
      <c r="BQC2" t="e">
        <f ca="1">_xll.BFieldInfo(BQC$3)</f>
        <v>#NAME?</v>
      </c>
      <c r="BQD2" t="e">
        <f ca="1">_xll.BFieldInfo(BQD$3)</f>
        <v>#NAME?</v>
      </c>
      <c r="BQE2" t="e">
        <f ca="1">_xll.BFieldInfo(BQE$3)</f>
        <v>#NAME?</v>
      </c>
      <c r="BQF2" t="e">
        <f ca="1">_xll.BFieldInfo(BQF$3)</f>
        <v>#NAME?</v>
      </c>
      <c r="BQG2" t="e">
        <f ca="1">_xll.BFieldInfo(BQG$3)</f>
        <v>#NAME?</v>
      </c>
      <c r="BQH2" t="e">
        <f ca="1">_xll.BFieldInfo(BQH$3)</f>
        <v>#NAME?</v>
      </c>
      <c r="BQI2" t="e">
        <f ca="1">_xll.BFieldInfo(BQI$3)</f>
        <v>#NAME?</v>
      </c>
      <c r="BQJ2" t="e">
        <f ca="1">_xll.BFieldInfo(BQJ$3)</f>
        <v>#NAME?</v>
      </c>
      <c r="BQK2" t="e">
        <f ca="1">_xll.BFieldInfo(BQK$3)</f>
        <v>#NAME?</v>
      </c>
      <c r="BQL2" t="e">
        <f ca="1">_xll.BFieldInfo(BQL$3)</f>
        <v>#NAME?</v>
      </c>
      <c r="BQM2" t="e">
        <f ca="1">_xll.BFieldInfo(BQM$3)</f>
        <v>#NAME?</v>
      </c>
      <c r="BQN2" t="e">
        <f ca="1">_xll.BFieldInfo(BQN$3)</f>
        <v>#NAME?</v>
      </c>
      <c r="BQO2" t="e">
        <f ca="1">_xll.BFieldInfo(BQO$3)</f>
        <v>#NAME?</v>
      </c>
      <c r="BQP2" t="e">
        <f ca="1">_xll.BFieldInfo(BQP$3)</f>
        <v>#NAME?</v>
      </c>
      <c r="BQQ2" t="e">
        <f ca="1">_xll.BFieldInfo(BQQ$3)</f>
        <v>#NAME?</v>
      </c>
      <c r="BQR2" t="e">
        <f ca="1">_xll.BFieldInfo(BQR$3)</f>
        <v>#NAME?</v>
      </c>
      <c r="BQS2" t="e">
        <f ca="1">_xll.BFieldInfo(BQS$3)</f>
        <v>#NAME?</v>
      </c>
      <c r="BQT2" t="e">
        <f ca="1">_xll.BFieldInfo(BQT$3)</f>
        <v>#NAME?</v>
      </c>
      <c r="BQU2" t="e">
        <f ca="1">_xll.BFieldInfo(BQU$3)</f>
        <v>#NAME?</v>
      </c>
      <c r="BQV2" t="e">
        <f ca="1">_xll.BFieldInfo(BQV$3)</f>
        <v>#NAME?</v>
      </c>
      <c r="BQW2" t="e">
        <f ca="1">_xll.BFieldInfo(BQW$3)</f>
        <v>#NAME?</v>
      </c>
      <c r="BQX2" t="e">
        <f ca="1">_xll.BFieldInfo(BQX$3)</f>
        <v>#NAME?</v>
      </c>
      <c r="BQY2" t="e">
        <f ca="1">_xll.BFieldInfo(BQY$3)</f>
        <v>#NAME?</v>
      </c>
      <c r="BQZ2" t="e">
        <f ca="1">_xll.BFieldInfo(BQZ$3)</f>
        <v>#NAME?</v>
      </c>
      <c r="BRA2" t="e">
        <f ca="1">_xll.BFieldInfo(BRA$3)</f>
        <v>#NAME?</v>
      </c>
      <c r="BRB2" t="e">
        <f ca="1">_xll.BFieldInfo(BRB$3)</f>
        <v>#NAME?</v>
      </c>
      <c r="BRC2" t="e">
        <f ca="1">_xll.BFieldInfo(BRC$3)</f>
        <v>#NAME?</v>
      </c>
      <c r="BRD2" t="e">
        <f ca="1">_xll.BFieldInfo(BRD$3)</f>
        <v>#NAME?</v>
      </c>
      <c r="BRE2" t="e">
        <f ca="1">_xll.BFieldInfo(BRE$3)</f>
        <v>#NAME?</v>
      </c>
      <c r="BRF2" t="e">
        <f ca="1">_xll.BFieldInfo(BRF$3)</f>
        <v>#NAME?</v>
      </c>
      <c r="BRG2" t="e">
        <f ca="1">_xll.BFieldInfo(BRG$3)</f>
        <v>#NAME?</v>
      </c>
      <c r="BRH2" t="e">
        <f ca="1">_xll.BFieldInfo(BRH$3)</f>
        <v>#NAME?</v>
      </c>
      <c r="BRI2" t="e">
        <f ca="1">_xll.BFieldInfo(BRI$3)</f>
        <v>#NAME?</v>
      </c>
      <c r="BRJ2" t="e">
        <f ca="1">_xll.BFieldInfo(BRJ$3)</f>
        <v>#NAME?</v>
      </c>
      <c r="BRK2" t="e">
        <f ca="1">_xll.BFieldInfo(BRK$3)</f>
        <v>#NAME?</v>
      </c>
      <c r="BRL2" t="e">
        <f ca="1">_xll.BFieldInfo(BRL$3)</f>
        <v>#NAME?</v>
      </c>
      <c r="BRM2" t="e">
        <f ca="1">_xll.BFieldInfo(BRM$3)</f>
        <v>#NAME?</v>
      </c>
      <c r="BRN2" t="e">
        <f ca="1">_xll.BFieldInfo(BRN$3)</f>
        <v>#NAME?</v>
      </c>
      <c r="BRO2" t="e">
        <f ca="1">_xll.BFieldInfo(BRO$3)</f>
        <v>#NAME?</v>
      </c>
      <c r="BRP2" t="e">
        <f ca="1">_xll.BFieldInfo(BRP$3)</f>
        <v>#NAME?</v>
      </c>
      <c r="BRQ2" t="e">
        <f ca="1">_xll.BFieldInfo(BRQ$3)</f>
        <v>#NAME?</v>
      </c>
      <c r="BRR2" t="e">
        <f ca="1">_xll.BFieldInfo(BRR$3)</f>
        <v>#NAME?</v>
      </c>
      <c r="BRS2" t="e">
        <f ca="1">_xll.BFieldInfo(BRS$3)</f>
        <v>#NAME?</v>
      </c>
      <c r="BRT2" t="e">
        <f ca="1">_xll.BFieldInfo(BRT$3)</f>
        <v>#NAME?</v>
      </c>
      <c r="BRU2" t="e">
        <f ca="1">_xll.BFieldInfo(BRU$3)</f>
        <v>#NAME?</v>
      </c>
      <c r="BRV2" t="e">
        <f ca="1">_xll.BFieldInfo(BRV$3)</f>
        <v>#NAME?</v>
      </c>
      <c r="BRW2" t="e">
        <f ca="1">_xll.BFieldInfo(BRW$3)</f>
        <v>#NAME?</v>
      </c>
      <c r="BRX2" t="e">
        <f ca="1">_xll.BFieldInfo(BRX$3)</f>
        <v>#NAME?</v>
      </c>
      <c r="BRY2" t="e">
        <f ca="1">_xll.BFieldInfo(BRY$3)</f>
        <v>#NAME?</v>
      </c>
      <c r="BRZ2" t="e">
        <f ca="1">_xll.BFieldInfo(BRZ$3)</f>
        <v>#NAME?</v>
      </c>
      <c r="BSA2" t="e">
        <f ca="1">_xll.BFieldInfo(BSA$3)</f>
        <v>#NAME?</v>
      </c>
      <c r="BSB2" t="e">
        <f ca="1">_xll.BFieldInfo(BSB$3)</f>
        <v>#NAME?</v>
      </c>
      <c r="BSC2" t="e">
        <f ca="1">_xll.BFieldInfo(BSC$3)</f>
        <v>#NAME?</v>
      </c>
      <c r="BSD2" t="e">
        <f ca="1">_xll.BFieldInfo(BSD$3)</f>
        <v>#NAME?</v>
      </c>
      <c r="BSE2" t="e">
        <f ca="1">_xll.BFieldInfo(BSE$3)</f>
        <v>#NAME?</v>
      </c>
      <c r="BSF2" t="e">
        <f ca="1">_xll.BFieldInfo(BSF$3)</f>
        <v>#NAME?</v>
      </c>
      <c r="BSG2" t="e">
        <f ca="1">_xll.BFieldInfo(BSG$3)</f>
        <v>#NAME?</v>
      </c>
      <c r="BSH2" t="e">
        <f ca="1">_xll.BFieldInfo(BSH$3)</f>
        <v>#NAME?</v>
      </c>
      <c r="BSI2" t="e">
        <f ca="1">_xll.BFieldInfo(BSI$3)</f>
        <v>#NAME?</v>
      </c>
      <c r="BSJ2" t="e">
        <f ca="1">_xll.BFieldInfo(BSJ$3)</f>
        <v>#NAME?</v>
      </c>
      <c r="BSK2" t="e">
        <f ca="1">_xll.BFieldInfo(BSK$3)</f>
        <v>#NAME?</v>
      </c>
      <c r="BSL2" t="e">
        <f ca="1">_xll.BFieldInfo(BSL$3)</f>
        <v>#NAME?</v>
      </c>
      <c r="BSM2" t="e">
        <f ca="1">_xll.BFieldInfo(BSM$3)</f>
        <v>#NAME?</v>
      </c>
      <c r="BSN2" t="e">
        <f ca="1">_xll.BFieldInfo(BSN$3)</f>
        <v>#NAME?</v>
      </c>
      <c r="BSO2" t="e">
        <f ca="1">_xll.BFieldInfo(BSO$3)</f>
        <v>#NAME?</v>
      </c>
      <c r="BSP2" t="e">
        <f ca="1">_xll.BFieldInfo(BSP$3)</f>
        <v>#NAME?</v>
      </c>
      <c r="BSQ2" t="e">
        <f ca="1">_xll.BFieldInfo(BSQ$3)</f>
        <v>#NAME?</v>
      </c>
      <c r="BSR2" t="e">
        <f ca="1">_xll.BFieldInfo(BSR$3)</f>
        <v>#NAME?</v>
      </c>
      <c r="BSS2" t="e">
        <f ca="1">_xll.BFieldInfo(BSS$3)</f>
        <v>#NAME?</v>
      </c>
      <c r="BST2" t="e">
        <f ca="1">_xll.BFieldInfo(BST$3)</f>
        <v>#NAME?</v>
      </c>
      <c r="BSU2" t="e">
        <f ca="1">_xll.BFieldInfo(BSU$3)</f>
        <v>#NAME?</v>
      </c>
      <c r="BSV2" t="e">
        <f ca="1">_xll.BFieldInfo(BSV$3)</f>
        <v>#NAME?</v>
      </c>
      <c r="BSW2" t="e">
        <f ca="1">_xll.BFieldInfo(BSW$3)</f>
        <v>#NAME?</v>
      </c>
      <c r="BSX2" t="e">
        <f ca="1">_xll.BFieldInfo(BSX$3)</f>
        <v>#NAME?</v>
      </c>
      <c r="BSY2" t="e">
        <f ca="1">_xll.BFieldInfo(BSY$3)</f>
        <v>#NAME?</v>
      </c>
      <c r="BSZ2" t="e">
        <f ca="1">_xll.BFieldInfo(BSZ$3)</f>
        <v>#NAME?</v>
      </c>
      <c r="BTA2" t="e">
        <f ca="1">_xll.BFieldInfo(BTA$3)</f>
        <v>#NAME?</v>
      </c>
      <c r="BTB2" t="e">
        <f ca="1">_xll.BFieldInfo(BTB$3)</f>
        <v>#NAME?</v>
      </c>
      <c r="BTC2" t="e">
        <f ca="1">_xll.BFieldInfo(BTC$3)</f>
        <v>#NAME?</v>
      </c>
      <c r="BTD2" t="e">
        <f ca="1">_xll.BFieldInfo(BTD$3)</f>
        <v>#NAME?</v>
      </c>
      <c r="BTE2" t="e">
        <f ca="1">_xll.BFieldInfo(BTE$3)</f>
        <v>#NAME?</v>
      </c>
      <c r="BTF2" t="e">
        <f ca="1">_xll.BFieldInfo(BTF$3)</f>
        <v>#NAME?</v>
      </c>
      <c r="BTG2" t="e">
        <f ca="1">_xll.BFieldInfo(BTG$3)</f>
        <v>#NAME?</v>
      </c>
      <c r="BTH2" t="e">
        <f ca="1">_xll.BFieldInfo(BTH$3)</f>
        <v>#NAME?</v>
      </c>
      <c r="BTI2" t="e">
        <f ca="1">_xll.BFieldInfo(BTI$3)</f>
        <v>#NAME?</v>
      </c>
      <c r="BTJ2" t="e">
        <f ca="1">_xll.BFieldInfo(BTJ$3)</f>
        <v>#NAME?</v>
      </c>
      <c r="BTK2" t="e">
        <f ca="1">_xll.BFieldInfo(BTK$3)</f>
        <v>#NAME?</v>
      </c>
      <c r="BTL2" t="e">
        <f ca="1">_xll.BFieldInfo(BTL$3)</f>
        <v>#NAME?</v>
      </c>
      <c r="BTM2" t="e">
        <f ca="1">_xll.BFieldInfo(BTM$3)</f>
        <v>#NAME?</v>
      </c>
      <c r="BTN2" t="e">
        <f ca="1">_xll.BFieldInfo(BTN$3)</f>
        <v>#NAME?</v>
      </c>
      <c r="BTO2" t="e">
        <f ca="1">_xll.BFieldInfo(BTO$3)</f>
        <v>#NAME?</v>
      </c>
      <c r="BTP2" t="e">
        <f ca="1">_xll.BFieldInfo(BTP$3)</f>
        <v>#NAME?</v>
      </c>
      <c r="BTQ2" t="e">
        <f ca="1">_xll.BFieldInfo(BTQ$3)</f>
        <v>#NAME?</v>
      </c>
      <c r="BTR2" t="e">
        <f ca="1">_xll.BFieldInfo(BTR$3)</f>
        <v>#NAME?</v>
      </c>
      <c r="BTS2" t="e">
        <f ca="1">_xll.BFieldInfo(BTS$3)</f>
        <v>#NAME?</v>
      </c>
      <c r="BTT2" t="e">
        <f ca="1">_xll.BFieldInfo(BTT$3)</f>
        <v>#NAME?</v>
      </c>
      <c r="BTU2" t="e">
        <f ca="1">_xll.BFieldInfo(BTU$3)</f>
        <v>#NAME?</v>
      </c>
      <c r="BTV2" t="e">
        <f ca="1">_xll.BFieldInfo(BTV$3)</f>
        <v>#NAME?</v>
      </c>
      <c r="BTW2" t="e">
        <f ca="1">_xll.BFieldInfo(BTW$3)</f>
        <v>#NAME?</v>
      </c>
      <c r="BTX2" t="e">
        <f ca="1">_xll.BFieldInfo(BTX$3)</f>
        <v>#NAME?</v>
      </c>
      <c r="BTY2" t="e">
        <f ca="1">_xll.BFieldInfo(BTY$3)</f>
        <v>#NAME?</v>
      </c>
      <c r="BTZ2" t="e">
        <f ca="1">_xll.BFieldInfo(BTZ$3)</f>
        <v>#NAME?</v>
      </c>
      <c r="BUA2" t="e">
        <f ca="1">_xll.BFieldInfo(BUA$3)</f>
        <v>#NAME?</v>
      </c>
      <c r="BUB2" t="e">
        <f ca="1">_xll.BFieldInfo(BUB$3)</f>
        <v>#NAME?</v>
      </c>
      <c r="BUC2" t="e">
        <f ca="1">_xll.BFieldInfo(BUC$3)</f>
        <v>#NAME?</v>
      </c>
      <c r="BUD2" t="e">
        <f ca="1">_xll.BFieldInfo(BUD$3)</f>
        <v>#NAME?</v>
      </c>
      <c r="BUE2" t="e">
        <f ca="1">_xll.BFieldInfo(BUE$3)</f>
        <v>#NAME?</v>
      </c>
      <c r="BUF2" t="e">
        <f ca="1">_xll.BFieldInfo(BUF$3)</f>
        <v>#NAME?</v>
      </c>
      <c r="BUG2" t="e">
        <f ca="1">_xll.BFieldInfo(BUG$3)</f>
        <v>#NAME?</v>
      </c>
      <c r="BUH2" t="e">
        <f ca="1">_xll.BFieldInfo(BUH$3)</f>
        <v>#NAME?</v>
      </c>
      <c r="BUI2" t="e">
        <f ca="1">_xll.BFieldInfo(BUI$3)</f>
        <v>#NAME?</v>
      </c>
      <c r="BUJ2" t="e">
        <f ca="1">_xll.BFieldInfo(BUJ$3)</f>
        <v>#NAME?</v>
      </c>
      <c r="BUK2" t="e">
        <f ca="1">_xll.BFieldInfo(BUK$3)</f>
        <v>#NAME?</v>
      </c>
      <c r="BUL2" t="e">
        <f ca="1">_xll.BFieldInfo(BUL$3)</f>
        <v>#NAME?</v>
      </c>
      <c r="BUM2" t="e">
        <f ca="1">_xll.BFieldInfo(BUM$3)</f>
        <v>#NAME?</v>
      </c>
      <c r="BUN2" t="e">
        <f ca="1">_xll.BFieldInfo(BUN$3)</f>
        <v>#NAME?</v>
      </c>
      <c r="BUO2" t="e">
        <f ca="1">_xll.BFieldInfo(BUO$3)</f>
        <v>#NAME?</v>
      </c>
      <c r="BUP2" t="e">
        <f ca="1">_xll.BFieldInfo(BUP$3)</f>
        <v>#NAME?</v>
      </c>
      <c r="BUQ2" t="e">
        <f ca="1">_xll.BFieldInfo(BUQ$3)</f>
        <v>#NAME?</v>
      </c>
      <c r="BUR2" t="e">
        <f ca="1">_xll.BFieldInfo(BUR$3)</f>
        <v>#NAME?</v>
      </c>
      <c r="BUS2" t="e">
        <f ca="1">_xll.BFieldInfo(BUS$3)</f>
        <v>#NAME?</v>
      </c>
      <c r="BUT2" t="e">
        <f ca="1">_xll.BFieldInfo(BUT$3)</f>
        <v>#NAME?</v>
      </c>
      <c r="BUU2" t="e">
        <f ca="1">_xll.BFieldInfo(BUU$3)</f>
        <v>#NAME?</v>
      </c>
      <c r="BUV2" t="e">
        <f ca="1">_xll.BFieldInfo(BUV$3)</f>
        <v>#NAME?</v>
      </c>
      <c r="BUW2" t="e">
        <f ca="1">_xll.BFieldInfo(BUW$3)</f>
        <v>#NAME?</v>
      </c>
      <c r="BUX2" t="e">
        <f ca="1">_xll.BFieldInfo(BUX$3)</f>
        <v>#NAME?</v>
      </c>
      <c r="BUY2" t="e">
        <f ca="1">_xll.BFieldInfo(BUY$3)</f>
        <v>#NAME?</v>
      </c>
      <c r="BUZ2" t="e">
        <f ca="1">_xll.BFieldInfo(BUZ$3)</f>
        <v>#NAME?</v>
      </c>
      <c r="BVA2" t="e">
        <f ca="1">_xll.BFieldInfo(BVA$3)</f>
        <v>#NAME?</v>
      </c>
      <c r="BVB2" t="e">
        <f ca="1">_xll.BFieldInfo(BVB$3)</f>
        <v>#NAME?</v>
      </c>
      <c r="BVC2" t="e">
        <f ca="1">_xll.BFieldInfo(BVC$3)</f>
        <v>#NAME?</v>
      </c>
      <c r="BVD2" t="e">
        <f ca="1">_xll.BFieldInfo(BVD$3)</f>
        <v>#NAME?</v>
      </c>
      <c r="BVE2" t="e">
        <f ca="1">_xll.BFieldInfo(BVE$3)</f>
        <v>#NAME?</v>
      </c>
      <c r="BVF2" t="e">
        <f ca="1">_xll.BFieldInfo(BVF$3)</f>
        <v>#NAME?</v>
      </c>
      <c r="BVG2" t="e">
        <f ca="1">_xll.BFieldInfo(BVG$3)</f>
        <v>#NAME?</v>
      </c>
      <c r="BVH2" t="e">
        <f ca="1">_xll.BFieldInfo(BVH$3)</f>
        <v>#NAME?</v>
      </c>
      <c r="BVI2" t="e">
        <f ca="1">_xll.BFieldInfo(BVI$3)</f>
        <v>#NAME?</v>
      </c>
      <c r="BVJ2" t="e">
        <f ca="1">_xll.BFieldInfo(BVJ$3)</f>
        <v>#NAME?</v>
      </c>
      <c r="BVK2" t="e">
        <f ca="1">_xll.BFieldInfo(BVK$3)</f>
        <v>#NAME?</v>
      </c>
      <c r="BVL2" t="e">
        <f ca="1">_xll.BFieldInfo(BVL$3)</f>
        <v>#NAME?</v>
      </c>
      <c r="BVM2" t="e">
        <f ca="1">_xll.BFieldInfo(BVM$3)</f>
        <v>#NAME?</v>
      </c>
      <c r="BVN2" t="e">
        <f ca="1">_xll.BFieldInfo(BVN$3)</f>
        <v>#NAME?</v>
      </c>
      <c r="BVO2" t="e">
        <f ca="1">_xll.BFieldInfo(BVO$3)</f>
        <v>#NAME?</v>
      </c>
      <c r="BVP2" t="e">
        <f ca="1">_xll.BFieldInfo(BVP$3)</f>
        <v>#NAME?</v>
      </c>
      <c r="BVQ2" t="e">
        <f ca="1">_xll.BFieldInfo(BVQ$3)</f>
        <v>#NAME?</v>
      </c>
      <c r="BVR2" t="e">
        <f ca="1">_xll.BFieldInfo(BVR$3)</f>
        <v>#NAME?</v>
      </c>
      <c r="BVS2" t="e">
        <f ca="1">_xll.BFieldInfo(BVS$3)</f>
        <v>#NAME?</v>
      </c>
      <c r="BVT2" t="e">
        <f ca="1">_xll.BFieldInfo(BVT$3)</f>
        <v>#NAME?</v>
      </c>
      <c r="BVU2" t="e">
        <f ca="1">_xll.BFieldInfo(BVU$3)</f>
        <v>#NAME?</v>
      </c>
      <c r="BVV2" t="e">
        <f ca="1">_xll.BFieldInfo(BVV$3)</f>
        <v>#NAME?</v>
      </c>
      <c r="BVW2" t="e">
        <f ca="1">_xll.BFieldInfo(BVW$3)</f>
        <v>#NAME?</v>
      </c>
      <c r="BVX2" t="e">
        <f ca="1">_xll.BFieldInfo(BVX$3)</f>
        <v>#NAME?</v>
      </c>
      <c r="BVY2" t="e">
        <f ca="1">_xll.BFieldInfo(BVY$3)</f>
        <v>#NAME?</v>
      </c>
      <c r="BVZ2" t="e">
        <f ca="1">_xll.BFieldInfo(BVZ$3)</f>
        <v>#NAME?</v>
      </c>
      <c r="BWA2" t="e">
        <f ca="1">_xll.BFieldInfo(BWA$3)</f>
        <v>#NAME?</v>
      </c>
      <c r="BWB2" t="e">
        <f ca="1">_xll.BFieldInfo(BWB$3)</f>
        <v>#NAME?</v>
      </c>
      <c r="BWC2" t="e">
        <f ca="1">_xll.BFieldInfo(BWC$3)</f>
        <v>#NAME?</v>
      </c>
      <c r="BWD2" t="e">
        <f ca="1">_xll.BFieldInfo(BWD$3)</f>
        <v>#NAME?</v>
      </c>
      <c r="BWE2" t="e">
        <f ca="1">_xll.BFieldInfo(BWE$3)</f>
        <v>#NAME?</v>
      </c>
      <c r="BWF2" t="e">
        <f ca="1">_xll.BFieldInfo(BWF$3)</f>
        <v>#NAME?</v>
      </c>
      <c r="BWG2" t="e">
        <f ca="1">_xll.BFieldInfo(BWG$3)</f>
        <v>#NAME?</v>
      </c>
      <c r="BWH2" t="e">
        <f ca="1">_xll.BFieldInfo(BWH$3)</f>
        <v>#NAME?</v>
      </c>
      <c r="BWI2" t="e">
        <f ca="1">_xll.BFieldInfo(BWI$3)</f>
        <v>#NAME?</v>
      </c>
      <c r="BWJ2" t="e">
        <f ca="1">_xll.BFieldInfo(BWJ$3)</f>
        <v>#NAME?</v>
      </c>
      <c r="BWK2" t="e">
        <f ca="1">_xll.BFieldInfo(BWK$3)</f>
        <v>#NAME?</v>
      </c>
      <c r="BWL2" t="e">
        <f ca="1">_xll.BFieldInfo(BWL$3)</f>
        <v>#NAME?</v>
      </c>
      <c r="BWM2" t="e">
        <f ca="1">_xll.BFieldInfo(BWM$3)</f>
        <v>#NAME?</v>
      </c>
      <c r="BWN2" t="e">
        <f ca="1">_xll.BFieldInfo(BWN$3)</f>
        <v>#NAME?</v>
      </c>
      <c r="BWO2" t="e">
        <f ca="1">_xll.BFieldInfo(BWO$3)</f>
        <v>#NAME?</v>
      </c>
      <c r="BWP2" t="e">
        <f ca="1">_xll.BFieldInfo(BWP$3)</f>
        <v>#NAME?</v>
      </c>
      <c r="BWQ2" t="e">
        <f ca="1">_xll.BFieldInfo(BWQ$3)</f>
        <v>#NAME?</v>
      </c>
      <c r="BWR2" t="e">
        <f ca="1">_xll.BFieldInfo(BWR$3)</f>
        <v>#NAME?</v>
      </c>
      <c r="BWS2" t="e">
        <f ca="1">_xll.BFieldInfo(BWS$3)</f>
        <v>#NAME?</v>
      </c>
      <c r="BWT2" t="e">
        <f ca="1">_xll.BFieldInfo(BWT$3)</f>
        <v>#NAME?</v>
      </c>
      <c r="BWU2" t="e">
        <f ca="1">_xll.BFieldInfo(BWU$3)</f>
        <v>#NAME?</v>
      </c>
      <c r="BWV2" t="e">
        <f ca="1">_xll.BFieldInfo(BWV$3)</f>
        <v>#NAME?</v>
      </c>
      <c r="BWW2" t="e">
        <f ca="1">_xll.BFieldInfo(BWW$3)</f>
        <v>#NAME?</v>
      </c>
      <c r="BWX2" t="e">
        <f ca="1">_xll.BFieldInfo(BWX$3)</f>
        <v>#NAME?</v>
      </c>
      <c r="BWY2" t="e">
        <f ca="1">_xll.BFieldInfo(BWY$3)</f>
        <v>#NAME?</v>
      </c>
      <c r="BWZ2" t="e">
        <f ca="1">_xll.BFieldInfo(BWZ$3)</f>
        <v>#NAME?</v>
      </c>
      <c r="BXA2" t="e">
        <f ca="1">_xll.BFieldInfo(BXA$3)</f>
        <v>#NAME?</v>
      </c>
      <c r="BXB2" t="e">
        <f ca="1">_xll.BFieldInfo(BXB$3)</f>
        <v>#NAME?</v>
      </c>
      <c r="BXC2" t="e">
        <f ca="1">_xll.BFieldInfo(BXC$3)</f>
        <v>#NAME?</v>
      </c>
      <c r="BXD2" t="e">
        <f ca="1">_xll.BFieldInfo(BXD$3)</f>
        <v>#NAME?</v>
      </c>
      <c r="BXE2" t="e">
        <f ca="1">_xll.BFieldInfo(BXE$3)</f>
        <v>#NAME?</v>
      </c>
      <c r="BXF2" t="e">
        <f ca="1">_xll.BFieldInfo(BXF$3)</f>
        <v>#NAME?</v>
      </c>
      <c r="BXG2" t="e">
        <f ca="1">_xll.BFieldInfo(BXG$3)</f>
        <v>#NAME?</v>
      </c>
      <c r="BXH2" t="e">
        <f ca="1">_xll.BFieldInfo(BXH$3)</f>
        <v>#NAME?</v>
      </c>
      <c r="BXI2" t="e">
        <f ca="1">_xll.BFieldInfo(BXI$3)</f>
        <v>#NAME?</v>
      </c>
      <c r="BXJ2" t="e">
        <f ca="1">_xll.BFieldInfo(BXJ$3)</f>
        <v>#NAME?</v>
      </c>
      <c r="BXK2" t="e">
        <f ca="1">_xll.BFieldInfo(BXK$3)</f>
        <v>#NAME?</v>
      </c>
      <c r="BXL2" t="e">
        <f ca="1">_xll.BFieldInfo(BXL$3)</f>
        <v>#NAME?</v>
      </c>
      <c r="BXM2" t="e">
        <f ca="1">_xll.BFieldInfo(BXM$3)</f>
        <v>#NAME?</v>
      </c>
      <c r="BXN2" t="e">
        <f ca="1">_xll.BFieldInfo(BXN$3)</f>
        <v>#NAME?</v>
      </c>
      <c r="BXO2" t="e">
        <f ca="1">_xll.BFieldInfo(BXO$3)</f>
        <v>#NAME?</v>
      </c>
      <c r="BXP2" t="e">
        <f ca="1">_xll.BFieldInfo(BXP$3)</f>
        <v>#NAME?</v>
      </c>
      <c r="BXQ2" t="e">
        <f ca="1">_xll.BFieldInfo(BXQ$3)</f>
        <v>#NAME?</v>
      </c>
      <c r="BXR2" t="e">
        <f ca="1">_xll.BFieldInfo(BXR$3)</f>
        <v>#NAME?</v>
      </c>
      <c r="BXS2" t="e">
        <f ca="1">_xll.BFieldInfo(BXS$3)</f>
        <v>#NAME?</v>
      </c>
      <c r="BXT2" t="e">
        <f ca="1">_xll.BFieldInfo(BXT$3)</f>
        <v>#NAME?</v>
      </c>
      <c r="BXU2" t="e">
        <f ca="1">_xll.BFieldInfo(BXU$3)</f>
        <v>#NAME?</v>
      </c>
      <c r="BXV2" t="e">
        <f ca="1">_xll.BFieldInfo(BXV$3)</f>
        <v>#NAME?</v>
      </c>
      <c r="BXW2" t="e">
        <f ca="1">_xll.BFieldInfo(BXW$3)</f>
        <v>#NAME?</v>
      </c>
      <c r="BXX2" t="e">
        <f ca="1">_xll.BFieldInfo(BXX$3)</f>
        <v>#NAME?</v>
      </c>
      <c r="BXY2" t="e">
        <f ca="1">_xll.BFieldInfo(BXY$3)</f>
        <v>#NAME?</v>
      </c>
      <c r="BXZ2" t="e">
        <f ca="1">_xll.BFieldInfo(BXZ$3)</f>
        <v>#NAME?</v>
      </c>
      <c r="BYA2" t="e">
        <f ca="1">_xll.BFieldInfo(BYA$3)</f>
        <v>#NAME?</v>
      </c>
      <c r="BYB2" t="e">
        <f ca="1">_xll.BFieldInfo(BYB$3)</f>
        <v>#NAME?</v>
      </c>
      <c r="BYC2" t="e">
        <f ca="1">_xll.BFieldInfo(BYC$3)</f>
        <v>#NAME?</v>
      </c>
      <c r="BYD2" t="e">
        <f ca="1">_xll.BFieldInfo(BYD$3)</f>
        <v>#NAME?</v>
      </c>
      <c r="BYE2" t="e">
        <f ca="1">_xll.BFieldInfo(BYE$3)</f>
        <v>#NAME?</v>
      </c>
      <c r="BYF2" t="e">
        <f ca="1">_xll.BFieldInfo(BYF$3)</f>
        <v>#NAME?</v>
      </c>
      <c r="BYG2" t="e">
        <f ca="1">_xll.BFieldInfo(BYG$3)</f>
        <v>#NAME?</v>
      </c>
      <c r="BYH2" t="e">
        <f ca="1">_xll.BFieldInfo(BYH$3)</f>
        <v>#NAME?</v>
      </c>
      <c r="BYI2" t="e">
        <f ca="1">_xll.BFieldInfo(BYI$3)</f>
        <v>#NAME?</v>
      </c>
      <c r="BYJ2" t="e">
        <f ca="1">_xll.BFieldInfo(BYJ$3)</f>
        <v>#NAME?</v>
      </c>
      <c r="BYK2" t="e">
        <f ca="1">_xll.BFieldInfo(BYK$3)</f>
        <v>#NAME?</v>
      </c>
      <c r="BYL2" t="e">
        <f ca="1">_xll.BFieldInfo(BYL$3)</f>
        <v>#NAME?</v>
      </c>
      <c r="BYM2" t="e">
        <f ca="1">_xll.BFieldInfo(BYM$3)</f>
        <v>#NAME?</v>
      </c>
      <c r="BYN2" t="e">
        <f ca="1">_xll.BFieldInfo(BYN$3)</f>
        <v>#NAME?</v>
      </c>
      <c r="BYO2" t="e">
        <f ca="1">_xll.BFieldInfo(BYO$3)</f>
        <v>#NAME?</v>
      </c>
      <c r="BYP2" t="e">
        <f ca="1">_xll.BFieldInfo(BYP$3)</f>
        <v>#NAME?</v>
      </c>
      <c r="BYQ2" t="e">
        <f ca="1">_xll.BFieldInfo(BYQ$3)</f>
        <v>#NAME?</v>
      </c>
      <c r="BYR2" t="e">
        <f ca="1">_xll.BFieldInfo(BYR$3)</f>
        <v>#NAME?</v>
      </c>
      <c r="BYS2" t="e">
        <f ca="1">_xll.BFieldInfo(BYS$3)</f>
        <v>#NAME?</v>
      </c>
      <c r="BYT2" t="e">
        <f ca="1">_xll.BFieldInfo(BYT$3)</f>
        <v>#NAME?</v>
      </c>
      <c r="BYU2" t="e">
        <f ca="1">_xll.BFieldInfo(BYU$3)</f>
        <v>#NAME?</v>
      </c>
      <c r="BYV2" t="e">
        <f ca="1">_xll.BFieldInfo(BYV$3)</f>
        <v>#NAME?</v>
      </c>
      <c r="BYW2" t="e">
        <f ca="1">_xll.BFieldInfo(BYW$3)</f>
        <v>#NAME?</v>
      </c>
      <c r="BYX2" t="e">
        <f ca="1">_xll.BFieldInfo(BYX$3)</f>
        <v>#NAME?</v>
      </c>
      <c r="BYY2" t="e">
        <f ca="1">_xll.BFieldInfo(BYY$3)</f>
        <v>#NAME?</v>
      </c>
      <c r="BYZ2" t="e">
        <f ca="1">_xll.BFieldInfo(BYZ$3)</f>
        <v>#NAME?</v>
      </c>
      <c r="BZA2" t="e">
        <f ca="1">_xll.BFieldInfo(BZA$3)</f>
        <v>#NAME?</v>
      </c>
      <c r="BZB2" t="e">
        <f ca="1">_xll.BFieldInfo(BZB$3)</f>
        <v>#NAME?</v>
      </c>
      <c r="BZC2" t="e">
        <f ca="1">_xll.BFieldInfo(BZC$3)</f>
        <v>#NAME?</v>
      </c>
      <c r="BZD2" t="e">
        <f ca="1">_xll.BFieldInfo(BZD$3)</f>
        <v>#NAME?</v>
      </c>
      <c r="BZE2" t="e">
        <f ca="1">_xll.BFieldInfo(BZE$3)</f>
        <v>#NAME?</v>
      </c>
      <c r="BZF2" t="e">
        <f ca="1">_xll.BFieldInfo(BZF$3)</f>
        <v>#NAME?</v>
      </c>
      <c r="BZG2" t="e">
        <f ca="1">_xll.BFieldInfo(BZG$3)</f>
        <v>#NAME?</v>
      </c>
      <c r="BZH2" t="e">
        <f ca="1">_xll.BFieldInfo(BZH$3)</f>
        <v>#NAME?</v>
      </c>
      <c r="BZI2" t="e">
        <f ca="1">_xll.BFieldInfo(BZI$3)</f>
        <v>#NAME?</v>
      </c>
      <c r="BZJ2" t="e">
        <f ca="1">_xll.BFieldInfo(BZJ$3)</f>
        <v>#NAME?</v>
      </c>
      <c r="BZK2" t="e">
        <f ca="1">_xll.BFieldInfo(BZK$3)</f>
        <v>#NAME?</v>
      </c>
      <c r="BZL2" t="e">
        <f ca="1">_xll.BFieldInfo(BZL$3)</f>
        <v>#NAME?</v>
      </c>
      <c r="BZM2" t="e">
        <f ca="1">_xll.BFieldInfo(BZM$3)</f>
        <v>#NAME?</v>
      </c>
      <c r="BZN2" t="e">
        <f ca="1">_xll.BFieldInfo(BZN$3)</f>
        <v>#NAME?</v>
      </c>
      <c r="BZO2" t="e">
        <f ca="1">_xll.BFieldInfo(BZO$3)</f>
        <v>#NAME?</v>
      </c>
      <c r="BZP2" t="e">
        <f ca="1">_xll.BFieldInfo(BZP$3)</f>
        <v>#NAME?</v>
      </c>
      <c r="BZQ2" t="e">
        <f ca="1">_xll.BFieldInfo(BZQ$3)</f>
        <v>#NAME?</v>
      </c>
      <c r="BZR2" t="e">
        <f ca="1">_xll.BFieldInfo(BZR$3)</f>
        <v>#NAME?</v>
      </c>
      <c r="BZS2" t="e">
        <f ca="1">_xll.BFieldInfo(BZS$3)</f>
        <v>#NAME?</v>
      </c>
      <c r="BZT2" t="e">
        <f ca="1">_xll.BFieldInfo(BZT$3)</f>
        <v>#NAME?</v>
      </c>
      <c r="BZU2" t="e">
        <f ca="1">_xll.BFieldInfo(BZU$3)</f>
        <v>#NAME?</v>
      </c>
      <c r="BZV2" t="e">
        <f ca="1">_xll.BFieldInfo(BZV$3)</f>
        <v>#NAME?</v>
      </c>
      <c r="BZW2" t="e">
        <f ca="1">_xll.BFieldInfo(BZW$3)</f>
        <v>#NAME?</v>
      </c>
      <c r="BZX2" t="e">
        <f ca="1">_xll.BFieldInfo(BZX$3)</f>
        <v>#NAME?</v>
      </c>
      <c r="BZY2" t="e">
        <f ca="1">_xll.BFieldInfo(BZY$3)</f>
        <v>#NAME?</v>
      </c>
      <c r="BZZ2" t="e">
        <f ca="1">_xll.BFieldInfo(BZZ$3)</f>
        <v>#NAME?</v>
      </c>
      <c r="CAA2" t="e">
        <f ca="1">_xll.BFieldInfo(CAA$3)</f>
        <v>#NAME?</v>
      </c>
      <c r="CAB2" t="e">
        <f ca="1">_xll.BFieldInfo(CAB$3)</f>
        <v>#NAME?</v>
      </c>
      <c r="CAC2" t="e">
        <f ca="1">_xll.BFieldInfo(CAC$3)</f>
        <v>#NAME?</v>
      </c>
      <c r="CAD2" t="e">
        <f ca="1">_xll.BFieldInfo(CAD$3)</f>
        <v>#NAME?</v>
      </c>
      <c r="CAE2" t="e">
        <f ca="1">_xll.BFieldInfo(CAE$3)</f>
        <v>#NAME?</v>
      </c>
      <c r="CAF2" t="e">
        <f ca="1">_xll.BFieldInfo(CAF$3)</f>
        <v>#NAME?</v>
      </c>
      <c r="CAG2" t="e">
        <f ca="1">_xll.BFieldInfo(CAG$3)</f>
        <v>#NAME?</v>
      </c>
      <c r="CAH2" t="e">
        <f ca="1">_xll.BFieldInfo(CAH$3)</f>
        <v>#NAME?</v>
      </c>
      <c r="CAI2" t="e">
        <f ca="1">_xll.BFieldInfo(CAI$3)</f>
        <v>#NAME?</v>
      </c>
      <c r="CAJ2" t="e">
        <f ca="1">_xll.BFieldInfo(CAJ$3)</f>
        <v>#NAME?</v>
      </c>
      <c r="CAK2" t="e">
        <f ca="1">_xll.BFieldInfo(CAK$3)</f>
        <v>#NAME?</v>
      </c>
      <c r="CAL2" t="e">
        <f ca="1">_xll.BFieldInfo(CAL$3)</f>
        <v>#NAME?</v>
      </c>
      <c r="CAM2" t="e">
        <f ca="1">_xll.BFieldInfo(CAM$3)</f>
        <v>#NAME?</v>
      </c>
      <c r="CAN2" t="e">
        <f ca="1">_xll.BFieldInfo(CAN$3)</f>
        <v>#NAME?</v>
      </c>
      <c r="CAO2" t="e">
        <f ca="1">_xll.BFieldInfo(CAO$3)</f>
        <v>#NAME?</v>
      </c>
      <c r="CAP2" t="e">
        <f ca="1">_xll.BFieldInfo(CAP$3)</f>
        <v>#NAME?</v>
      </c>
      <c r="CAQ2" t="e">
        <f ca="1">_xll.BFieldInfo(CAQ$3)</f>
        <v>#NAME?</v>
      </c>
      <c r="CAR2" t="e">
        <f ca="1">_xll.BFieldInfo(CAR$3)</f>
        <v>#NAME?</v>
      </c>
      <c r="CAS2" t="e">
        <f ca="1">_xll.BFieldInfo(CAS$3)</f>
        <v>#NAME?</v>
      </c>
      <c r="CAT2" t="e">
        <f ca="1">_xll.BFieldInfo(CAT$3)</f>
        <v>#NAME?</v>
      </c>
      <c r="CAU2" t="e">
        <f ca="1">_xll.BFieldInfo(CAU$3)</f>
        <v>#NAME?</v>
      </c>
      <c r="CAV2" t="e">
        <f ca="1">_xll.BFieldInfo(CAV$3)</f>
        <v>#NAME?</v>
      </c>
      <c r="CAW2" t="e">
        <f ca="1">_xll.BFieldInfo(CAW$3)</f>
        <v>#NAME?</v>
      </c>
      <c r="CAX2" t="e">
        <f ca="1">_xll.BFieldInfo(CAX$3)</f>
        <v>#NAME?</v>
      </c>
      <c r="CAY2" t="e">
        <f ca="1">_xll.BFieldInfo(CAY$3)</f>
        <v>#NAME?</v>
      </c>
      <c r="CAZ2" t="e">
        <f ca="1">_xll.BFieldInfo(CAZ$3)</f>
        <v>#NAME?</v>
      </c>
      <c r="CBA2" t="e">
        <f ca="1">_xll.BFieldInfo(CBA$3)</f>
        <v>#NAME?</v>
      </c>
      <c r="CBB2" t="e">
        <f ca="1">_xll.BFieldInfo(CBB$3)</f>
        <v>#NAME?</v>
      </c>
      <c r="CBC2" t="e">
        <f ca="1">_xll.BFieldInfo(CBC$3)</f>
        <v>#NAME?</v>
      </c>
      <c r="CBD2" t="e">
        <f ca="1">_xll.BFieldInfo(CBD$3)</f>
        <v>#NAME?</v>
      </c>
      <c r="CBE2" t="e">
        <f ca="1">_xll.BFieldInfo(CBE$3)</f>
        <v>#NAME?</v>
      </c>
      <c r="CBF2" t="e">
        <f ca="1">_xll.BFieldInfo(CBF$3)</f>
        <v>#NAME?</v>
      </c>
      <c r="CBG2" t="e">
        <f ca="1">_xll.BFieldInfo(CBG$3)</f>
        <v>#NAME?</v>
      </c>
      <c r="CBH2" t="e">
        <f ca="1">_xll.BFieldInfo(CBH$3)</f>
        <v>#NAME?</v>
      </c>
      <c r="CBI2" t="e">
        <f ca="1">_xll.BFieldInfo(CBI$3)</f>
        <v>#NAME?</v>
      </c>
      <c r="CBJ2" t="e">
        <f ca="1">_xll.BFieldInfo(CBJ$3)</f>
        <v>#NAME?</v>
      </c>
      <c r="CBK2" t="e">
        <f ca="1">_xll.BFieldInfo(CBK$3)</f>
        <v>#NAME?</v>
      </c>
      <c r="CBL2" t="e">
        <f ca="1">_xll.BFieldInfo(CBL$3)</f>
        <v>#NAME?</v>
      </c>
      <c r="CBM2" t="e">
        <f ca="1">_xll.BFieldInfo(CBM$3)</f>
        <v>#NAME?</v>
      </c>
      <c r="CBN2" t="e">
        <f ca="1">_xll.BFieldInfo(CBN$3)</f>
        <v>#NAME?</v>
      </c>
      <c r="CBO2" t="e">
        <f ca="1">_xll.BFieldInfo(CBO$3)</f>
        <v>#NAME?</v>
      </c>
      <c r="CBP2" t="e">
        <f ca="1">_xll.BFieldInfo(CBP$3)</f>
        <v>#NAME?</v>
      </c>
      <c r="CBQ2" t="e">
        <f ca="1">_xll.BFieldInfo(CBQ$3)</f>
        <v>#NAME?</v>
      </c>
      <c r="CBR2" t="e">
        <f ca="1">_xll.BFieldInfo(CBR$3)</f>
        <v>#NAME?</v>
      </c>
      <c r="CBS2" t="e">
        <f ca="1">_xll.BFieldInfo(CBS$3)</f>
        <v>#NAME?</v>
      </c>
      <c r="CBT2" t="e">
        <f ca="1">_xll.BFieldInfo(CBT$3)</f>
        <v>#NAME?</v>
      </c>
      <c r="CBU2" t="e">
        <f ca="1">_xll.BFieldInfo(CBU$3)</f>
        <v>#NAME?</v>
      </c>
      <c r="CBV2" t="e">
        <f ca="1">_xll.BFieldInfo(CBV$3)</f>
        <v>#NAME?</v>
      </c>
      <c r="CBW2" t="e">
        <f ca="1">_xll.BFieldInfo(CBW$3)</f>
        <v>#NAME?</v>
      </c>
      <c r="CBX2" t="e">
        <f ca="1">_xll.BFieldInfo(CBX$3)</f>
        <v>#NAME?</v>
      </c>
      <c r="CBY2" t="e">
        <f ca="1">_xll.BFieldInfo(CBY$3)</f>
        <v>#NAME?</v>
      </c>
      <c r="CBZ2" t="e">
        <f ca="1">_xll.BFieldInfo(CBZ$3)</f>
        <v>#NAME?</v>
      </c>
      <c r="CCA2" t="e">
        <f ca="1">_xll.BFieldInfo(CCA$3)</f>
        <v>#NAME?</v>
      </c>
      <c r="CCB2" t="e">
        <f ca="1">_xll.BFieldInfo(CCB$3)</f>
        <v>#NAME?</v>
      </c>
      <c r="CCC2" t="e">
        <f ca="1">_xll.BFieldInfo(CCC$3)</f>
        <v>#NAME?</v>
      </c>
      <c r="CCD2" t="e">
        <f ca="1">_xll.BFieldInfo(CCD$3)</f>
        <v>#NAME?</v>
      </c>
      <c r="CCE2" t="e">
        <f ca="1">_xll.BFieldInfo(CCE$3)</f>
        <v>#NAME?</v>
      </c>
      <c r="CCF2" t="e">
        <f ca="1">_xll.BFieldInfo(CCF$3)</f>
        <v>#NAME?</v>
      </c>
      <c r="CCG2" t="e">
        <f ca="1">_xll.BFieldInfo(CCG$3)</f>
        <v>#NAME?</v>
      </c>
      <c r="CCH2" t="e">
        <f ca="1">_xll.BFieldInfo(CCH$3)</f>
        <v>#NAME?</v>
      </c>
      <c r="CCI2" t="e">
        <f ca="1">_xll.BFieldInfo(CCI$3)</f>
        <v>#NAME?</v>
      </c>
      <c r="CCJ2" t="e">
        <f ca="1">_xll.BFieldInfo(CCJ$3)</f>
        <v>#NAME?</v>
      </c>
      <c r="CCK2" t="e">
        <f ca="1">_xll.BFieldInfo(CCK$3)</f>
        <v>#NAME?</v>
      </c>
      <c r="CCL2" t="e">
        <f ca="1">_xll.BFieldInfo(CCL$3)</f>
        <v>#NAME?</v>
      </c>
      <c r="CCM2" t="e">
        <f ca="1">_xll.BFieldInfo(CCM$3)</f>
        <v>#NAME?</v>
      </c>
      <c r="CCN2" t="e">
        <f ca="1">_xll.BFieldInfo(CCN$3)</f>
        <v>#NAME?</v>
      </c>
      <c r="CCO2" t="e">
        <f ca="1">_xll.BFieldInfo(CCO$3)</f>
        <v>#NAME?</v>
      </c>
      <c r="CCP2" t="e">
        <f ca="1">_xll.BFieldInfo(CCP$3)</f>
        <v>#NAME?</v>
      </c>
      <c r="CCQ2" t="e">
        <f ca="1">_xll.BFieldInfo(CCQ$3)</f>
        <v>#NAME?</v>
      </c>
      <c r="CCR2" t="e">
        <f ca="1">_xll.BFieldInfo(CCR$3)</f>
        <v>#NAME?</v>
      </c>
      <c r="CCS2" t="e">
        <f ca="1">_xll.BFieldInfo(CCS$3)</f>
        <v>#NAME?</v>
      </c>
      <c r="CCT2" t="e">
        <f ca="1">_xll.BFieldInfo(CCT$3)</f>
        <v>#NAME?</v>
      </c>
      <c r="CCU2" t="e">
        <f ca="1">_xll.BFieldInfo(CCU$3)</f>
        <v>#NAME?</v>
      </c>
      <c r="CCV2" t="e">
        <f ca="1">_xll.BFieldInfo(CCV$3)</f>
        <v>#NAME?</v>
      </c>
      <c r="CCW2" t="e">
        <f ca="1">_xll.BFieldInfo(CCW$3)</f>
        <v>#NAME?</v>
      </c>
      <c r="CCX2" t="e">
        <f ca="1">_xll.BFieldInfo(CCX$3)</f>
        <v>#NAME?</v>
      </c>
      <c r="CCY2" t="e">
        <f ca="1">_xll.BFieldInfo(CCY$3)</f>
        <v>#NAME?</v>
      </c>
      <c r="CCZ2" t="e">
        <f ca="1">_xll.BFieldInfo(CCZ$3)</f>
        <v>#NAME?</v>
      </c>
      <c r="CDA2" t="e">
        <f ca="1">_xll.BFieldInfo(CDA$3)</f>
        <v>#NAME?</v>
      </c>
      <c r="CDB2" t="e">
        <f ca="1">_xll.BFieldInfo(CDB$3)</f>
        <v>#NAME?</v>
      </c>
      <c r="CDC2" t="e">
        <f ca="1">_xll.BFieldInfo(CDC$3)</f>
        <v>#NAME?</v>
      </c>
      <c r="CDD2" t="e">
        <f ca="1">_xll.BFieldInfo(CDD$3)</f>
        <v>#NAME?</v>
      </c>
      <c r="CDE2" t="e">
        <f ca="1">_xll.BFieldInfo(CDE$3)</f>
        <v>#NAME?</v>
      </c>
      <c r="CDF2" t="e">
        <f ca="1">_xll.BFieldInfo(CDF$3)</f>
        <v>#NAME?</v>
      </c>
      <c r="CDG2" t="e">
        <f ca="1">_xll.BFieldInfo(CDG$3)</f>
        <v>#NAME?</v>
      </c>
      <c r="CDH2" t="e">
        <f ca="1">_xll.BFieldInfo(CDH$3)</f>
        <v>#NAME?</v>
      </c>
      <c r="CDI2" t="e">
        <f ca="1">_xll.BFieldInfo(CDI$3)</f>
        <v>#NAME?</v>
      </c>
      <c r="CDJ2" t="e">
        <f ca="1">_xll.BFieldInfo(CDJ$3)</f>
        <v>#NAME?</v>
      </c>
      <c r="CDK2" t="e">
        <f ca="1">_xll.BFieldInfo(CDK$3)</f>
        <v>#NAME?</v>
      </c>
      <c r="CDL2" t="e">
        <f ca="1">_xll.BFieldInfo(CDL$3)</f>
        <v>#NAME?</v>
      </c>
      <c r="CDM2" t="e">
        <f ca="1">_xll.BFieldInfo(CDM$3)</f>
        <v>#NAME?</v>
      </c>
      <c r="CDN2" t="e">
        <f ca="1">_xll.BFieldInfo(CDN$3)</f>
        <v>#NAME?</v>
      </c>
      <c r="CDO2" t="e">
        <f ca="1">_xll.BFieldInfo(CDO$3)</f>
        <v>#NAME?</v>
      </c>
      <c r="CDP2" t="e">
        <f ca="1">_xll.BFieldInfo(CDP$3)</f>
        <v>#NAME?</v>
      </c>
      <c r="CDQ2" t="e">
        <f ca="1">_xll.BFieldInfo(CDQ$3)</f>
        <v>#NAME?</v>
      </c>
      <c r="CDR2" t="e">
        <f ca="1">_xll.BFieldInfo(CDR$3)</f>
        <v>#NAME?</v>
      </c>
      <c r="CDS2" t="e">
        <f ca="1">_xll.BFieldInfo(CDS$3)</f>
        <v>#NAME?</v>
      </c>
      <c r="CDT2" t="e">
        <f ca="1">_xll.BFieldInfo(CDT$3)</f>
        <v>#NAME?</v>
      </c>
      <c r="CDU2" t="e">
        <f ca="1">_xll.BFieldInfo(CDU$3)</f>
        <v>#NAME?</v>
      </c>
      <c r="CDV2" t="e">
        <f ca="1">_xll.BFieldInfo(CDV$3)</f>
        <v>#NAME?</v>
      </c>
      <c r="CDW2" t="e">
        <f ca="1">_xll.BFieldInfo(CDW$3)</f>
        <v>#NAME?</v>
      </c>
      <c r="CDX2" t="e">
        <f ca="1">_xll.BFieldInfo(CDX$3)</f>
        <v>#NAME?</v>
      </c>
      <c r="CDY2" t="e">
        <f ca="1">_xll.BFieldInfo(CDY$3)</f>
        <v>#NAME?</v>
      </c>
      <c r="CDZ2" t="e">
        <f ca="1">_xll.BFieldInfo(CDZ$3)</f>
        <v>#NAME?</v>
      </c>
      <c r="CEA2" t="e">
        <f ca="1">_xll.BFieldInfo(CEA$3)</f>
        <v>#NAME?</v>
      </c>
      <c r="CEB2" t="e">
        <f ca="1">_xll.BFieldInfo(CEB$3)</f>
        <v>#NAME?</v>
      </c>
      <c r="CEC2" t="e">
        <f ca="1">_xll.BFieldInfo(CEC$3)</f>
        <v>#NAME?</v>
      </c>
      <c r="CED2" t="e">
        <f ca="1">_xll.BFieldInfo(CED$3)</f>
        <v>#NAME?</v>
      </c>
      <c r="CEE2" t="e">
        <f ca="1">_xll.BFieldInfo(CEE$3)</f>
        <v>#NAME?</v>
      </c>
      <c r="CEF2" t="e">
        <f ca="1">_xll.BFieldInfo(CEF$3)</f>
        <v>#NAME?</v>
      </c>
      <c r="CEG2" t="e">
        <f ca="1">_xll.BFieldInfo(CEG$3)</f>
        <v>#NAME?</v>
      </c>
      <c r="CEH2" t="e">
        <f ca="1">_xll.BFieldInfo(CEH$3)</f>
        <v>#NAME?</v>
      </c>
      <c r="CEI2" t="e">
        <f ca="1">_xll.BFieldInfo(CEI$3)</f>
        <v>#NAME?</v>
      </c>
      <c r="CEJ2" t="e">
        <f ca="1">_xll.BFieldInfo(CEJ$3)</f>
        <v>#NAME?</v>
      </c>
      <c r="CEK2" t="e">
        <f ca="1">_xll.BFieldInfo(CEK$3)</f>
        <v>#NAME?</v>
      </c>
      <c r="CEL2" t="e">
        <f ca="1">_xll.BFieldInfo(CEL$3)</f>
        <v>#NAME?</v>
      </c>
      <c r="CEM2" t="e">
        <f ca="1">_xll.BFieldInfo(CEM$3)</f>
        <v>#NAME?</v>
      </c>
      <c r="CEN2" t="e">
        <f ca="1">_xll.BFieldInfo(CEN$3)</f>
        <v>#NAME?</v>
      </c>
      <c r="CEO2" t="e">
        <f ca="1">_xll.BFieldInfo(CEO$3)</f>
        <v>#NAME?</v>
      </c>
      <c r="CEP2" t="e">
        <f ca="1">_xll.BFieldInfo(CEP$3)</f>
        <v>#NAME?</v>
      </c>
      <c r="CEQ2" t="e">
        <f ca="1">_xll.BFieldInfo(CEQ$3)</f>
        <v>#NAME?</v>
      </c>
      <c r="CER2" t="e">
        <f ca="1">_xll.BFieldInfo(CER$3)</f>
        <v>#NAME?</v>
      </c>
      <c r="CES2" t="e">
        <f ca="1">_xll.BFieldInfo(CES$3)</f>
        <v>#NAME?</v>
      </c>
      <c r="CET2" t="e">
        <f ca="1">_xll.BFieldInfo(CET$3)</f>
        <v>#NAME?</v>
      </c>
      <c r="CEU2" t="e">
        <f ca="1">_xll.BFieldInfo(CEU$3)</f>
        <v>#NAME?</v>
      </c>
      <c r="CEV2" t="e">
        <f ca="1">_xll.BFieldInfo(CEV$3)</f>
        <v>#NAME?</v>
      </c>
      <c r="CEW2" t="e">
        <f ca="1">_xll.BFieldInfo(CEW$3)</f>
        <v>#NAME?</v>
      </c>
      <c r="CEX2" t="e">
        <f ca="1">_xll.BFieldInfo(CEX$3)</f>
        <v>#NAME?</v>
      </c>
      <c r="CEY2" t="e">
        <f ca="1">_xll.BFieldInfo(CEY$3)</f>
        <v>#NAME?</v>
      </c>
      <c r="CEZ2" t="e">
        <f ca="1">_xll.BFieldInfo(CEZ$3)</f>
        <v>#NAME?</v>
      </c>
      <c r="CFA2" t="e">
        <f ca="1">_xll.BFieldInfo(CFA$3)</f>
        <v>#NAME?</v>
      </c>
      <c r="CFB2" t="e">
        <f ca="1">_xll.BFieldInfo(CFB$3)</f>
        <v>#NAME?</v>
      </c>
      <c r="CFC2" t="e">
        <f ca="1">_xll.BFieldInfo(CFC$3)</f>
        <v>#NAME?</v>
      </c>
      <c r="CFD2" t="e">
        <f ca="1">_xll.BFieldInfo(CFD$3)</f>
        <v>#NAME?</v>
      </c>
      <c r="CFE2" t="e">
        <f ca="1">_xll.BFieldInfo(CFE$3)</f>
        <v>#NAME?</v>
      </c>
      <c r="CFF2" t="e">
        <f ca="1">_xll.BFieldInfo(CFF$3)</f>
        <v>#NAME?</v>
      </c>
      <c r="CFG2" t="e">
        <f ca="1">_xll.BFieldInfo(CFG$3)</f>
        <v>#NAME?</v>
      </c>
      <c r="CFH2" t="e">
        <f ca="1">_xll.BFieldInfo(CFH$3)</f>
        <v>#NAME?</v>
      </c>
      <c r="CFI2" t="e">
        <f ca="1">_xll.BFieldInfo(CFI$3)</f>
        <v>#NAME?</v>
      </c>
      <c r="CFJ2" t="e">
        <f ca="1">_xll.BFieldInfo(CFJ$3)</f>
        <v>#NAME?</v>
      </c>
      <c r="CFK2" t="e">
        <f ca="1">_xll.BFieldInfo(CFK$3)</f>
        <v>#NAME?</v>
      </c>
      <c r="CFL2" t="e">
        <f ca="1">_xll.BFieldInfo(CFL$3)</f>
        <v>#NAME?</v>
      </c>
      <c r="CFM2" t="e">
        <f ca="1">_xll.BFieldInfo(CFM$3)</f>
        <v>#NAME?</v>
      </c>
      <c r="CFN2" t="e">
        <f ca="1">_xll.BFieldInfo(CFN$3)</f>
        <v>#NAME?</v>
      </c>
      <c r="CFO2" t="e">
        <f ca="1">_xll.BFieldInfo(CFO$3)</f>
        <v>#NAME?</v>
      </c>
      <c r="CFP2" t="e">
        <f ca="1">_xll.BFieldInfo(CFP$3)</f>
        <v>#NAME?</v>
      </c>
      <c r="CFQ2" t="e">
        <f ca="1">_xll.BFieldInfo(CFQ$3)</f>
        <v>#NAME?</v>
      </c>
      <c r="CFR2" t="e">
        <f ca="1">_xll.BFieldInfo(CFR$3)</f>
        <v>#NAME?</v>
      </c>
      <c r="CFS2" t="e">
        <f ca="1">_xll.BFieldInfo(CFS$3)</f>
        <v>#NAME?</v>
      </c>
      <c r="CFT2" t="e">
        <f ca="1">_xll.BFieldInfo(CFT$3)</f>
        <v>#NAME?</v>
      </c>
      <c r="CFU2" t="e">
        <f ca="1">_xll.BFieldInfo(CFU$3)</f>
        <v>#NAME?</v>
      </c>
      <c r="CFV2" t="e">
        <f ca="1">_xll.BFieldInfo(CFV$3)</f>
        <v>#NAME?</v>
      </c>
      <c r="CFW2" t="e">
        <f ca="1">_xll.BFieldInfo(CFW$3)</f>
        <v>#NAME?</v>
      </c>
      <c r="CFX2" t="e">
        <f ca="1">_xll.BFieldInfo(CFX$3)</f>
        <v>#NAME?</v>
      </c>
      <c r="CFY2" t="e">
        <f ca="1">_xll.BFieldInfo(CFY$3)</f>
        <v>#NAME?</v>
      </c>
      <c r="CFZ2" t="e">
        <f ca="1">_xll.BFieldInfo(CFZ$3)</f>
        <v>#NAME?</v>
      </c>
      <c r="CGA2" t="e">
        <f ca="1">_xll.BFieldInfo(CGA$3)</f>
        <v>#NAME?</v>
      </c>
      <c r="CGB2" t="e">
        <f ca="1">_xll.BFieldInfo(CGB$3)</f>
        <v>#NAME?</v>
      </c>
      <c r="CGC2" t="e">
        <f ca="1">_xll.BFieldInfo(CGC$3)</f>
        <v>#NAME?</v>
      </c>
      <c r="CGD2" t="e">
        <f ca="1">_xll.BFieldInfo(CGD$3)</f>
        <v>#NAME?</v>
      </c>
      <c r="CGE2" t="e">
        <f ca="1">_xll.BFieldInfo(CGE$3)</f>
        <v>#NAME?</v>
      </c>
      <c r="CGF2" t="e">
        <f ca="1">_xll.BFieldInfo(CGF$3)</f>
        <v>#NAME?</v>
      </c>
      <c r="CGG2" t="e">
        <f ca="1">_xll.BFieldInfo(CGG$3)</f>
        <v>#NAME?</v>
      </c>
      <c r="CGH2" t="e">
        <f ca="1">_xll.BFieldInfo(CGH$3)</f>
        <v>#NAME?</v>
      </c>
      <c r="CGI2" t="e">
        <f ca="1">_xll.BFieldInfo(CGI$3)</f>
        <v>#NAME?</v>
      </c>
      <c r="CGJ2" t="e">
        <f ca="1">_xll.BFieldInfo(CGJ$3)</f>
        <v>#NAME?</v>
      </c>
      <c r="CGK2" t="e">
        <f ca="1">_xll.BFieldInfo(CGK$3)</f>
        <v>#NAME?</v>
      </c>
      <c r="CGL2" t="e">
        <f ca="1">_xll.BFieldInfo(CGL$3)</f>
        <v>#NAME?</v>
      </c>
      <c r="CGM2" t="e">
        <f ca="1">_xll.BFieldInfo(CGM$3)</f>
        <v>#NAME?</v>
      </c>
      <c r="CGN2" t="e">
        <f ca="1">_xll.BFieldInfo(CGN$3)</f>
        <v>#NAME?</v>
      </c>
      <c r="CGO2" t="e">
        <f ca="1">_xll.BFieldInfo(CGO$3)</f>
        <v>#NAME?</v>
      </c>
      <c r="CGP2" t="e">
        <f ca="1">_xll.BFieldInfo(CGP$3)</f>
        <v>#NAME?</v>
      </c>
      <c r="CGQ2" t="e">
        <f ca="1">_xll.BFieldInfo(CGQ$3)</f>
        <v>#NAME?</v>
      </c>
      <c r="CGR2" t="e">
        <f ca="1">_xll.BFieldInfo(CGR$3)</f>
        <v>#NAME?</v>
      </c>
      <c r="CGS2" t="e">
        <f ca="1">_xll.BFieldInfo(CGS$3)</f>
        <v>#NAME?</v>
      </c>
      <c r="CGT2" t="e">
        <f ca="1">_xll.BFieldInfo(CGT$3)</f>
        <v>#NAME?</v>
      </c>
      <c r="CGU2" t="e">
        <f ca="1">_xll.BFieldInfo(CGU$3)</f>
        <v>#NAME?</v>
      </c>
      <c r="CGV2" t="e">
        <f ca="1">_xll.BFieldInfo(CGV$3)</f>
        <v>#NAME?</v>
      </c>
      <c r="CGW2" t="e">
        <f ca="1">_xll.BFieldInfo(CGW$3)</f>
        <v>#NAME?</v>
      </c>
      <c r="CGX2" t="e">
        <f ca="1">_xll.BFieldInfo(CGX$3)</f>
        <v>#NAME?</v>
      </c>
      <c r="CGY2" t="e">
        <f ca="1">_xll.BFieldInfo(CGY$3)</f>
        <v>#NAME?</v>
      </c>
      <c r="CGZ2" t="e">
        <f ca="1">_xll.BFieldInfo(CGZ$3)</f>
        <v>#NAME?</v>
      </c>
      <c r="CHA2" t="e">
        <f ca="1">_xll.BFieldInfo(CHA$3)</f>
        <v>#NAME?</v>
      </c>
      <c r="CHB2" t="e">
        <f ca="1">_xll.BFieldInfo(CHB$3)</f>
        <v>#NAME?</v>
      </c>
      <c r="CHC2" t="e">
        <f ca="1">_xll.BFieldInfo(CHC$3)</f>
        <v>#NAME?</v>
      </c>
      <c r="CHD2" t="e">
        <f ca="1">_xll.BFieldInfo(CHD$3)</f>
        <v>#NAME?</v>
      </c>
      <c r="CHE2" t="e">
        <f ca="1">_xll.BFieldInfo(CHE$3)</f>
        <v>#NAME?</v>
      </c>
      <c r="CHF2" t="e">
        <f ca="1">_xll.BFieldInfo(CHF$3)</f>
        <v>#NAME?</v>
      </c>
      <c r="CHG2" t="e">
        <f ca="1">_xll.BFieldInfo(CHG$3)</f>
        <v>#NAME?</v>
      </c>
      <c r="CHH2" t="e">
        <f ca="1">_xll.BFieldInfo(CHH$3)</f>
        <v>#NAME?</v>
      </c>
      <c r="CHI2" t="e">
        <f ca="1">_xll.BFieldInfo(CHI$3)</f>
        <v>#NAME?</v>
      </c>
      <c r="CHJ2" t="e">
        <f ca="1">_xll.BFieldInfo(CHJ$3)</f>
        <v>#NAME?</v>
      </c>
      <c r="CHK2" t="e">
        <f ca="1">_xll.BFieldInfo(CHK$3)</f>
        <v>#NAME?</v>
      </c>
      <c r="CHL2" t="e">
        <f ca="1">_xll.BFieldInfo(CHL$3)</f>
        <v>#NAME?</v>
      </c>
      <c r="CHM2" t="e">
        <f ca="1">_xll.BFieldInfo(CHM$3)</f>
        <v>#NAME?</v>
      </c>
      <c r="CHN2" t="e">
        <f ca="1">_xll.BFieldInfo(CHN$3)</f>
        <v>#NAME?</v>
      </c>
      <c r="CHO2" t="e">
        <f ca="1">_xll.BFieldInfo(CHO$3)</f>
        <v>#NAME?</v>
      </c>
      <c r="CHP2" t="e">
        <f ca="1">_xll.BFieldInfo(CHP$3)</f>
        <v>#NAME?</v>
      </c>
      <c r="CHQ2" t="e">
        <f ca="1">_xll.BFieldInfo(CHQ$3)</f>
        <v>#NAME?</v>
      </c>
      <c r="CHR2" t="e">
        <f ca="1">_xll.BFieldInfo(CHR$3)</f>
        <v>#NAME?</v>
      </c>
      <c r="CHS2" t="e">
        <f ca="1">_xll.BFieldInfo(CHS$3)</f>
        <v>#NAME?</v>
      </c>
      <c r="CHT2" t="e">
        <f ca="1">_xll.BFieldInfo(CHT$3)</f>
        <v>#NAME?</v>
      </c>
      <c r="CHU2" t="e">
        <f ca="1">_xll.BFieldInfo(CHU$3)</f>
        <v>#NAME?</v>
      </c>
      <c r="CHV2" t="e">
        <f ca="1">_xll.BFieldInfo(CHV$3)</f>
        <v>#NAME?</v>
      </c>
      <c r="CHW2" t="e">
        <f ca="1">_xll.BFieldInfo(CHW$3)</f>
        <v>#NAME?</v>
      </c>
      <c r="CHX2" t="e">
        <f ca="1">_xll.BFieldInfo(CHX$3)</f>
        <v>#NAME?</v>
      </c>
      <c r="CHY2" t="e">
        <f ca="1">_xll.BFieldInfo(CHY$3)</f>
        <v>#NAME?</v>
      </c>
      <c r="CHZ2" t="e">
        <f ca="1">_xll.BFieldInfo(CHZ$3)</f>
        <v>#NAME?</v>
      </c>
      <c r="CIA2" t="e">
        <f ca="1">_xll.BFieldInfo(CIA$3)</f>
        <v>#NAME?</v>
      </c>
      <c r="CIB2" t="e">
        <f ca="1">_xll.BFieldInfo(CIB$3)</f>
        <v>#NAME?</v>
      </c>
      <c r="CIC2" t="e">
        <f ca="1">_xll.BFieldInfo(CIC$3)</f>
        <v>#NAME?</v>
      </c>
      <c r="CID2" t="e">
        <f ca="1">_xll.BFieldInfo(CID$3)</f>
        <v>#NAME?</v>
      </c>
      <c r="CIE2" t="e">
        <f ca="1">_xll.BFieldInfo(CIE$3)</f>
        <v>#NAME?</v>
      </c>
      <c r="CIF2" t="e">
        <f ca="1">_xll.BFieldInfo(CIF$3)</f>
        <v>#NAME?</v>
      </c>
      <c r="CIG2" t="e">
        <f ca="1">_xll.BFieldInfo(CIG$3)</f>
        <v>#NAME?</v>
      </c>
      <c r="CIH2" t="e">
        <f ca="1">_xll.BFieldInfo(CIH$3)</f>
        <v>#NAME?</v>
      </c>
      <c r="CII2" t="e">
        <f ca="1">_xll.BFieldInfo(CII$3)</f>
        <v>#NAME?</v>
      </c>
      <c r="CIJ2" t="e">
        <f ca="1">_xll.BFieldInfo(CIJ$3)</f>
        <v>#NAME?</v>
      </c>
      <c r="CIK2" t="e">
        <f ca="1">_xll.BFieldInfo(CIK$3)</f>
        <v>#NAME?</v>
      </c>
      <c r="CIL2" t="e">
        <f ca="1">_xll.BFieldInfo(CIL$3)</f>
        <v>#NAME?</v>
      </c>
      <c r="CIM2" t="e">
        <f ca="1">_xll.BFieldInfo(CIM$3)</f>
        <v>#NAME?</v>
      </c>
      <c r="CIN2" t="e">
        <f ca="1">_xll.BFieldInfo(CIN$3)</f>
        <v>#NAME?</v>
      </c>
      <c r="CIO2" t="e">
        <f ca="1">_xll.BFieldInfo(CIO$3)</f>
        <v>#NAME?</v>
      </c>
      <c r="CIP2" t="e">
        <f ca="1">_xll.BFieldInfo(CIP$3)</f>
        <v>#NAME?</v>
      </c>
      <c r="CIQ2" t="e">
        <f ca="1">_xll.BFieldInfo(CIQ$3)</f>
        <v>#NAME?</v>
      </c>
      <c r="CIR2" t="e">
        <f ca="1">_xll.BFieldInfo(CIR$3)</f>
        <v>#NAME?</v>
      </c>
      <c r="CIS2" t="e">
        <f ca="1">_xll.BFieldInfo(CIS$3)</f>
        <v>#NAME?</v>
      </c>
      <c r="CIT2" t="e">
        <f ca="1">_xll.BFieldInfo(CIT$3)</f>
        <v>#NAME?</v>
      </c>
      <c r="CIU2" t="e">
        <f ca="1">_xll.BFieldInfo(CIU$3)</f>
        <v>#NAME?</v>
      </c>
      <c r="CIV2" t="e">
        <f ca="1">_xll.BFieldInfo(CIV$3)</f>
        <v>#NAME?</v>
      </c>
      <c r="CIW2" t="e">
        <f ca="1">_xll.BFieldInfo(CIW$3)</f>
        <v>#NAME?</v>
      </c>
      <c r="CIX2" t="e">
        <f ca="1">_xll.BFieldInfo(CIX$3)</f>
        <v>#NAME?</v>
      </c>
      <c r="CIY2" t="e">
        <f ca="1">_xll.BFieldInfo(CIY$3)</f>
        <v>#NAME?</v>
      </c>
      <c r="CIZ2" t="e">
        <f ca="1">_xll.BFieldInfo(CIZ$3)</f>
        <v>#NAME?</v>
      </c>
      <c r="CJA2" t="e">
        <f ca="1">_xll.BFieldInfo(CJA$3)</f>
        <v>#NAME?</v>
      </c>
      <c r="CJB2" t="e">
        <f ca="1">_xll.BFieldInfo(CJB$3)</f>
        <v>#NAME?</v>
      </c>
      <c r="CJC2" t="e">
        <f ca="1">_xll.BFieldInfo(CJC$3)</f>
        <v>#NAME?</v>
      </c>
      <c r="CJD2" t="e">
        <f ca="1">_xll.BFieldInfo(CJD$3)</f>
        <v>#NAME?</v>
      </c>
      <c r="CJE2" t="e">
        <f ca="1">_xll.BFieldInfo(CJE$3)</f>
        <v>#NAME?</v>
      </c>
      <c r="CJF2" t="e">
        <f ca="1">_xll.BFieldInfo(CJF$3)</f>
        <v>#NAME?</v>
      </c>
      <c r="CJG2" t="e">
        <f ca="1">_xll.BFieldInfo(CJG$3)</f>
        <v>#NAME?</v>
      </c>
      <c r="CJH2" t="e">
        <f ca="1">_xll.BFieldInfo(CJH$3)</f>
        <v>#NAME?</v>
      </c>
      <c r="CJI2" t="e">
        <f ca="1">_xll.BFieldInfo(CJI$3)</f>
        <v>#NAME?</v>
      </c>
      <c r="CJJ2" t="e">
        <f ca="1">_xll.BFieldInfo(CJJ$3)</f>
        <v>#NAME?</v>
      </c>
      <c r="CJK2" t="e">
        <f ca="1">_xll.BFieldInfo(CJK$3)</f>
        <v>#NAME?</v>
      </c>
      <c r="CJL2" t="e">
        <f ca="1">_xll.BFieldInfo(CJL$3)</f>
        <v>#NAME?</v>
      </c>
      <c r="CJM2" t="e">
        <f ca="1">_xll.BFieldInfo(CJM$3)</f>
        <v>#NAME?</v>
      </c>
      <c r="CJN2" t="e">
        <f ca="1">_xll.BFieldInfo(CJN$3)</f>
        <v>#NAME?</v>
      </c>
      <c r="CJO2" t="e">
        <f ca="1">_xll.BFieldInfo(CJO$3)</f>
        <v>#NAME?</v>
      </c>
      <c r="CJP2" t="e">
        <f ca="1">_xll.BFieldInfo(CJP$3)</f>
        <v>#NAME?</v>
      </c>
      <c r="CJQ2" t="e">
        <f ca="1">_xll.BFieldInfo(CJQ$3)</f>
        <v>#NAME?</v>
      </c>
      <c r="CJR2" t="e">
        <f ca="1">_xll.BFieldInfo(CJR$3)</f>
        <v>#NAME?</v>
      </c>
      <c r="CJS2" t="e">
        <f ca="1">_xll.BFieldInfo(CJS$3)</f>
        <v>#NAME?</v>
      </c>
      <c r="CJT2" t="e">
        <f ca="1">_xll.BFieldInfo(CJT$3)</f>
        <v>#NAME?</v>
      </c>
      <c r="CJU2" t="e">
        <f ca="1">_xll.BFieldInfo(CJU$3)</f>
        <v>#NAME?</v>
      </c>
      <c r="CJV2" t="e">
        <f ca="1">_xll.BFieldInfo(CJV$3)</f>
        <v>#NAME?</v>
      </c>
      <c r="CJW2" t="e">
        <f ca="1">_xll.BFieldInfo(CJW$3)</f>
        <v>#NAME?</v>
      </c>
      <c r="CJX2" t="e">
        <f ca="1">_xll.BFieldInfo(CJX$3)</f>
        <v>#NAME?</v>
      </c>
      <c r="CJY2" t="e">
        <f ca="1">_xll.BFieldInfo(CJY$3)</f>
        <v>#NAME?</v>
      </c>
      <c r="CJZ2" t="e">
        <f ca="1">_xll.BFieldInfo(CJZ$3)</f>
        <v>#NAME?</v>
      </c>
      <c r="CKA2" t="e">
        <f ca="1">_xll.BFieldInfo(CKA$3)</f>
        <v>#NAME?</v>
      </c>
      <c r="CKB2" t="e">
        <f ca="1">_xll.BFieldInfo(CKB$3)</f>
        <v>#NAME?</v>
      </c>
      <c r="CKC2" t="e">
        <f ca="1">_xll.BFieldInfo(CKC$3)</f>
        <v>#NAME?</v>
      </c>
      <c r="CKD2" t="e">
        <f ca="1">_xll.BFieldInfo(CKD$3)</f>
        <v>#NAME?</v>
      </c>
      <c r="CKE2" t="e">
        <f ca="1">_xll.BFieldInfo(CKE$3)</f>
        <v>#NAME?</v>
      </c>
      <c r="CKF2" t="e">
        <f ca="1">_xll.BFieldInfo(CKF$3)</f>
        <v>#NAME?</v>
      </c>
      <c r="CKG2" t="e">
        <f ca="1">_xll.BFieldInfo(CKG$3)</f>
        <v>#NAME?</v>
      </c>
      <c r="CKH2" t="e">
        <f ca="1">_xll.BFieldInfo(CKH$3)</f>
        <v>#NAME?</v>
      </c>
      <c r="CKI2" t="e">
        <f ca="1">_xll.BFieldInfo(CKI$3)</f>
        <v>#NAME?</v>
      </c>
      <c r="CKJ2" t="e">
        <f ca="1">_xll.BFieldInfo(CKJ$3)</f>
        <v>#NAME?</v>
      </c>
      <c r="CKK2" t="e">
        <f ca="1">_xll.BFieldInfo(CKK$3)</f>
        <v>#NAME?</v>
      </c>
      <c r="CKL2" t="e">
        <f ca="1">_xll.BFieldInfo(CKL$3)</f>
        <v>#NAME?</v>
      </c>
      <c r="CKM2" t="e">
        <f ca="1">_xll.BFieldInfo(CKM$3)</f>
        <v>#NAME?</v>
      </c>
      <c r="CKN2" t="e">
        <f ca="1">_xll.BFieldInfo(CKN$3)</f>
        <v>#NAME?</v>
      </c>
      <c r="CKO2" t="e">
        <f ca="1">_xll.BFieldInfo(CKO$3)</f>
        <v>#NAME?</v>
      </c>
      <c r="CKP2" t="e">
        <f ca="1">_xll.BFieldInfo(CKP$3)</f>
        <v>#NAME?</v>
      </c>
      <c r="CKQ2" t="e">
        <f ca="1">_xll.BFieldInfo(CKQ$3)</f>
        <v>#NAME?</v>
      </c>
      <c r="CKR2" t="e">
        <f ca="1">_xll.BFieldInfo(CKR$3)</f>
        <v>#NAME?</v>
      </c>
      <c r="CKS2" t="e">
        <f ca="1">_xll.BFieldInfo(CKS$3)</f>
        <v>#NAME?</v>
      </c>
      <c r="CKT2" t="e">
        <f ca="1">_xll.BFieldInfo(CKT$3)</f>
        <v>#NAME?</v>
      </c>
      <c r="CKU2" t="e">
        <f ca="1">_xll.BFieldInfo(CKU$3)</f>
        <v>#NAME?</v>
      </c>
      <c r="CKV2" t="e">
        <f ca="1">_xll.BFieldInfo(CKV$3)</f>
        <v>#NAME?</v>
      </c>
      <c r="CKW2" t="e">
        <f ca="1">_xll.BFieldInfo(CKW$3)</f>
        <v>#NAME?</v>
      </c>
      <c r="CKX2" t="e">
        <f ca="1">_xll.BFieldInfo(CKX$3)</f>
        <v>#NAME?</v>
      </c>
      <c r="CKY2" t="e">
        <f ca="1">_xll.BFieldInfo(CKY$3)</f>
        <v>#NAME?</v>
      </c>
      <c r="CKZ2" t="e">
        <f ca="1">_xll.BFieldInfo(CKZ$3)</f>
        <v>#NAME?</v>
      </c>
      <c r="CLA2" t="e">
        <f ca="1">_xll.BFieldInfo(CLA$3)</f>
        <v>#NAME?</v>
      </c>
      <c r="CLB2" t="e">
        <f ca="1">_xll.BFieldInfo(CLB$3)</f>
        <v>#NAME?</v>
      </c>
      <c r="CLC2" t="e">
        <f ca="1">_xll.BFieldInfo(CLC$3)</f>
        <v>#NAME?</v>
      </c>
      <c r="CLD2" t="e">
        <f ca="1">_xll.BFieldInfo(CLD$3)</f>
        <v>#NAME?</v>
      </c>
      <c r="CLE2" t="e">
        <f ca="1">_xll.BFieldInfo(CLE$3)</f>
        <v>#NAME?</v>
      </c>
      <c r="CLF2" t="e">
        <f ca="1">_xll.BFieldInfo(CLF$3)</f>
        <v>#NAME?</v>
      </c>
      <c r="CLG2" t="e">
        <f ca="1">_xll.BFieldInfo(CLG$3)</f>
        <v>#NAME?</v>
      </c>
      <c r="CLH2" t="e">
        <f ca="1">_xll.BFieldInfo(CLH$3)</f>
        <v>#NAME?</v>
      </c>
      <c r="CLI2" t="e">
        <f ca="1">_xll.BFieldInfo(CLI$3)</f>
        <v>#NAME?</v>
      </c>
      <c r="CLJ2" t="e">
        <f ca="1">_xll.BFieldInfo(CLJ$3)</f>
        <v>#NAME?</v>
      </c>
      <c r="CLK2" t="e">
        <f ca="1">_xll.BFieldInfo(CLK$3)</f>
        <v>#NAME?</v>
      </c>
      <c r="CLL2" t="e">
        <f ca="1">_xll.BFieldInfo(CLL$3)</f>
        <v>#NAME?</v>
      </c>
      <c r="CLM2" t="e">
        <f ca="1">_xll.BFieldInfo(CLM$3)</f>
        <v>#NAME?</v>
      </c>
      <c r="CLN2" t="e">
        <f ca="1">_xll.BFieldInfo(CLN$3)</f>
        <v>#NAME?</v>
      </c>
      <c r="CLO2" t="e">
        <f ca="1">_xll.BFieldInfo(CLO$3)</f>
        <v>#NAME?</v>
      </c>
      <c r="CLP2" t="e">
        <f ca="1">_xll.BFieldInfo(CLP$3)</f>
        <v>#NAME?</v>
      </c>
      <c r="CLQ2" t="e">
        <f ca="1">_xll.BFieldInfo(CLQ$3)</f>
        <v>#NAME?</v>
      </c>
      <c r="CLR2" t="e">
        <f ca="1">_xll.BFieldInfo(CLR$3)</f>
        <v>#NAME?</v>
      </c>
      <c r="CLS2" t="e">
        <f ca="1">_xll.BFieldInfo(CLS$3)</f>
        <v>#NAME?</v>
      </c>
      <c r="CLT2" t="e">
        <f ca="1">_xll.BFieldInfo(CLT$3)</f>
        <v>#NAME?</v>
      </c>
      <c r="CLU2" t="e">
        <f ca="1">_xll.BFieldInfo(CLU$3)</f>
        <v>#NAME?</v>
      </c>
      <c r="CLV2" t="e">
        <f ca="1">_xll.BFieldInfo(CLV$3)</f>
        <v>#NAME?</v>
      </c>
      <c r="CLW2" t="e">
        <f ca="1">_xll.BFieldInfo(CLW$3)</f>
        <v>#NAME?</v>
      </c>
      <c r="CLX2" t="e">
        <f ca="1">_xll.BFieldInfo(CLX$3)</f>
        <v>#NAME?</v>
      </c>
      <c r="CLY2" t="e">
        <f ca="1">_xll.BFieldInfo(CLY$3)</f>
        <v>#NAME?</v>
      </c>
      <c r="CLZ2" t="e">
        <f ca="1">_xll.BFieldInfo(CLZ$3)</f>
        <v>#NAME?</v>
      </c>
      <c r="CMA2" t="e">
        <f ca="1">_xll.BFieldInfo(CMA$3)</f>
        <v>#NAME?</v>
      </c>
      <c r="CMB2" t="e">
        <f ca="1">_xll.BFieldInfo(CMB$3)</f>
        <v>#NAME?</v>
      </c>
      <c r="CMC2" t="e">
        <f ca="1">_xll.BFieldInfo(CMC$3)</f>
        <v>#NAME?</v>
      </c>
      <c r="CMD2" t="e">
        <f ca="1">_xll.BFieldInfo(CMD$3)</f>
        <v>#NAME?</v>
      </c>
      <c r="CME2" t="e">
        <f ca="1">_xll.BFieldInfo(CME$3)</f>
        <v>#NAME?</v>
      </c>
      <c r="CMF2" t="e">
        <f ca="1">_xll.BFieldInfo(CMF$3)</f>
        <v>#NAME?</v>
      </c>
      <c r="CMG2" t="e">
        <f ca="1">_xll.BFieldInfo(CMG$3)</f>
        <v>#NAME?</v>
      </c>
      <c r="CMH2" t="e">
        <f ca="1">_xll.BFieldInfo(CMH$3)</f>
        <v>#NAME?</v>
      </c>
      <c r="CMI2" t="e">
        <f ca="1">_xll.BFieldInfo(CMI$3)</f>
        <v>#NAME?</v>
      </c>
      <c r="CMJ2" t="e">
        <f ca="1">_xll.BFieldInfo(CMJ$3)</f>
        <v>#NAME?</v>
      </c>
      <c r="CMK2" t="e">
        <f ca="1">_xll.BFieldInfo(CMK$3)</f>
        <v>#NAME?</v>
      </c>
      <c r="CML2" t="e">
        <f ca="1">_xll.BFieldInfo(CML$3)</f>
        <v>#NAME?</v>
      </c>
      <c r="CMM2" t="e">
        <f ca="1">_xll.BFieldInfo(CMM$3)</f>
        <v>#NAME?</v>
      </c>
      <c r="CMN2" t="e">
        <f ca="1">_xll.BFieldInfo(CMN$3)</f>
        <v>#NAME?</v>
      </c>
      <c r="CMO2" t="e">
        <f ca="1">_xll.BFieldInfo(CMO$3)</f>
        <v>#NAME?</v>
      </c>
      <c r="CMP2" t="e">
        <f ca="1">_xll.BFieldInfo(CMP$3)</f>
        <v>#NAME?</v>
      </c>
      <c r="CMQ2" t="e">
        <f ca="1">_xll.BFieldInfo(CMQ$3)</f>
        <v>#NAME?</v>
      </c>
      <c r="CMR2" t="e">
        <f ca="1">_xll.BFieldInfo(CMR$3)</f>
        <v>#NAME?</v>
      </c>
      <c r="CMS2" t="e">
        <f ca="1">_xll.BFieldInfo(CMS$3)</f>
        <v>#NAME?</v>
      </c>
      <c r="CMT2" t="e">
        <f ca="1">_xll.BFieldInfo(CMT$3)</f>
        <v>#NAME?</v>
      </c>
      <c r="CMU2" t="e">
        <f ca="1">_xll.BFieldInfo(CMU$3)</f>
        <v>#NAME?</v>
      </c>
      <c r="CMV2" t="e">
        <f ca="1">_xll.BFieldInfo(CMV$3)</f>
        <v>#NAME?</v>
      </c>
      <c r="CMW2" t="e">
        <f ca="1">_xll.BFieldInfo(CMW$3)</f>
        <v>#NAME?</v>
      </c>
      <c r="CMX2" t="e">
        <f ca="1">_xll.BFieldInfo(CMX$3)</f>
        <v>#NAME?</v>
      </c>
      <c r="CMY2" t="e">
        <f ca="1">_xll.BFieldInfo(CMY$3)</f>
        <v>#NAME?</v>
      </c>
      <c r="CMZ2" t="e">
        <f ca="1">_xll.BFieldInfo(CMZ$3)</f>
        <v>#NAME?</v>
      </c>
      <c r="CNA2" t="e">
        <f ca="1">_xll.BFieldInfo(CNA$3)</f>
        <v>#NAME?</v>
      </c>
      <c r="CNB2" t="e">
        <f ca="1">_xll.BFieldInfo(CNB$3)</f>
        <v>#NAME?</v>
      </c>
      <c r="CNC2" t="e">
        <f ca="1">_xll.BFieldInfo(CNC$3)</f>
        <v>#NAME?</v>
      </c>
      <c r="CND2" t="e">
        <f ca="1">_xll.BFieldInfo(CND$3)</f>
        <v>#NAME?</v>
      </c>
      <c r="CNE2" t="e">
        <f ca="1">_xll.BFieldInfo(CNE$3)</f>
        <v>#NAME?</v>
      </c>
      <c r="CNF2" t="e">
        <f ca="1">_xll.BFieldInfo(CNF$3)</f>
        <v>#NAME?</v>
      </c>
      <c r="CNG2" t="e">
        <f ca="1">_xll.BFieldInfo(CNG$3)</f>
        <v>#NAME?</v>
      </c>
      <c r="CNH2" t="e">
        <f ca="1">_xll.BFieldInfo(CNH$3)</f>
        <v>#NAME?</v>
      </c>
      <c r="CNI2" t="e">
        <f ca="1">_xll.BFieldInfo(CNI$3)</f>
        <v>#NAME?</v>
      </c>
      <c r="CNJ2" t="e">
        <f ca="1">_xll.BFieldInfo(CNJ$3)</f>
        <v>#NAME?</v>
      </c>
      <c r="CNK2" t="e">
        <f ca="1">_xll.BFieldInfo(CNK$3)</f>
        <v>#NAME?</v>
      </c>
      <c r="CNL2" t="e">
        <f ca="1">_xll.BFieldInfo(CNL$3)</f>
        <v>#NAME?</v>
      </c>
      <c r="CNM2" t="e">
        <f ca="1">_xll.BFieldInfo(CNM$3)</f>
        <v>#NAME?</v>
      </c>
      <c r="CNN2" t="e">
        <f ca="1">_xll.BFieldInfo(CNN$3)</f>
        <v>#NAME?</v>
      </c>
      <c r="CNO2" t="e">
        <f ca="1">_xll.BFieldInfo(CNO$3)</f>
        <v>#NAME?</v>
      </c>
      <c r="CNP2" t="e">
        <f ca="1">_xll.BFieldInfo(CNP$3)</f>
        <v>#NAME?</v>
      </c>
      <c r="CNQ2" t="e">
        <f ca="1">_xll.BFieldInfo(CNQ$3)</f>
        <v>#NAME?</v>
      </c>
      <c r="CNR2" t="e">
        <f ca="1">_xll.BFieldInfo(CNR$3)</f>
        <v>#NAME?</v>
      </c>
      <c r="CNS2" t="e">
        <f ca="1">_xll.BFieldInfo(CNS$3)</f>
        <v>#NAME?</v>
      </c>
      <c r="CNT2" t="e">
        <f ca="1">_xll.BFieldInfo(CNT$3)</f>
        <v>#NAME?</v>
      </c>
      <c r="CNU2" t="e">
        <f ca="1">_xll.BFieldInfo(CNU$3)</f>
        <v>#NAME?</v>
      </c>
      <c r="CNV2" t="e">
        <f ca="1">_xll.BFieldInfo(CNV$3)</f>
        <v>#NAME?</v>
      </c>
      <c r="CNW2" t="e">
        <f ca="1">_xll.BFieldInfo(CNW$3)</f>
        <v>#NAME?</v>
      </c>
      <c r="CNX2" t="e">
        <f ca="1">_xll.BFieldInfo(CNX$3)</f>
        <v>#NAME?</v>
      </c>
      <c r="CNY2" t="e">
        <f ca="1">_xll.BFieldInfo(CNY$3)</f>
        <v>#NAME?</v>
      </c>
      <c r="CNZ2" t="e">
        <f ca="1">_xll.BFieldInfo(CNZ$3)</f>
        <v>#NAME?</v>
      </c>
      <c r="COA2" t="e">
        <f ca="1">_xll.BFieldInfo(COA$3)</f>
        <v>#NAME?</v>
      </c>
      <c r="COB2" t="e">
        <f ca="1">_xll.BFieldInfo(COB$3)</f>
        <v>#NAME?</v>
      </c>
      <c r="COC2" t="e">
        <f ca="1">_xll.BFieldInfo(COC$3)</f>
        <v>#NAME?</v>
      </c>
      <c r="COD2" t="e">
        <f ca="1">_xll.BFieldInfo(COD$3)</f>
        <v>#NAME?</v>
      </c>
      <c r="COE2" t="e">
        <f ca="1">_xll.BFieldInfo(COE$3)</f>
        <v>#NAME?</v>
      </c>
      <c r="COF2" t="e">
        <f ca="1">_xll.BFieldInfo(COF$3)</f>
        <v>#NAME?</v>
      </c>
      <c r="COG2" t="e">
        <f ca="1">_xll.BFieldInfo(COG$3)</f>
        <v>#NAME?</v>
      </c>
      <c r="COH2" t="e">
        <f ca="1">_xll.BFieldInfo(COH$3)</f>
        <v>#NAME?</v>
      </c>
      <c r="COI2" t="e">
        <f ca="1">_xll.BFieldInfo(COI$3)</f>
        <v>#NAME?</v>
      </c>
      <c r="COJ2" t="e">
        <f ca="1">_xll.BFieldInfo(COJ$3)</f>
        <v>#NAME?</v>
      </c>
      <c r="COK2" t="e">
        <f ca="1">_xll.BFieldInfo(COK$3)</f>
        <v>#NAME?</v>
      </c>
      <c r="COL2" t="e">
        <f ca="1">_xll.BFieldInfo(COL$3)</f>
        <v>#NAME?</v>
      </c>
      <c r="COM2" t="e">
        <f ca="1">_xll.BFieldInfo(COM$3)</f>
        <v>#NAME?</v>
      </c>
      <c r="CON2" t="e">
        <f ca="1">_xll.BFieldInfo(CON$3)</f>
        <v>#NAME?</v>
      </c>
      <c r="COO2" t="e">
        <f ca="1">_xll.BFieldInfo(COO$3)</f>
        <v>#NAME?</v>
      </c>
      <c r="COP2" t="e">
        <f ca="1">_xll.BFieldInfo(COP$3)</f>
        <v>#NAME?</v>
      </c>
      <c r="COQ2" t="e">
        <f ca="1">_xll.BFieldInfo(COQ$3)</f>
        <v>#NAME?</v>
      </c>
      <c r="COR2" t="e">
        <f ca="1">_xll.BFieldInfo(COR$3)</f>
        <v>#NAME?</v>
      </c>
      <c r="COS2" t="e">
        <f ca="1">_xll.BFieldInfo(COS$3)</f>
        <v>#NAME?</v>
      </c>
      <c r="COT2" t="e">
        <f ca="1">_xll.BFieldInfo(COT$3)</f>
        <v>#NAME?</v>
      </c>
      <c r="COU2" t="e">
        <f ca="1">_xll.BFieldInfo(COU$3)</f>
        <v>#NAME?</v>
      </c>
      <c r="COV2" t="e">
        <f ca="1">_xll.BFieldInfo(COV$3)</f>
        <v>#NAME?</v>
      </c>
      <c r="COW2" t="e">
        <f ca="1">_xll.BFieldInfo(COW$3)</f>
        <v>#NAME?</v>
      </c>
      <c r="COX2" t="e">
        <f ca="1">_xll.BFieldInfo(COX$3)</f>
        <v>#NAME?</v>
      </c>
      <c r="COY2" t="e">
        <f ca="1">_xll.BFieldInfo(COY$3)</f>
        <v>#NAME?</v>
      </c>
      <c r="COZ2" t="e">
        <f ca="1">_xll.BFieldInfo(COZ$3)</f>
        <v>#NAME?</v>
      </c>
      <c r="CPA2" t="e">
        <f ca="1">_xll.BFieldInfo(CPA$3)</f>
        <v>#NAME?</v>
      </c>
      <c r="CPB2" t="e">
        <f ca="1">_xll.BFieldInfo(CPB$3)</f>
        <v>#NAME?</v>
      </c>
      <c r="CPC2" t="e">
        <f ca="1">_xll.BFieldInfo(CPC$3)</f>
        <v>#NAME?</v>
      </c>
      <c r="CPD2" t="e">
        <f ca="1">_xll.BFieldInfo(CPD$3)</f>
        <v>#NAME?</v>
      </c>
      <c r="CPE2" t="e">
        <f ca="1">_xll.BFieldInfo(CPE$3)</f>
        <v>#NAME?</v>
      </c>
      <c r="CPF2" t="e">
        <f ca="1">_xll.BFieldInfo(CPF$3)</f>
        <v>#NAME?</v>
      </c>
      <c r="CPG2" t="e">
        <f ca="1">_xll.BFieldInfo(CPG$3)</f>
        <v>#NAME?</v>
      </c>
      <c r="CPH2" t="e">
        <f ca="1">_xll.BFieldInfo(CPH$3)</f>
        <v>#NAME?</v>
      </c>
      <c r="CPI2" t="e">
        <f ca="1">_xll.BFieldInfo(CPI$3)</f>
        <v>#NAME?</v>
      </c>
      <c r="CPJ2" t="e">
        <f ca="1">_xll.BFieldInfo(CPJ$3)</f>
        <v>#NAME?</v>
      </c>
      <c r="CPK2" t="e">
        <f ca="1">_xll.BFieldInfo(CPK$3)</f>
        <v>#NAME?</v>
      </c>
      <c r="CPL2" t="e">
        <f ca="1">_xll.BFieldInfo(CPL$3)</f>
        <v>#NAME?</v>
      </c>
      <c r="CPM2" t="e">
        <f ca="1">_xll.BFieldInfo(CPM$3)</f>
        <v>#NAME?</v>
      </c>
      <c r="CPN2" t="e">
        <f ca="1">_xll.BFieldInfo(CPN$3)</f>
        <v>#NAME?</v>
      </c>
      <c r="CPO2" t="e">
        <f ca="1">_xll.BFieldInfo(CPO$3)</f>
        <v>#NAME?</v>
      </c>
      <c r="CPP2" t="e">
        <f ca="1">_xll.BFieldInfo(CPP$3)</f>
        <v>#NAME?</v>
      </c>
      <c r="CPQ2" t="e">
        <f ca="1">_xll.BFieldInfo(CPQ$3)</f>
        <v>#NAME?</v>
      </c>
      <c r="CPR2" t="e">
        <f ca="1">_xll.BFieldInfo(CPR$3)</f>
        <v>#NAME?</v>
      </c>
      <c r="CPS2" t="e">
        <f ca="1">_xll.BFieldInfo(CPS$3)</f>
        <v>#NAME?</v>
      </c>
      <c r="CPT2" t="e">
        <f ca="1">_xll.BFieldInfo(CPT$3)</f>
        <v>#NAME?</v>
      </c>
      <c r="CPU2" t="e">
        <f ca="1">_xll.BFieldInfo(CPU$3)</f>
        <v>#NAME?</v>
      </c>
      <c r="CPV2" t="e">
        <f ca="1">_xll.BFieldInfo(CPV$3)</f>
        <v>#NAME?</v>
      </c>
      <c r="CPW2" t="e">
        <f ca="1">_xll.BFieldInfo(CPW$3)</f>
        <v>#NAME?</v>
      </c>
      <c r="CPX2" t="e">
        <f ca="1">_xll.BFieldInfo(CPX$3)</f>
        <v>#NAME?</v>
      </c>
      <c r="CPY2" t="e">
        <f ca="1">_xll.BFieldInfo(CPY$3)</f>
        <v>#NAME?</v>
      </c>
      <c r="CPZ2" t="e">
        <f ca="1">_xll.BFieldInfo(CPZ$3)</f>
        <v>#NAME?</v>
      </c>
      <c r="CQA2" t="e">
        <f ca="1">_xll.BFieldInfo(CQA$3)</f>
        <v>#NAME?</v>
      </c>
      <c r="CQB2" t="e">
        <f ca="1">_xll.BFieldInfo(CQB$3)</f>
        <v>#NAME?</v>
      </c>
      <c r="CQC2" t="e">
        <f ca="1">_xll.BFieldInfo(CQC$3)</f>
        <v>#NAME?</v>
      </c>
      <c r="CQD2" t="e">
        <f ca="1">_xll.BFieldInfo(CQD$3)</f>
        <v>#NAME?</v>
      </c>
      <c r="CQE2" t="e">
        <f ca="1">_xll.BFieldInfo(CQE$3)</f>
        <v>#NAME?</v>
      </c>
      <c r="CQF2" t="e">
        <f ca="1">_xll.BFieldInfo(CQF$3)</f>
        <v>#NAME?</v>
      </c>
      <c r="CQG2" t="e">
        <f ca="1">_xll.BFieldInfo(CQG$3)</f>
        <v>#NAME?</v>
      </c>
      <c r="CQH2" t="e">
        <f ca="1">_xll.BFieldInfo(CQH$3)</f>
        <v>#NAME?</v>
      </c>
      <c r="CQI2" t="e">
        <f ca="1">_xll.BFieldInfo(CQI$3)</f>
        <v>#NAME?</v>
      </c>
      <c r="CQJ2" t="e">
        <f ca="1">_xll.BFieldInfo(CQJ$3)</f>
        <v>#NAME?</v>
      </c>
      <c r="CQK2" t="e">
        <f ca="1">_xll.BFieldInfo(CQK$3)</f>
        <v>#NAME?</v>
      </c>
      <c r="CQL2" t="e">
        <f ca="1">_xll.BFieldInfo(CQL$3)</f>
        <v>#NAME?</v>
      </c>
      <c r="CQM2" t="e">
        <f ca="1">_xll.BFieldInfo(CQM$3)</f>
        <v>#NAME?</v>
      </c>
      <c r="CQN2" t="e">
        <f ca="1">_xll.BFieldInfo(CQN$3)</f>
        <v>#NAME?</v>
      </c>
      <c r="CQO2" t="e">
        <f ca="1">_xll.BFieldInfo(CQO$3)</f>
        <v>#NAME?</v>
      </c>
      <c r="CQP2" t="e">
        <f ca="1">_xll.BFieldInfo(CQP$3)</f>
        <v>#NAME?</v>
      </c>
      <c r="CQQ2" t="e">
        <f ca="1">_xll.BFieldInfo(CQQ$3)</f>
        <v>#NAME?</v>
      </c>
      <c r="CQR2" t="e">
        <f ca="1">_xll.BFieldInfo(CQR$3)</f>
        <v>#NAME?</v>
      </c>
      <c r="CQS2" t="e">
        <f ca="1">_xll.BFieldInfo(CQS$3)</f>
        <v>#NAME?</v>
      </c>
      <c r="CQT2" t="e">
        <f ca="1">_xll.BFieldInfo(CQT$3)</f>
        <v>#NAME?</v>
      </c>
      <c r="CQU2" t="e">
        <f ca="1">_xll.BFieldInfo(CQU$3)</f>
        <v>#NAME?</v>
      </c>
      <c r="CQV2" t="e">
        <f ca="1">_xll.BFieldInfo(CQV$3)</f>
        <v>#NAME?</v>
      </c>
      <c r="CQW2" t="e">
        <f ca="1">_xll.BFieldInfo(CQW$3)</f>
        <v>#NAME?</v>
      </c>
      <c r="CQX2" t="e">
        <f ca="1">_xll.BFieldInfo(CQX$3)</f>
        <v>#NAME?</v>
      </c>
      <c r="CQY2" t="e">
        <f ca="1">_xll.BFieldInfo(CQY$3)</f>
        <v>#NAME?</v>
      </c>
      <c r="CQZ2" t="e">
        <f ca="1">_xll.BFieldInfo(CQZ$3)</f>
        <v>#NAME?</v>
      </c>
      <c r="CRA2" t="e">
        <f ca="1">_xll.BFieldInfo(CRA$3)</f>
        <v>#NAME?</v>
      </c>
      <c r="CRB2" t="e">
        <f ca="1">_xll.BFieldInfo(CRB$3)</f>
        <v>#NAME?</v>
      </c>
      <c r="CRC2" t="e">
        <f ca="1">_xll.BFieldInfo(CRC$3)</f>
        <v>#NAME?</v>
      </c>
      <c r="CRD2" t="e">
        <f ca="1">_xll.BFieldInfo(CRD$3)</f>
        <v>#NAME?</v>
      </c>
      <c r="CRE2" t="e">
        <f ca="1">_xll.BFieldInfo(CRE$3)</f>
        <v>#NAME?</v>
      </c>
      <c r="CRF2" t="e">
        <f ca="1">_xll.BFieldInfo(CRF$3)</f>
        <v>#NAME?</v>
      </c>
      <c r="CRG2" t="e">
        <f ca="1">_xll.BFieldInfo(CRG$3)</f>
        <v>#NAME?</v>
      </c>
      <c r="CRH2" t="e">
        <f ca="1">_xll.BFieldInfo(CRH$3)</f>
        <v>#NAME?</v>
      </c>
      <c r="CRI2" t="e">
        <f ca="1">_xll.BFieldInfo(CRI$3)</f>
        <v>#NAME?</v>
      </c>
      <c r="CRJ2" t="e">
        <f ca="1">_xll.BFieldInfo(CRJ$3)</f>
        <v>#NAME?</v>
      </c>
      <c r="CRK2" t="e">
        <f ca="1">_xll.BFieldInfo(CRK$3)</f>
        <v>#NAME?</v>
      </c>
      <c r="CRL2" t="e">
        <f ca="1">_xll.BFieldInfo(CRL$3)</f>
        <v>#NAME?</v>
      </c>
      <c r="CRM2" t="e">
        <f ca="1">_xll.BFieldInfo(CRM$3)</f>
        <v>#NAME?</v>
      </c>
      <c r="CRN2" t="e">
        <f ca="1">_xll.BFieldInfo(CRN$3)</f>
        <v>#NAME?</v>
      </c>
      <c r="CRO2" t="e">
        <f ca="1">_xll.BFieldInfo(CRO$3)</f>
        <v>#NAME?</v>
      </c>
      <c r="CRP2" t="e">
        <f ca="1">_xll.BFieldInfo(CRP$3)</f>
        <v>#NAME?</v>
      </c>
      <c r="CRQ2" t="e">
        <f ca="1">_xll.BFieldInfo(CRQ$3)</f>
        <v>#NAME?</v>
      </c>
      <c r="CRR2" t="e">
        <f ca="1">_xll.BFieldInfo(CRR$3)</f>
        <v>#NAME?</v>
      </c>
      <c r="CRS2" t="e">
        <f ca="1">_xll.BFieldInfo(CRS$3)</f>
        <v>#NAME?</v>
      </c>
      <c r="CRT2" t="e">
        <f ca="1">_xll.BFieldInfo(CRT$3)</f>
        <v>#NAME?</v>
      </c>
      <c r="CRU2" t="e">
        <f ca="1">_xll.BFieldInfo(CRU$3)</f>
        <v>#NAME?</v>
      </c>
      <c r="CRV2" t="e">
        <f ca="1">_xll.BFieldInfo(CRV$3)</f>
        <v>#NAME?</v>
      </c>
      <c r="CRW2" t="e">
        <f ca="1">_xll.BFieldInfo(CRW$3)</f>
        <v>#NAME?</v>
      </c>
      <c r="CRX2" t="e">
        <f ca="1">_xll.BFieldInfo(CRX$3)</f>
        <v>#NAME?</v>
      </c>
      <c r="CRY2" t="e">
        <f ca="1">_xll.BFieldInfo(CRY$3)</f>
        <v>#NAME?</v>
      </c>
      <c r="CRZ2" t="e">
        <f ca="1">_xll.BFieldInfo(CRZ$3)</f>
        <v>#NAME?</v>
      </c>
      <c r="CSA2" t="e">
        <f ca="1">_xll.BFieldInfo(CSA$3)</f>
        <v>#NAME?</v>
      </c>
      <c r="CSB2" t="e">
        <f ca="1">_xll.BFieldInfo(CSB$3)</f>
        <v>#NAME?</v>
      </c>
      <c r="CSC2" t="e">
        <f ca="1">_xll.BFieldInfo(CSC$3)</f>
        <v>#NAME?</v>
      </c>
      <c r="CSD2" t="e">
        <f ca="1">_xll.BFieldInfo(CSD$3)</f>
        <v>#NAME?</v>
      </c>
      <c r="CSE2" t="e">
        <f ca="1">_xll.BFieldInfo(CSE$3)</f>
        <v>#NAME?</v>
      </c>
      <c r="CSF2" t="e">
        <f ca="1">_xll.BFieldInfo(CSF$3)</f>
        <v>#NAME?</v>
      </c>
      <c r="CSG2" t="e">
        <f ca="1">_xll.BFieldInfo(CSG$3)</f>
        <v>#NAME?</v>
      </c>
      <c r="CSH2" t="e">
        <f ca="1">_xll.BFieldInfo(CSH$3)</f>
        <v>#NAME?</v>
      </c>
      <c r="CSI2" t="e">
        <f ca="1">_xll.BFieldInfo(CSI$3)</f>
        <v>#NAME?</v>
      </c>
      <c r="CSJ2" t="e">
        <f ca="1">_xll.BFieldInfo(CSJ$3)</f>
        <v>#NAME?</v>
      </c>
      <c r="CSK2" t="e">
        <f ca="1">_xll.BFieldInfo(CSK$3)</f>
        <v>#NAME?</v>
      </c>
      <c r="CSL2" t="e">
        <f ca="1">_xll.BFieldInfo(CSL$3)</f>
        <v>#NAME?</v>
      </c>
      <c r="CSM2" t="e">
        <f ca="1">_xll.BFieldInfo(CSM$3)</f>
        <v>#NAME?</v>
      </c>
      <c r="CSN2" t="e">
        <f ca="1">_xll.BFieldInfo(CSN$3)</f>
        <v>#NAME?</v>
      </c>
      <c r="CSO2" t="e">
        <f ca="1">_xll.BFieldInfo(CSO$3)</f>
        <v>#NAME?</v>
      </c>
      <c r="CSP2" t="e">
        <f ca="1">_xll.BFieldInfo(CSP$3)</f>
        <v>#NAME?</v>
      </c>
      <c r="CSQ2" t="e">
        <f ca="1">_xll.BFieldInfo(CSQ$3)</f>
        <v>#NAME?</v>
      </c>
      <c r="CSR2" t="e">
        <f ca="1">_xll.BFieldInfo(CSR$3)</f>
        <v>#NAME?</v>
      </c>
      <c r="CSS2" t="e">
        <f ca="1">_xll.BFieldInfo(CSS$3)</f>
        <v>#NAME?</v>
      </c>
      <c r="CST2" t="e">
        <f ca="1">_xll.BFieldInfo(CST$3)</f>
        <v>#NAME?</v>
      </c>
      <c r="CSU2" t="e">
        <f ca="1">_xll.BFieldInfo(CSU$3)</f>
        <v>#NAME?</v>
      </c>
      <c r="CSV2" t="e">
        <f ca="1">_xll.BFieldInfo(CSV$3)</f>
        <v>#NAME?</v>
      </c>
      <c r="CSW2" t="e">
        <f ca="1">_xll.BFieldInfo(CSW$3)</f>
        <v>#NAME?</v>
      </c>
      <c r="CSX2" t="e">
        <f ca="1">_xll.BFieldInfo(CSX$3)</f>
        <v>#NAME?</v>
      </c>
      <c r="CSY2" t="e">
        <f ca="1">_xll.BFieldInfo(CSY$3)</f>
        <v>#NAME?</v>
      </c>
      <c r="CSZ2" t="e">
        <f ca="1">_xll.BFieldInfo(CSZ$3)</f>
        <v>#NAME?</v>
      </c>
      <c r="CTA2" t="e">
        <f ca="1">_xll.BFieldInfo(CTA$3)</f>
        <v>#NAME?</v>
      </c>
      <c r="CTB2" t="e">
        <f ca="1">_xll.BFieldInfo(CTB$3)</f>
        <v>#NAME?</v>
      </c>
      <c r="CTC2" t="e">
        <f ca="1">_xll.BFieldInfo(CTC$3)</f>
        <v>#NAME?</v>
      </c>
      <c r="CTD2" t="e">
        <f ca="1">_xll.BFieldInfo(CTD$3)</f>
        <v>#NAME?</v>
      </c>
      <c r="CTE2" t="e">
        <f ca="1">_xll.BFieldInfo(CTE$3)</f>
        <v>#NAME?</v>
      </c>
      <c r="CTF2" t="e">
        <f ca="1">_xll.BFieldInfo(CTF$3)</f>
        <v>#NAME?</v>
      </c>
      <c r="CTG2" t="e">
        <f ca="1">_xll.BFieldInfo(CTG$3)</f>
        <v>#NAME?</v>
      </c>
      <c r="CTH2" t="e">
        <f ca="1">_xll.BFieldInfo(CTH$3)</f>
        <v>#NAME?</v>
      </c>
      <c r="CTI2" t="e">
        <f ca="1">_xll.BFieldInfo(CTI$3)</f>
        <v>#NAME?</v>
      </c>
      <c r="CTJ2" t="e">
        <f ca="1">_xll.BFieldInfo(CTJ$3)</f>
        <v>#NAME?</v>
      </c>
      <c r="CTK2" t="e">
        <f ca="1">_xll.BFieldInfo(CTK$3)</f>
        <v>#NAME?</v>
      </c>
      <c r="CTL2" t="e">
        <f ca="1">_xll.BFieldInfo(CTL$3)</f>
        <v>#NAME?</v>
      </c>
      <c r="CTM2" t="e">
        <f ca="1">_xll.BFieldInfo(CTM$3)</f>
        <v>#NAME?</v>
      </c>
      <c r="CTN2" t="e">
        <f ca="1">_xll.BFieldInfo(CTN$3)</f>
        <v>#NAME?</v>
      </c>
      <c r="CTO2" t="e">
        <f ca="1">_xll.BFieldInfo(CTO$3)</f>
        <v>#NAME?</v>
      </c>
      <c r="CTP2" t="e">
        <f ca="1">_xll.BFieldInfo(CTP$3)</f>
        <v>#NAME?</v>
      </c>
      <c r="CTQ2" t="e">
        <f ca="1">_xll.BFieldInfo(CTQ$3)</f>
        <v>#NAME?</v>
      </c>
      <c r="CTR2" t="e">
        <f ca="1">_xll.BFieldInfo(CTR$3)</f>
        <v>#NAME?</v>
      </c>
      <c r="CTS2" t="e">
        <f ca="1">_xll.BFieldInfo(CTS$3)</f>
        <v>#NAME?</v>
      </c>
      <c r="CTT2" t="e">
        <f ca="1">_xll.BFieldInfo(CTT$3)</f>
        <v>#NAME?</v>
      </c>
      <c r="CTU2" t="e">
        <f ca="1">_xll.BFieldInfo(CTU$3)</f>
        <v>#NAME?</v>
      </c>
      <c r="CTV2" t="e">
        <f ca="1">_xll.BFieldInfo(CTV$3)</f>
        <v>#NAME?</v>
      </c>
      <c r="CTW2" t="e">
        <f ca="1">_xll.BFieldInfo(CTW$3)</f>
        <v>#NAME?</v>
      </c>
      <c r="CTX2" t="e">
        <f ca="1">_xll.BFieldInfo(CTX$3)</f>
        <v>#NAME?</v>
      </c>
      <c r="CTY2" t="e">
        <f ca="1">_xll.BFieldInfo(CTY$3)</f>
        <v>#NAME?</v>
      </c>
      <c r="CTZ2" t="e">
        <f ca="1">_xll.BFieldInfo(CTZ$3)</f>
        <v>#NAME?</v>
      </c>
      <c r="CUA2" t="e">
        <f ca="1">_xll.BFieldInfo(CUA$3)</f>
        <v>#NAME?</v>
      </c>
      <c r="CUB2" t="e">
        <f ca="1">_xll.BFieldInfo(CUB$3)</f>
        <v>#NAME?</v>
      </c>
      <c r="CUC2" t="e">
        <f ca="1">_xll.BFieldInfo(CUC$3)</f>
        <v>#NAME?</v>
      </c>
      <c r="CUD2" t="e">
        <f ca="1">_xll.BFieldInfo(CUD$3)</f>
        <v>#NAME?</v>
      </c>
      <c r="CUE2" t="e">
        <f ca="1">_xll.BFieldInfo(CUE$3)</f>
        <v>#NAME?</v>
      </c>
      <c r="CUF2" t="e">
        <f ca="1">_xll.BFieldInfo(CUF$3)</f>
        <v>#NAME?</v>
      </c>
      <c r="CUG2" t="e">
        <f ca="1">_xll.BFieldInfo(CUG$3)</f>
        <v>#NAME?</v>
      </c>
      <c r="CUH2" t="e">
        <f ca="1">_xll.BFieldInfo(CUH$3)</f>
        <v>#NAME?</v>
      </c>
      <c r="CUI2" t="e">
        <f ca="1">_xll.BFieldInfo(CUI$3)</f>
        <v>#NAME?</v>
      </c>
      <c r="CUJ2" t="e">
        <f ca="1">_xll.BFieldInfo(CUJ$3)</f>
        <v>#NAME?</v>
      </c>
      <c r="CUK2" t="e">
        <f ca="1">_xll.BFieldInfo(CUK$3)</f>
        <v>#NAME?</v>
      </c>
      <c r="CUL2" t="e">
        <f ca="1">_xll.BFieldInfo(CUL$3)</f>
        <v>#NAME?</v>
      </c>
      <c r="CUM2" t="e">
        <f ca="1">_xll.BFieldInfo(CUM$3)</f>
        <v>#NAME?</v>
      </c>
      <c r="CUN2" t="e">
        <f ca="1">_xll.BFieldInfo(CUN$3)</f>
        <v>#NAME?</v>
      </c>
      <c r="CUO2" t="e">
        <f ca="1">_xll.BFieldInfo(CUO$3)</f>
        <v>#NAME?</v>
      </c>
      <c r="CUP2" t="e">
        <f ca="1">_xll.BFieldInfo(CUP$3)</f>
        <v>#NAME?</v>
      </c>
      <c r="CUQ2" t="e">
        <f ca="1">_xll.BFieldInfo(CUQ$3)</f>
        <v>#NAME?</v>
      </c>
      <c r="CUR2" t="e">
        <f ca="1">_xll.BFieldInfo(CUR$3)</f>
        <v>#NAME?</v>
      </c>
      <c r="CUS2" t="e">
        <f ca="1">_xll.BFieldInfo(CUS$3)</f>
        <v>#NAME?</v>
      </c>
      <c r="CUT2" t="e">
        <f ca="1">_xll.BFieldInfo(CUT$3)</f>
        <v>#NAME?</v>
      </c>
      <c r="CUU2" t="e">
        <f ca="1">_xll.BFieldInfo(CUU$3)</f>
        <v>#NAME?</v>
      </c>
      <c r="CUV2" t="e">
        <f ca="1">_xll.BFieldInfo(CUV$3)</f>
        <v>#NAME?</v>
      </c>
      <c r="CUW2" t="e">
        <f ca="1">_xll.BFieldInfo(CUW$3)</f>
        <v>#NAME?</v>
      </c>
      <c r="CUX2" t="e">
        <f ca="1">_xll.BFieldInfo(CUX$3)</f>
        <v>#NAME?</v>
      </c>
      <c r="CUY2" t="e">
        <f ca="1">_xll.BFieldInfo(CUY$3)</f>
        <v>#NAME?</v>
      </c>
      <c r="CUZ2" t="e">
        <f ca="1">_xll.BFieldInfo(CUZ$3)</f>
        <v>#NAME?</v>
      </c>
      <c r="CVA2" t="e">
        <f ca="1">_xll.BFieldInfo(CVA$3)</f>
        <v>#NAME?</v>
      </c>
      <c r="CVB2" t="e">
        <f ca="1">_xll.BFieldInfo(CVB$3)</f>
        <v>#NAME?</v>
      </c>
      <c r="CVC2" t="e">
        <f ca="1">_xll.BFieldInfo(CVC$3)</f>
        <v>#NAME?</v>
      </c>
      <c r="CVD2" t="e">
        <f ca="1">_xll.BFieldInfo(CVD$3)</f>
        <v>#NAME?</v>
      </c>
      <c r="CVE2" t="e">
        <f ca="1">_xll.BFieldInfo(CVE$3)</f>
        <v>#NAME?</v>
      </c>
      <c r="CVF2" t="e">
        <f ca="1">_xll.BFieldInfo(CVF$3)</f>
        <v>#NAME?</v>
      </c>
      <c r="CVG2" t="e">
        <f ca="1">_xll.BFieldInfo(CVG$3)</f>
        <v>#NAME?</v>
      </c>
      <c r="CVH2" t="e">
        <f ca="1">_xll.BFieldInfo(CVH$3)</f>
        <v>#NAME?</v>
      </c>
      <c r="CVI2" t="e">
        <f ca="1">_xll.BFieldInfo(CVI$3)</f>
        <v>#NAME?</v>
      </c>
      <c r="CVJ2" t="e">
        <f ca="1">_xll.BFieldInfo(CVJ$3)</f>
        <v>#NAME?</v>
      </c>
      <c r="CVK2" t="e">
        <f ca="1">_xll.BFieldInfo(CVK$3)</f>
        <v>#NAME?</v>
      </c>
      <c r="CVL2" t="e">
        <f ca="1">_xll.BFieldInfo(CVL$3)</f>
        <v>#NAME?</v>
      </c>
      <c r="CVM2" t="e">
        <f ca="1">_xll.BFieldInfo(CVM$3)</f>
        <v>#NAME?</v>
      </c>
      <c r="CVN2" t="e">
        <f ca="1">_xll.BFieldInfo(CVN$3)</f>
        <v>#NAME?</v>
      </c>
      <c r="CVO2" t="e">
        <f ca="1">_xll.BFieldInfo(CVO$3)</f>
        <v>#NAME?</v>
      </c>
      <c r="CVP2" t="e">
        <f ca="1">_xll.BFieldInfo(CVP$3)</f>
        <v>#NAME?</v>
      </c>
      <c r="CVQ2" t="e">
        <f ca="1">_xll.BFieldInfo(CVQ$3)</f>
        <v>#NAME?</v>
      </c>
      <c r="CVR2" t="e">
        <f ca="1">_xll.BFieldInfo(CVR$3)</f>
        <v>#NAME?</v>
      </c>
      <c r="CVS2" t="e">
        <f ca="1">_xll.BFieldInfo(CVS$3)</f>
        <v>#NAME?</v>
      </c>
      <c r="CVT2" t="e">
        <f ca="1">_xll.BFieldInfo(CVT$3)</f>
        <v>#NAME?</v>
      </c>
      <c r="CVU2" t="e">
        <f ca="1">_xll.BFieldInfo(CVU$3)</f>
        <v>#NAME?</v>
      </c>
      <c r="CVV2" t="e">
        <f ca="1">_xll.BFieldInfo(CVV$3)</f>
        <v>#NAME?</v>
      </c>
      <c r="CVW2" t="e">
        <f ca="1">_xll.BFieldInfo(CVW$3)</f>
        <v>#NAME?</v>
      </c>
      <c r="CVX2" t="e">
        <f ca="1">_xll.BFieldInfo(CVX$3)</f>
        <v>#NAME?</v>
      </c>
      <c r="CVY2" t="e">
        <f ca="1">_xll.BFieldInfo(CVY$3)</f>
        <v>#NAME?</v>
      </c>
      <c r="CVZ2" t="e">
        <f ca="1">_xll.BFieldInfo(CVZ$3)</f>
        <v>#NAME?</v>
      </c>
      <c r="CWA2" t="e">
        <f ca="1">_xll.BFieldInfo(CWA$3)</f>
        <v>#NAME?</v>
      </c>
      <c r="CWB2" t="e">
        <f ca="1">_xll.BFieldInfo(CWB$3)</f>
        <v>#NAME?</v>
      </c>
      <c r="CWC2" t="e">
        <f ca="1">_xll.BFieldInfo(CWC$3)</f>
        <v>#NAME?</v>
      </c>
      <c r="CWD2" t="e">
        <f ca="1">_xll.BFieldInfo(CWD$3)</f>
        <v>#NAME?</v>
      </c>
      <c r="CWE2" t="e">
        <f ca="1">_xll.BFieldInfo(CWE$3)</f>
        <v>#NAME?</v>
      </c>
      <c r="CWF2" t="e">
        <f ca="1">_xll.BFieldInfo(CWF$3)</f>
        <v>#NAME?</v>
      </c>
      <c r="CWG2" t="e">
        <f ca="1">_xll.BFieldInfo(CWG$3)</f>
        <v>#NAME?</v>
      </c>
      <c r="CWH2" t="e">
        <f ca="1">_xll.BFieldInfo(CWH$3)</f>
        <v>#NAME?</v>
      </c>
      <c r="CWI2" t="e">
        <f ca="1">_xll.BFieldInfo(CWI$3)</f>
        <v>#NAME?</v>
      </c>
      <c r="CWJ2" t="e">
        <f ca="1">_xll.BFieldInfo(CWJ$3)</f>
        <v>#NAME?</v>
      </c>
      <c r="CWK2" t="e">
        <f ca="1">_xll.BFieldInfo(CWK$3)</f>
        <v>#NAME?</v>
      </c>
      <c r="CWL2" t="e">
        <f ca="1">_xll.BFieldInfo(CWL$3)</f>
        <v>#NAME?</v>
      </c>
      <c r="CWM2" t="e">
        <f ca="1">_xll.BFieldInfo(CWM$3)</f>
        <v>#NAME?</v>
      </c>
      <c r="CWN2" t="e">
        <f ca="1">_xll.BFieldInfo(CWN$3)</f>
        <v>#NAME?</v>
      </c>
      <c r="CWO2" t="e">
        <f ca="1">_xll.BFieldInfo(CWO$3)</f>
        <v>#NAME?</v>
      </c>
      <c r="CWP2" t="e">
        <f ca="1">_xll.BFieldInfo(CWP$3)</f>
        <v>#NAME?</v>
      </c>
      <c r="CWQ2" t="e">
        <f ca="1">_xll.BFieldInfo(CWQ$3)</f>
        <v>#NAME?</v>
      </c>
      <c r="CWR2" t="e">
        <f ca="1">_xll.BFieldInfo(CWR$3)</f>
        <v>#NAME?</v>
      </c>
      <c r="CWS2" t="e">
        <f ca="1">_xll.BFieldInfo(CWS$3)</f>
        <v>#NAME?</v>
      </c>
      <c r="CWT2" t="e">
        <f ca="1">_xll.BFieldInfo(CWT$3)</f>
        <v>#NAME?</v>
      </c>
      <c r="CWU2" t="e">
        <f ca="1">_xll.BFieldInfo(CWU$3)</f>
        <v>#NAME?</v>
      </c>
      <c r="CWV2" t="e">
        <f ca="1">_xll.BFieldInfo(CWV$3)</f>
        <v>#NAME?</v>
      </c>
      <c r="CWW2" t="e">
        <f ca="1">_xll.BFieldInfo(CWW$3)</f>
        <v>#NAME?</v>
      </c>
      <c r="CWX2" t="e">
        <f ca="1">_xll.BFieldInfo(CWX$3)</f>
        <v>#NAME?</v>
      </c>
      <c r="CWY2" t="e">
        <f ca="1">_xll.BFieldInfo(CWY$3)</f>
        <v>#NAME?</v>
      </c>
      <c r="CWZ2" t="e">
        <f ca="1">_xll.BFieldInfo(CWZ$3)</f>
        <v>#NAME?</v>
      </c>
      <c r="CXA2" t="e">
        <f ca="1">_xll.BFieldInfo(CXA$3)</f>
        <v>#NAME?</v>
      </c>
      <c r="CXB2" t="e">
        <f ca="1">_xll.BFieldInfo(CXB$3)</f>
        <v>#NAME?</v>
      </c>
      <c r="CXC2" t="e">
        <f ca="1">_xll.BFieldInfo(CXC$3)</f>
        <v>#NAME?</v>
      </c>
      <c r="CXD2" t="e">
        <f ca="1">_xll.BFieldInfo(CXD$3)</f>
        <v>#NAME?</v>
      </c>
      <c r="CXE2" t="e">
        <f ca="1">_xll.BFieldInfo(CXE$3)</f>
        <v>#NAME?</v>
      </c>
      <c r="CXF2" t="e">
        <f ca="1">_xll.BFieldInfo(CXF$3)</f>
        <v>#NAME?</v>
      </c>
      <c r="CXG2" t="e">
        <f ca="1">_xll.BFieldInfo(CXG$3)</f>
        <v>#NAME?</v>
      </c>
      <c r="CXH2" t="e">
        <f ca="1">_xll.BFieldInfo(CXH$3)</f>
        <v>#NAME?</v>
      </c>
      <c r="CXI2" t="e">
        <f ca="1">_xll.BFieldInfo(CXI$3)</f>
        <v>#NAME?</v>
      </c>
      <c r="CXJ2" t="e">
        <f ca="1">_xll.BFieldInfo(CXJ$3)</f>
        <v>#NAME?</v>
      </c>
      <c r="CXK2" t="e">
        <f ca="1">_xll.BFieldInfo(CXK$3)</f>
        <v>#NAME?</v>
      </c>
      <c r="CXL2" t="e">
        <f ca="1">_xll.BFieldInfo(CXL$3)</f>
        <v>#NAME?</v>
      </c>
      <c r="CXM2" t="e">
        <f ca="1">_xll.BFieldInfo(CXM$3)</f>
        <v>#NAME?</v>
      </c>
      <c r="CXN2" t="e">
        <f ca="1">_xll.BFieldInfo(CXN$3)</f>
        <v>#NAME?</v>
      </c>
      <c r="CXO2" t="e">
        <f ca="1">_xll.BFieldInfo(CXO$3)</f>
        <v>#NAME?</v>
      </c>
      <c r="CXP2" t="e">
        <f ca="1">_xll.BFieldInfo(CXP$3)</f>
        <v>#NAME?</v>
      </c>
      <c r="CXQ2" t="e">
        <f ca="1">_xll.BFieldInfo(CXQ$3)</f>
        <v>#NAME?</v>
      </c>
      <c r="CXR2" t="e">
        <f ca="1">_xll.BFieldInfo(CXR$3)</f>
        <v>#NAME?</v>
      </c>
      <c r="CXS2" t="e">
        <f ca="1">_xll.BFieldInfo(CXS$3)</f>
        <v>#NAME?</v>
      </c>
      <c r="CXT2" t="e">
        <f ca="1">_xll.BFieldInfo(CXT$3)</f>
        <v>#NAME?</v>
      </c>
      <c r="CXU2" t="e">
        <f ca="1">_xll.BFieldInfo(CXU$3)</f>
        <v>#NAME?</v>
      </c>
      <c r="CXV2" t="e">
        <f ca="1">_xll.BFieldInfo(CXV$3)</f>
        <v>#NAME?</v>
      </c>
      <c r="CXW2" t="e">
        <f ca="1">_xll.BFieldInfo(CXW$3)</f>
        <v>#NAME?</v>
      </c>
      <c r="CXX2" t="e">
        <f ca="1">_xll.BFieldInfo(CXX$3)</f>
        <v>#NAME?</v>
      </c>
      <c r="CXY2" t="e">
        <f ca="1">_xll.BFieldInfo(CXY$3)</f>
        <v>#NAME?</v>
      </c>
      <c r="CXZ2" t="e">
        <f ca="1">_xll.BFieldInfo(CXZ$3)</f>
        <v>#NAME?</v>
      </c>
      <c r="CYA2" t="e">
        <f ca="1">_xll.BFieldInfo(CYA$3)</f>
        <v>#NAME?</v>
      </c>
      <c r="CYB2" t="e">
        <f ca="1">_xll.BFieldInfo(CYB$3)</f>
        <v>#NAME?</v>
      </c>
      <c r="CYC2" t="e">
        <f ca="1">_xll.BFieldInfo(CYC$3)</f>
        <v>#NAME?</v>
      </c>
      <c r="CYD2" t="e">
        <f ca="1">_xll.BFieldInfo(CYD$3)</f>
        <v>#NAME?</v>
      </c>
      <c r="CYE2" t="e">
        <f ca="1">_xll.BFieldInfo(CYE$3)</f>
        <v>#NAME?</v>
      </c>
      <c r="CYF2" t="e">
        <f ca="1">_xll.BFieldInfo(CYF$3)</f>
        <v>#NAME?</v>
      </c>
      <c r="CYG2" t="e">
        <f ca="1">_xll.BFieldInfo(CYG$3)</f>
        <v>#NAME?</v>
      </c>
      <c r="CYH2" t="e">
        <f ca="1">_xll.BFieldInfo(CYH$3)</f>
        <v>#NAME?</v>
      </c>
      <c r="CYI2" t="e">
        <f ca="1">_xll.BFieldInfo(CYI$3)</f>
        <v>#NAME?</v>
      </c>
      <c r="CYJ2" t="e">
        <f ca="1">_xll.BFieldInfo(CYJ$3)</f>
        <v>#NAME?</v>
      </c>
      <c r="CYK2" t="e">
        <f ca="1">_xll.BFieldInfo(CYK$3)</f>
        <v>#NAME?</v>
      </c>
      <c r="CYL2" t="e">
        <f ca="1">_xll.BFieldInfo(CYL$3)</f>
        <v>#NAME?</v>
      </c>
      <c r="CYM2" t="e">
        <f ca="1">_xll.BFieldInfo(CYM$3)</f>
        <v>#NAME?</v>
      </c>
      <c r="CYN2" t="e">
        <f ca="1">_xll.BFieldInfo(CYN$3)</f>
        <v>#NAME?</v>
      </c>
      <c r="CYO2" t="e">
        <f ca="1">_xll.BFieldInfo(CYO$3)</f>
        <v>#NAME?</v>
      </c>
      <c r="CYP2" t="e">
        <f ca="1">_xll.BFieldInfo(CYP$3)</f>
        <v>#NAME?</v>
      </c>
      <c r="CYQ2" t="e">
        <f ca="1">_xll.BFieldInfo(CYQ$3)</f>
        <v>#NAME?</v>
      </c>
      <c r="CYR2" t="e">
        <f ca="1">_xll.BFieldInfo(CYR$3)</f>
        <v>#NAME?</v>
      </c>
      <c r="CYS2" t="e">
        <f ca="1">_xll.BFieldInfo(CYS$3)</f>
        <v>#NAME?</v>
      </c>
      <c r="CYT2" t="e">
        <f ca="1">_xll.BFieldInfo(CYT$3)</f>
        <v>#NAME?</v>
      </c>
      <c r="CYU2" t="e">
        <f ca="1">_xll.BFieldInfo(CYU$3)</f>
        <v>#NAME?</v>
      </c>
      <c r="CYV2" t="e">
        <f ca="1">_xll.BFieldInfo(CYV$3)</f>
        <v>#NAME?</v>
      </c>
      <c r="CYW2" t="e">
        <f ca="1">_xll.BFieldInfo(CYW$3)</f>
        <v>#NAME?</v>
      </c>
      <c r="CYX2" t="e">
        <f ca="1">_xll.BFieldInfo(CYX$3)</f>
        <v>#NAME?</v>
      </c>
      <c r="CYY2" t="e">
        <f ca="1">_xll.BFieldInfo(CYY$3)</f>
        <v>#NAME?</v>
      </c>
      <c r="CYZ2" t="e">
        <f ca="1">_xll.BFieldInfo(CYZ$3)</f>
        <v>#NAME?</v>
      </c>
      <c r="CZA2" t="e">
        <f ca="1">_xll.BFieldInfo(CZA$3)</f>
        <v>#NAME?</v>
      </c>
      <c r="CZB2" t="e">
        <f ca="1">_xll.BFieldInfo(CZB$3)</f>
        <v>#NAME?</v>
      </c>
      <c r="CZC2" t="e">
        <f ca="1">_xll.BFieldInfo(CZC$3)</f>
        <v>#NAME?</v>
      </c>
      <c r="CZD2" t="e">
        <f ca="1">_xll.BFieldInfo(CZD$3)</f>
        <v>#NAME?</v>
      </c>
      <c r="CZE2" t="e">
        <f ca="1">_xll.BFieldInfo(CZE$3)</f>
        <v>#NAME?</v>
      </c>
      <c r="CZF2" t="e">
        <f ca="1">_xll.BFieldInfo(CZF$3)</f>
        <v>#NAME?</v>
      </c>
      <c r="CZG2" t="e">
        <f ca="1">_xll.BFieldInfo(CZG$3)</f>
        <v>#NAME?</v>
      </c>
      <c r="CZH2" t="e">
        <f ca="1">_xll.BFieldInfo(CZH$3)</f>
        <v>#NAME?</v>
      </c>
      <c r="CZI2" t="e">
        <f ca="1">_xll.BFieldInfo(CZI$3)</f>
        <v>#NAME?</v>
      </c>
      <c r="CZJ2" t="e">
        <f ca="1">_xll.BFieldInfo(CZJ$3)</f>
        <v>#NAME?</v>
      </c>
      <c r="CZK2" t="e">
        <f ca="1">_xll.BFieldInfo(CZK$3)</f>
        <v>#NAME?</v>
      </c>
      <c r="CZL2" t="e">
        <f ca="1">_xll.BFieldInfo(CZL$3)</f>
        <v>#NAME?</v>
      </c>
      <c r="CZM2" t="e">
        <f ca="1">_xll.BFieldInfo(CZM$3)</f>
        <v>#NAME?</v>
      </c>
      <c r="CZN2" t="e">
        <f ca="1">_xll.BFieldInfo(CZN$3)</f>
        <v>#NAME?</v>
      </c>
      <c r="CZO2" t="e">
        <f ca="1">_xll.BFieldInfo(CZO$3)</f>
        <v>#NAME?</v>
      </c>
      <c r="CZP2" t="e">
        <f ca="1">_xll.BFieldInfo(CZP$3)</f>
        <v>#NAME?</v>
      </c>
      <c r="CZQ2" t="e">
        <f ca="1">_xll.BFieldInfo(CZQ$3)</f>
        <v>#NAME?</v>
      </c>
      <c r="CZR2" t="e">
        <f ca="1">_xll.BFieldInfo(CZR$3)</f>
        <v>#NAME?</v>
      </c>
      <c r="CZS2" t="e">
        <f ca="1">_xll.BFieldInfo(CZS$3)</f>
        <v>#NAME?</v>
      </c>
      <c r="CZT2" t="e">
        <f ca="1">_xll.BFieldInfo(CZT$3)</f>
        <v>#NAME?</v>
      </c>
      <c r="CZU2" t="e">
        <f ca="1">_xll.BFieldInfo(CZU$3)</f>
        <v>#NAME?</v>
      </c>
      <c r="CZV2" t="e">
        <f ca="1">_xll.BFieldInfo(CZV$3)</f>
        <v>#NAME?</v>
      </c>
      <c r="CZW2" t="e">
        <f ca="1">_xll.BFieldInfo(CZW$3)</f>
        <v>#NAME?</v>
      </c>
      <c r="CZX2" t="e">
        <f ca="1">_xll.BFieldInfo(CZX$3)</f>
        <v>#NAME?</v>
      </c>
      <c r="CZY2" t="e">
        <f ca="1">_xll.BFieldInfo(CZY$3)</f>
        <v>#NAME?</v>
      </c>
      <c r="CZZ2" t="e">
        <f ca="1">_xll.BFieldInfo(CZZ$3)</f>
        <v>#NAME?</v>
      </c>
      <c r="DAA2" t="e">
        <f ca="1">_xll.BFieldInfo(DAA$3)</f>
        <v>#NAME?</v>
      </c>
      <c r="DAB2" t="e">
        <f ca="1">_xll.BFieldInfo(DAB$3)</f>
        <v>#NAME?</v>
      </c>
      <c r="DAC2" t="e">
        <f ca="1">_xll.BFieldInfo(DAC$3)</f>
        <v>#NAME?</v>
      </c>
      <c r="DAD2" t="e">
        <f ca="1">_xll.BFieldInfo(DAD$3)</f>
        <v>#NAME?</v>
      </c>
      <c r="DAE2" t="e">
        <f ca="1">_xll.BFieldInfo(DAE$3)</f>
        <v>#NAME?</v>
      </c>
      <c r="DAF2" t="e">
        <f ca="1">_xll.BFieldInfo(DAF$3)</f>
        <v>#NAME?</v>
      </c>
      <c r="DAG2" t="e">
        <f ca="1">_xll.BFieldInfo(DAG$3)</f>
        <v>#NAME?</v>
      </c>
      <c r="DAH2" t="e">
        <f ca="1">_xll.BFieldInfo(DAH$3)</f>
        <v>#NAME?</v>
      </c>
      <c r="DAI2" t="e">
        <f ca="1">_xll.BFieldInfo(DAI$3)</f>
        <v>#NAME?</v>
      </c>
      <c r="DAJ2" t="e">
        <f ca="1">_xll.BFieldInfo(DAJ$3)</f>
        <v>#NAME?</v>
      </c>
      <c r="DAK2" t="e">
        <f ca="1">_xll.BFieldInfo(DAK$3)</f>
        <v>#NAME?</v>
      </c>
      <c r="DAL2" t="e">
        <f ca="1">_xll.BFieldInfo(DAL$3)</f>
        <v>#NAME?</v>
      </c>
      <c r="DAM2" t="e">
        <f ca="1">_xll.BFieldInfo(DAM$3)</f>
        <v>#NAME?</v>
      </c>
      <c r="DAN2" t="e">
        <f ca="1">_xll.BFieldInfo(DAN$3)</f>
        <v>#NAME?</v>
      </c>
      <c r="DAO2" t="e">
        <f ca="1">_xll.BFieldInfo(DAO$3)</f>
        <v>#NAME?</v>
      </c>
      <c r="DAP2" t="e">
        <f ca="1">_xll.BFieldInfo(DAP$3)</f>
        <v>#NAME?</v>
      </c>
      <c r="DAQ2" t="e">
        <f ca="1">_xll.BFieldInfo(DAQ$3)</f>
        <v>#NAME?</v>
      </c>
      <c r="DAR2" t="e">
        <f ca="1">_xll.BFieldInfo(DAR$3)</f>
        <v>#NAME?</v>
      </c>
      <c r="DAS2" t="e">
        <f ca="1">_xll.BFieldInfo(DAS$3)</f>
        <v>#NAME?</v>
      </c>
      <c r="DAT2" t="e">
        <f ca="1">_xll.BFieldInfo(DAT$3)</f>
        <v>#NAME?</v>
      </c>
      <c r="DAU2" t="e">
        <f ca="1">_xll.BFieldInfo(DAU$3)</f>
        <v>#NAME?</v>
      </c>
      <c r="DAV2" t="e">
        <f ca="1">_xll.BFieldInfo(DAV$3)</f>
        <v>#NAME?</v>
      </c>
      <c r="DAW2" t="e">
        <f ca="1">_xll.BFieldInfo(DAW$3)</f>
        <v>#NAME?</v>
      </c>
      <c r="DAX2" t="e">
        <f ca="1">_xll.BFieldInfo(DAX$3)</f>
        <v>#NAME?</v>
      </c>
      <c r="DAY2" t="e">
        <f ca="1">_xll.BFieldInfo(DAY$3)</f>
        <v>#NAME?</v>
      </c>
      <c r="DAZ2" t="e">
        <f ca="1">_xll.BFieldInfo(DAZ$3)</f>
        <v>#NAME?</v>
      </c>
      <c r="DBA2" t="e">
        <f ca="1">_xll.BFieldInfo(DBA$3)</f>
        <v>#NAME?</v>
      </c>
      <c r="DBB2" t="e">
        <f ca="1">_xll.BFieldInfo(DBB$3)</f>
        <v>#NAME?</v>
      </c>
      <c r="DBC2" t="e">
        <f ca="1">_xll.BFieldInfo(DBC$3)</f>
        <v>#NAME?</v>
      </c>
      <c r="DBD2" t="e">
        <f ca="1">_xll.BFieldInfo(DBD$3)</f>
        <v>#NAME?</v>
      </c>
      <c r="DBE2" t="e">
        <f ca="1">_xll.BFieldInfo(DBE$3)</f>
        <v>#NAME?</v>
      </c>
      <c r="DBF2" t="e">
        <f ca="1">_xll.BFieldInfo(DBF$3)</f>
        <v>#NAME?</v>
      </c>
      <c r="DBG2" t="e">
        <f ca="1">_xll.BFieldInfo(DBG$3)</f>
        <v>#NAME?</v>
      </c>
      <c r="DBH2" t="e">
        <f ca="1">_xll.BFieldInfo(DBH$3)</f>
        <v>#NAME?</v>
      </c>
      <c r="DBI2" t="e">
        <f ca="1">_xll.BFieldInfo(DBI$3)</f>
        <v>#NAME?</v>
      </c>
      <c r="DBJ2" t="e">
        <f ca="1">_xll.BFieldInfo(DBJ$3)</f>
        <v>#NAME?</v>
      </c>
      <c r="DBK2" t="e">
        <f ca="1">_xll.BFieldInfo(DBK$3)</f>
        <v>#NAME?</v>
      </c>
      <c r="DBL2" t="e">
        <f ca="1">_xll.BFieldInfo(DBL$3)</f>
        <v>#NAME?</v>
      </c>
      <c r="DBM2" t="e">
        <f ca="1">_xll.BFieldInfo(DBM$3)</f>
        <v>#NAME?</v>
      </c>
      <c r="DBN2" t="e">
        <f ca="1">_xll.BFieldInfo(DBN$3)</f>
        <v>#NAME?</v>
      </c>
      <c r="DBO2" t="e">
        <f ca="1">_xll.BFieldInfo(DBO$3)</f>
        <v>#NAME?</v>
      </c>
      <c r="DBP2" t="e">
        <f ca="1">_xll.BFieldInfo(DBP$3)</f>
        <v>#NAME?</v>
      </c>
      <c r="DBQ2" t="e">
        <f ca="1">_xll.BFieldInfo(DBQ$3)</f>
        <v>#NAME?</v>
      </c>
      <c r="DBR2" t="e">
        <f ca="1">_xll.BFieldInfo(DBR$3)</f>
        <v>#NAME?</v>
      </c>
      <c r="DBS2" t="e">
        <f ca="1">_xll.BFieldInfo(DBS$3)</f>
        <v>#NAME?</v>
      </c>
      <c r="DBT2" t="e">
        <f ca="1">_xll.BFieldInfo(DBT$3)</f>
        <v>#NAME?</v>
      </c>
      <c r="DBU2" t="e">
        <f ca="1">_xll.BFieldInfo(DBU$3)</f>
        <v>#NAME?</v>
      </c>
      <c r="DBV2" t="e">
        <f ca="1">_xll.BFieldInfo(DBV$3)</f>
        <v>#NAME?</v>
      </c>
      <c r="DBW2" t="e">
        <f ca="1">_xll.BFieldInfo(DBW$3)</f>
        <v>#NAME?</v>
      </c>
      <c r="DBX2" t="e">
        <f ca="1">_xll.BFieldInfo(DBX$3)</f>
        <v>#NAME?</v>
      </c>
      <c r="DBY2" t="e">
        <f ca="1">_xll.BFieldInfo(DBY$3)</f>
        <v>#NAME?</v>
      </c>
      <c r="DBZ2" t="e">
        <f ca="1">_xll.BFieldInfo(DBZ$3)</f>
        <v>#NAME?</v>
      </c>
      <c r="DCA2" t="e">
        <f ca="1">_xll.BFieldInfo(DCA$3)</f>
        <v>#NAME?</v>
      </c>
      <c r="DCB2" t="e">
        <f ca="1">_xll.BFieldInfo(DCB$3)</f>
        <v>#NAME?</v>
      </c>
      <c r="DCC2" t="e">
        <f ca="1">_xll.BFieldInfo(DCC$3)</f>
        <v>#NAME?</v>
      </c>
      <c r="DCD2" t="e">
        <f ca="1">_xll.BFieldInfo(DCD$3)</f>
        <v>#NAME?</v>
      </c>
      <c r="DCE2" t="e">
        <f ca="1">_xll.BFieldInfo(DCE$3)</f>
        <v>#NAME?</v>
      </c>
      <c r="DCF2" t="e">
        <f ca="1">_xll.BFieldInfo(DCF$3)</f>
        <v>#NAME?</v>
      </c>
      <c r="DCG2" t="e">
        <f ca="1">_xll.BFieldInfo(DCG$3)</f>
        <v>#NAME?</v>
      </c>
      <c r="DCH2" t="e">
        <f ca="1">_xll.BFieldInfo(DCH$3)</f>
        <v>#NAME?</v>
      </c>
      <c r="DCI2" t="e">
        <f ca="1">_xll.BFieldInfo(DCI$3)</f>
        <v>#NAME?</v>
      </c>
      <c r="DCJ2" t="e">
        <f ca="1">_xll.BFieldInfo(DCJ$3)</f>
        <v>#NAME?</v>
      </c>
      <c r="DCK2" t="e">
        <f ca="1">_xll.BFieldInfo(DCK$3)</f>
        <v>#NAME?</v>
      </c>
      <c r="DCL2" t="e">
        <f ca="1">_xll.BFieldInfo(DCL$3)</f>
        <v>#NAME?</v>
      </c>
      <c r="DCM2" t="e">
        <f ca="1">_xll.BFieldInfo(DCM$3)</f>
        <v>#NAME?</v>
      </c>
      <c r="DCN2" t="e">
        <f ca="1">_xll.BFieldInfo(DCN$3)</f>
        <v>#NAME?</v>
      </c>
      <c r="DCO2" t="e">
        <f ca="1">_xll.BFieldInfo(DCO$3)</f>
        <v>#NAME?</v>
      </c>
      <c r="DCP2" t="e">
        <f ca="1">_xll.BFieldInfo(DCP$3)</f>
        <v>#NAME?</v>
      </c>
      <c r="DCQ2" t="e">
        <f ca="1">_xll.BFieldInfo(DCQ$3)</f>
        <v>#NAME?</v>
      </c>
      <c r="DCR2" t="e">
        <f ca="1">_xll.BFieldInfo(DCR$3)</f>
        <v>#NAME?</v>
      </c>
      <c r="DCS2" t="e">
        <f ca="1">_xll.BFieldInfo(DCS$3)</f>
        <v>#NAME?</v>
      </c>
      <c r="DCT2" t="e">
        <f ca="1">_xll.BFieldInfo(DCT$3)</f>
        <v>#NAME?</v>
      </c>
      <c r="DCU2" t="e">
        <f ca="1">_xll.BFieldInfo(DCU$3)</f>
        <v>#NAME?</v>
      </c>
      <c r="DCV2" t="e">
        <f ca="1">_xll.BFieldInfo(DCV$3)</f>
        <v>#NAME?</v>
      </c>
      <c r="DCW2" t="e">
        <f ca="1">_xll.BFieldInfo(DCW$3)</f>
        <v>#NAME?</v>
      </c>
      <c r="DCX2" t="e">
        <f ca="1">_xll.BFieldInfo(DCX$3)</f>
        <v>#NAME?</v>
      </c>
      <c r="DCY2" t="e">
        <f ca="1">_xll.BFieldInfo(DCY$3)</f>
        <v>#NAME?</v>
      </c>
      <c r="DCZ2" t="e">
        <f ca="1">_xll.BFieldInfo(DCZ$3)</f>
        <v>#NAME?</v>
      </c>
      <c r="DDA2" t="e">
        <f ca="1">_xll.BFieldInfo(DDA$3)</f>
        <v>#NAME?</v>
      </c>
      <c r="DDB2" t="e">
        <f ca="1">_xll.BFieldInfo(DDB$3)</f>
        <v>#NAME?</v>
      </c>
      <c r="DDC2" t="e">
        <f ca="1">_xll.BFieldInfo(DDC$3)</f>
        <v>#NAME?</v>
      </c>
      <c r="DDD2" t="e">
        <f ca="1">_xll.BFieldInfo(DDD$3)</f>
        <v>#NAME?</v>
      </c>
      <c r="DDE2" t="e">
        <f ca="1">_xll.BFieldInfo(DDE$3)</f>
        <v>#NAME?</v>
      </c>
      <c r="DDF2" t="e">
        <f ca="1">_xll.BFieldInfo(DDF$3)</f>
        <v>#NAME?</v>
      </c>
      <c r="DDG2" t="e">
        <f ca="1">_xll.BFieldInfo(DDG$3)</f>
        <v>#NAME?</v>
      </c>
      <c r="DDH2" t="e">
        <f ca="1">_xll.BFieldInfo(DDH$3)</f>
        <v>#NAME?</v>
      </c>
      <c r="DDI2" t="e">
        <f ca="1">_xll.BFieldInfo(DDI$3)</f>
        <v>#NAME?</v>
      </c>
      <c r="DDJ2" t="e">
        <f ca="1">_xll.BFieldInfo(DDJ$3)</f>
        <v>#NAME?</v>
      </c>
      <c r="DDK2" t="e">
        <f ca="1">_xll.BFieldInfo(DDK$3)</f>
        <v>#NAME?</v>
      </c>
      <c r="DDL2" t="e">
        <f ca="1">_xll.BFieldInfo(DDL$3)</f>
        <v>#NAME?</v>
      </c>
      <c r="DDM2" t="e">
        <f ca="1">_xll.BFieldInfo(DDM$3)</f>
        <v>#NAME?</v>
      </c>
      <c r="DDN2" t="e">
        <f ca="1">_xll.BFieldInfo(DDN$3)</f>
        <v>#NAME?</v>
      </c>
      <c r="DDO2" t="e">
        <f ca="1">_xll.BFieldInfo(DDO$3)</f>
        <v>#NAME?</v>
      </c>
      <c r="DDP2" t="e">
        <f ca="1">_xll.BFieldInfo(DDP$3)</f>
        <v>#NAME?</v>
      </c>
      <c r="DDQ2" t="e">
        <f ca="1">_xll.BFieldInfo(DDQ$3)</f>
        <v>#NAME?</v>
      </c>
      <c r="DDR2" t="e">
        <f ca="1">_xll.BFieldInfo(DDR$3)</f>
        <v>#NAME?</v>
      </c>
      <c r="DDS2" t="e">
        <f ca="1">_xll.BFieldInfo(DDS$3)</f>
        <v>#NAME?</v>
      </c>
      <c r="DDT2" t="e">
        <f ca="1">_xll.BFieldInfo(DDT$3)</f>
        <v>#NAME?</v>
      </c>
      <c r="DDU2" t="e">
        <f ca="1">_xll.BFieldInfo(DDU$3)</f>
        <v>#NAME?</v>
      </c>
      <c r="DDV2" t="e">
        <f ca="1">_xll.BFieldInfo(DDV$3)</f>
        <v>#NAME?</v>
      </c>
      <c r="DDW2" t="e">
        <f ca="1">_xll.BFieldInfo(DDW$3)</f>
        <v>#NAME?</v>
      </c>
      <c r="DDX2" t="e">
        <f ca="1">_xll.BFieldInfo(DDX$3)</f>
        <v>#NAME?</v>
      </c>
      <c r="DDY2" t="e">
        <f ca="1">_xll.BFieldInfo(DDY$3)</f>
        <v>#NAME?</v>
      </c>
      <c r="DDZ2" t="e">
        <f ca="1">_xll.BFieldInfo(DDZ$3)</f>
        <v>#NAME?</v>
      </c>
      <c r="DEA2" t="e">
        <f ca="1">_xll.BFieldInfo(DEA$3)</f>
        <v>#NAME?</v>
      </c>
      <c r="DEB2" t="e">
        <f ca="1">_xll.BFieldInfo(DEB$3)</f>
        <v>#NAME?</v>
      </c>
      <c r="DEC2" t="e">
        <f ca="1">_xll.BFieldInfo(DEC$3)</f>
        <v>#NAME?</v>
      </c>
      <c r="DED2" t="e">
        <f ca="1">_xll.BFieldInfo(DED$3)</f>
        <v>#NAME?</v>
      </c>
      <c r="DEE2" t="e">
        <f ca="1">_xll.BFieldInfo(DEE$3)</f>
        <v>#NAME?</v>
      </c>
      <c r="DEF2" t="e">
        <f ca="1">_xll.BFieldInfo(DEF$3)</f>
        <v>#NAME?</v>
      </c>
      <c r="DEG2" t="e">
        <f ca="1">_xll.BFieldInfo(DEG$3)</f>
        <v>#NAME?</v>
      </c>
      <c r="DEH2" t="e">
        <f ca="1">_xll.BFieldInfo(DEH$3)</f>
        <v>#NAME?</v>
      </c>
      <c r="DEI2" t="e">
        <f ca="1">_xll.BFieldInfo(DEI$3)</f>
        <v>#NAME?</v>
      </c>
      <c r="DEJ2" t="e">
        <f ca="1">_xll.BFieldInfo(DEJ$3)</f>
        <v>#NAME?</v>
      </c>
      <c r="DEK2" t="e">
        <f ca="1">_xll.BFieldInfo(DEK$3)</f>
        <v>#NAME?</v>
      </c>
      <c r="DEL2" t="e">
        <f ca="1">_xll.BFieldInfo(DEL$3)</f>
        <v>#NAME?</v>
      </c>
      <c r="DEM2" t="e">
        <f ca="1">_xll.BFieldInfo(DEM$3)</f>
        <v>#NAME?</v>
      </c>
      <c r="DEN2" t="e">
        <f ca="1">_xll.BFieldInfo(DEN$3)</f>
        <v>#NAME?</v>
      </c>
      <c r="DEO2" t="e">
        <f ca="1">_xll.BFieldInfo(DEO$3)</f>
        <v>#NAME?</v>
      </c>
      <c r="DEP2" t="e">
        <f ca="1">_xll.BFieldInfo(DEP$3)</f>
        <v>#NAME?</v>
      </c>
      <c r="DEQ2" t="e">
        <f ca="1">_xll.BFieldInfo(DEQ$3)</f>
        <v>#NAME?</v>
      </c>
      <c r="DER2" t="e">
        <f ca="1">_xll.BFieldInfo(DER$3)</f>
        <v>#NAME?</v>
      </c>
      <c r="DES2" t="e">
        <f ca="1">_xll.BFieldInfo(DES$3)</f>
        <v>#NAME?</v>
      </c>
      <c r="DET2" t="e">
        <f ca="1">_xll.BFieldInfo(DET$3)</f>
        <v>#NAME?</v>
      </c>
      <c r="DEU2" t="e">
        <f ca="1">_xll.BFieldInfo(DEU$3)</f>
        <v>#NAME?</v>
      </c>
      <c r="DEV2" t="e">
        <f ca="1">_xll.BFieldInfo(DEV$3)</f>
        <v>#NAME?</v>
      </c>
      <c r="DEW2" t="e">
        <f ca="1">_xll.BFieldInfo(DEW$3)</f>
        <v>#NAME?</v>
      </c>
      <c r="DEX2" t="e">
        <f ca="1">_xll.BFieldInfo(DEX$3)</f>
        <v>#NAME?</v>
      </c>
      <c r="DEY2" t="e">
        <f ca="1">_xll.BFieldInfo(DEY$3)</f>
        <v>#NAME?</v>
      </c>
      <c r="DEZ2" t="e">
        <f ca="1">_xll.BFieldInfo(DEZ$3)</f>
        <v>#NAME?</v>
      </c>
      <c r="DFA2" t="e">
        <f ca="1">_xll.BFieldInfo(DFA$3)</f>
        <v>#NAME?</v>
      </c>
      <c r="DFB2" t="e">
        <f ca="1">_xll.BFieldInfo(DFB$3)</f>
        <v>#NAME?</v>
      </c>
      <c r="DFC2" t="e">
        <f ca="1">_xll.BFieldInfo(DFC$3)</f>
        <v>#NAME?</v>
      </c>
      <c r="DFD2" t="e">
        <f ca="1">_xll.BFieldInfo(DFD$3)</f>
        <v>#NAME?</v>
      </c>
      <c r="DFE2" t="e">
        <f ca="1">_xll.BFieldInfo(DFE$3)</f>
        <v>#NAME?</v>
      </c>
      <c r="DFF2" t="e">
        <f ca="1">_xll.BFieldInfo(DFF$3)</f>
        <v>#NAME?</v>
      </c>
      <c r="DFG2" t="e">
        <f ca="1">_xll.BFieldInfo(DFG$3)</f>
        <v>#NAME?</v>
      </c>
      <c r="DFH2" t="e">
        <f ca="1">_xll.BFieldInfo(DFH$3)</f>
        <v>#NAME?</v>
      </c>
      <c r="DFI2" t="e">
        <f ca="1">_xll.BFieldInfo(DFI$3)</f>
        <v>#NAME?</v>
      </c>
      <c r="DFJ2" t="e">
        <f ca="1">_xll.BFieldInfo(DFJ$3)</f>
        <v>#NAME?</v>
      </c>
      <c r="DFK2" t="e">
        <f ca="1">_xll.BFieldInfo(DFK$3)</f>
        <v>#NAME?</v>
      </c>
      <c r="DFL2" t="e">
        <f ca="1">_xll.BFieldInfo(DFL$3)</f>
        <v>#NAME?</v>
      </c>
      <c r="DFM2" t="e">
        <f ca="1">_xll.BFieldInfo(DFM$3)</f>
        <v>#NAME?</v>
      </c>
      <c r="DFN2" t="e">
        <f ca="1">_xll.BFieldInfo(DFN$3)</f>
        <v>#NAME?</v>
      </c>
      <c r="DFO2" t="e">
        <f ca="1">_xll.BFieldInfo(DFO$3)</f>
        <v>#NAME?</v>
      </c>
      <c r="DFP2" t="e">
        <f ca="1">_xll.BFieldInfo(DFP$3)</f>
        <v>#NAME?</v>
      </c>
      <c r="DFQ2" t="e">
        <f ca="1">_xll.BFieldInfo(DFQ$3)</f>
        <v>#NAME?</v>
      </c>
      <c r="DFR2" t="e">
        <f ca="1">_xll.BFieldInfo(DFR$3)</f>
        <v>#NAME?</v>
      </c>
      <c r="DFS2" t="e">
        <f ca="1">_xll.BFieldInfo(DFS$3)</f>
        <v>#NAME?</v>
      </c>
      <c r="DFT2" t="e">
        <f ca="1">_xll.BFieldInfo(DFT$3)</f>
        <v>#NAME?</v>
      </c>
      <c r="DFU2" t="e">
        <f ca="1">_xll.BFieldInfo(DFU$3)</f>
        <v>#NAME?</v>
      </c>
      <c r="DFV2" t="e">
        <f ca="1">_xll.BFieldInfo(DFV$3)</f>
        <v>#NAME?</v>
      </c>
      <c r="DFW2" t="e">
        <f ca="1">_xll.BFieldInfo(DFW$3)</f>
        <v>#NAME?</v>
      </c>
      <c r="DFX2" t="e">
        <f ca="1">_xll.BFieldInfo(DFX$3)</f>
        <v>#NAME?</v>
      </c>
      <c r="DFY2" t="e">
        <f ca="1">_xll.BFieldInfo(DFY$3)</f>
        <v>#NAME?</v>
      </c>
      <c r="DFZ2" t="e">
        <f ca="1">_xll.BFieldInfo(DFZ$3)</f>
        <v>#NAME?</v>
      </c>
      <c r="DGA2" t="e">
        <f ca="1">_xll.BFieldInfo(DGA$3)</f>
        <v>#NAME?</v>
      </c>
      <c r="DGB2" t="e">
        <f ca="1">_xll.BFieldInfo(DGB$3)</f>
        <v>#NAME?</v>
      </c>
      <c r="DGC2" t="e">
        <f ca="1">_xll.BFieldInfo(DGC$3)</f>
        <v>#NAME?</v>
      </c>
      <c r="DGD2" t="e">
        <f ca="1">_xll.BFieldInfo(DGD$3)</f>
        <v>#NAME?</v>
      </c>
      <c r="DGE2" t="e">
        <f ca="1">_xll.BFieldInfo(DGE$3)</f>
        <v>#NAME?</v>
      </c>
      <c r="DGF2" t="e">
        <f ca="1">_xll.BFieldInfo(DGF$3)</f>
        <v>#NAME?</v>
      </c>
      <c r="DGG2" t="e">
        <f ca="1">_xll.BFieldInfo(DGG$3)</f>
        <v>#NAME?</v>
      </c>
      <c r="DGH2" t="e">
        <f ca="1">_xll.BFieldInfo(DGH$3)</f>
        <v>#NAME?</v>
      </c>
      <c r="DGI2" t="e">
        <f ca="1">_xll.BFieldInfo(DGI$3)</f>
        <v>#NAME?</v>
      </c>
      <c r="DGJ2" t="e">
        <f ca="1">_xll.BFieldInfo(DGJ$3)</f>
        <v>#NAME?</v>
      </c>
      <c r="DGK2" t="e">
        <f ca="1">_xll.BFieldInfo(DGK$3)</f>
        <v>#NAME?</v>
      </c>
      <c r="DGL2" t="e">
        <f ca="1">_xll.BFieldInfo(DGL$3)</f>
        <v>#NAME?</v>
      </c>
      <c r="DGM2" t="e">
        <f ca="1">_xll.BFieldInfo(DGM$3)</f>
        <v>#NAME?</v>
      </c>
      <c r="DGN2" t="e">
        <f ca="1">_xll.BFieldInfo(DGN$3)</f>
        <v>#NAME?</v>
      </c>
      <c r="DGO2" t="e">
        <f ca="1">_xll.BFieldInfo(DGO$3)</f>
        <v>#NAME?</v>
      </c>
      <c r="DGP2" t="e">
        <f ca="1">_xll.BFieldInfo(DGP$3)</f>
        <v>#NAME?</v>
      </c>
      <c r="DGQ2" t="e">
        <f ca="1">_xll.BFieldInfo(DGQ$3)</f>
        <v>#NAME?</v>
      </c>
      <c r="DGR2" t="e">
        <f ca="1">_xll.BFieldInfo(DGR$3)</f>
        <v>#NAME?</v>
      </c>
      <c r="DGS2" t="e">
        <f ca="1">_xll.BFieldInfo(DGS$3)</f>
        <v>#NAME?</v>
      </c>
      <c r="DGT2" t="e">
        <f ca="1">_xll.BFieldInfo(DGT$3)</f>
        <v>#NAME?</v>
      </c>
      <c r="DGU2" t="e">
        <f ca="1">_xll.BFieldInfo(DGU$3)</f>
        <v>#NAME?</v>
      </c>
      <c r="DGV2" t="e">
        <f ca="1">_xll.BFieldInfo(DGV$3)</f>
        <v>#NAME?</v>
      </c>
      <c r="DGW2" t="e">
        <f ca="1">_xll.BFieldInfo(DGW$3)</f>
        <v>#NAME?</v>
      </c>
      <c r="DGX2" t="e">
        <f ca="1">_xll.BFieldInfo(DGX$3)</f>
        <v>#NAME?</v>
      </c>
      <c r="DGY2" t="e">
        <f ca="1">_xll.BFieldInfo(DGY$3)</f>
        <v>#NAME?</v>
      </c>
      <c r="DGZ2" t="e">
        <f ca="1">_xll.BFieldInfo(DGZ$3)</f>
        <v>#NAME?</v>
      </c>
      <c r="DHA2" t="e">
        <f ca="1">_xll.BFieldInfo(DHA$3)</f>
        <v>#NAME?</v>
      </c>
      <c r="DHB2" t="e">
        <f ca="1">_xll.BFieldInfo(DHB$3)</f>
        <v>#NAME?</v>
      </c>
      <c r="DHC2" t="e">
        <f ca="1">_xll.BFieldInfo(DHC$3)</f>
        <v>#NAME?</v>
      </c>
      <c r="DHD2" t="e">
        <f ca="1">_xll.BFieldInfo(DHD$3)</f>
        <v>#NAME?</v>
      </c>
      <c r="DHE2" t="e">
        <f ca="1">_xll.BFieldInfo(DHE$3)</f>
        <v>#NAME?</v>
      </c>
      <c r="DHF2" t="e">
        <f ca="1">_xll.BFieldInfo(DHF$3)</f>
        <v>#NAME?</v>
      </c>
      <c r="DHG2" t="e">
        <f ca="1">_xll.BFieldInfo(DHG$3)</f>
        <v>#NAME?</v>
      </c>
      <c r="DHH2" t="e">
        <f ca="1">_xll.BFieldInfo(DHH$3)</f>
        <v>#NAME?</v>
      </c>
      <c r="DHI2" t="e">
        <f ca="1">_xll.BFieldInfo(DHI$3)</f>
        <v>#NAME?</v>
      </c>
      <c r="DHJ2" t="e">
        <f ca="1">_xll.BFieldInfo(DHJ$3)</f>
        <v>#NAME?</v>
      </c>
      <c r="DHK2" t="e">
        <f ca="1">_xll.BFieldInfo(DHK$3)</f>
        <v>#NAME?</v>
      </c>
      <c r="DHL2" t="e">
        <f ca="1">_xll.BFieldInfo(DHL$3)</f>
        <v>#NAME?</v>
      </c>
      <c r="DHM2" t="e">
        <f ca="1">_xll.BFieldInfo(DHM$3)</f>
        <v>#NAME?</v>
      </c>
      <c r="DHN2" t="e">
        <f ca="1">_xll.BFieldInfo(DHN$3)</f>
        <v>#NAME?</v>
      </c>
      <c r="DHO2" t="e">
        <f ca="1">_xll.BFieldInfo(DHO$3)</f>
        <v>#NAME?</v>
      </c>
      <c r="DHP2" t="e">
        <f ca="1">_xll.BFieldInfo(DHP$3)</f>
        <v>#NAME?</v>
      </c>
      <c r="DHQ2" t="e">
        <f ca="1">_xll.BFieldInfo(DHQ$3)</f>
        <v>#NAME?</v>
      </c>
      <c r="DHR2" t="e">
        <f ca="1">_xll.BFieldInfo(DHR$3)</f>
        <v>#NAME?</v>
      </c>
      <c r="DHS2" t="e">
        <f ca="1">_xll.BFieldInfo(DHS$3)</f>
        <v>#NAME?</v>
      </c>
      <c r="DHT2" t="e">
        <f ca="1">_xll.BFieldInfo(DHT$3)</f>
        <v>#NAME?</v>
      </c>
      <c r="DHU2" t="e">
        <f ca="1">_xll.BFieldInfo(DHU$3)</f>
        <v>#NAME?</v>
      </c>
      <c r="DHV2" t="e">
        <f ca="1">_xll.BFieldInfo(DHV$3)</f>
        <v>#NAME?</v>
      </c>
      <c r="DHW2" t="e">
        <f ca="1">_xll.BFieldInfo(DHW$3)</f>
        <v>#NAME?</v>
      </c>
      <c r="DHX2" t="e">
        <f ca="1">_xll.BFieldInfo(DHX$3)</f>
        <v>#NAME?</v>
      </c>
      <c r="DHY2" t="e">
        <f ca="1">_xll.BFieldInfo(DHY$3)</f>
        <v>#NAME?</v>
      </c>
      <c r="DHZ2" t="e">
        <f ca="1">_xll.BFieldInfo(DHZ$3)</f>
        <v>#NAME?</v>
      </c>
      <c r="DIA2" t="e">
        <f ca="1">_xll.BFieldInfo(DIA$3)</f>
        <v>#NAME?</v>
      </c>
      <c r="DIB2" t="e">
        <f ca="1">_xll.BFieldInfo(DIB$3)</f>
        <v>#NAME?</v>
      </c>
      <c r="DIC2" t="e">
        <f ca="1">_xll.BFieldInfo(DIC$3)</f>
        <v>#NAME?</v>
      </c>
      <c r="DID2" t="e">
        <f ca="1">_xll.BFieldInfo(DID$3)</f>
        <v>#NAME?</v>
      </c>
      <c r="DIE2" t="e">
        <f ca="1">_xll.BFieldInfo(DIE$3)</f>
        <v>#NAME?</v>
      </c>
      <c r="DIF2" t="e">
        <f ca="1">_xll.BFieldInfo(DIF$3)</f>
        <v>#NAME?</v>
      </c>
      <c r="DIG2" t="e">
        <f ca="1">_xll.BFieldInfo(DIG$3)</f>
        <v>#NAME?</v>
      </c>
      <c r="DIH2" t="e">
        <f ca="1">_xll.BFieldInfo(DIH$3)</f>
        <v>#NAME?</v>
      </c>
      <c r="DII2" t="e">
        <f ca="1">_xll.BFieldInfo(DII$3)</f>
        <v>#NAME?</v>
      </c>
      <c r="DIJ2" t="e">
        <f ca="1">_xll.BFieldInfo(DIJ$3)</f>
        <v>#NAME?</v>
      </c>
      <c r="DIK2" t="e">
        <f ca="1">_xll.BFieldInfo(DIK$3)</f>
        <v>#NAME?</v>
      </c>
      <c r="DIL2" t="e">
        <f ca="1">_xll.BFieldInfo(DIL$3)</f>
        <v>#NAME?</v>
      </c>
      <c r="DIM2" t="e">
        <f ca="1">_xll.BFieldInfo(DIM$3)</f>
        <v>#NAME?</v>
      </c>
      <c r="DIN2" t="e">
        <f ca="1">_xll.BFieldInfo(DIN$3)</f>
        <v>#NAME?</v>
      </c>
      <c r="DIO2" t="e">
        <f ca="1">_xll.BFieldInfo(DIO$3)</f>
        <v>#NAME?</v>
      </c>
      <c r="DIP2" t="e">
        <f ca="1">_xll.BFieldInfo(DIP$3)</f>
        <v>#NAME?</v>
      </c>
      <c r="DIQ2" t="e">
        <f ca="1">_xll.BFieldInfo(DIQ$3)</f>
        <v>#NAME?</v>
      </c>
      <c r="DIR2" t="e">
        <f ca="1">_xll.BFieldInfo(DIR$3)</f>
        <v>#NAME?</v>
      </c>
      <c r="DIS2" t="e">
        <f ca="1">_xll.BFieldInfo(DIS$3)</f>
        <v>#NAME?</v>
      </c>
      <c r="DIT2" t="e">
        <f ca="1">_xll.BFieldInfo(DIT$3)</f>
        <v>#NAME?</v>
      </c>
      <c r="DIU2" t="e">
        <f ca="1">_xll.BFieldInfo(DIU$3)</f>
        <v>#NAME?</v>
      </c>
      <c r="DIV2" t="e">
        <f ca="1">_xll.BFieldInfo(DIV$3)</f>
        <v>#NAME?</v>
      </c>
      <c r="DIW2" t="e">
        <f ca="1">_xll.BFieldInfo(DIW$3)</f>
        <v>#NAME?</v>
      </c>
      <c r="DIX2" t="e">
        <f ca="1">_xll.BFieldInfo(DIX$3)</f>
        <v>#NAME?</v>
      </c>
      <c r="DIY2" t="e">
        <f ca="1">_xll.BFieldInfo(DIY$3)</f>
        <v>#NAME?</v>
      </c>
      <c r="DIZ2" t="e">
        <f ca="1">_xll.BFieldInfo(DIZ$3)</f>
        <v>#NAME?</v>
      </c>
      <c r="DJA2" t="e">
        <f ca="1">_xll.BFieldInfo(DJA$3)</f>
        <v>#NAME?</v>
      </c>
      <c r="DJB2" t="e">
        <f ca="1">_xll.BFieldInfo(DJB$3)</f>
        <v>#NAME?</v>
      </c>
      <c r="DJC2" t="e">
        <f ca="1">_xll.BFieldInfo(DJC$3)</f>
        <v>#NAME?</v>
      </c>
      <c r="DJD2" t="e">
        <f ca="1">_xll.BFieldInfo(DJD$3)</f>
        <v>#NAME?</v>
      </c>
      <c r="DJE2" t="e">
        <f ca="1">_xll.BFieldInfo(DJE$3)</f>
        <v>#NAME?</v>
      </c>
      <c r="DJF2" t="e">
        <f ca="1">_xll.BFieldInfo(DJF$3)</f>
        <v>#NAME?</v>
      </c>
      <c r="DJG2" t="e">
        <f ca="1">_xll.BFieldInfo(DJG$3)</f>
        <v>#NAME?</v>
      </c>
      <c r="DJH2" t="e">
        <f ca="1">_xll.BFieldInfo(DJH$3)</f>
        <v>#NAME?</v>
      </c>
      <c r="DJI2" t="e">
        <f ca="1">_xll.BFieldInfo(DJI$3)</f>
        <v>#NAME?</v>
      </c>
      <c r="DJJ2" t="e">
        <f ca="1">_xll.BFieldInfo(DJJ$3)</f>
        <v>#NAME?</v>
      </c>
      <c r="DJK2" t="e">
        <f ca="1">_xll.BFieldInfo(DJK$3)</f>
        <v>#NAME?</v>
      </c>
      <c r="DJL2" t="e">
        <f ca="1">_xll.BFieldInfo(DJL$3)</f>
        <v>#NAME?</v>
      </c>
      <c r="DJM2" t="e">
        <f ca="1">_xll.BFieldInfo(DJM$3)</f>
        <v>#NAME?</v>
      </c>
      <c r="DJN2" t="e">
        <f ca="1">_xll.BFieldInfo(DJN$3)</f>
        <v>#NAME?</v>
      </c>
      <c r="DJO2" t="e">
        <f ca="1">_xll.BFieldInfo(DJO$3)</f>
        <v>#NAME?</v>
      </c>
      <c r="DJP2" t="e">
        <f ca="1">_xll.BFieldInfo(DJP$3)</f>
        <v>#NAME?</v>
      </c>
      <c r="DJQ2" t="e">
        <f ca="1">_xll.BFieldInfo(DJQ$3)</f>
        <v>#NAME?</v>
      </c>
      <c r="DJR2" t="e">
        <f ca="1">_xll.BFieldInfo(DJR$3)</f>
        <v>#NAME?</v>
      </c>
      <c r="DJS2" t="e">
        <f ca="1">_xll.BFieldInfo(DJS$3)</f>
        <v>#NAME?</v>
      </c>
      <c r="DJT2" t="e">
        <f ca="1">_xll.BFieldInfo(DJT$3)</f>
        <v>#NAME?</v>
      </c>
      <c r="DJU2" t="e">
        <f ca="1">_xll.BFieldInfo(DJU$3)</f>
        <v>#NAME?</v>
      </c>
      <c r="DJV2" t="e">
        <f ca="1">_xll.BFieldInfo(DJV$3)</f>
        <v>#NAME?</v>
      </c>
      <c r="DJW2" t="e">
        <f ca="1">_xll.BFieldInfo(DJW$3)</f>
        <v>#NAME?</v>
      </c>
      <c r="DJX2" t="e">
        <f ca="1">_xll.BFieldInfo(DJX$3)</f>
        <v>#NAME?</v>
      </c>
      <c r="DJY2" t="e">
        <f ca="1">_xll.BFieldInfo(DJY$3)</f>
        <v>#NAME?</v>
      </c>
      <c r="DJZ2" t="e">
        <f ca="1">_xll.BFieldInfo(DJZ$3)</f>
        <v>#NAME?</v>
      </c>
      <c r="DKA2" t="e">
        <f ca="1">_xll.BFieldInfo(DKA$3)</f>
        <v>#NAME?</v>
      </c>
      <c r="DKB2" t="e">
        <f ca="1">_xll.BFieldInfo(DKB$3)</f>
        <v>#NAME?</v>
      </c>
      <c r="DKC2" t="e">
        <f ca="1">_xll.BFieldInfo(DKC$3)</f>
        <v>#NAME?</v>
      </c>
      <c r="DKD2" t="e">
        <f ca="1">_xll.BFieldInfo(DKD$3)</f>
        <v>#NAME?</v>
      </c>
      <c r="DKE2" t="e">
        <f ca="1">_xll.BFieldInfo(DKE$3)</f>
        <v>#NAME?</v>
      </c>
      <c r="DKF2" t="e">
        <f ca="1">_xll.BFieldInfo(DKF$3)</f>
        <v>#NAME?</v>
      </c>
      <c r="DKG2" t="e">
        <f ca="1">_xll.BFieldInfo(DKG$3)</f>
        <v>#NAME?</v>
      </c>
      <c r="DKH2" t="e">
        <f ca="1">_xll.BFieldInfo(DKH$3)</f>
        <v>#NAME?</v>
      </c>
      <c r="DKI2" t="e">
        <f ca="1">_xll.BFieldInfo(DKI$3)</f>
        <v>#NAME?</v>
      </c>
      <c r="DKJ2" t="e">
        <f ca="1">_xll.BFieldInfo(DKJ$3)</f>
        <v>#NAME?</v>
      </c>
      <c r="DKK2" t="e">
        <f ca="1">_xll.BFieldInfo(DKK$3)</f>
        <v>#NAME?</v>
      </c>
      <c r="DKL2" t="e">
        <f ca="1">_xll.BFieldInfo(DKL$3)</f>
        <v>#NAME?</v>
      </c>
      <c r="DKM2" t="e">
        <f ca="1">_xll.BFieldInfo(DKM$3)</f>
        <v>#NAME?</v>
      </c>
      <c r="DKN2" t="e">
        <f ca="1">_xll.BFieldInfo(DKN$3)</f>
        <v>#NAME?</v>
      </c>
      <c r="DKO2" t="e">
        <f ca="1">_xll.BFieldInfo(DKO$3)</f>
        <v>#NAME?</v>
      </c>
      <c r="DKP2" t="e">
        <f ca="1">_xll.BFieldInfo(DKP$3)</f>
        <v>#NAME?</v>
      </c>
      <c r="DKQ2" t="e">
        <f ca="1">_xll.BFieldInfo(DKQ$3)</f>
        <v>#NAME?</v>
      </c>
      <c r="DKR2" t="e">
        <f ca="1">_xll.BFieldInfo(DKR$3)</f>
        <v>#NAME?</v>
      </c>
      <c r="DKS2" t="e">
        <f ca="1">_xll.BFieldInfo(DKS$3)</f>
        <v>#NAME?</v>
      </c>
      <c r="DKT2" t="e">
        <f ca="1">_xll.BFieldInfo(DKT$3)</f>
        <v>#NAME?</v>
      </c>
      <c r="DKU2" t="e">
        <f ca="1">_xll.BFieldInfo(DKU$3)</f>
        <v>#NAME?</v>
      </c>
      <c r="DKV2" t="e">
        <f ca="1">_xll.BFieldInfo(DKV$3)</f>
        <v>#NAME?</v>
      </c>
      <c r="DKW2" t="e">
        <f ca="1">_xll.BFieldInfo(DKW$3)</f>
        <v>#NAME?</v>
      </c>
      <c r="DKX2" t="e">
        <f ca="1">_xll.BFieldInfo(DKX$3)</f>
        <v>#NAME?</v>
      </c>
      <c r="DKY2" t="e">
        <f ca="1">_xll.BFieldInfo(DKY$3)</f>
        <v>#NAME?</v>
      </c>
      <c r="DKZ2" t="e">
        <f ca="1">_xll.BFieldInfo(DKZ$3)</f>
        <v>#NAME?</v>
      </c>
      <c r="DLA2" t="e">
        <f ca="1">_xll.BFieldInfo(DLA$3)</f>
        <v>#NAME?</v>
      </c>
      <c r="DLB2" t="e">
        <f ca="1">_xll.BFieldInfo(DLB$3)</f>
        <v>#NAME?</v>
      </c>
      <c r="DLC2" t="e">
        <f ca="1">_xll.BFieldInfo(DLC$3)</f>
        <v>#NAME?</v>
      </c>
      <c r="DLD2" t="e">
        <f ca="1">_xll.BFieldInfo(DLD$3)</f>
        <v>#NAME?</v>
      </c>
      <c r="DLE2" t="e">
        <f ca="1">_xll.BFieldInfo(DLE$3)</f>
        <v>#NAME?</v>
      </c>
      <c r="DLF2" t="e">
        <f ca="1">_xll.BFieldInfo(DLF$3)</f>
        <v>#NAME?</v>
      </c>
      <c r="DLG2" t="e">
        <f ca="1">_xll.BFieldInfo(DLG$3)</f>
        <v>#NAME?</v>
      </c>
      <c r="DLH2" t="e">
        <f ca="1">_xll.BFieldInfo(DLH$3)</f>
        <v>#NAME?</v>
      </c>
      <c r="DLI2" t="e">
        <f ca="1">_xll.BFieldInfo(DLI$3)</f>
        <v>#NAME?</v>
      </c>
      <c r="DLJ2" t="e">
        <f ca="1">_xll.BFieldInfo(DLJ$3)</f>
        <v>#NAME?</v>
      </c>
      <c r="DLK2" t="e">
        <f ca="1">_xll.BFieldInfo(DLK$3)</f>
        <v>#NAME?</v>
      </c>
      <c r="DLL2" t="e">
        <f ca="1">_xll.BFieldInfo(DLL$3)</f>
        <v>#NAME?</v>
      </c>
      <c r="DLM2" t="e">
        <f ca="1">_xll.BFieldInfo(DLM$3)</f>
        <v>#NAME?</v>
      </c>
      <c r="DLN2" t="e">
        <f ca="1">_xll.BFieldInfo(DLN$3)</f>
        <v>#NAME?</v>
      </c>
      <c r="DLO2" t="e">
        <f ca="1">_xll.BFieldInfo(DLO$3)</f>
        <v>#NAME?</v>
      </c>
      <c r="DLP2" t="e">
        <f ca="1">_xll.BFieldInfo(DLP$3)</f>
        <v>#NAME?</v>
      </c>
      <c r="DLQ2" t="e">
        <f ca="1">_xll.BFieldInfo(DLQ$3)</f>
        <v>#NAME?</v>
      </c>
      <c r="DLR2" t="e">
        <f ca="1">_xll.BFieldInfo(DLR$3)</f>
        <v>#NAME?</v>
      </c>
      <c r="DLS2" t="e">
        <f ca="1">_xll.BFieldInfo(DLS$3)</f>
        <v>#NAME?</v>
      </c>
      <c r="DLT2" t="e">
        <f ca="1">_xll.BFieldInfo(DLT$3)</f>
        <v>#NAME?</v>
      </c>
      <c r="DLU2" t="e">
        <f ca="1">_xll.BFieldInfo(DLU$3)</f>
        <v>#NAME?</v>
      </c>
      <c r="DLV2" t="e">
        <f ca="1">_xll.BFieldInfo(DLV$3)</f>
        <v>#NAME?</v>
      </c>
      <c r="DLW2" t="e">
        <f ca="1">_xll.BFieldInfo(DLW$3)</f>
        <v>#NAME?</v>
      </c>
      <c r="DLX2" t="e">
        <f ca="1">_xll.BFieldInfo(DLX$3)</f>
        <v>#NAME?</v>
      </c>
      <c r="DLY2" t="e">
        <f ca="1">_xll.BFieldInfo(DLY$3)</f>
        <v>#NAME?</v>
      </c>
      <c r="DLZ2" t="e">
        <f ca="1">_xll.BFieldInfo(DLZ$3)</f>
        <v>#NAME?</v>
      </c>
      <c r="DMA2" t="e">
        <f ca="1">_xll.BFieldInfo(DMA$3)</f>
        <v>#NAME?</v>
      </c>
      <c r="DMB2" t="e">
        <f ca="1">_xll.BFieldInfo(DMB$3)</f>
        <v>#NAME?</v>
      </c>
      <c r="DMC2" t="e">
        <f ca="1">_xll.BFieldInfo(DMC$3)</f>
        <v>#NAME?</v>
      </c>
      <c r="DMD2" t="e">
        <f ca="1">_xll.BFieldInfo(DMD$3)</f>
        <v>#NAME?</v>
      </c>
      <c r="DME2" t="e">
        <f ca="1">_xll.BFieldInfo(DME$3)</f>
        <v>#NAME?</v>
      </c>
      <c r="DMF2" t="e">
        <f ca="1">_xll.BFieldInfo(DMF$3)</f>
        <v>#NAME?</v>
      </c>
      <c r="DMG2" t="e">
        <f ca="1">_xll.BFieldInfo(DMG$3)</f>
        <v>#NAME?</v>
      </c>
      <c r="DMH2" t="e">
        <f ca="1">_xll.BFieldInfo(DMH$3)</f>
        <v>#NAME?</v>
      </c>
      <c r="DMI2" t="e">
        <f ca="1">_xll.BFieldInfo(DMI$3)</f>
        <v>#NAME?</v>
      </c>
      <c r="DMJ2" t="e">
        <f ca="1">_xll.BFieldInfo(DMJ$3)</f>
        <v>#NAME?</v>
      </c>
      <c r="DMK2" t="e">
        <f ca="1">_xll.BFieldInfo(DMK$3)</f>
        <v>#NAME?</v>
      </c>
      <c r="DML2" t="e">
        <f ca="1">_xll.BFieldInfo(DML$3)</f>
        <v>#NAME?</v>
      </c>
      <c r="DMM2" t="e">
        <f ca="1">_xll.BFieldInfo(DMM$3)</f>
        <v>#NAME?</v>
      </c>
      <c r="DMN2" t="e">
        <f ca="1">_xll.BFieldInfo(DMN$3)</f>
        <v>#NAME?</v>
      </c>
      <c r="DMO2" t="e">
        <f ca="1">_xll.BFieldInfo(DMO$3)</f>
        <v>#NAME?</v>
      </c>
      <c r="DMP2" t="e">
        <f ca="1">_xll.BFieldInfo(DMP$3)</f>
        <v>#NAME?</v>
      </c>
      <c r="DMQ2" t="e">
        <f ca="1">_xll.BFieldInfo(DMQ$3)</f>
        <v>#NAME?</v>
      </c>
      <c r="DMR2" t="e">
        <f ca="1">_xll.BFieldInfo(DMR$3)</f>
        <v>#NAME?</v>
      </c>
      <c r="DMS2" t="e">
        <f ca="1">_xll.BFieldInfo(DMS$3)</f>
        <v>#NAME?</v>
      </c>
      <c r="DMT2" t="e">
        <f ca="1">_xll.BFieldInfo(DMT$3)</f>
        <v>#NAME?</v>
      </c>
      <c r="DMU2" t="e">
        <f ca="1">_xll.BFieldInfo(DMU$3)</f>
        <v>#NAME?</v>
      </c>
      <c r="DMV2" t="e">
        <f ca="1">_xll.BFieldInfo(DMV$3)</f>
        <v>#NAME?</v>
      </c>
      <c r="DMW2" t="e">
        <f ca="1">_xll.BFieldInfo(DMW$3)</f>
        <v>#NAME?</v>
      </c>
      <c r="DMX2" t="e">
        <f ca="1">_xll.BFieldInfo(DMX$3)</f>
        <v>#NAME?</v>
      </c>
      <c r="DMY2" t="e">
        <f ca="1">_xll.BFieldInfo(DMY$3)</f>
        <v>#NAME?</v>
      </c>
      <c r="DMZ2" t="e">
        <f ca="1">_xll.BFieldInfo(DMZ$3)</f>
        <v>#NAME?</v>
      </c>
      <c r="DNA2" t="e">
        <f ca="1">_xll.BFieldInfo(DNA$3)</f>
        <v>#NAME?</v>
      </c>
      <c r="DNB2" t="e">
        <f ca="1">_xll.BFieldInfo(DNB$3)</f>
        <v>#NAME?</v>
      </c>
      <c r="DNC2" t="e">
        <f ca="1">_xll.BFieldInfo(DNC$3)</f>
        <v>#NAME?</v>
      </c>
      <c r="DND2" t="e">
        <f ca="1">_xll.BFieldInfo(DND$3)</f>
        <v>#NAME?</v>
      </c>
      <c r="DNE2" t="e">
        <f ca="1">_xll.BFieldInfo(DNE$3)</f>
        <v>#NAME?</v>
      </c>
      <c r="DNF2" t="e">
        <f ca="1">_xll.BFieldInfo(DNF$3)</f>
        <v>#NAME?</v>
      </c>
      <c r="DNG2" t="e">
        <f ca="1">_xll.BFieldInfo(DNG$3)</f>
        <v>#NAME?</v>
      </c>
      <c r="DNH2" t="e">
        <f ca="1">_xll.BFieldInfo(DNH$3)</f>
        <v>#NAME?</v>
      </c>
      <c r="DNI2" t="e">
        <f ca="1">_xll.BFieldInfo(DNI$3)</f>
        <v>#NAME?</v>
      </c>
      <c r="DNJ2" t="e">
        <f ca="1">_xll.BFieldInfo(DNJ$3)</f>
        <v>#NAME?</v>
      </c>
      <c r="DNK2" t="e">
        <f ca="1">_xll.BFieldInfo(DNK$3)</f>
        <v>#NAME?</v>
      </c>
      <c r="DNL2" t="e">
        <f ca="1">_xll.BFieldInfo(DNL$3)</f>
        <v>#NAME?</v>
      </c>
      <c r="DNM2" t="e">
        <f ca="1">_xll.BFieldInfo(DNM$3)</f>
        <v>#NAME?</v>
      </c>
      <c r="DNN2" t="e">
        <f ca="1">_xll.BFieldInfo(DNN$3)</f>
        <v>#NAME?</v>
      </c>
      <c r="DNO2" t="e">
        <f ca="1">_xll.BFieldInfo(DNO$3)</f>
        <v>#NAME?</v>
      </c>
      <c r="DNP2" t="e">
        <f ca="1">_xll.BFieldInfo(DNP$3)</f>
        <v>#NAME?</v>
      </c>
      <c r="DNQ2" t="e">
        <f ca="1">_xll.BFieldInfo(DNQ$3)</f>
        <v>#NAME?</v>
      </c>
      <c r="DNR2" t="e">
        <f ca="1">_xll.BFieldInfo(DNR$3)</f>
        <v>#NAME?</v>
      </c>
      <c r="DNS2" t="e">
        <f ca="1">_xll.BFieldInfo(DNS$3)</f>
        <v>#NAME?</v>
      </c>
      <c r="DNT2" t="e">
        <f ca="1">_xll.BFieldInfo(DNT$3)</f>
        <v>#NAME?</v>
      </c>
      <c r="DNU2" t="e">
        <f ca="1">_xll.BFieldInfo(DNU$3)</f>
        <v>#NAME?</v>
      </c>
      <c r="DNV2" t="e">
        <f ca="1">_xll.BFieldInfo(DNV$3)</f>
        <v>#NAME?</v>
      </c>
      <c r="DNW2" t="e">
        <f ca="1">_xll.BFieldInfo(DNW$3)</f>
        <v>#NAME?</v>
      </c>
      <c r="DNX2" t="e">
        <f ca="1">_xll.BFieldInfo(DNX$3)</f>
        <v>#NAME?</v>
      </c>
      <c r="DNY2" t="e">
        <f ca="1">_xll.BFieldInfo(DNY$3)</f>
        <v>#NAME?</v>
      </c>
      <c r="DNZ2" t="e">
        <f ca="1">_xll.BFieldInfo(DNZ$3)</f>
        <v>#NAME?</v>
      </c>
      <c r="DOA2" t="e">
        <f ca="1">_xll.BFieldInfo(DOA$3)</f>
        <v>#NAME?</v>
      </c>
      <c r="DOB2" t="e">
        <f ca="1">_xll.BFieldInfo(DOB$3)</f>
        <v>#NAME?</v>
      </c>
      <c r="DOC2" t="e">
        <f ca="1">_xll.BFieldInfo(DOC$3)</f>
        <v>#NAME?</v>
      </c>
      <c r="DOD2" t="e">
        <f ca="1">_xll.BFieldInfo(DOD$3)</f>
        <v>#NAME?</v>
      </c>
      <c r="DOE2" t="e">
        <f ca="1">_xll.BFieldInfo(DOE$3)</f>
        <v>#NAME?</v>
      </c>
      <c r="DOF2" t="e">
        <f ca="1">_xll.BFieldInfo(DOF$3)</f>
        <v>#NAME?</v>
      </c>
      <c r="DOG2" t="e">
        <f ca="1">_xll.BFieldInfo(DOG$3)</f>
        <v>#NAME?</v>
      </c>
      <c r="DOH2" t="e">
        <f ca="1">_xll.BFieldInfo(DOH$3)</f>
        <v>#NAME?</v>
      </c>
      <c r="DOI2" t="e">
        <f ca="1">_xll.BFieldInfo(DOI$3)</f>
        <v>#NAME?</v>
      </c>
      <c r="DOJ2" t="e">
        <f ca="1">_xll.BFieldInfo(DOJ$3)</f>
        <v>#NAME?</v>
      </c>
      <c r="DOK2" t="e">
        <f ca="1">_xll.BFieldInfo(DOK$3)</f>
        <v>#NAME?</v>
      </c>
      <c r="DOL2" t="e">
        <f ca="1">_xll.BFieldInfo(DOL$3)</f>
        <v>#NAME?</v>
      </c>
      <c r="DOM2" t="e">
        <f ca="1">_xll.BFieldInfo(DOM$3)</f>
        <v>#NAME?</v>
      </c>
      <c r="DON2" t="e">
        <f ca="1">_xll.BFieldInfo(DON$3)</f>
        <v>#NAME?</v>
      </c>
      <c r="DOO2" t="e">
        <f ca="1">_xll.BFieldInfo(DOO$3)</f>
        <v>#NAME?</v>
      </c>
      <c r="DOP2" t="e">
        <f ca="1">_xll.BFieldInfo(DOP$3)</f>
        <v>#NAME?</v>
      </c>
      <c r="DOQ2" t="e">
        <f ca="1">_xll.BFieldInfo(DOQ$3)</f>
        <v>#NAME?</v>
      </c>
      <c r="DOR2" t="e">
        <f ca="1">_xll.BFieldInfo(DOR$3)</f>
        <v>#NAME?</v>
      </c>
      <c r="DOS2" t="e">
        <f ca="1">_xll.BFieldInfo(DOS$3)</f>
        <v>#NAME?</v>
      </c>
      <c r="DOT2" t="e">
        <f ca="1">_xll.BFieldInfo(DOT$3)</f>
        <v>#NAME?</v>
      </c>
      <c r="DOU2" t="e">
        <f ca="1">_xll.BFieldInfo(DOU$3)</f>
        <v>#NAME?</v>
      </c>
      <c r="DOV2" t="e">
        <f ca="1">_xll.BFieldInfo(DOV$3)</f>
        <v>#NAME?</v>
      </c>
      <c r="DOW2" t="e">
        <f ca="1">_xll.BFieldInfo(DOW$3)</f>
        <v>#NAME?</v>
      </c>
      <c r="DOX2" t="e">
        <f ca="1">_xll.BFieldInfo(DOX$3)</f>
        <v>#NAME?</v>
      </c>
      <c r="DOY2" t="e">
        <f ca="1">_xll.BFieldInfo(DOY$3)</f>
        <v>#NAME?</v>
      </c>
      <c r="DOZ2" t="e">
        <f ca="1">_xll.BFieldInfo(DOZ$3)</f>
        <v>#NAME?</v>
      </c>
      <c r="DPA2" t="e">
        <f ca="1">_xll.BFieldInfo(DPA$3)</f>
        <v>#NAME?</v>
      </c>
      <c r="DPB2" t="e">
        <f ca="1">_xll.BFieldInfo(DPB$3)</f>
        <v>#NAME?</v>
      </c>
      <c r="DPC2" t="e">
        <f ca="1">_xll.BFieldInfo(DPC$3)</f>
        <v>#NAME?</v>
      </c>
      <c r="DPD2" t="e">
        <f ca="1">_xll.BFieldInfo(DPD$3)</f>
        <v>#NAME?</v>
      </c>
      <c r="DPE2" t="e">
        <f ca="1">_xll.BFieldInfo(DPE$3)</f>
        <v>#NAME?</v>
      </c>
      <c r="DPF2" t="e">
        <f ca="1">_xll.BFieldInfo(DPF$3)</f>
        <v>#NAME?</v>
      </c>
      <c r="DPG2" t="e">
        <f ca="1">_xll.BFieldInfo(DPG$3)</f>
        <v>#NAME?</v>
      </c>
      <c r="DPH2" t="e">
        <f ca="1">_xll.BFieldInfo(DPH$3)</f>
        <v>#NAME?</v>
      </c>
      <c r="DPI2" t="e">
        <f ca="1">_xll.BFieldInfo(DPI$3)</f>
        <v>#NAME?</v>
      </c>
      <c r="DPJ2" t="e">
        <f ca="1">_xll.BFieldInfo(DPJ$3)</f>
        <v>#NAME?</v>
      </c>
      <c r="DPK2" t="e">
        <f ca="1">_xll.BFieldInfo(DPK$3)</f>
        <v>#NAME?</v>
      </c>
      <c r="DPL2" t="e">
        <f ca="1">_xll.BFieldInfo(DPL$3)</f>
        <v>#NAME?</v>
      </c>
      <c r="DPM2" t="e">
        <f ca="1">_xll.BFieldInfo(DPM$3)</f>
        <v>#NAME?</v>
      </c>
      <c r="DPN2" t="e">
        <f ca="1">_xll.BFieldInfo(DPN$3)</f>
        <v>#NAME?</v>
      </c>
      <c r="DPO2" t="e">
        <f ca="1">_xll.BFieldInfo(DPO$3)</f>
        <v>#NAME?</v>
      </c>
      <c r="DPP2" t="e">
        <f ca="1">_xll.BFieldInfo(DPP$3)</f>
        <v>#NAME?</v>
      </c>
      <c r="DPQ2" t="e">
        <f ca="1">_xll.BFieldInfo(DPQ$3)</f>
        <v>#NAME?</v>
      </c>
      <c r="DPR2" t="e">
        <f ca="1">_xll.BFieldInfo(DPR$3)</f>
        <v>#NAME?</v>
      </c>
      <c r="DPS2" t="e">
        <f ca="1">_xll.BFieldInfo(DPS$3)</f>
        <v>#NAME?</v>
      </c>
      <c r="DPT2" t="e">
        <f ca="1">_xll.BFieldInfo(DPT$3)</f>
        <v>#NAME?</v>
      </c>
      <c r="DPU2" t="e">
        <f ca="1">_xll.BFieldInfo(DPU$3)</f>
        <v>#NAME?</v>
      </c>
      <c r="DPV2" t="e">
        <f ca="1">_xll.BFieldInfo(DPV$3)</f>
        <v>#NAME?</v>
      </c>
      <c r="DPW2" t="e">
        <f ca="1">_xll.BFieldInfo(DPW$3)</f>
        <v>#NAME?</v>
      </c>
      <c r="DPX2" t="e">
        <f ca="1">_xll.BFieldInfo(DPX$3)</f>
        <v>#NAME?</v>
      </c>
      <c r="DPY2" t="e">
        <f ca="1">_xll.BFieldInfo(DPY$3)</f>
        <v>#NAME?</v>
      </c>
      <c r="DPZ2" t="e">
        <f ca="1">_xll.BFieldInfo(DPZ$3)</f>
        <v>#NAME?</v>
      </c>
      <c r="DQA2" t="e">
        <f ca="1">_xll.BFieldInfo(DQA$3)</f>
        <v>#NAME?</v>
      </c>
      <c r="DQB2" t="e">
        <f ca="1">_xll.BFieldInfo(DQB$3)</f>
        <v>#NAME?</v>
      </c>
      <c r="DQC2" t="e">
        <f ca="1">_xll.BFieldInfo(DQC$3)</f>
        <v>#NAME?</v>
      </c>
      <c r="DQD2" t="e">
        <f ca="1">_xll.BFieldInfo(DQD$3)</f>
        <v>#NAME?</v>
      </c>
      <c r="DQE2" t="e">
        <f ca="1">_xll.BFieldInfo(DQE$3)</f>
        <v>#NAME?</v>
      </c>
      <c r="DQF2" t="e">
        <f ca="1">_xll.BFieldInfo(DQF$3)</f>
        <v>#NAME?</v>
      </c>
      <c r="DQG2" t="e">
        <f ca="1">_xll.BFieldInfo(DQG$3)</f>
        <v>#NAME?</v>
      </c>
      <c r="DQH2" t="e">
        <f ca="1">_xll.BFieldInfo(DQH$3)</f>
        <v>#NAME?</v>
      </c>
      <c r="DQI2" t="e">
        <f ca="1">_xll.BFieldInfo(DQI$3)</f>
        <v>#NAME?</v>
      </c>
      <c r="DQJ2" t="e">
        <f ca="1">_xll.BFieldInfo(DQJ$3)</f>
        <v>#NAME?</v>
      </c>
      <c r="DQK2" t="e">
        <f ca="1">_xll.BFieldInfo(DQK$3)</f>
        <v>#NAME?</v>
      </c>
      <c r="DQL2" t="e">
        <f ca="1">_xll.BFieldInfo(DQL$3)</f>
        <v>#NAME?</v>
      </c>
      <c r="DQM2" t="e">
        <f ca="1">_xll.BFieldInfo(DQM$3)</f>
        <v>#NAME?</v>
      </c>
      <c r="DQN2" t="e">
        <f ca="1">_xll.BFieldInfo(DQN$3)</f>
        <v>#NAME?</v>
      </c>
      <c r="DQO2" t="e">
        <f ca="1">_xll.BFieldInfo(DQO$3)</f>
        <v>#NAME?</v>
      </c>
      <c r="DQP2" t="e">
        <f ca="1">_xll.BFieldInfo(DQP$3)</f>
        <v>#NAME?</v>
      </c>
      <c r="DQQ2" t="e">
        <f ca="1">_xll.BFieldInfo(DQQ$3)</f>
        <v>#NAME?</v>
      </c>
      <c r="DQR2" t="e">
        <f ca="1">_xll.BFieldInfo(DQR$3)</f>
        <v>#NAME?</v>
      </c>
      <c r="DQS2" t="e">
        <f ca="1">_xll.BFieldInfo(DQS$3)</f>
        <v>#NAME?</v>
      </c>
      <c r="DQT2" t="e">
        <f ca="1">_xll.BFieldInfo(DQT$3)</f>
        <v>#NAME?</v>
      </c>
      <c r="DQU2" t="e">
        <f ca="1">_xll.BFieldInfo(DQU$3)</f>
        <v>#NAME?</v>
      </c>
      <c r="DQV2" t="e">
        <f ca="1">_xll.BFieldInfo(DQV$3)</f>
        <v>#NAME?</v>
      </c>
      <c r="DQW2" t="e">
        <f ca="1">_xll.BFieldInfo(DQW$3)</f>
        <v>#NAME?</v>
      </c>
      <c r="DQX2" t="e">
        <f ca="1">_xll.BFieldInfo(DQX$3)</f>
        <v>#NAME?</v>
      </c>
      <c r="DQY2" t="e">
        <f ca="1">_xll.BFieldInfo(DQY$3)</f>
        <v>#NAME?</v>
      </c>
      <c r="DQZ2" t="e">
        <f ca="1">_xll.BFieldInfo(DQZ$3)</f>
        <v>#NAME?</v>
      </c>
      <c r="DRA2" t="e">
        <f ca="1">_xll.BFieldInfo(DRA$3)</f>
        <v>#NAME?</v>
      </c>
      <c r="DRB2" t="e">
        <f ca="1">_xll.BFieldInfo(DRB$3)</f>
        <v>#NAME?</v>
      </c>
      <c r="DRC2" t="e">
        <f ca="1">_xll.BFieldInfo(DRC$3)</f>
        <v>#NAME?</v>
      </c>
      <c r="DRD2" t="e">
        <f ca="1">_xll.BFieldInfo(DRD$3)</f>
        <v>#NAME?</v>
      </c>
      <c r="DRE2" t="e">
        <f ca="1">_xll.BFieldInfo(DRE$3)</f>
        <v>#NAME?</v>
      </c>
      <c r="DRF2" t="e">
        <f ca="1">_xll.BFieldInfo(DRF$3)</f>
        <v>#NAME?</v>
      </c>
      <c r="DRG2" t="e">
        <f ca="1">_xll.BFieldInfo(DRG$3)</f>
        <v>#NAME?</v>
      </c>
      <c r="DRH2" t="e">
        <f ca="1">_xll.BFieldInfo(DRH$3)</f>
        <v>#NAME?</v>
      </c>
      <c r="DRI2" t="e">
        <f ca="1">_xll.BFieldInfo(DRI$3)</f>
        <v>#NAME?</v>
      </c>
      <c r="DRJ2" t="e">
        <f ca="1">_xll.BFieldInfo(DRJ$3)</f>
        <v>#NAME?</v>
      </c>
      <c r="DRK2" t="e">
        <f ca="1">_xll.BFieldInfo(DRK$3)</f>
        <v>#NAME?</v>
      </c>
      <c r="DRL2" t="e">
        <f ca="1">_xll.BFieldInfo(DRL$3)</f>
        <v>#NAME?</v>
      </c>
      <c r="DRM2" t="e">
        <f ca="1">_xll.BFieldInfo(DRM$3)</f>
        <v>#NAME?</v>
      </c>
      <c r="DRN2" t="e">
        <f ca="1">_xll.BFieldInfo(DRN$3)</f>
        <v>#NAME?</v>
      </c>
      <c r="DRO2" t="e">
        <f ca="1">_xll.BFieldInfo(DRO$3)</f>
        <v>#NAME?</v>
      </c>
      <c r="DRP2" t="e">
        <f ca="1">_xll.BFieldInfo(DRP$3)</f>
        <v>#NAME?</v>
      </c>
      <c r="DRQ2" t="e">
        <f ca="1">_xll.BFieldInfo(DRQ$3)</f>
        <v>#NAME?</v>
      </c>
      <c r="DRR2" t="e">
        <f ca="1">_xll.BFieldInfo(DRR$3)</f>
        <v>#NAME?</v>
      </c>
      <c r="DRS2" t="e">
        <f ca="1">_xll.BFieldInfo(DRS$3)</f>
        <v>#NAME?</v>
      </c>
      <c r="DRT2" t="e">
        <f ca="1">_xll.BFieldInfo(DRT$3)</f>
        <v>#NAME?</v>
      </c>
      <c r="DRU2" t="e">
        <f ca="1">_xll.BFieldInfo(DRU$3)</f>
        <v>#NAME?</v>
      </c>
      <c r="DRV2" t="e">
        <f ca="1">_xll.BFieldInfo(DRV$3)</f>
        <v>#NAME?</v>
      </c>
      <c r="DRW2" t="e">
        <f ca="1">_xll.BFieldInfo(DRW$3)</f>
        <v>#NAME?</v>
      </c>
      <c r="DRX2" t="e">
        <f ca="1">_xll.BFieldInfo(DRX$3)</f>
        <v>#NAME?</v>
      </c>
      <c r="DRY2" t="e">
        <f ca="1">_xll.BFieldInfo(DRY$3)</f>
        <v>#NAME?</v>
      </c>
      <c r="DRZ2" t="e">
        <f ca="1">_xll.BFieldInfo(DRZ$3)</f>
        <v>#NAME?</v>
      </c>
      <c r="DSA2" t="e">
        <f ca="1">_xll.BFieldInfo(DSA$3)</f>
        <v>#NAME?</v>
      </c>
      <c r="DSB2" t="e">
        <f ca="1">_xll.BFieldInfo(DSB$3)</f>
        <v>#NAME?</v>
      </c>
      <c r="DSC2" t="e">
        <f ca="1">_xll.BFieldInfo(DSC$3)</f>
        <v>#NAME?</v>
      </c>
      <c r="DSD2" t="e">
        <f ca="1">_xll.BFieldInfo(DSD$3)</f>
        <v>#NAME?</v>
      </c>
      <c r="DSE2" t="e">
        <f ca="1">_xll.BFieldInfo(DSE$3)</f>
        <v>#NAME?</v>
      </c>
      <c r="DSF2" t="e">
        <f ca="1">_xll.BFieldInfo(DSF$3)</f>
        <v>#NAME?</v>
      </c>
      <c r="DSG2" t="e">
        <f ca="1">_xll.BFieldInfo(DSG$3)</f>
        <v>#NAME?</v>
      </c>
      <c r="DSH2" t="e">
        <f ca="1">_xll.BFieldInfo(DSH$3)</f>
        <v>#NAME?</v>
      </c>
      <c r="DSI2" t="e">
        <f ca="1">_xll.BFieldInfo(DSI$3)</f>
        <v>#NAME?</v>
      </c>
      <c r="DSJ2" t="e">
        <f ca="1">_xll.BFieldInfo(DSJ$3)</f>
        <v>#NAME?</v>
      </c>
      <c r="DSK2" t="e">
        <f ca="1">_xll.BFieldInfo(DSK$3)</f>
        <v>#NAME?</v>
      </c>
      <c r="DSL2" t="e">
        <f ca="1">_xll.BFieldInfo(DSL$3)</f>
        <v>#NAME?</v>
      </c>
      <c r="DSM2" t="e">
        <f ca="1">_xll.BFieldInfo(DSM$3)</f>
        <v>#NAME?</v>
      </c>
      <c r="DSN2" t="e">
        <f ca="1">_xll.BFieldInfo(DSN$3)</f>
        <v>#NAME?</v>
      </c>
      <c r="DSO2" t="e">
        <f ca="1">_xll.BFieldInfo(DSO$3)</f>
        <v>#NAME?</v>
      </c>
      <c r="DSP2" t="e">
        <f ca="1">_xll.BFieldInfo(DSP$3)</f>
        <v>#NAME?</v>
      </c>
      <c r="DSQ2" t="e">
        <f ca="1">_xll.BFieldInfo(DSQ$3)</f>
        <v>#NAME?</v>
      </c>
      <c r="DSR2" t="e">
        <f ca="1">_xll.BFieldInfo(DSR$3)</f>
        <v>#NAME?</v>
      </c>
      <c r="DSS2" t="e">
        <f ca="1">_xll.BFieldInfo(DSS$3)</f>
        <v>#NAME?</v>
      </c>
      <c r="DST2" t="e">
        <f ca="1">_xll.BFieldInfo(DST$3)</f>
        <v>#NAME?</v>
      </c>
      <c r="DSU2" t="e">
        <f ca="1">_xll.BFieldInfo(DSU$3)</f>
        <v>#NAME?</v>
      </c>
      <c r="DSV2" t="e">
        <f ca="1">_xll.BFieldInfo(DSV$3)</f>
        <v>#NAME?</v>
      </c>
      <c r="DSW2" t="e">
        <f ca="1">_xll.BFieldInfo(DSW$3)</f>
        <v>#NAME?</v>
      </c>
      <c r="DSX2" t="e">
        <f ca="1">_xll.BFieldInfo(DSX$3)</f>
        <v>#NAME?</v>
      </c>
      <c r="DSY2" t="e">
        <f ca="1">_xll.BFieldInfo(DSY$3)</f>
        <v>#NAME?</v>
      </c>
      <c r="DSZ2" t="e">
        <f ca="1">_xll.BFieldInfo(DSZ$3)</f>
        <v>#NAME?</v>
      </c>
      <c r="DTA2" t="e">
        <f ca="1">_xll.BFieldInfo(DTA$3)</f>
        <v>#NAME?</v>
      </c>
      <c r="DTB2" t="e">
        <f ca="1">_xll.BFieldInfo(DTB$3)</f>
        <v>#NAME?</v>
      </c>
      <c r="DTC2" t="e">
        <f ca="1">_xll.BFieldInfo(DTC$3)</f>
        <v>#NAME?</v>
      </c>
      <c r="DTD2" t="e">
        <f ca="1">_xll.BFieldInfo(DTD$3)</f>
        <v>#NAME?</v>
      </c>
      <c r="DTE2" t="e">
        <f ca="1">_xll.BFieldInfo(DTE$3)</f>
        <v>#NAME?</v>
      </c>
      <c r="DTF2" t="e">
        <f ca="1">_xll.BFieldInfo(DTF$3)</f>
        <v>#NAME?</v>
      </c>
      <c r="DTG2" t="e">
        <f ca="1">_xll.BFieldInfo(DTG$3)</f>
        <v>#NAME?</v>
      </c>
      <c r="DTH2" t="e">
        <f ca="1">_xll.BFieldInfo(DTH$3)</f>
        <v>#NAME?</v>
      </c>
      <c r="DTI2" t="e">
        <f ca="1">_xll.BFieldInfo(DTI$3)</f>
        <v>#NAME?</v>
      </c>
      <c r="DTJ2" t="e">
        <f ca="1">_xll.BFieldInfo(DTJ$3)</f>
        <v>#NAME?</v>
      </c>
      <c r="DTK2" t="e">
        <f ca="1">_xll.BFieldInfo(DTK$3)</f>
        <v>#NAME?</v>
      </c>
      <c r="DTL2" t="e">
        <f ca="1">_xll.BFieldInfo(DTL$3)</f>
        <v>#NAME?</v>
      </c>
      <c r="DTM2" t="e">
        <f ca="1">_xll.BFieldInfo(DTM$3)</f>
        <v>#NAME?</v>
      </c>
      <c r="DTN2" t="e">
        <f ca="1">_xll.BFieldInfo(DTN$3)</f>
        <v>#NAME?</v>
      </c>
      <c r="DTO2" t="e">
        <f ca="1">_xll.BFieldInfo(DTO$3)</f>
        <v>#NAME?</v>
      </c>
      <c r="DTP2" t="e">
        <f ca="1">_xll.BFieldInfo(DTP$3)</f>
        <v>#NAME?</v>
      </c>
      <c r="DTQ2" t="e">
        <f ca="1">_xll.BFieldInfo(DTQ$3)</f>
        <v>#NAME?</v>
      </c>
      <c r="DTR2" t="e">
        <f ca="1">_xll.BFieldInfo(DTR$3)</f>
        <v>#NAME?</v>
      </c>
      <c r="DTS2" t="e">
        <f ca="1">_xll.BFieldInfo(DTS$3)</f>
        <v>#NAME?</v>
      </c>
      <c r="DTT2" t="e">
        <f ca="1">_xll.BFieldInfo(DTT$3)</f>
        <v>#NAME?</v>
      </c>
      <c r="DTU2" t="e">
        <f ca="1">_xll.BFieldInfo(DTU$3)</f>
        <v>#NAME?</v>
      </c>
      <c r="DTV2" t="e">
        <f ca="1">_xll.BFieldInfo(DTV$3)</f>
        <v>#NAME?</v>
      </c>
      <c r="DTW2" t="e">
        <f ca="1">_xll.BFieldInfo(DTW$3)</f>
        <v>#NAME?</v>
      </c>
      <c r="DTX2" t="e">
        <f ca="1">_xll.BFieldInfo(DTX$3)</f>
        <v>#NAME?</v>
      </c>
      <c r="DTY2" t="e">
        <f ca="1">_xll.BFieldInfo(DTY$3)</f>
        <v>#NAME?</v>
      </c>
      <c r="DTZ2" t="e">
        <f ca="1">_xll.BFieldInfo(DTZ$3)</f>
        <v>#NAME?</v>
      </c>
      <c r="DUA2" t="e">
        <f ca="1">_xll.BFieldInfo(DUA$3)</f>
        <v>#NAME?</v>
      </c>
      <c r="DUB2" t="e">
        <f ca="1">_xll.BFieldInfo(DUB$3)</f>
        <v>#NAME?</v>
      </c>
      <c r="DUC2" t="e">
        <f ca="1">_xll.BFieldInfo(DUC$3)</f>
        <v>#NAME?</v>
      </c>
      <c r="DUD2" t="e">
        <f ca="1">_xll.BFieldInfo(DUD$3)</f>
        <v>#NAME?</v>
      </c>
      <c r="DUE2" t="e">
        <f ca="1">_xll.BFieldInfo(DUE$3)</f>
        <v>#NAME?</v>
      </c>
      <c r="DUF2" t="e">
        <f ca="1">_xll.BFieldInfo(DUF$3)</f>
        <v>#NAME?</v>
      </c>
      <c r="DUG2" t="e">
        <f ca="1">_xll.BFieldInfo(DUG$3)</f>
        <v>#NAME?</v>
      </c>
      <c r="DUH2" t="e">
        <f ca="1">_xll.BFieldInfo(DUH$3)</f>
        <v>#NAME?</v>
      </c>
      <c r="DUI2" t="e">
        <f ca="1">_xll.BFieldInfo(DUI$3)</f>
        <v>#NAME?</v>
      </c>
      <c r="DUJ2" t="e">
        <f ca="1">_xll.BFieldInfo(DUJ$3)</f>
        <v>#NAME?</v>
      </c>
      <c r="DUK2" t="e">
        <f ca="1">_xll.BFieldInfo(DUK$3)</f>
        <v>#NAME?</v>
      </c>
      <c r="DUL2" t="e">
        <f ca="1">_xll.BFieldInfo(DUL$3)</f>
        <v>#NAME?</v>
      </c>
      <c r="DUM2" t="e">
        <f ca="1">_xll.BFieldInfo(DUM$3)</f>
        <v>#NAME?</v>
      </c>
      <c r="DUN2" t="e">
        <f ca="1">_xll.BFieldInfo(DUN$3)</f>
        <v>#NAME?</v>
      </c>
      <c r="DUO2" t="e">
        <f ca="1">_xll.BFieldInfo(DUO$3)</f>
        <v>#NAME?</v>
      </c>
      <c r="DUP2" t="e">
        <f ca="1">_xll.BFieldInfo(DUP$3)</f>
        <v>#NAME?</v>
      </c>
      <c r="DUQ2" t="e">
        <f ca="1">_xll.BFieldInfo(DUQ$3)</f>
        <v>#NAME?</v>
      </c>
      <c r="DUR2" t="e">
        <f ca="1">_xll.BFieldInfo(DUR$3)</f>
        <v>#NAME?</v>
      </c>
      <c r="DUS2" t="e">
        <f ca="1">_xll.BFieldInfo(DUS$3)</f>
        <v>#NAME?</v>
      </c>
      <c r="DUT2" t="e">
        <f ca="1">_xll.BFieldInfo(DUT$3)</f>
        <v>#NAME?</v>
      </c>
      <c r="DUU2" t="e">
        <f ca="1">_xll.BFieldInfo(DUU$3)</f>
        <v>#NAME?</v>
      </c>
      <c r="DUV2" t="e">
        <f ca="1">_xll.BFieldInfo(DUV$3)</f>
        <v>#NAME?</v>
      </c>
      <c r="DUW2" t="e">
        <f ca="1">_xll.BFieldInfo(DUW$3)</f>
        <v>#NAME?</v>
      </c>
      <c r="DUX2" t="e">
        <f ca="1">_xll.BFieldInfo(DUX$3)</f>
        <v>#NAME?</v>
      </c>
      <c r="DUY2" t="e">
        <f ca="1">_xll.BFieldInfo(DUY$3)</f>
        <v>#NAME?</v>
      </c>
      <c r="DUZ2" t="e">
        <f ca="1">_xll.BFieldInfo(DUZ$3)</f>
        <v>#NAME?</v>
      </c>
      <c r="DVA2" t="e">
        <f ca="1">_xll.BFieldInfo(DVA$3)</f>
        <v>#NAME?</v>
      </c>
      <c r="DVB2" t="e">
        <f ca="1">_xll.BFieldInfo(DVB$3)</f>
        <v>#NAME?</v>
      </c>
      <c r="DVC2" t="e">
        <f ca="1">_xll.BFieldInfo(DVC$3)</f>
        <v>#NAME?</v>
      </c>
      <c r="DVD2" t="e">
        <f ca="1">_xll.BFieldInfo(DVD$3)</f>
        <v>#NAME?</v>
      </c>
      <c r="DVE2" t="e">
        <f ca="1">_xll.BFieldInfo(DVE$3)</f>
        <v>#NAME?</v>
      </c>
      <c r="DVF2" t="e">
        <f ca="1">_xll.BFieldInfo(DVF$3)</f>
        <v>#NAME?</v>
      </c>
      <c r="DVG2" t="e">
        <f ca="1">_xll.BFieldInfo(DVG$3)</f>
        <v>#NAME?</v>
      </c>
      <c r="DVH2" t="e">
        <f ca="1">_xll.BFieldInfo(DVH$3)</f>
        <v>#NAME?</v>
      </c>
      <c r="DVI2" t="e">
        <f ca="1">_xll.BFieldInfo(DVI$3)</f>
        <v>#NAME?</v>
      </c>
      <c r="DVJ2" t="e">
        <f ca="1">_xll.BFieldInfo(DVJ$3)</f>
        <v>#NAME?</v>
      </c>
      <c r="DVK2" t="e">
        <f ca="1">_xll.BFieldInfo(DVK$3)</f>
        <v>#NAME?</v>
      </c>
      <c r="DVL2" t="e">
        <f ca="1">_xll.BFieldInfo(DVL$3)</f>
        <v>#NAME?</v>
      </c>
      <c r="DVM2" t="e">
        <f ca="1">_xll.BFieldInfo(DVM$3)</f>
        <v>#NAME?</v>
      </c>
      <c r="DVN2" t="e">
        <f ca="1">_xll.BFieldInfo(DVN$3)</f>
        <v>#NAME?</v>
      </c>
      <c r="DVO2" t="e">
        <f ca="1">_xll.BFieldInfo(DVO$3)</f>
        <v>#NAME?</v>
      </c>
      <c r="DVP2" t="e">
        <f ca="1">_xll.BFieldInfo(DVP$3)</f>
        <v>#NAME?</v>
      </c>
      <c r="DVQ2" t="e">
        <f ca="1">_xll.BFieldInfo(DVQ$3)</f>
        <v>#NAME?</v>
      </c>
      <c r="DVR2" t="e">
        <f ca="1">_xll.BFieldInfo(DVR$3)</f>
        <v>#NAME?</v>
      </c>
      <c r="DVS2" t="e">
        <f ca="1">_xll.BFieldInfo(DVS$3)</f>
        <v>#NAME?</v>
      </c>
      <c r="DVT2" t="e">
        <f ca="1">_xll.BFieldInfo(DVT$3)</f>
        <v>#NAME?</v>
      </c>
      <c r="DVU2" t="e">
        <f ca="1">_xll.BFieldInfo(DVU$3)</f>
        <v>#NAME?</v>
      </c>
      <c r="DVV2" t="e">
        <f ca="1">_xll.BFieldInfo(DVV$3)</f>
        <v>#NAME?</v>
      </c>
      <c r="DVW2" t="e">
        <f ca="1">_xll.BFieldInfo(DVW$3)</f>
        <v>#NAME?</v>
      </c>
      <c r="DVX2" t="e">
        <f ca="1">_xll.BFieldInfo(DVX$3)</f>
        <v>#NAME?</v>
      </c>
      <c r="DVY2" t="e">
        <f ca="1">_xll.BFieldInfo(DVY$3)</f>
        <v>#NAME?</v>
      </c>
      <c r="DVZ2" t="e">
        <f ca="1">_xll.BFieldInfo(DVZ$3)</f>
        <v>#NAME?</v>
      </c>
      <c r="DWA2" t="e">
        <f ca="1">_xll.BFieldInfo(DWA$3)</f>
        <v>#NAME?</v>
      </c>
      <c r="DWB2" t="e">
        <f ca="1">_xll.BFieldInfo(DWB$3)</f>
        <v>#NAME?</v>
      </c>
      <c r="DWC2" t="e">
        <f ca="1">_xll.BFieldInfo(DWC$3)</f>
        <v>#NAME?</v>
      </c>
      <c r="DWD2" t="e">
        <f ca="1">_xll.BFieldInfo(DWD$3)</f>
        <v>#NAME?</v>
      </c>
      <c r="DWE2" t="e">
        <f ca="1">_xll.BFieldInfo(DWE$3)</f>
        <v>#NAME?</v>
      </c>
      <c r="DWF2" t="e">
        <f ca="1">_xll.BFieldInfo(DWF$3)</f>
        <v>#NAME?</v>
      </c>
      <c r="DWG2" t="e">
        <f ca="1">_xll.BFieldInfo(DWG$3)</f>
        <v>#NAME?</v>
      </c>
      <c r="DWH2" t="e">
        <f ca="1">_xll.BFieldInfo(DWH$3)</f>
        <v>#NAME?</v>
      </c>
      <c r="DWI2" t="e">
        <f ca="1">_xll.BFieldInfo(DWI$3)</f>
        <v>#NAME?</v>
      </c>
      <c r="DWJ2" t="e">
        <f ca="1">_xll.BFieldInfo(DWJ$3)</f>
        <v>#NAME?</v>
      </c>
      <c r="DWK2" t="e">
        <f ca="1">_xll.BFieldInfo(DWK$3)</f>
        <v>#NAME?</v>
      </c>
      <c r="DWL2" t="e">
        <f ca="1">_xll.BFieldInfo(DWL$3)</f>
        <v>#NAME?</v>
      </c>
      <c r="DWM2" t="e">
        <f ca="1">_xll.BFieldInfo(DWM$3)</f>
        <v>#NAME?</v>
      </c>
      <c r="DWN2" t="e">
        <f ca="1">_xll.BFieldInfo(DWN$3)</f>
        <v>#NAME?</v>
      </c>
      <c r="DWO2" t="e">
        <f ca="1">_xll.BFieldInfo(DWO$3)</f>
        <v>#NAME?</v>
      </c>
      <c r="DWP2" t="e">
        <f ca="1">_xll.BFieldInfo(DWP$3)</f>
        <v>#NAME?</v>
      </c>
      <c r="DWQ2" t="e">
        <f ca="1">_xll.BFieldInfo(DWQ$3)</f>
        <v>#NAME?</v>
      </c>
      <c r="DWR2" t="e">
        <f ca="1">_xll.BFieldInfo(DWR$3)</f>
        <v>#NAME?</v>
      </c>
      <c r="DWS2" t="e">
        <f ca="1">_xll.BFieldInfo(DWS$3)</f>
        <v>#NAME?</v>
      </c>
      <c r="DWT2" t="e">
        <f ca="1">_xll.BFieldInfo(DWT$3)</f>
        <v>#NAME?</v>
      </c>
      <c r="DWU2" t="e">
        <f ca="1">_xll.BFieldInfo(DWU$3)</f>
        <v>#NAME?</v>
      </c>
      <c r="DWV2" t="e">
        <f ca="1">_xll.BFieldInfo(DWV$3)</f>
        <v>#NAME?</v>
      </c>
      <c r="DWW2" t="e">
        <f ca="1">_xll.BFieldInfo(DWW$3)</f>
        <v>#NAME?</v>
      </c>
      <c r="DWX2" t="e">
        <f ca="1">_xll.BFieldInfo(DWX$3)</f>
        <v>#NAME?</v>
      </c>
      <c r="DWY2" t="e">
        <f ca="1">_xll.BFieldInfo(DWY$3)</f>
        <v>#NAME?</v>
      </c>
      <c r="DWZ2" t="e">
        <f ca="1">_xll.BFieldInfo(DWZ$3)</f>
        <v>#NAME?</v>
      </c>
      <c r="DXA2" t="e">
        <f ca="1">_xll.BFieldInfo(DXA$3)</f>
        <v>#NAME?</v>
      </c>
      <c r="DXB2" t="e">
        <f ca="1">_xll.BFieldInfo(DXB$3)</f>
        <v>#NAME?</v>
      </c>
      <c r="DXC2" t="e">
        <f ca="1">_xll.BFieldInfo(DXC$3)</f>
        <v>#NAME?</v>
      </c>
      <c r="DXD2" t="e">
        <f ca="1">_xll.BFieldInfo(DXD$3)</f>
        <v>#NAME?</v>
      </c>
      <c r="DXE2" t="e">
        <f ca="1">_xll.BFieldInfo(DXE$3)</f>
        <v>#NAME?</v>
      </c>
      <c r="DXF2" t="e">
        <f ca="1">_xll.BFieldInfo(DXF$3)</f>
        <v>#NAME?</v>
      </c>
      <c r="DXG2" t="e">
        <f ca="1">_xll.BFieldInfo(DXG$3)</f>
        <v>#NAME?</v>
      </c>
      <c r="DXH2" t="e">
        <f ca="1">_xll.BFieldInfo(DXH$3)</f>
        <v>#NAME?</v>
      </c>
      <c r="DXI2" t="e">
        <f ca="1">_xll.BFieldInfo(DXI$3)</f>
        <v>#NAME?</v>
      </c>
      <c r="DXJ2" t="e">
        <f ca="1">_xll.BFieldInfo(DXJ$3)</f>
        <v>#NAME?</v>
      </c>
      <c r="DXK2" t="e">
        <f ca="1">_xll.BFieldInfo(DXK$3)</f>
        <v>#NAME?</v>
      </c>
      <c r="DXL2" t="e">
        <f ca="1">_xll.BFieldInfo(DXL$3)</f>
        <v>#NAME?</v>
      </c>
      <c r="DXM2" t="e">
        <f ca="1">_xll.BFieldInfo(DXM$3)</f>
        <v>#NAME?</v>
      </c>
      <c r="DXN2" t="e">
        <f ca="1">_xll.BFieldInfo(DXN$3)</f>
        <v>#NAME?</v>
      </c>
      <c r="DXO2" t="e">
        <f ca="1">_xll.BFieldInfo(DXO$3)</f>
        <v>#NAME?</v>
      </c>
      <c r="DXP2" t="e">
        <f ca="1">_xll.BFieldInfo(DXP$3)</f>
        <v>#NAME?</v>
      </c>
      <c r="DXQ2" t="e">
        <f ca="1">_xll.BFieldInfo(DXQ$3)</f>
        <v>#NAME?</v>
      </c>
      <c r="DXR2" t="e">
        <f ca="1">_xll.BFieldInfo(DXR$3)</f>
        <v>#NAME?</v>
      </c>
      <c r="DXS2" t="e">
        <f ca="1">_xll.BFieldInfo(DXS$3)</f>
        <v>#NAME?</v>
      </c>
      <c r="DXT2" t="e">
        <f ca="1">_xll.BFieldInfo(DXT$3)</f>
        <v>#NAME?</v>
      </c>
      <c r="DXU2" t="e">
        <f ca="1">_xll.BFieldInfo(DXU$3)</f>
        <v>#NAME?</v>
      </c>
      <c r="DXV2" t="e">
        <f ca="1">_xll.BFieldInfo(DXV$3)</f>
        <v>#NAME?</v>
      </c>
      <c r="DXW2" t="e">
        <f ca="1">_xll.BFieldInfo(DXW$3)</f>
        <v>#NAME?</v>
      </c>
      <c r="DXX2" t="e">
        <f ca="1">_xll.BFieldInfo(DXX$3)</f>
        <v>#NAME?</v>
      </c>
      <c r="DXY2" t="e">
        <f ca="1">_xll.BFieldInfo(DXY$3)</f>
        <v>#NAME?</v>
      </c>
      <c r="DXZ2" t="e">
        <f ca="1">_xll.BFieldInfo(DXZ$3)</f>
        <v>#NAME?</v>
      </c>
      <c r="DYA2" t="e">
        <f ca="1">_xll.BFieldInfo(DYA$3)</f>
        <v>#NAME?</v>
      </c>
      <c r="DYB2" t="e">
        <f ca="1">_xll.BFieldInfo(DYB$3)</f>
        <v>#NAME?</v>
      </c>
      <c r="DYC2" t="e">
        <f ca="1">_xll.BFieldInfo(DYC$3)</f>
        <v>#NAME?</v>
      </c>
      <c r="DYD2" t="e">
        <f ca="1">_xll.BFieldInfo(DYD$3)</f>
        <v>#NAME?</v>
      </c>
      <c r="DYE2" t="e">
        <f ca="1">_xll.BFieldInfo(DYE$3)</f>
        <v>#NAME?</v>
      </c>
      <c r="DYF2" t="e">
        <f ca="1">_xll.BFieldInfo(DYF$3)</f>
        <v>#NAME?</v>
      </c>
      <c r="DYG2" t="e">
        <f ca="1">_xll.BFieldInfo(DYG$3)</f>
        <v>#NAME?</v>
      </c>
      <c r="DYH2" t="e">
        <f ca="1">_xll.BFieldInfo(DYH$3)</f>
        <v>#NAME?</v>
      </c>
      <c r="DYI2" t="e">
        <f ca="1">_xll.BFieldInfo(DYI$3)</f>
        <v>#NAME?</v>
      </c>
      <c r="DYJ2" t="e">
        <f ca="1">_xll.BFieldInfo(DYJ$3)</f>
        <v>#NAME?</v>
      </c>
      <c r="DYK2" t="e">
        <f ca="1">_xll.BFieldInfo(DYK$3)</f>
        <v>#NAME?</v>
      </c>
      <c r="DYL2" t="e">
        <f ca="1">_xll.BFieldInfo(DYL$3)</f>
        <v>#NAME?</v>
      </c>
      <c r="DYM2" t="e">
        <f ca="1">_xll.BFieldInfo(DYM$3)</f>
        <v>#NAME?</v>
      </c>
      <c r="DYN2" t="e">
        <f ca="1">_xll.BFieldInfo(DYN$3)</f>
        <v>#NAME?</v>
      </c>
      <c r="DYO2" t="e">
        <f ca="1">_xll.BFieldInfo(DYO$3)</f>
        <v>#NAME?</v>
      </c>
      <c r="DYP2" t="e">
        <f ca="1">_xll.BFieldInfo(DYP$3)</f>
        <v>#NAME?</v>
      </c>
      <c r="DYQ2" t="e">
        <f ca="1">_xll.BFieldInfo(DYQ$3)</f>
        <v>#NAME?</v>
      </c>
      <c r="DYR2" t="e">
        <f ca="1">_xll.BFieldInfo(DYR$3)</f>
        <v>#NAME?</v>
      </c>
      <c r="DYS2" t="e">
        <f ca="1">_xll.BFieldInfo(DYS$3)</f>
        <v>#NAME?</v>
      </c>
      <c r="DYT2" t="e">
        <f ca="1">_xll.BFieldInfo(DYT$3)</f>
        <v>#NAME?</v>
      </c>
      <c r="DYU2" t="e">
        <f ca="1">_xll.BFieldInfo(DYU$3)</f>
        <v>#NAME?</v>
      </c>
      <c r="DYV2" t="e">
        <f ca="1">_xll.BFieldInfo(DYV$3)</f>
        <v>#NAME?</v>
      </c>
      <c r="DYW2" t="e">
        <f ca="1">_xll.BFieldInfo(DYW$3)</f>
        <v>#NAME?</v>
      </c>
      <c r="DYX2" t="e">
        <f ca="1">_xll.BFieldInfo(DYX$3)</f>
        <v>#NAME?</v>
      </c>
      <c r="DYY2" t="e">
        <f ca="1">_xll.BFieldInfo(DYY$3)</f>
        <v>#NAME?</v>
      </c>
      <c r="DYZ2" t="e">
        <f ca="1">_xll.BFieldInfo(DYZ$3)</f>
        <v>#NAME?</v>
      </c>
      <c r="DZA2" t="e">
        <f ca="1">_xll.BFieldInfo(DZA$3)</f>
        <v>#NAME?</v>
      </c>
      <c r="DZB2" t="e">
        <f ca="1">_xll.BFieldInfo(DZB$3)</f>
        <v>#NAME?</v>
      </c>
      <c r="DZC2" t="e">
        <f ca="1">_xll.BFieldInfo(DZC$3)</f>
        <v>#NAME?</v>
      </c>
      <c r="DZD2" t="e">
        <f ca="1">_xll.BFieldInfo(DZD$3)</f>
        <v>#NAME?</v>
      </c>
      <c r="DZE2" t="e">
        <f ca="1">_xll.BFieldInfo(DZE$3)</f>
        <v>#NAME?</v>
      </c>
      <c r="DZF2" t="e">
        <f ca="1">_xll.BFieldInfo(DZF$3)</f>
        <v>#NAME?</v>
      </c>
      <c r="DZG2" t="e">
        <f ca="1">_xll.BFieldInfo(DZG$3)</f>
        <v>#NAME?</v>
      </c>
      <c r="DZH2" t="e">
        <f ca="1">_xll.BFieldInfo(DZH$3)</f>
        <v>#NAME?</v>
      </c>
      <c r="DZI2" t="e">
        <f ca="1">_xll.BFieldInfo(DZI$3)</f>
        <v>#NAME?</v>
      </c>
      <c r="DZJ2" t="e">
        <f ca="1">_xll.BFieldInfo(DZJ$3)</f>
        <v>#NAME?</v>
      </c>
      <c r="DZK2" t="e">
        <f ca="1">_xll.BFieldInfo(DZK$3)</f>
        <v>#NAME?</v>
      </c>
      <c r="DZL2" t="e">
        <f ca="1">_xll.BFieldInfo(DZL$3)</f>
        <v>#NAME?</v>
      </c>
      <c r="DZM2" t="e">
        <f ca="1">_xll.BFieldInfo(DZM$3)</f>
        <v>#NAME?</v>
      </c>
      <c r="DZN2" t="e">
        <f ca="1">_xll.BFieldInfo(DZN$3)</f>
        <v>#NAME?</v>
      </c>
      <c r="DZO2" t="e">
        <f ca="1">_xll.BFieldInfo(DZO$3)</f>
        <v>#NAME?</v>
      </c>
      <c r="DZP2" t="e">
        <f ca="1">_xll.BFieldInfo(DZP$3)</f>
        <v>#NAME?</v>
      </c>
      <c r="DZQ2" t="e">
        <f ca="1">_xll.BFieldInfo(DZQ$3)</f>
        <v>#NAME?</v>
      </c>
      <c r="DZR2" t="e">
        <f ca="1">_xll.BFieldInfo(DZR$3)</f>
        <v>#NAME?</v>
      </c>
      <c r="DZS2" t="e">
        <f ca="1">_xll.BFieldInfo(DZS$3)</f>
        <v>#NAME?</v>
      </c>
      <c r="DZT2" t="e">
        <f ca="1">_xll.BFieldInfo(DZT$3)</f>
        <v>#NAME?</v>
      </c>
      <c r="DZU2" t="e">
        <f ca="1">_xll.BFieldInfo(DZU$3)</f>
        <v>#NAME?</v>
      </c>
      <c r="DZV2" t="e">
        <f ca="1">_xll.BFieldInfo(DZV$3)</f>
        <v>#NAME?</v>
      </c>
      <c r="DZW2" t="e">
        <f ca="1">_xll.BFieldInfo(DZW$3)</f>
        <v>#NAME?</v>
      </c>
      <c r="DZX2" t="e">
        <f ca="1">_xll.BFieldInfo(DZX$3)</f>
        <v>#NAME?</v>
      </c>
      <c r="DZY2" t="e">
        <f ca="1">_xll.BFieldInfo(DZY$3)</f>
        <v>#NAME?</v>
      </c>
      <c r="DZZ2" t="e">
        <f ca="1">_xll.BFieldInfo(DZZ$3)</f>
        <v>#NAME?</v>
      </c>
      <c r="EAA2" t="e">
        <f ca="1">_xll.BFieldInfo(EAA$3)</f>
        <v>#NAME?</v>
      </c>
      <c r="EAB2" t="e">
        <f ca="1">_xll.BFieldInfo(EAB$3)</f>
        <v>#NAME?</v>
      </c>
      <c r="EAC2" t="e">
        <f ca="1">_xll.BFieldInfo(EAC$3)</f>
        <v>#NAME?</v>
      </c>
      <c r="EAD2" t="e">
        <f ca="1">_xll.BFieldInfo(EAD$3)</f>
        <v>#NAME?</v>
      </c>
      <c r="EAE2" t="e">
        <f ca="1">_xll.BFieldInfo(EAE$3)</f>
        <v>#NAME?</v>
      </c>
      <c r="EAF2" t="e">
        <f ca="1">_xll.BFieldInfo(EAF$3)</f>
        <v>#NAME?</v>
      </c>
      <c r="EAG2" t="e">
        <f ca="1">_xll.BFieldInfo(EAG$3)</f>
        <v>#NAME?</v>
      </c>
      <c r="EAH2" t="e">
        <f ca="1">_xll.BFieldInfo(EAH$3)</f>
        <v>#NAME?</v>
      </c>
      <c r="EAI2" t="e">
        <f ca="1">_xll.BFieldInfo(EAI$3)</f>
        <v>#NAME?</v>
      </c>
      <c r="EAJ2" t="e">
        <f ca="1">_xll.BFieldInfo(EAJ$3)</f>
        <v>#NAME?</v>
      </c>
      <c r="EAK2" t="e">
        <f ca="1">_xll.BFieldInfo(EAK$3)</f>
        <v>#NAME?</v>
      </c>
      <c r="EAL2" t="e">
        <f ca="1">_xll.BFieldInfo(EAL$3)</f>
        <v>#NAME?</v>
      </c>
      <c r="EAM2" t="e">
        <f ca="1">_xll.BFieldInfo(EAM$3)</f>
        <v>#NAME?</v>
      </c>
      <c r="EAN2" t="e">
        <f ca="1">_xll.BFieldInfo(EAN$3)</f>
        <v>#NAME?</v>
      </c>
      <c r="EAO2" t="e">
        <f ca="1">_xll.BFieldInfo(EAO$3)</f>
        <v>#NAME?</v>
      </c>
      <c r="EAP2" t="e">
        <f ca="1">_xll.BFieldInfo(EAP$3)</f>
        <v>#NAME?</v>
      </c>
      <c r="EAQ2" t="e">
        <f ca="1">_xll.BFieldInfo(EAQ$3)</f>
        <v>#NAME?</v>
      </c>
      <c r="EAR2" t="e">
        <f ca="1">_xll.BFieldInfo(EAR$3)</f>
        <v>#NAME?</v>
      </c>
      <c r="EAS2" t="e">
        <f ca="1">_xll.BFieldInfo(EAS$3)</f>
        <v>#NAME?</v>
      </c>
      <c r="EAT2" t="e">
        <f ca="1">_xll.BFieldInfo(EAT$3)</f>
        <v>#NAME?</v>
      </c>
      <c r="EAU2" t="e">
        <f ca="1">_xll.BFieldInfo(EAU$3)</f>
        <v>#NAME?</v>
      </c>
      <c r="EAV2" t="e">
        <f ca="1">_xll.BFieldInfo(EAV$3)</f>
        <v>#NAME?</v>
      </c>
      <c r="EAW2" t="e">
        <f ca="1">_xll.BFieldInfo(EAW$3)</f>
        <v>#NAME?</v>
      </c>
      <c r="EAX2" t="e">
        <f ca="1">_xll.BFieldInfo(EAX$3)</f>
        <v>#NAME?</v>
      </c>
      <c r="EAY2" t="e">
        <f ca="1">_xll.BFieldInfo(EAY$3)</f>
        <v>#NAME?</v>
      </c>
      <c r="EAZ2" t="e">
        <f ca="1">_xll.BFieldInfo(EAZ$3)</f>
        <v>#NAME?</v>
      </c>
      <c r="EBA2" t="e">
        <f ca="1">_xll.BFieldInfo(EBA$3)</f>
        <v>#NAME?</v>
      </c>
      <c r="EBB2" t="e">
        <f ca="1">_xll.BFieldInfo(EBB$3)</f>
        <v>#NAME?</v>
      </c>
      <c r="EBC2" t="e">
        <f ca="1">_xll.BFieldInfo(EBC$3)</f>
        <v>#NAME?</v>
      </c>
      <c r="EBD2" t="e">
        <f ca="1">_xll.BFieldInfo(EBD$3)</f>
        <v>#NAME?</v>
      </c>
      <c r="EBE2" t="e">
        <f ca="1">_xll.BFieldInfo(EBE$3)</f>
        <v>#NAME?</v>
      </c>
      <c r="EBF2" t="e">
        <f ca="1">_xll.BFieldInfo(EBF$3)</f>
        <v>#NAME?</v>
      </c>
      <c r="EBG2" t="e">
        <f ca="1">_xll.BFieldInfo(EBG$3)</f>
        <v>#NAME?</v>
      </c>
      <c r="EBH2" t="e">
        <f ca="1">_xll.BFieldInfo(EBH$3)</f>
        <v>#NAME?</v>
      </c>
      <c r="EBI2" t="e">
        <f ca="1">_xll.BFieldInfo(EBI$3)</f>
        <v>#NAME?</v>
      </c>
      <c r="EBJ2" t="e">
        <f ca="1">_xll.BFieldInfo(EBJ$3)</f>
        <v>#NAME?</v>
      </c>
      <c r="EBK2" t="e">
        <f ca="1">_xll.BFieldInfo(EBK$3)</f>
        <v>#NAME?</v>
      </c>
      <c r="EBL2" t="e">
        <f ca="1">_xll.BFieldInfo(EBL$3)</f>
        <v>#NAME?</v>
      </c>
      <c r="EBM2" t="e">
        <f ca="1">_xll.BFieldInfo(EBM$3)</f>
        <v>#NAME?</v>
      </c>
      <c r="EBN2" t="e">
        <f ca="1">_xll.BFieldInfo(EBN$3)</f>
        <v>#NAME?</v>
      </c>
      <c r="EBO2" t="e">
        <f ca="1">_xll.BFieldInfo(EBO$3)</f>
        <v>#NAME?</v>
      </c>
      <c r="EBP2" t="e">
        <f ca="1">_xll.BFieldInfo(EBP$3)</f>
        <v>#NAME?</v>
      </c>
      <c r="EBQ2" t="e">
        <f ca="1">_xll.BFieldInfo(EBQ$3)</f>
        <v>#NAME?</v>
      </c>
      <c r="EBR2" t="e">
        <f ca="1">_xll.BFieldInfo(EBR$3)</f>
        <v>#NAME?</v>
      </c>
      <c r="EBS2" t="e">
        <f ca="1">_xll.BFieldInfo(EBS$3)</f>
        <v>#NAME?</v>
      </c>
      <c r="EBT2" t="e">
        <f ca="1">_xll.BFieldInfo(EBT$3)</f>
        <v>#NAME?</v>
      </c>
      <c r="EBU2" t="e">
        <f ca="1">_xll.BFieldInfo(EBU$3)</f>
        <v>#NAME?</v>
      </c>
      <c r="EBV2" t="e">
        <f ca="1">_xll.BFieldInfo(EBV$3)</f>
        <v>#NAME?</v>
      </c>
      <c r="EBW2" t="e">
        <f ca="1">_xll.BFieldInfo(EBW$3)</f>
        <v>#NAME?</v>
      </c>
      <c r="EBX2" t="e">
        <f ca="1">_xll.BFieldInfo(EBX$3)</f>
        <v>#NAME?</v>
      </c>
      <c r="EBY2" t="e">
        <f ca="1">_xll.BFieldInfo(EBY$3)</f>
        <v>#NAME?</v>
      </c>
      <c r="EBZ2" t="e">
        <f ca="1">_xll.BFieldInfo(EBZ$3)</f>
        <v>#NAME?</v>
      </c>
      <c r="ECA2" t="e">
        <f ca="1">_xll.BFieldInfo(ECA$3)</f>
        <v>#NAME?</v>
      </c>
      <c r="ECB2" t="e">
        <f ca="1">_xll.BFieldInfo(ECB$3)</f>
        <v>#NAME?</v>
      </c>
      <c r="ECC2" t="e">
        <f ca="1">_xll.BFieldInfo(ECC$3)</f>
        <v>#NAME?</v>
      </c>
      <c r="ECD2" t="e">
        <f ca="1">_xll.BFieldInfo(ECD$3)</f>
        <v>#NAME?</v>
      </c>
      <c r="ECE2" t="e">
        <f ca="1">_xll.BFieldInfo(ECE$3)</f>
        <v>#NAME?</v>
      </c>
      <c r="ECF2" t="e">
        <f ca="1">_xll.BFieldInfo(ECF$3)</f>
        <v>#NAME?</v>
      </c>
      <c r="ECG2" t="e">
        <f ca="1">_xll.BFieldInfo(ECG$3)</f>
        <v>#NAME?</v>
      </c>
      <c r="ECH2" t="e">
        <f ca="1">_xll.BFieldInfo(ECH$3)</f>
        <v>#NAME?</v>
      </c>
      <c r="ECI2" t="e">
        <f ca="1">_xll.BFieldInfo(ECI$3)</f>
        <v>#NAME?</v>
      </c>
      <c r="ECJ2" t="e">
        <f ca="1">_xll.BFieldInfo(ECJ$3)</f>
        <v>#NAME?</v>
      </c>
      <c r="ECK2" t="e">
        <f ca="1">_xll.BFieldInfo(ECK$3)</f>
        <v>#NAME?</v>
      </c>
      <c r="ECL2" t="e">
        <f ca="1">_xll.BFieldInfo(ECL$3)</f>
        <v>#NAME?</v>
      </c>
      <c r="ECM2" t="e">
        <f ca="1">_xll.BFieldInfo(ECM$3)</f>
        <v>#NAME?</v>
      </c>
      <c r="ECN2" t="e">
        <f ca="1">_xll.BFieldInfo(ECN$3)</f>
        <v>#NAME?</v>
      </c>
      <c r="ECO2" t="e">
        <f ca="1">_xll.BFieldInfo(ECO$3)</f>
        <v>#NAME?</v>
      </c>
      <c r="ECP2" t="e">
        <f ca="1">_xll.BFieldInfo(ECP$3)</f>
        <v>#NAME?</v>
      </c>
      <c r="ECQ2" t="e">
        <f ca="1">_xll.BFieldInfo(ECQ$3)</f>
        <v>#NAME?</v>
      </c>
      <c r="ECR2" t="e">
        <f ca="1">_xll.BFieldInfo(ECR$3)</f>
        <v>#NAME?</v>
      </c>
      <c r="ECS2" t="e">
        <f ca="1">_xll.BFieldInfo(ECS$3)</f>
        <v>#NAME?</v>
      </c>
      <c r="ECT2" t="e">
        <f ca="1">_xll.BFieldInfo(ECT$3)</f>
        <v>#NAME?</v>
      </c>
      <c r="ECU2" t="e">
        <f ca="1">_xll.BFieldInfo(ECU$3)</f>
        <v>#NAME?</v>
      </c>
      <c r="ECV2" t="e">
        <f ca="1">_xll.BFieldInfo(ECV$3)</f>
        <v>#NAME?</v>
      </c>
      <c r="ECW2" t="e">
        <f ca="1">_xll.BFieldInfo(ECW$3)</f>
        <v>#NAME?</v>
      </c>
      <c r="ECX2" t="e">
        <f ca="1">_xll.BFieldInfo(ECX$3)</f>
        <v>#NAME?</v>
      </c>
      <c r="ECY2" t="e">
        <f ca="1">_xll.BFieldInfo(ECY$3)</f>
        <v>#NAME?</v>
      </c>
      <c r="ECZ2" t="e">
        <f ca="1">_xll.BFieldInfo(ECZ$3)</f>
        <v>#NAME?</v>
      </c>
      <c r="EDA2" t="e">
        <f ca="1">_xll.BFieldInfo(EDA$3)</f>
        <v>#NAME?</v>
      </c>
      <c r="EDB2" t="e">
        <f ca="1">_xll.BFieldInfo(EDB$3)</f>
        <v>#NAME?</v>
      </c>
      <c r="EDC2" t="e">
        <f ca="1">_xll.BFieldInfo(EDC$3)</f>
        <v>#NAME?</v>
      </c>
      <c r="EDD2" t="e">
        <f ca="1">_xll.BFieldInfo(EDD$3)</f>
        <v>#NAME?</v>
      </c>
      <c r="EDE2" t="e">
        <f ca="1">_xll.BFieldInfo(EDE$3)</f>
        <v>#NAME?</v>
      </c>
      <c r="EDF2" t="e">
        <f ca="1">_xll.BFieldInfo(EDF$3)</f>
        <v>#NAME?</v>
      </c>
      <c r="EDG2" t="e">
        <f ca="1">_xll.BFieldInfo(EDG$3)</f>
        <v>#NAME?</v>
      </c>
      <c r="EDH2" t="e">
        <f ca="1">_xll.BFieldInfo(EDH$3)</f>
        <v>#NAME?</v>
      </c>
      <c r="EDI2" t="e">
        <f ca="1">_xll.BFieldInfo(EDI$3)</f>
        <v>#NAME?</v>
      </c>
      <c r="EDJ2" t="e">
        <f ca="1">_xll.BFieldInfo(EDJ$3)</f>
        <v>#NAME?</v>
      </c>
      <c r="EDK2" t="e">
        <f ca="1">_xll.BFieldInfo(EDK$3)</f>
        <v>#NAME?</v>
      </c>
      <c r="EDL2" t="e">
        <f ca="1">_xll.BFieldInfo(EDL$3)</f>
        <v>#NAME?</v>
      </c>
      <c r="EDM2" t="e">
        <f ca="1">_xll.BFieldInfo(EDM$3)</f>
        <v>#NAME?</v>
      </c>
      <c r="EDN2" t="e">
        <f ca="1">_xll.BFieldInfo(EDN$3)</f>
        <v>#NAME?</v>
      </c>
      <c r="EDO2" t="e">
        <f ca="1">_xll.BFieldInfo(EDO$3)</f>
        <v>#NAME?</v>
      </c>
      <c r="EDP2" t="e">
        <f ca="1">_xll.BFieldInfo(EDP$3)</f>
        <v>#NAME?</v>
      </c>
      <c r="EDQ2" t="e">
        <f ca="1">_xll.BFieldInfo(EDQ$3)</f>
        <v>#NAME?</v>
      </c>
      <c r="EDR2" t="e">
        <f ca="1">_xll.BFieldInfo(EDR$3)</f>
        <v>#NAME?</v>
      </c>
      <c r="EDS2" t="e">
        <f ca="1">_xll.BFieldInfo(EDS$3)</f>
        <v>#NAME?</v>
      </c>
      <c r="EDT2" t="e">
        <f ca="1">_xll.BFieldInfo(EDT$3)</f>
        <v>#NAME?</v>
      </c>
      <c r="EDU2" t="e">
        <f ca="1">_xll.BFieldInfo(EDU$3)</f>
        <v>#NAME?</v>
      </c>
      <c r="EDV2" t="e">
        <f ca="1">_xll.BFieldInfo(EDV$3)</f>
        <v>#NAME?</v>
      </c>
      <c r="EDW2" t="e">
        <f ca="1">_xll.BFieldInfo(EDW$3)</f>
        <v>#NAME?</v>
      </c>
      <c r="EDX2" t="e">
        <f ca="1">_xll.BFieldInfo(EDX$3)</f>
        <v>#NAME?</v>
      </c>
      <c r="EDY2" t="e">
        <f ca="1">_xll.BFieldInfo(EDY$3)</f>
        <v>#NAME?</v>
      </c>
      <c r="EDZ2" t="e">
        <f ca="1">_xll.BFieldInfo(EDZ$3)</f>
        <v>#NAME?</v>
      </c>
      <c r="EEA2" t="e">
        <f ca="1">_xll.BFieldInfo(EEA$3)</f>
        <v>#NAME?</v>
      </c>
      <c r="EEB2" t="e">
        <f ca="1">_xll.BFieldInfo(EEB$3)</f>
        <v>#NAME?</v>
      </c>
      <c r="EEC2" t="e">
        <f ca="1">_xll.BFieldInfo(EEC$3)</f>
        <v>#NAME?</v>
      </c>
      <c r="EED2" t="e">
        <f ca="1">_xll.BFieldInfo(EED$3)</f>
        <v>#NAME?</v>
      </c>
      <c r="EEE2" t="e">
        <f ca="1">_xll.BFieldInfo(EEE$3)</f>
        <v>#NAME?</v>
      </c>
      <c r="EEF2" t="e">
        <f ca="1">_xll.BFieldInfo(EEF$3)</f>
        <v>#NAME?</v>
      </c>
      <c r="EEG2" t="e">
        <f ca="1">_xll.BFieldInfo(EEG$3)</f>
        <v>#NAME?</v>
      </c>
      <c r="EEH2" t="e">
        <f ca="1">_xll.BFieldInfo(EEH$3)</f>
        <v>#NAME?</v>
      </c>
      <c r="EEI2" t="e">
        <f ca="1">_xll.BFieldInfo(EEI$3)</f>
        <v>#NAME?</v>
      </c>
      <c r="EEJ2" t="e">
        <f ca="1">_xll.BFieldInfo(EEJ$3)</f>
        <v>#NAME?</v>
      </c>
      <c r="EEK2" t="e">
        <f ca="1">_xll.BFieldInfo(EEK$3)</f>
        <v>#NAME?</v>
      </c>
      <c r="EEL2" t="e">
        <f ca="1">_xll.BFieldInfo(EEL$3)</f>
        <v>#NAME?</v>
      </c>
      <c r="EEM2" t="e">
        <f ca="1">_xll.BFieldInfo(EEM$3)</f>
        <v>#NAME?</v>
      </c>
      <c r="EEN2" t="e">
        <f ca="1">_xll.BFieldInfo(EEN$3)</f>
        <v>#NAME?</v>
      </c>
      <c r="EEO2" t="e">
        <f ca="1">_xll.BFieldInfo(EEO$3)</f>
        <v>#NAME?</v>
      </c>
      <c r="EEP2" t="e">
        <f ca="1">_xll.BFieldInfo(EEP$3)</f>
        <v>#NAME?</v>
      </c>
      <c r="EEQ2" t="e">
        <f ca="1">_xll.BFieldInfo(EEQ$3)</f>
        <v>#NAME?</v>
      </c>
      <c r="EER2" t="e">
        <f ca="1">_xll.BFieldInfo(EER$3)</f>
        <v>#NAME?</v>
      </c>
      <c r="EES2" t="e">
        <f ca="1">_xll.BFieldInfo(EES$3)</f>
        <v>#NAME?</v>
      </c>
      <c r="EET2" t="e">
        <f ca="1">_xll.BFieldInfo(EET$3)</f>
        <v>#NAME?</v>
      </c>
      <c r="EEU2" t="e">
        <f ca="1">_xll.BFieldInfo(EEU$3)</f>
        <v>#NAME?</v>
      </c>
      <c r="EEV2" t="e">
        <f ca="1">_xll.BFieldInfo(EEV$3)</f>
        <v>#NAME?</v>
      </c>
      <c r="EEW2" t="e">
        <f ca="1">_xll.BFieldInfo(EEW$3)</f>
        <v>#NAME?</v>
      </c>
      <c r="EEX2" t="e">
        <f ca="1">_xll.BFieldInfo(EEX$3)</f>
        <v>#NAME?</v>
      </c>
      <c r="EEY2" t="e">
        <f ca="1">_xll.BFieldInfo(EEY$3)</f>
        <v>#NAME?</v>
      </c>
      <c r="EEZ2" t="e">
        <f ca="1">_xll.BFieldInfo(EEZ$3)</f>
        <v>#NAME?</v>
      </c>
      <c r="EFA2" t="e">
        <f ca="1">_xll.BFieldInfo(EFA$3)</f>
        <v>#NAME?</v>
      </c>
      <c r="EFB2" t="e">
        <f ca="1">_xll.BFieldInfo(EFB$3)</f>
        <v>#NAME?</v>
      </c>
      <c r="EFC2" t="e">
        <f ca="1">_xll.BFieldInfo(EFC$3)</f>
        <v>#NAME?</v>
      </c>
      <c r="EFD2" t="e">
        <f ca="1">_xll.BFieldInfo(EFD$3)</f>
        <v>#NAME?</v>
      </c>
      <c r="EFE2" t="e">
        <f ca="1">_xll.BFieldInfo(EFE$3)</f>
        <v>#NAME?</v>
      </c>
      <c r="EFF2" t="e">
        <f ca="1">_xll.BFieldInfo(EFF$3)</f>
        <v>#NAME?</v>
      </c>
      <c r="EFG2" t="e">
        <f ca="1">_xll.BFieldInfo(EFG$3)</f>
        <v>#NAME?</v>
      </c>
      <c r="EFH2" t="e">
        <f ca="1">_xll.BFieldInfo(EFH$3)</f>
        <v>#NAME?</v>
      </c>
      <c r="EFI2" t="e">
        <f ca="1">_xll.BFieldInfo(EFI$3)</f>
        <v>#NAME?</v>
      </c>
      <c r="EFJ2" t="e">
        <f ca="1">_xll.BFieldInfo(EFJ$3)</f>
        <v>#NAME?</v>
      </c>
      <c r="EFK2" t="e">
        <f ca="1">_xll.BFieldInfo(EFK$3)</f>
        <v>#NAME?</v>
      </c>
      <c r="EFL2" t="e">
        <f ca="1">_xll.BFieldInfo(EFL$3)</f>
        <v>#NAME?</v>
      </c>
      <c r="EFM2" t="e">
        <f ca="1">_xll.BFieldInfo(EFM$3)</f>
        <v>#NAME?</v>
      </c>
      <c r="EFN2" t="e">
        <f ca="1">_xll.BFieldInfo(EFN$3)</f>
        <v>#NAME?</v>
      </c>
      <c r="EFO2" t="e">
        <f ca="1">_xll.BFieldInfo(EFO$3)</f>
        <v>#NAME?</v>
      </c>
      <c r="EFP2" t="e">
        <f ca="1">_xll.BFieldInfo(EFP$3)</f>
        <v>#NAME?</v>
      </c>
      <c r="EFQ2" t="e">
        <f ca="1">_xll.BFieldInfo(EFQ$3)</f>
        <v>#NAME?</v>
      </c>
      <c r="EFR2" t="e">
        <f ca="1">_xll.BFieldInfo(EFR$3)</f>
        <v>#NAME?</v>
      </c>
      <c r="EFS2" t="e">
        <f ca="1">_xll.BFieldInfo(EFS$3)</f>
        <v>#NAME?</v>
      </c>
      <c r="EFT2" t="e">
        <f ca="1">_xll.BFieldInfo(EFT$3)</f>
        <v>#NAME?</v>
      </c>
      <c r="EFU2" t="e">
        <f ca="1">_xll.BFieldInfo(EFU$3)</f>
        <v>#NAME?</v>
      </c>
      <c r="EFV2" t="e">
        <f ca="1">_xll.BFieldInfo(EFV$3)</f>
        <v>#NAME?</v>
      </c>
      <c r="EFW2" t="e">
        <f ca="1">_xll.BFieldInfo(EFW$3)</f>
        <v>#NAME?</v>
      </c>
      <c r="EFX2" t="e">
        <f ca="1">_xll.BFieldInfo(EFX$3)</f>
        <v>#NAME?</v>
      </c>
      <c r="EFY2" t="e">
        <f ca="1">_xll.BFieldInfo(EFY$3)</f>
        <v>#NAME?</v>
      </c>
      <c r="EFZ2" t="e">
        <f ca="1">_xll.BFieldInfo(EFZ$3)</f>
        <v>#NAME?</v>
      </c>
      <c r="EGA2" t="e">
        <f ca="1">_xll.BFieldInfo(EGA$3)</f>
        <v>#NAME?</v>
      </c>
      <c r="EGB2" t="e">
        <f ca="1">_xll.BFieldInfo(EGB$3)</f>
        <v>#NAME?</v>
      </c>
      <c r="EGC2" t="e">
        <f ca="1">_xll.BFieldInfo(EGC$3)</f>
        <v>#NAME?</v>
      </c>
      <c r="EGD2" t="e">
        <f ca="1">_xll.BFieldInfo(EGD$3)</f>
        <v>#NAME?</v>
      </c>
      <c r="EGE2" t="e">
        <f ca="1">_xll.BFieldInfo(EGE$3)</f>
        <v>#NAME?</v>
      </c>
      <c r="EGF2" t="e">
        <f ca="1">_xll.BFieldInfo(EGF$3)</f>
        <v>#NAME?</v>
      </c>
      <c r="EGG2" t="e">
        <f ca="1">_xll.BFieldInfo(EGG$3)</f>
        <v>#NAME?</v>
      </c>
      <c r="EGH2" t="e">
        <f ca="1">_xll.BFieldInfo(EGH$3)</f>
        <v>#NAME?</v>
      </c>
      <c r="EGI2" t="e">
        <f ca="1">_xll.BFieldInfo(EGI$3)</f>
        <v>#NAME?</v>
      </c>
      <c r="EGJ2" t="e">
        <f ca="1">_xll.BFieldInfo(EGJ$3)</f>
        <v>#NAME?</v>
      </c>
      <c r="EGK2" t="e">
        <f ca="1">_xll.BFieldInfo(EGK$3)</f>
        <v>#NAME?</v>
      </c>
      <c r="EGL2" t="e">
        <f ca="1">_xll.BFieldInfo(EGL$3)</f>
        <v>#NAME?</v>
      </c>
      <c r="EGM2" t="e">
        <f ca="1">_xll.BFieldInfo(EGM$3)</f>
        <v>#NAME?</v>
      </c>
      <c r="EGN2" t="e">
        <f ca="1">_xll.BFieldInfo(EGN$3)</f>
        <v>#NAME?</v>
      </c>
      <c r="EGO2" t="e">
        <f ca="1">_xll.BFieldInfo(EGO$3)</f>
        <v>#NAME?</v>
      </c>
      <c r="EGP2" t="e">
        <f ca="1">_xll.BFieldInfo(EGP$3)</f>
        <v>#NAME?</v>
      </c>
      <c r="EGQ2" t="e">
        <f ca="1">_xll.BFieldInfo(EGQ$3)</f>
        <v>#NAME?</v>
      </c>
      <c r="EGR2" t="e">
        <f ca="1">_xll.BFieldInfo(EGR$3)</f>
        <v>#NAME?</v>
      </c>
      <c r="EGS2" t="e">
        <f ca="1">_xll.BFieldInfo(EGS$3)</f>
        <v>#NAME?</v>
      </c>
      <c r="EGT2" t="e">
        <f ca="1">_xll.BFieldInfo(EGT$3)</f>
        <v>#NAME?</v>
      </c>
      <c r="EGU2" t="e">
        <f ca="1">_xll.BFieldInfo(EGU$3)</f>
        <v>#NAME?</v>
      </c>
      <c r="EGV2" t="e">
        <f ca="1">_xll.BFieldInfo(EGV$3)</f>
        <v>#NAME?</v>
      </c>
      <c r="EGW2" t="e">
        <f ca="1">_xll.BFieldInfo(EGW$3)</f>
        <v>#NAME?</v>
      </c>
      <c r="EGX2" t="e">
        <f ca="1">_xll.BFieldInfo(EGX$3)</f>
        <v>#NAME?</v>
      </c>
      <c r="EGY2" t="e">
        <f ca="1">_xll.BFieldInfo(EGY$3)</f>
        <v>#NAME?</v>
      </c>
      <c r="EGZ2" t="e">
        <f ca="1">_xll.BFieldInfo(EGZ$3)</f>
        <v>#NAME?</v>
      </c>
      <c r="EHA2" t="e">
        <f ca="1">_xll.BFieldInfo(EHA$3)</f>
        <v>#NAME?</v>
      </c>
      <c r="EHB2" t="e">
        <f ca="1">_xll.BFieldInfo(EHB$3)</f>
        <v>#NAME?</v>
      </c>
      <c r="EHC2" t="e">
        <f ca="1">_xll.BFieldInfo(EHC$3)</f>
        <v>#NAME?</v>
      </c>
      <c r="EHD2" t="e">
        <f ca="1">_xll.BFieldInfo(EHD$3)</f>
        <v>#NAME?</v>
      </c>
      <c r="EHE2" t="e">
        <f ca="1">_xll.BFieldInfo(EHE$3)</f>
        <v>#NAME?</v>
      </c>
      <c r="EHF2" t="e">
        <f ca="1">_xll.BFieldInfo(EHF$3)</f>
        <v>#NAME?</v>
      </c>
      <c r="EHG2" t="e">
        <f ca="1">_xll.BFieldInfo(EHG$3)</f>
        <v>#NAME?</v>
      </c>
      <c r="EHH2" t="e">
        <f ca="1">_xll.BFieldInfo(EHH$3)</f>
        <v>#NAME?</v>
      </c>
      <c r="EHI2" t="e">
        <f ca="1">_xll.BFieldInfo(EHI$3)</f>
        <v>#NAME?</v>
      </c>
      <c r="EHJ2" t="e">
        <f ca="1">_xll.BFieldInfo(EHJ$3)</f>
        <v>#NAME?</v>
      </c>
      <c r="EHK2" t="e">
        <f ca="1">_xll.BFieldInfo(EHK$3)</f>
        <v>#NAME?</v>
      </c>
      <c r="EHL2" t="e">
        <f ca="1">_xll.BFieldInfo(EHL$3)</f>
        <v>#NAME?</v>
      </c>
      <c r="EHM2" t="e">
        <f ca="1">_xll.BFieldInfo(EHM$3)</f>
        <v>#NAME?</v>
      </c>
      <c r="EHN2" t="e">
        <f ca="1">_xll.BFieldInfo(EHN$3)</f>
        <v>#NAME?</v>
      </c>
      <c r="EHO2" t="e">
        <f ca="1">_xll.BFieldInfo(EHO$3)</f>
        <v>#NAME?</v>
      </c>
      <c r="EHP2" t="e">
        <f ca="1">_xll.BFieldInfo(EHP$3)</f>
        <v>#NAME?</v>
      </c>
      <c r="EHQ2" t="e">
        <f ca="1">_xll.BFieldInfo(EHQ$3)</f>
        <v>#NAME?</v>
      </c>
      <c r="EHR2" t="e">
        <f ca="1">_xll.BFieldInfo(EHR$3)</f>
        <v>#NAME?</v>
      </c>
      <c r="EHS2" t="e">
        <f ca="1">_xll.BFieldInfo(EHS$3)</f>
        <v>#NAME?</v>
      </c>
      <c r="EHT2" t="e">
        <f ca="1">_xll.BFieldInfo(EHT$3)</f>
        <v>#NAME?</v>
      </c>
      <c r="EHU2" t="e">
        <f ca="1">_xll.BFieldInfo(EHU$3)</f>
        <v>#NAME?</v>
      </c>
      <c r="EHV2" t="e">
        <f ca="1">_xll.BFieldInfo(EHV$3)</f>
        <v>#NAME?</v>
      </c>
      <c r="EHW2" t="e">
        <f ca="1">_xll.BFieldInfo(EHW$3)</f>
        <v>#NAME?</v>
      </c>
      <c r="EHX2" t="e">
        <f ca="1">_xll.BFieldInfo(EHX$3)</f>
        <v>#NAME?</v>
      </c>
      <c r="EHY2" t="e">
        <f ca="1">_xll.BFieldInfo(EHY$3)</f>
        <v>#NAME?</v>
      </c>
      <c r="EHZ2" t="e">
        <f ca="1">_xll.BFieldInfo(EHZ$3)</f>
        <v>#NAME?</v>
      </c>
      <c r="EIA2" t="e">
        <f ca="1">_xll.BFieldInfo(EIA$3)</f>
        <v>#NAME?</v>
      </c>
      <c r="EIB2" t="e">
        <f ca="1">_xll.BFieldInfo(EIB$3)</f>
        <v>#NAME?</v>
      </c>
      <c r="EIC2" t="e">
        <f ca="1">_xll.BFieldInfo(EIC$3)</f>
        <v>#NAME?</v>
      </c>
      <c r="EID2" t="e">
        <f ca="1">_xll.BFieldInfo(EID$3)</f>
        <v>#NAME?</v>
      </c>
      <c r="EIE2" t="e">
        <f ca="1">_xll.BFieldInfo(EIE$3)</f>
        <v>#NAME?</v>
      </c>
      <c r="EIF2" t="e">
        <f ca="1">_xll.BFieldInfo(EIF$3)</f>
        <v>#NAME?</v>
      </c>
      <c r="EIG2" t="e">
        <f ca="1">_xll.BFieldInfo(EIG$3)</f>
        <v>#NAME?</v>
      </c>
      <c r="EIH2" t="e">
        <f ca="1">_xll.BFieldInfo(EIH$3)</f>
        <v>#NAME?</v>
      </c>
      <c r="EII2" t="e">
        <f ca="1">_xll.BFieldInfo(EII$3)</f>
        <v>#NAME?</v>
      </c>
      <c r="EIJ2" t="e">
        <f ca="1">_xll.BFieldInfo(EIJ$3)</f>
        <v>#NAME?</v>
      </c>
      <c r="EIK2" t="e">
        <f ca="1">_xll.BFieldInfo(EIK$3)</f>
        <v>#NAME?</v>
      </c>
      <c r="EIL2" t="e">
        <f ca="1">_xll.BFieldInfo(EIL$3)</f>
        <v>#NAME?</v>
      </c>
      <c r="EIM2" t="e">
        <f ca="1">_xll.BFieldInfo(EIM$3)</f>
        <v>#NAME?</v>
      </c>
      <c r="EIN2" t="e">
        <f ca="1">_xll.BFieldInfo(EIN$3)</f>
        <v>#NAME?</v>
      </c>
      <c r="EIO2" t="e">
        <f ca="1">_xll.BFieldInfo(EIO$3)</f>
        <v>#NAME?</v>
      </c>
      <c r="EIP2" t="e">
        <f ca="1">_xll.BFieldInfo(EIP$3)</f>
        <v>#NAME?</v>
      </c>
      <c r="EIQ2" t="e">
        <f ca="1">_xll.BFieldInfo(EIQ$3)</f>
        <v>#NAME?</v>
      </c>
      <c r="EIR2" t="e">
        <f ca="1">_xll.BFieldInfo(EIR$3)</f>
        <v>#NAME?</v>
      </c>
      <c r="EIS2" t="e">
        <f ca="1">_xll.BFieldInfo(EIS$3)</f>
        <v>#NAME?</v>
      </c>
      <c r="EIT2" t="e">
        <f ca="1">_xll.BFieldInfo(EIT$3)</f>
        <v>#NAME?</v>
      </c>
      <c r="EIU2" t="e">
        <f ca="1">_xll.BFieldInfo(EIU$3)</f>
        <v>#NAME?</v>
      </c>
      <c r="EIV2" t="e">
        <f ca="1">_xll.BFieldInfo(EIV$3)</f>
        <v>#NAME?</v>
      </c>
      <c r="EIW2" t="e">
        <f ca="1">_xll.BFieldInfo(EIW$3)</f>
        <v>#NAME?</v>
      </c>
      <c r="EIX2" t="e">
        <f ca="1">_xll.BFieldInfo(EIX$3)</f>
        <v>#NAME?</v>
      </c>
      <c r="EIY2" t="e">
        <f ca="1">_xll.BFieldInfo(EIY$3)</f>
        <v>#NAME?</v>
      </c>
      <c r="EIZ2" t="e">
        <f ca="1">_xll.BFieldInfo(EIZ$3)</f>
        <v>#NAME?</v>
      </c>
      <c r="EJA2" t="e">
        <f ca="1">_xll.BFieldInfo(EJA$3)</f>
        <v>#NAME?</v>
      </c>
      <c r="EJB2" t="e">
        <f ca="1">_xll.BFieldInfo(EJB$3)</f>
        <v>#NAME?</v>
      </c>
      <c r="EJC2" t="e">
        <f ca="1">_xll.BFieldInfo(EJC$3)</f>
        <v>#NAME?</v>
      </c>
      <c r="EJD2" t="e">
        <f ca="1">_xll.BFieldInfo(EJD$3)</f>
        <v>#NAME?</v>
      </c>
      <c r="EJE2" t="e">
        <f ca="1">_xll.BFieldInfo(EJE$3)</f>
        <v>#NAME?</v>
      </c>
      <c r="EJF2" t="e">
        <f ca="1">_xll.BFieldInfo(EJF$3)</f>
        <v>#NAME?</v>
      </c>
      <c r="EJG2" t="e">
        <f ca="1">_xll.BFieldInfo(EJG$3)</f>
        <v>#NAME?</v>
      </c>
      <c r="EJH2" t="e">
        <f ca="1">_xll.BFieldInfo(EJH$3)</f>
        <v>#NAME?</v>
      </c>
      <c r="EJI2" t="e">
        <f ca="1">_xll.BFieldInfo(EJI$3)</f>
        <v>#NAME?</v>
      </c>
      <c r="EJJ2" t="e">
        <f ca="1">_xll.BFieldInfo(EJJ$3)</f>
        <v>#NAME?</v>
      </c>
      <c r="EJK2" t="e">
        <f ca="1">_xll.BFieldInfo(EJK$3)</f>
        <v>#NAME?</v>
      </c>
      <c r="EJL2" t="e">
        <f ca="1">_xll.BFieldInfo(EJL$3)</f>
        <v>#NAME?</v>
      </c>
      <c r="EJM2" t="e">
        <f ca="1">_xll.BFieldInfo(EJM$3)</f>
        <v>#NAME?</v>
      </c>
      <c r="EJN2" t="e">
        <f ca="1">_xll.BFieldInfo(EJN$3)</f>
        <v>#NAME?</v>
      </c>
      <c r="EJO2" t="e">
        <f ca="1">_xll.BFieldInfo(EJO$3)</f>
        <v>#NAME?</v>
      </c>
      <c r="EJP2" t="e">
        <f ca="1">_xll.BFieldInfo(EJP$3)</f>
        <v>#NAME?</v>
      </c>
      <c r="EJQ2" t="e">
        <f ca="1">_xll.BFieldInfo(EJQ$3)</f>
        <v>#NAME?</v>
      </c>
      <c r="EJR2" t="e">
        <f ca="1">_xll.BFieldInfo(EJR$3)</f>
        <v>#NAME?</v>
      </c>
      <c r="EJS2" t="e">
        <f ca="1">_xll.BFieldInfo(EJS$3)</f>
        <v>#NAME?</v>
      </c>
      <c r="EJT2" t="e">
        <f ca="1">_xll.BFieldInfo(EJT$3)</f>
        <v>#NAME?</v>
      </c>
      <c r="EJU2" t="e">
        <f ca="1">_xll.BFieldInfo(EJU$3)</f>
        <v>#NAME?</v>
      </c>
      <c r="EJV2" t="e">
        <f ca="1">_xll.BFieldInfo(EJV$3)</f>
        <v>#NAME?</v>
      </c>
      <c r="EJW2" t="e">
        <f ca="1">_xll.BFieldInfo(EJW$3)</f>
        <v>#NAME?</v>
      </c>
      <c r="EJX2" t="e">
        <f ca="1">_xll.BFieldInfo(EJX$3)</f>
        <v>#NAME?</v>
      </c>
      <c r="EJY2" t="e">
        <f ca="1">_xll.BFieldInfo(EJY$3)</f>
        <v>#NAME?</v>
      </c>
      <c r="EJZ2" t="e">
        <f ca="1">_xll.BFieldInfo(EJZ$3)</f>
        <v>#NAME?</v>
      </c>
      <c r="EKA2" t="e">
        <f ca="1">_xll.BFieldInfo(EKA$3)</f>
        <v>#NAME?</v>
      </c>
      <c r="EKB2" t="e">
        <f ca="1">_xll.BFieldInfo(EKB$3)</f>
        <v>#NAME?</v>
      </c>
      <c r="EKC2" t="e">
        <f ca="1">_xll.BFieldInfo(EKC$3)</f>
        <v>#NAME?</v>
      </c>
      <c r="EKD2" t="e">
        <f ca="1">_xll.BFieldInfo(EKD$3)</f>
        <v>#NAME?</v>
      </c>
      <c r="EKE2" t="e">
        <f ca="1">_xll.BFieldInfo(EKE$3)</f>
        <v>#NAME?</v>
      </c>
      <c r="EKF2" t="e">
        <f ca="1">_xll.BFieldInfo(EKF$3)</f>
        <v>#NAME?</v>
      </c>
      <c r="EKG2" t="e">
        <f ca="1">_xll.BFieldInfo(EKG$3)</f>
        <v>#NAME?</v>
      </c>
      <c r="EKH2" t="e">
        <f ca="1">_xll.BFieldInfo(EKH$3)</f>
        <v>#NAME?</v>
      </c>
      <c r="EKI2" t="e">
        <f ca="1">_xll.BFieldInfo(EKI$3)</f>
        <v>#NAME?</v>
      </c>
      <c r="EKJ2" t="e">
        <f ca="1">_xll.BFieldInfo(EKJ$3)</f>
        <v>#NAME?</v>
      </c>
      <c r="EKK2" t="e">
        <f ca="1">_xll.BFieldInfo(EKK$3)</f>
        <v>#NAME?</v>
      </c>
      <c r="EKL2" t="e">
        <f ca="1">_xll.BFieldInfo(EKL$3)</f>
        <v>#NAME?</v>
      </c>
      <c r="EKM2" t="e">
        <f ca="1">_xll.BFieldInfo(EKM$3)</f>
        <v>#NAME?</v>
      </c>
      <c r="EKN2" t="e">
        <f ca="1">_xll.BFieldInfo(EKN$3)</f>
        <v>#NAME?</v>
      </c>
      <c r="EKO2" t="e">
        <f ca="1">_xll.BFieldInfo(EKO$3)</f>
        <v>#NAME?</v>
      </c>
      <c r="EKP2" t="e">
        <f ca="1">_xll.BFieldInfo(EKP$3)</f>
        <v>#NAME?</v>
      </c>
      <c r="EKQ2" t="e">
        <f ca="1">_xll.BFieldInfo(EKQ$3)</f>
        <v>#NAME?</v>
      </c>
      <c r="EKR2" t="e">
        <f ca="1">_xll.BFieldInfo(EKR$3)</f>
        <v>#NAME?</v>
      </c>
      <c r="EKS2" t="e">
        <f ca="1">_xll.BFieldInfo(EKS$3)</f>
        <v>#NAME?</v>
      </c>
      <c r="EKT2" t="e">
        <f ca="1">_xll.BFieldInfo(EKT$3)</f>
        <v>#NAME?</v>
      </c>
      <c r="EKU2" t="e">
        <f ca="1">_xll.BFieldInfo(EKU$3)</f>
        <v>#NAME?</v>
      </c>
      <c r="EKV2" t="e">
        <f ca="1">_xll.BFieldInfo(EKV$3)</f>
        <v>#NAME?</v>
      </c>
      <c r="EKW2" t="e">
        <f ca="1">_xll.BFieldInfo(EKW$3)</f>
        <v>#NAME?</v>
      </c>
      <c r="EKX2" t="e">
        <f ca="1">_xll.BFieldInfo(EKX$3)</f>
        <v>#NAME?</v>
      </c>
      <c r="EKY2" t="e">
        <f ca="1">_xll.BFieldInfo(EKY$3)</f>
        <v>#NAME?</v>
      </c>
      <c r="EKZ2" t="e">
        <f ca="1">_xll.BFieldInfo(EKZ$3)</f>
        <v>#NAME?</v>
      </c>
      <c r="ELA2" t="e">
        <f ca="1">_xll.BFieldInfo(ELA$3)</f>
        <v>#NAME?</v>
      </c>
      <c r="ELB2" t="e">
        <f ca="1">_xll.BFieldInfo(ELB$3)</f>
        <v>#NAME?</v>
      </c>
      <c r="ELC2" t="e">
        <f ca="1">_xll.BFieldInfo(ELC$3)</f>
        <v>#NAME?</v>
      </c>
      <c r="ELD2" t="e">
        <f ca="1">_xll.BFieldInfo(ELD$3)</f>
        <v>#NAME?</v>
      </c>
      <c r="ELE2" t="e">
        <f ca="1">_xll.BFieldInfo(ELE$3)</f>
        <v>#NAME?</v>
      </c>
      <c r="ELF2" t="e">
        <f ca="1">_xll.BFieldInfo(ELF$3)</f>
        <v>#NAME?</v>
      </c>
      <c r="ELG2" t="e">
        <f ca="1">_xll.BFieldInfo(ELG$3)</f>
        <v>#NAME?</v>
      </c>
      <c r="ELH2" t="e">
        <f ca="1">_xll.BFieldInfo(ELH$3)</f>
        <v>#NAME?</v>
      </c>
      <c r="ELI2" t="e">
        <f ca="1">_xll.BFieldInfo(ELI$3)</f>
        <v>#NAME?</v>
      </c>
      <c r="ELJ2" t="e">
        <f ca="1">_xll.BFieldInfo(ELJ$3)</f>
        <v>#NAME?</v>
      </c>
      <c r="ELK2" t="e">
        <f ca="1">_xll.BFieldInfo(ELK$3)</f>
        <v>#NAME?</v>
      </c>
      <c r="ELL2" t="e">
        <f ca="1">_xll.BFieldInfo(ELL$3)</f>
        <v>#NAME?</v>
      </c>
      <c r="ELM2" t="e">
        <f ca="1">_xll.BFieldInfo(ELM$3)</f>
        <v>#NAME?</v>
      </c>
      <c r="ELN2" t="e">
        <f ca="1">_xll.BFieldInfo(ELN$3)</f>
        <v>#NAME?</v>
      </c>
      <c r="ELO2" t="e">
        <f ca="1">_xll.BFieldInfo(ELO$3)</f>
        <v>#NAME?</v>
      </c>
      <c r="ELP2" t="e">
        <f ca="1">_xll.BFieldInfo(ELP$3)</f>
        <v>#NAME?</v>
      </c>
      <c r="ELQ2" t="e">
        <f ca="1">_xll.BFieldInfo(ELQ$3)</f>
        <v>#NAME?</v>
      </c>
      <c r="ELR2" t="e">
        <f ca="1">_xll.BFieldInfo(ELR$3)</f>
        <v>#NAME?</v>
      </c>
      <c r="ELS2" t="e">
        <f ca="1">_xll.BFieldInfo(ELS$3)</f>
        <v>#NAME?</v>
      </c>
      <c r="ELT2" t="e">
        <f ca="1">_xll.BFieldInfo(ELT$3)</f>
        <v>#NAME?</v>
      </c>
      <c r="ELU2" t="e">
        <f ca="1">_xll.BFieldInfo(ELU$3)</f>
        <v>#NAME?</v>
      </c>
      <c r="ELV2" t="e">
        <f ca="1">_xll.BFieldInfo(ELV$3)</f>
        <v>#NAME?</v>
      </c>
      <c r="ELW2" t="e">
        <f ca="1">_xll.BFieldInfo(ELW$3)</f>
        <v>#NAME?</v>
      </c>
      <c r="ELX2" t="e">
        <f ca="1">_xll.BFieldInfo(ELX$3)</f>
        <v>#NAME?</v>
      </c>
      <c r="ELY2" t="e">
        <f ca="1">_xll.BFieldInfo(ELY$3)</f>
        <v>#NAME?</v>
      </c>
      <c r="ELZ2" t="e">
        <f ca="1">_xll.BFieldInfo(ELZ$3)</f>
        <v>#NAME?</v>
      </c>
      <c r="EMA2" t="e">
        <f ca="1">_xll.BFieldInfo(EMA$3)</f>
        <v>#NAME?</v>
      </c>
      <c r="EMB2" t="e">
        <f ca="1">_xll.BFieldInfo(EMB$3)</f>
        <v>#NAME?</v>
      </c>
      <c r="EMC2" t="e">
        <f ca="1">_xll.BFieldInfo(EMC$3)</f>
        <v>#NAME?</v>
      </c>
      <c r="EMD2" t="e">
        <f ca="1">_xll.BFieldInfo(EMD$3)</f>
        <v>#NAME?</v>
      </c>
      <c r="EME2" t="e">
        <f ca="1">_xll.BFieldInfo(EME$3)</f>
        <v>#NAME?</v>
      </c>
      <c r="EMF2" t="e">
        <f ca="1">_xll.BFieldInfo(EMF$3)</f>
        <v>#NAME?</v>
      </c>
      <c r="EMG2" t="e">
        <f ca="1">_xll.BFieldInfo(EMG$3)</f>
        <v>#NAME?</v>
      </c>
      <c r="EMH2" t="e">
        <f ca="1">_xll.BFieldInfo(EMH$3)</f>
        <v>#NAME?</v>
      </c>
      <c r="EMI2" t="e">
        <f ca="1">_xll.BFieldInfo(EMI$3)</f>
        <v>#NAME?</v>
      </c>
      <c r="EMJ2" t="e">
        <f ca="1">_xll.BFieldInfo(EMJ$3)</f>
        <v>#NAME?</v>
      </c>
      <c r="EMK2" t="e">
        <f ca="1">_xll.BFieldInfo(EMK$3)</f>
        <v>#NAME?</v>
      </c>
      <c r="EML2" t="e">
        <f ca="1">_xll.BFieldInfo(EML$3)</f>
        <v>#NAME?</v>
      </c>
      <c r="EMM2" t="e">
        <f ca="1">_xll.BFieldInfo(EMM$3)</f>
        <v>#NAME?</v>
      </c>
      <c r="EMN2" t="e">
        <f ca="1">_xll.BFieldInfo(EMN$3)</f>
        <v>#NAME?</v>
      </c>
      <c r="EMO2" t="e">
        <f ca="1">_xll.BFieldInfo(EMO$3)</f>
        <v>#NAME?</v>
      </c>
      <c r="EMP2" t="e">
        <f ca="1">_xll.BFieldInfo(EMP$3)</f>
        <v>#NAME?</v>
      </c>
      <c r="EMQ2" t="e">
        <f ca="1">_xll.BFieldInfo(EMQ$3)</f>
        <v>#NAME?</v>
      </c>
      <c r="EMR2" t="e">
        <f ca="1">_xll.BFieldInfo(EMR$3)</f>
        <v>#NAME?</v>
      </c>
      <c r="EMS2" t="e">
        <f ca="1">_xll.BFieldInfo(EMS$3)</f>
        <v>#NAME?</v>
      </c>
      <c r="EMT2" t="e">
        <f ca="1">_xll.BFieldInfo(EMT$3)</f>
        <v>#NAME?</v>
      </c>
      <c r="EMU2" t="e">
        <f ca="1">_xll.BFieldInfo(EMU$3)</f>
        <v>#NAME?</v>
      </c>
      <c r="EMV2" t="e">
        <f ca="1">_xll.BFieldInfo(EMV$3)</f>
        <v>#NAME?</v>
      </c>
      <c r="EMW2" t="e">
        <f ca="1">_xll.BFieldInfo(EMW$3)</f>
        <v>#NAME?</v>
      </c>
      <c r="EMX2" t="e">
        <f ca="1">_xll.BFieldInfo(EMX$3)</f>
        <v>#NAME?</v>
      </c>
      <c r="EMY2" t="e">
        <f ca="1">_xll.BFieldInfo(EMY$3)</f>
        <v>#NAME?</v>
      </c>
      <c r="EMZ2" t="e">
        <f ca="1">_xll.BFieldInfo(EMZ$3)</f>
        <v>#NAME?</v>
      </c>
      <c r="ENA2" t="e">
        <f ca="1">_xll.BFieldInfo(ENA$3)</f>
        <v>#NAME?</v>
      </c>
      <c r="ENB2" t="e">
        <f ca="1">_xll.BFieldInfo(ENB$3)</f>
        <v>#NAME?</v>
      </c>
      <c r="ENC2" t="e">
        <f ca="1">_xll.BFieldInfo(ENC$3)</f>
        <v>#NAME?</v>
      </c>
      <c r="END2" t="e">
        <f ca="1">_xll.BFieldInfo(END$3)</f>
        <v>#NAME?</v>
      </c>
      <c r="ENE2" t="e">
        <f ca="1">_xll.BFieldInfo(ENE$3)</f>
        <v>#NAME?</v>
      </c>
      <c r="ENF2" t="e">
        <f ca="1">_xll.BFieldInfo(ENF$3)</f>
        <v>#NAME?</v>
      </c>
      <c r="ENG2" t="e">
        <f ca="1">_xll.BFieldInfo(ENG$3)</f>
        <v>#NAME?</v>
      </c>
      <c r="ENH2" t="e">
        <f ca="1">_xll.BFieldInfo(ENH$3)</f>
        <v>#NAME?</v>
      </c>
      <c r="ENI2" t="e">
        <f ca="1">_xll.BFieldInfo(ENI$3)</f>
        <v>#NAME?</v>
      </c>
      <c r="ENJ2" t="e">
        <f ca="1">_xll.BFieldInfo(ENJ$3)</f>
        <v>#NAME?</v>
      </c>
      <c r="ENK2" t="e">
        <f ca="1">_xll.BFieldInfo(ENK$3)</f>
        <v>#NAME?</v>
      </c>
      <c r="ENL2" t="e">
        <f ca="1">_xll.BFieldInfo(ENL$3)</f>
        <v>#NAME?</v>
      </c>
      <c r="ENM2" t="e">
        <f ca="1">_xll.BFieldInfo(ENM$3)</f>
        <v>#NAME?</v>
      </c>
      <c r="ENN2" t="e">
        <f ca="1">_xll.BFieldInfo(ENN$3)</f>
        <v>#NAME?</v>
      </c>
      <c r="ENO2" t="e">
        <f ca="1">_xll.BFieldInfo(ENO$3)</f>
        <v>#NAME?</v>
      </c>
      <c r="ENP2" t="e">
        <f ca="1">_xll.BFieldInfo(ENP$3)</f>
        <v>#NAME?</v>
      </c>
      <c r="ENQ2" t="e">
        <f ca="1">_xll.BFieldInfo(ENQ$3)</f>
        <v>#NAME?</v>
      </c>
      <c r="ENR2" t="e">
        <f ca="1">_xll.BFieldInfo(ENR$3)</f>
        <v>#NAME?</v>
      </c>
      <c r="ENS2" t="e">
        <f ca="1">_xll.BFieldInfo(ENS$3)</f>
        <v>#NAME?</v>
      </c>
      <c r="ENT2" t="e">
        <f ca="1">_xll.BFieldInfo(ENT$3)</f>
        <v>#NAME?</v>
      </c>
      <c r="ENU2" t="e">
        <f ca="1">_xll.BFieldInfo(ENU$3)</f>
        <v>#NAME?</v>
      </c>
      <c r="ENV2" t="e">
        <f ca="1">_xll.BFieldInfo(ENV$3)</f>
        <v>#NAME?</v>
      </c>
      <c r="ENW2" t="e">
        <f ca="1">_xll.BFieldInfo(ENW$3)</f>
        <v>#NAME?</v>
      </c>
      <c r="ENX2" t="e">
        <f ca="1">_xll.BFieldInfo(ENX$3)</f>
        <v>#NAME?</v>
      </c>
      <c r="ENY2" t="e">
        <f ca="1">_xll.BFieldInfo(ENY$3)</f>
        <v>#NAME?</v>
      </c>
      <c r="ENZ2" t="e">
        <f ca="1">_xll.BFieldInfo(ENZ$3)</f>
        <v>#NAME?</v>
      </c>
      <c r="EOA2" t="e">
        <f ca="1">_xll.BFieldInfo(EOA$3)</f>
        <v>#NAME?</v>
      </c>
      <c r="EOB2" t="e">
        <f ca="1">_xll.BFieldInfo(EOB$3)</f>
        <v>#NAME?</v>
      </c>
      <c r="EOC2" t="e">
        <f ca="1">_xll.BFieldInfo(EOC$3)</f>
        <v>#NAME?</v>
      </c>
      <c r="EOD2" t="e">
        <f ca="1">_xll.BFieldInfo(EOD$3)</f>
        <v>#NAME?</v>
      </c>
      <c r="EOE2" t="e">
        <f ca="1">_xll.BFieldInfo(EOE$3)</f>
        <v>#NAME?</v>
      </c>
      <c r="EOF2" t="e">
        <f ca="1">_xll.BFieldInfo(EOF$3)</f>
        <v>#NAME?</v>
      </c>
      <c r="EOG2" t="e">
        <f ca="1">_xll.BFieldInfo(EOG$3)</f>
        <v>#NAME?</v>
      </c>
      <c r="EOH2" t="e">
        <f ca="1">_xll.BFieldInfo(EOH$3)</f>
        <v>#NAME?</v>
      </c>
      <c r="EOI2" t="e">
        <f ca="1">_xll.BFieldInfo(EOI$3)</f>
        <v>#NAME?</v>
      </c>
      <c r="EOJ2" t="e">
        <f ca="1">_xll.BFieldInfo(EOJ$3)</f>
        <v>#NAME?</v>
      </c>
      <c r="EOK2" t="e">
        <f ca="1">_xll.BFieldInfo(EOK$3)</f>
        <v>#NAME?</v>
      </c>
      <c r="EOL2" t="e">
        <f ca="1">_xll.BFieldInfo(EOL$3)</f>
        <v>#NAME?</v>
      </c>
      <c r="EOM2" t="e">
        <f ca="1">_xll.BFieldInfo(EOM$3)</f>
        <v>#NAME?</v>
      </c>
      <c r="EON2" t="e">
        <f ca="1">_xll.BFieldInfo(EON$3)</f>
        <v>#NAME?</v>
      </c>
      <c r="EOO2" t="e">
        <f ca="1">_xll.BFieldInfo(EOO$3)</f>
        <v>#NAME?</v>
      </c>
      <c r="EOP2" t="e">
        <f ca="1">_xll.BFieldInfo(EOP$3)</f>
        <v>#NAME?</v>
      </c>
      <c r="EOQ2" t="e">
        <f ca="1">_xll.BFieldInfo(EOQ$3)</f>
        <v>#NAME?</v>
      </c>
      <c r="EOR2" t="e">
        <f ca="1">_xll.BFieldInfo(EOR$3)</f>
        <v>#NAME?</v>
      </c>
      <c r="EOS2" t="e">
        <f ca="1">_xll.BFieldInfo(EOS$3)</f>
        <v>#NAME?</v>
      </c>
      <c r="EOT2" t="e">
        <f ca="1">_xll.BFieldInfo(EOT$3)</f>
        <v>#NAME?</v>
      </c>
      <c r="EOU2" t="e">
        <f ca="1">_xll.BFieldInfo(EOU$3)</f>
        <v>#NAME?</v>
      </c>
      <c r="EOV2" t="e">
        <f ca="1">_xll.BFieldInfo(EOV$3)</f>
        <v>#NAME?</v>
      </c>
      <c r="EOW2" t="e">
        <f ca="1">_xll.BFieldInfo(EOW$3)</f>
        <v>#NAME?</v>
      </c>
      <c r="EOX2" t="e">
        <f ca="1">_xll.BFieldInfo(EOX$3)</f>
        <v>#NAME?</v>
      </c>
      <c r="EOY2" t="e">
        <f ca="1">_xll.BFieldInfo(EOY$3)</f>
        <v>#NAME?</v>
      </c>
      <c r="EOZ2" t="e">
        <f ca="1">_xll.BFieldInfo(EOZ$3)</f>
        <v>#NAME?</v>
      </c>
      <c r="EPA2" t="e">
        <f ca="1">_xll.BFieldInfo(EPA$3)</f>
        <v>#NAME?</v>
      </c>
      <c r="EPB2" t="e">
        <f ca="1">_xll.BFieldInfo(EPB$3)</f>
        <v>#NAME?</v>
      </c>
      <c r="EPC2" t="e">
        <f ca="1">_xll.BFieldInfo(EPC$3)</f>
        <v>#NAME?</v>
      </c>
      <c r="EPD2" t="e">
        <f ca="1">_xll.BFieldInfo(EPD$3)</f>
        <v>#NAME?</v>
      </c>
      <c r="EPE2" t="e">
        <f ca="1">_xll.BFieldInfo(EPE$3)</f>
        <v>#NAME?</v>
      </c>
      <c r="EPF2" t="e">
        <f ca="1">_xll.BFieldInfo(EPF$3)</f>
        <v>#NAME?</v>
      </c>
      <c r="EPG2" t="e">
        <f ca="1">_xll.BFieldInfo(EPG$3)</f>
        <v>#NAME?</v>
      </c>
      <c r="EPH2" t="e">
        <f ca="1">_xll.BFieldInfo(EPH$3)</f>
        <v>#NAME?</v>
      </c>
      <c r="EPI2" t="e">
        <f ca="1">_xll.BFieldInfo(EPI$3)</f>
        <v>#NAME?</v>
      </c>
      <c r="EPJ2" t="e">
        <f ca="1">_xll.BFieldInfo(EPJ$3)</f>
        <v>#NAME?</v>
      </c>
      <c r="EPK2" t="e">
        <f ca="1">_xll.BFieldInfo(EPK$3)</f>
        <v>#NAME?</v>
      </c>
      <c r="EPL2" t="e">
        <f ca="1">_xll.BFieldInfo(EPL$3)</f>
        <v>#NAME?</v>
      </c>
      <c r="EPM2" t="e">
        <f ca="1">_xll.BFieldInfo(EPM$3)</f>
        <v>#NAME?</v>
      </c>
      <c r="EPN2" t="e">
        <f ca="1">_xll.BFieldInfo(EPN$3)</f>
        <v>#NAME?</v>
      </c>
      <c r="EPO2" t="e">
        <f ca="1">_xll.BFieldInfo(EPO$3)</f>
        <v>#NAME?</v>
      </c>
      <c r="EPP2" t="e">
        <f ca="1">_xll.BFieldInfo(EPP$3)</f>
        <v>#NAME?</v>
      </c>
      <c r="EPQ2" t="e">
        <f ca="1">_xll.BFieldInfo(EPQ$3)</f>
        <v>#NAME?</v>
      </c>
      <c r="EPR2" t="e">
        <f ca="1">_xll.BFieldInfo(EPR$3)</f>
        <v>#NAME?</v>
      </c>
      <c r="EPS2" t="e">
        <f ca="1">_xll.BFieldInfo(EPS$3)</f>
        <v>#NAME?</v>
      </c>
      <c r="EPT2" t="e">
        <f ca="1">_xll.BFieldInfo(EPT$3)</f>
        <v>#NAME?</v>
      </c>
      <c r="EPU2" t="e">
        <f ca="1">_xll.BFieldInfo(EPU$3)</f>
        <v>#NAME?</v>
      </c>
      <c r="EPV2" t="e">
        <f ca="1">_xll.BFieldInfo(EPV$3)</f>
        <v>#NAME?</v>
      </c>
      <c r="EPW2" t="e">
        <f ca="1">_xll.BFieldInfo(EPW$3)</f>
        <v>#NAME?</v>
      </c>
      <c r="EPX2" t="e">
        <f ca="1">_xll.BFieldInfo(EPX$3)</f>
        <v>#NAME?</v>
      </c>
      <c r="EPY2" t="e">
        <f ca="1">_xll.BFieldInfo(EPY$3)</f>
        <v>#NAME?</v>
      </c>
      <c r="EPZ2" t="e">
        <f ca="1">_xll.BFieldInfo(EPZ$3)</f>
        <v>#NAME?</v>
      </c>
      <c r="EQA2" t="e">
        <f ca="1">_xll.BFieldInfo(EQA$3)</f>
        <v>#NAME?</v>
      </c>
      <c r="EQB2" t="e">
        <f ca="1">_xll.BFieldInfo(EQB$3)</f>
        <v>#NAME?</v>
      </c>
      <c r="EQC2" t="e">
        <f ca="1">_xll.BFieldInfo(EQC$3)</f>
        <v>#NAME?</v>
      </c>
      <c r="EQD2" t="e">
        <f ca="1">_xll.BFieldInfo(EQD$3)</f>
        <v>#NAME?</v>
      </c>
      <c r="EQE2" t="e">
        <f ca="1">_xll.BFieldInfo(EQE$3)</f>
        <v>#NAME?</v>
      </c>
      <c r="EQF2" t="e">
        <f ca="1">_xll.BFieldInfo(EQF$3)</f>
        <v>#NAME?</v>
      </c>
      <c r="EQG2" t="e">
        <f ca="1">_xll.BFieldInfo(EQG$3)</f>
        <v>#NAME?</v>
      </c>
      <c r="EQH2" t="e">
        <f ca="1">_xll.BFieldInfo(EQH$3)</f>
        <v>#NAME?</v>
      </c>
      <c r="EQI2" t="e">
        <f ca="1">_xll.BFieldInfo(EQI$3)</f>
        <v>#NAME?</v>
      </c>
      <c r="EQJ2" t="e">
        <f ca="1">_xll.BFieldInfo(EQJ$3)</f>
        <v>#NAME?</v>
      </c>
      <c r="EQK2" t="e">
        <f ca="1">_xll.BFieldInfo(EQK$3)</f>
        <v>#NAME?</v>
      </c>
      <c r="EQL2" t="e">
        <f ca="1">_xll.BFieldInfo(EQL$3)</f>
        <v>#NAME?</v>
      </c>
      <c r="EQM2" t="e">
        <f ca="1">_xll.BFieldInfo(EQM$3)</f>
        <v>#NAME?</v>
      </c>
      <c r="EQN2" t="e">
        <f ca="1">_xll.BFieldInfo(EQN$3)</f>
        <v>#NAME?</v>
      </c>
      <c r="EQO2" t="e">
        <f ca="1">_xll.BFieldInfo(EQO$3)</f>
        <v>#NAME?</v>
      </c>
      <c r="EQP2" t="e">
        <f ca="1">_xll.BFieldInfo(EQP$3)</f>
        <v>#NAME?</v>
      </c>
      <c r="EQQ2" t="e">
        <f ca="1">_xll.BFieldInfo(EQQ$3)</f>
        <v>#NAME?</v>
      </c>
      <c r="EQR2" t="e">
        <f ca="1">_xll.BFieldInfo(EQR$3)</f>
        <v>#NAME?</v>
      </c>
      <c r="EQS2" t="e">
        <f ca="1">_xll.BFieldInfo(EQS$3)</f>
        <v>#NAME?</v>
      </c>
      <c r="EQT2" t="e">
        <f ca="1">_xll.BFieldInfo(EQT$3)</f>
        <v>#NAME?</v>
      </c>
      <c r="EQU2" t="e">
        <f ca="1">_xll.BFieldInfo(EQU$3)</f>
        <v>#NAME?</v>
      </c>
      <c r="EQV2" t="e">
        <f ca="1">_xll.BFieldInfo(EQV$3)</f>
        <v>#NAME?</v>
      </c>
      <c r="EQW2" t="e">
        <f ca="1">_xll.BFieldInfo(EQW$3)</f>
        <v>#NAME?</v>
      </c>
      <c r="EQX2" t="e">
        <f ca="1">_xll.BFieldInfo(EQX$3)</f>
        <v>#NAME?</v>
      </c>
      <c r="EQY2" t="e">
        <f ca="1">_xll.BFieldInfo(EQY$3)</f>
        <v>#NAME?</v>
      </c>
      <c r="EQZ2" t="e">
        <f ca="1">_xll.BFieldInfo(EQZ$3)</f>
        <v>#NAME?</v>
      </c>
      <c r="ERA2" t="e">
        <f ca="1">_xll.BFieldInfo(ERA$3)</f>
        <v>#NAME?</v>
      </c>
      <c r="ERB2" t="e">
        <f ca="1">_xll.BFieldInfo(ERB$3)</f>
        <v>#NAME?</v>
      </c>
      <c r="ERC2" t="e">
        <f ca="1">_xll.BFieldInfo(ERC$3)</f>
        <v>#NAME?</v>
      </c>
      <c r="ERD2" t="e">
        <f ca="1">_xll.BFieldInfo(ERD$3)</f>
        <v>#NAME?</v>
      </c>
      <c r="ERE2" t="e">
        <f ca="1">_xll.BFieldInfo(ERE$3)</f>
        <v>#NAME?</v>
      </c>
      <c r="ERF2" t="e">
        <f ca="1">_xll.BFieldInfo(ERF$3)</f>
        <v>#NAME?</v>
      </c>
      <c r="ERG2" t="e">
        <f ca="1">_xll.BFieldInfo(ERG$3)</f>
        <v>#NAME?</v>
      </c>
      <c r="ERH2" t="e">
        <f ca="1">_xll.BFieldInfo(ERH$3)</f>
        <v>#NAME?</v>
      </c>
      <c r="ERI2" t="e">
        <f ca="1">_xll.BFieldInfo(ERI$3)</f>
        <v>#NAME?</v>
      </c>
      <c r="ERJ2" t="e">
        <f ca="1">_xll.BFieldInfo(ERJ$3)</f>
        <v>#NAME?</v>
      </c>
      <c r="ERK2" t="e">
        <f ca="1">_xll.BFieldInfo(ERK$3)</f>
        <v>#NAME?</v>
      </c>
      <c r="ERL2" t="e">
        <f ca="1">_xll.BFieldInfo(ERL$3)</f>
        <v>#NAME?</v>
      </c>
      <c r="ERM2" t="e">
        <f ca="1">_xll.BFieldInfo(ERM$3)</f>
        <v>#NAME?</v>
      </c>
      <c r="ERN2" t="e">
        <f ca="1">_xll.BFieldInfo(ERN$3)</f>
        <v>#NAME?</v>
      </c>
      <c r="ERO2" t="e">
        <f ca="1">_xll.BFieldInfo(ERO$3)</f>
        <v>#NAME?</v>
      </c>
      <c r="ERP2" t="e">
        <f ca="1">_xll.BFieldInfo(ERP$3)</f>
        <v>#NAME?</v>
      </c>
      <c r="ERQ2" t="e">
        <f ca="1">_xll.BFieldInfo(ERQ$3)</f>
        <v>#NAME?</v>
      </c>
      <c r="ERR2" t="e">
        <f ca="1">_xll.BFieldInfo(ERR$3)</f>
        <v>#NAME?</v>
      </c>
      <c r="ERS2" t="e">
        <f ca="1">_xll.BFieldInfo(ERS$3)</f>
        <v>#NAME?</v>
      </c>
      <c r="ERT2" t="e">
        <f ca="1">_xll.BFieldInfo(ERT$3)</f>
        <v>#NAME?</v>
      </c>
      <c r="ERU2" t="e">
        <f ca="1">_xll.BFieldInfo(ERU$3)</f>
        <v>#NAME?</v>
      </c>
      <c r="ERV2" t="e">
        <f ca="1">_xll.BFieldInfo(ERV$3)</f>
        <v>#NAME?</v>
      </c>
      <c r="ERW2" t="e">
        <f ca="1">_xll.BFieldInfo(ERW$3)</f>
        <v>#NAME?</v>
      </c>
      <c r="ERX2" t="e">
        <f ca="1">_xll.BFieldInfo(ERX$3)</f>
        <v>#NAME?</v>
      </c>
      <c r="ERY2" t="e">
        <f ca="1">_xll.BFieldInfo(ERY$3)</f>
        <v>#NAME?</v>
      </c>
      <c r="ERZ2" t="e">
        <f ca="1">_xll.BFieldInfo(ERZ$3)</f>
        <v>#NAME?</v>
      </c>
      <c r="ESA2" t="e">
        <f ca="1">_xll.BFieldInfo(ESA$3)</f>
        <v>#NAME?</v>
      </c>
      <c r="ESB2" t="e">
        <f ca="1">_xll.BFieldInfo(ESB$3)</f>
        <v>#NAME?</v>
      </c>
      <c r="ESC2" t="e">
        <f ca="1">_xll.BFieldInfo(ESC$3)</f>
        <v>#NAME?</v>
      </c>
      <c r="ESD2" t="e">
        <f ca="1">_xll.BFieldInfo(ESD$3)</f>
        <v>#NAME?</v>
      </c>
      <c r="ESE2" t="e">
        <f ca="1">_xll.BFieldInfo(ESE$3)</f>
        <v>#NAME?</v>
      </c>
      <c r="ESF2" t="e">
        <f ca="1">_xll.BFieldInfo(ESF$3)</f>
        <v>#NAME?</v>
      </c>
      <c r="ESG2" t="e">
        <f ca="1">_xll.BFieldInfo(ESG$3)</f>
        <v>#NAME?</v>
      </c>
      <c r="ESH2" t="e">
        <f ca="1">_xll.BFieldInfo(ESH$3)</f>
        <v>#NAME?</v>
      </c>
      <c r="ESI2" t="e">
        <f ca="1">_xll.BFieldInfo(ESI$3)</f>
        <v>#NAME?</v>
      </c>
      <c r="ESJ2" t="e">
        <f ca="1">_xll.BFieldInfo(ESJ$3)</f>
        <v>#NAME?</v>
      </c>
      <c r="ESK2" t="e">
        <f ca="1">_xll.BFieldInfo(ESK$3)</f>
        <v>#NAME?</v>
      </c>
      <c r="ESL2" t="e">
        <f ca="1">_xll.BFieldInfo(ESL$3)</f>
        <v>#NAME?</v>
      </c>
      <c r="ESM2" t="e">
        <f ca="1">_xll.BFieldInfo(ESM$3)</f>
        <v>#NAME?</v>
      </c>
      <c r="ESN2" t="e">
        <f ca="1">_xll.BFieldInfo(ESN$3)</f>
        <v>#NAME?</v>
      </c>
      <c r="ESO2" t="e">
        <f ca="1">_xll.BFieldInfo(ESO$3)</f>
        <v>#NAME?</v>
      </c>
      <c r="ESP2" t="e">
        <f ca="1">_xll.BFieldInfo(ESP$3)</f>
        <v>#NAME?</v>
      </c>
      <c r="ESQ2" t="e">
        <f ca="1">_xll.BFieldInfo(ESQ$3)</f>
        <v>#NAME?</v>
      </c>
      <c r="ESR2" t="e">
        <f ca="1">_xll.BFieldInfo(ESR$3)</f>
        <v>#NAME?</v>
      </c>
      <c r="ESS2" t="e">
        <f ca="1">_xll.BFieldInfo(ESS$3)</f>
        <v>#NAME?</v>
      </c>
      <c r="EST2" t="e">
        <f ca="1">_xll.BFieldInfo(EST$3)</f>
        <v>#NAME?</v>
      </c>
      <c r="ESU2" t="e">
        <f ca="1">_xll.BFieldInfo(ESU$3)</f>
        <v>#NAME?</v>
      </c>
      <c r="ESV2" t="e">
        <f ca="1">_xll.BFieldInfo(ESV$3)</f>
        <v>#NAME?</v>
      </c>
      <c r="ESW2" t="e">
        <f ca="1">_xll.BFieldInfo(ESW$3)</f>
        <v>#NAME?</v>
      </c>
      <c r="ESX2" t="e">
        <f ca="1">_xll.BFieldInfo(ESX$3)</f>
        <v>#NAME?</v>
      </c>
      <c r="ESY2" t="e">
        <f ca="1">_xll.BFieldInfo(ESY$3)</f>
        <v>#NAME?</v>
      </c>
      <c r="ESZ2" t="e">
        <f ca="1">_xll.BFieldInfo(ESZ$3)</f>
        <v>#NAME?</v>
      </c>
      <c r="ETA2" t="e">
        <f ca="1">_xll.BFieldInfo(ETA$3)</f>
        <v>#NAME?</v>
      </c>
      <c r="ETB2" t="e">
        <f ca="1">_xll.BFieldInfo(ETB$3)</f>
        <v>#NAME?</v>
      </c>
      <c r="ETC2" t="e">
        <f ca="1">_xll.BFieldInfo(ETC$3)</f>
        <v>#NAME?</v>
      </c>
      <c r="ETD2" t="e">
        <f ca="1">_xll.BFieldInfo(ETD$3)</f>
        <v>#NAME?</v>
      </c>
      <c r="ETE2" t="e">
        <f ca="1">_xll.BFieldInfo(ETE$3)</f>
        <v>#NAME?</v>
      </c>
      <c r="ETF2" t="e">
        <f ca="1">_xll.BFieldInfo(ETF$3)</f>
        <v>#NAME?</v>
      </c>
      <c r="ETG2" t="e">
        <f ca="1">_xll.BFieldInfo(ETG$3)</f>
        <v>#NAME?</v>
      </c>
      <c r="ETH2" t="e">
        <f ca="1">_xll.BFieldInfo(ETH$3)</f>
        <v>#NAME?</v>
      </c>
      <c r="ETI2" t="e">
        <f ca="1">_xll.BFieldInfo(ETI$3)</f>
        <v>#NAME?</v>
      </c>
      <c r="ETJ2" t="e">
        <f ca="1">_xll.BFieldInfo(ETJ$3)</f>
        <v>#NAME?</v>
      </c>
      <c r="ETK2" t="e">
        <f ca="1">_xll.BFieldInfo(ETK$3)</f>
        <v>#NAME?</v>
      </c>
      <c r="ETL2" t="e">
        <f ca="1">_xll.BFieldInfo(ETL$3)</f>
        <v>#NAME?</v>
      </c>
      <c r="ETM2" t="e">
        <f ca="1">_xll.BFieldInfo(ETM$3)</f>
        <v>#NAME?</v>
      </c>
      <c r="ETN2" t="e">
        <f ca="1">_xll.BFieldInfo(ETN$3)</f>
        <v>#NAME?</v>
      </c>
      <c r="ETO2" t="e">
        <f ca="1">_xll.BFieldInfo(ETO$3)</f>
        <v>#NAME?</v>
      </c>
      <c r="ETP2" t="e">
        <f ca="1">_xll.BFieldInfo(ETP$3)</f>
        <v>#NAME?</v>
      </c>
      <c r="ETQ2" t="e">
        <f ca="1">_xll.BFieldInfo(ETQ$3)</f>
        <v>#NAME?</v>
      </c>
      <c r="ETR2" t="e">
        <f ca="1">_xll.BFieldInfo(ETR$3)</f>
        <v>#NAME?</v>
      </c>
      <c r="ETS2" t="e">
        <f ca="1">_xll.BFieldInfo(ETS$3)</f>
        <v>#NAME?</v>
      </c>
      <c r="ETT2" t="e">
        <f ca="1">_xll.BFieldInfo(ETT$3)</f>
        <v>#NAME?</v>
      </c>
      <c r="ETU2" t="e">
        <f ca="1">_xll.BFieldInfo(ETU$3)</f>
        <v>#NAME?</v>
      </c>
      <c r="ETV2" t="e">
        <f ca="1">_xll.BFieldInfo(ETV$3)</f>
        <v>#NAME?</v>
      </c>
      <c r="ETW2" t="e">
        <f ca="1">_xll.BFieldInfo(ETW$3)</f>
        <v>#NAME?</v>
      </c>
      <c r="ETX2" t="e">
        <f ca="1">_xll.BFieldInfo(ETX$3)</f>
        <v>#NAME?</v>
      </c>
      <c r="ETY2" t="e">
        <f ca="1">_xll.BFieldInfo(ETY$3)</f>
        <v>#NAME?</v>
      </c>
      <c r="ETZ2" t="e">
        <f ca="1">_xll.BFieldInfo(ETZ$3)</f>
        <v>#NAME?</v>
      </c>
      <c r="EUA2" t="e">
        <f ca="1">_xll.BFieldInfo(EUA$3)</f>
        <v>#NAME?</v>
      </c>
      <c r="EUB2" t="e">
        <f ca="1">_xll.BFieldInfo(EUB$3)</f>
        <v>#NAME?</v>
      </c>
      <c r="EUC2" t="e">
        <f ca="1">_xll.BFieldInfo(EUC$3)</f>
        <v>#NAME?</v>
      </c>
      <c r="EUD2" t="e">
        <f ca="1">_xll.BFieldInfo(EUD$3)</f>
        <v>#NAME?</v>
      </c>
      <c r="EUE2" t="e">
        <f ca="1">_xll.BFieldInfo(EUE$3)</f>
        <v>#NAME?</v>
      </c>
      <c r="EUF2" t="e">
        <f ca="1">_xll.BFieldInfo(EUF$3)</f>
        <v>#NAME?</v>
      </c>
      <c r="EUG2" t="e">
        <f ca="1">_xll.BFieldInfo(EUG$3)</f>
        <v>#NAME?</v>
      </c>
      <c r="EUH2" t="e">
        <f ca="1">_xll.BFieldInfo(EUH$3)</f>
        <v>#NAME?</v>
      </c>
      <c r="EUI2" t="e">
        <f ca="1">_xll.BFieldInfo(EUI$3)</f>
        <v>#NAME?</v>
      </c>
      <c r="EUJ2" t="e">
        <f ca="1">_xll.BFieldInfo(EUJ$3)</f>
        <v>#NAME?</v>
      </c>
      <c r="EUK2" t="e">
        <f ca="1">_xll.BFieldInfo(EUK$3)</f>
        <v>#NAME?</v>
      </c>
      <c r="EUL2" t="e">
        <f ca="1">_xll.BFieldInfo(EUL$3)</f>
        <v>#NAME?</v>
      </c>
      <c r="EUM2" t="e">
        <f ca="1">_xll.BFieldInfo(EUM$3)</f>
        <v>#NAME?</v>
      </c>
      <c r="EUN2" t="e">
        <f ca="1">_xll.BFieldInfo(EUN$3)</f>
        <v>#NAME?</v>
      </c>
      <c r="EUO2" t="e">
        <f ca="1">_xll.BFieldInfo(EUO$3)</f>
        <v>#NAME?</v>
      </c>
      <c r="EUP2" t="e">
        <f ca="1">_xll.BFieldInfo(EUP$3)</f>
        <v>#NAME?</v>
      </c>
      <c r="EUQ2" t="e">
        <f ca="1">_xll.BFieldInfo(EUQ$3)</f>
        <v>#NAME?</v>
      </c>
      <c r="EUR2" t="e">
        <f ca="1">_xll.BFieldInfo(EUR$3)</f>
        <v>#NAME?</v>
      </c>
      <c r="EUS2" t="e">
        <f ca="1">_xll.BFieldInfo(EUS$3)</f>
        <v>#NAME?</v>
      </c>
      <c r="EUT2" t="e">
        <f ca="1">_xll.BFieldInfo(EUT$3)</f>
        <v>#NAME?</v>
      </c>
      <c r="EUU2" t="e">
        <f ca="1">_xll.BFieldInfo(EUU$3)</f>
        <v>#NAME?</v>
      </c>
      <c r="EUV2" t="e">
        <f ca="1">_xll.BFieldInfo(EUV$3)</f>
        <v>#NAME?</v>
      </c>
      <c r="EUW2" t="e">
        <f ca="1">_xll.BFieldInfo(EUW$3)</f>
        <v>#NAME?</v>
      </c>
      <c r="EUX2" t="e">
        <f ca="1">_xll.BFieldInfo(EUX$3)</f>
        <v>#NAME?</v>
      </c>
      <c r="EUY2" t="e">
        <f ca="1">_xll.BFieldInfo(EUY$3)</f>
        <v>#NAME?</v>
      </c>
      <c r="EUZ2" t="e">
        <f ca="1">_xll.BFieldInfo(EUZ$3)</f>
        <v>#NAME?</v>
      </c>
      <c r="EVA2" t="e">
        <f ca="1">_xll.BFieldInfo(EVA$3)</f>
        <v>#NAME?</v>
      </c>
      <c r="EVB2" t="e">
        <f ca="1">_xll.BFieldInfo(EVB$3)</f>
        <v>#NAME?</v>
      </c>
      <c r="EVC2" t="e">
        <f ca="1">_xll.BFieldInfo(EVC$3)</f>
        <v>#NAME?</v>
      </c>
      <c r="EVD2" t="e">
        <f ca="1">_xll.BFieldInfo(EVD$3)</f>
        <v>#NAME?</v>
      </c>
      <c r="EVE2" t="e">
        <f ca="1">_xll.BFieldInfo(EVE$3)</f>
        <v>#NAME?</v>
      </c>
      <c r="EVF2" t="e">
        <f ca="1">_xll.BFieldInfo(EVF$3)</f>
        <v>#NAME?</v>
      </c>
      <c r="EVG2" t="e">
        <f ca="1">_xll.BFieldInfo(EVG$3)</f>
        <v>#NAME?</v>
      </c>
      <c r="EVH2" t="e">
        <f ca="1">_xll.BFieldInfo(EVH$3)</f>
        <v>#NAME?</v>
      </c>
      <c r="EVI2" t="e">
        <f ca="1">_xll.BFieldInfo(EVI$3)</f>
        <v>#NAME?</v>
      </c>
      <c r="EVJ2" t="e">
        <f ca="1">_xll.BFieldInfo(EVJ$3)</f>
        <v>#NAME?</v>
      </c>
      <c r="EVK2" t="e">
        <f ca="1">_xll.BFieldInfo(EVK$3)</f>
        <v>#NAME?</v>
      </c>
      <c r="EVL2" t="e">
        <f ca="1">_xll.BFieldInfo(EVL$3)</f>
        <v>#NAME?</v>
      </c>
      <c r="EVM2" t="e">
        <f ca="1">_xll.BFieldInfo(EVM$3)</f>
        <v>#NAME?</v>
      </c>
      <c r="EVN2" t="e">
        <f ca="1">_xll.BFieldInfo(EVN$3)</f>
        <v>#NAME?</v>
      </c>
      <c r="EVO2" t="e">
        <f ca="1">_xll.BFieldInfo(EVO$3)</f>
        <v>#NAME?</v>
      </c>
      <c r="EVP2" t="e">
        <f ca="1">_xll.BFieldInfo(EVP$3)</f>
        <v>#NAME?</v>
      </c>
      <c r="EVQ2" t="e">
        <f ca="1">_xll.BFieldInfo(EVQ$3)</f>
        <v>#NAME?</v>
      </c>
      <c r="EVR2" t="e">
        <f ca="1">_xll.BFieldInfo(EVR$3)</f>
        <v>#NAME?</v>
      </c>
      <c r="EVS2" t="e">
        <f ca="1">_xll.BFieldInfo(EVS$3)</f>
        <v>#NAME?</v>
      </c>
      <c r="EVT2" t="e">
        <f ca="1">_xll.BFieldInfo(EVT$3)</f>
        <v>#NAME?</v>
      </c>
      <c r="EVU2" t="e">
        <f ca="1">_xll.BFieldInfo(EVU$3)</f>
        <v>#NAME?</v>
      </c>
      <c r="EVV2" t="e">
        <f ca="1">_xll.BFieldInfo(EVV$3)</f>
        <v>#NAME?</v>
      </c>
      <c r="EVW2" t="e">
        <f ca="1">_xll.BFieldInfo(EVW$3)</f>
        <v>#NAME?</v>
      </c>
      <c r="EVX2" t="e">
        <f ca="1">_xll.BFieldInfo(EVX$3)</f>
        <v>#NAME?</v>
      </c>
      <c r="EVY2" t="e">
        <f ca="1">_xll.BFieldInfo(EVY$3)</f>
        <v>#NAME?</v>
      </c>
      <c r="EVZ2" t="e">
        <f ca="1">_xll.BFieldInfo(EVZ$3)</f>
        <v>#NAME?</v>
      </c>
      <c r="EWA2" t="e">
        <f ca="1">_xll.BFieldInfo(EWA$3)</f>
        <v>#NAME?</v>
      </c>
      <c r="EWB2" t="e">
        <f ca="1">_xll.BFieldInfo(EWB$3)</f>
        <v>#NAME?</v>
      </c>
      <c r="EWC2" t="e">
        <f ca="1">_xll.BFieldInfo(EWC$3)</f>
        <v>#NAME?</v>
      </c>
      <c r="EWD2" t="e">
        <f ca="1">_xll.BFieldInfo(EWD$3)</f>
        <v>#NAME?</v>
      </c>
      <c r="EWE2" t="e">
        <f ca="1">_xll.BFieldInfo(EWE$3)</f>
        <v>#NAME?</v>
      </c>
      <c r="EWF2" t="e">
        <f ca="1">_xll.BFieldInfo(EWF$3)</f>
        <v>#NAME?</v>
      </c>
      <c r="EWG2" t="e">
        <f ca="1">_xll.BFieldInfo(EWG$3)</f>
        <v>#NAME?</v>
      </c>
      <c r="EWH2" t="e">
        <f ca="1">_xll.BFieldInfo(EWH$3)</f>
        <v>#NAME?</v>
      </c>
      <c r="EWI2" t="e">
        <f ca="1">_xll.BFieldInfo(EWI$3)</f>
        <v>#NAME?</v>
      </c>
      <c r="EWJ2" t="e">
        <f ca="1">_xll.BFieldInfo(EWJ$3)</f>
        <v>#NAME?</v>
      </c>
      <c r="EWK2" t="e">
        <f ca="1">_xll.BFieldInfo(EWK$3)</f>
        <v>#NAME?</v>
      </c>
      <c r="EWL2" t="e">
        <f ca="1">_xll.BFieldInfo(EWL$3)</f>
        <v>#NAME?</v>
      </c>
      <c r="EWM2" t="e">
        <f ca="1">_xll.BFieldInfo(EWM$3)</f>
        <v>#NAME?</v>
      </c>
      <c r="EWN2" t="e">
        <f ca="1">_xll.BFieldInfo(EWN$3)</f>
        <v>#NAME?</v>
      </c>
      <c r="EWO2" t="e">
        <f ca="1">_xll.BFieldInfo(EWO$3)</f>
        <v>#NAME?</v>
      </c>
      <c r="EWP2" t="e">
        <f ca="1">_xll.BFieldInfo(EWP$3)</f>
        <v>#NAME?</v>
      </c>
      <c r="EWQ2" t="e">
        <f ca="1">_xll.BFieldInfo(EWQ$3)</f>
        <v>#NAME?</v>
      </c>
      <c r="EWR2" t="e">
        <f ca="1">_xll.BFieldInfo(EWR$3)</f>
        <v>#NAME?</v>
      </c>
      <c r="EWS2" t="e">
        <f ca="1">_xll.BFieldInfo(EWS$3)</f>
        <v>#NAME?</v>
      </c>
      <c r="EWT2" t="e">
        <f ca="1">_xll.BFieldInfo(EWT$3)</f>
        <v>#NAME?</v>
      </c>
      <c r="EWU2" t="e">
        <f ca="1">_xll.BFieldInfo(EWU$3)</f>
        <v>#NAME?</v>
      </c>
      <c r="EWV2" t="e">
        <f ca="1">_xll.BFieldInfo(EWV$3)</f>
        <v>#NAME?</v>
      </c>
      <c r="EWW2" t="e">
        <f ca="1">_xll.BFieldInfo(EWW$3)</f>
        <v>#NAME?</v>
      </c>
      <c r="EWX2" t="e">
        <f ca="1">_xll.BFieldInfo(EWX$3)</f>
        <v>#NAME?</v>
      </c>
      <c r="EWY2" t="e">
        <f ca="1">_xll.BFieldInfo(EWY$3)</f>
        <v>#NAME?</v>
      </c>
      <c r="EWZ2" t="e">
        <f ca="1">_xll.BFieldInfo(EWZ$3)</f>
        <v>#NAME?</v>
      </c>
      <c r="EXA2" t="e">
        <f ca="1">_xll.BFieldInfo(EXA$3)</f>
        <v>#NAME?</v>
      </c>
      <c r="EXB2" t="e">
        <f ca="1">_xll.BFieldInfo(EXB$3)</f>
        <v>#NAME?</v>
      </c>
      <c r="EXC2" t="e">
        <f ca="1">_xll.BFieldInfo(EXC$3)</f>
        <v>#NAME?</v>
      </c>
      <c r="EXD2" t="e">
        <f ca="1">_xll.BFieldInfo(EXD$3)</f>
        <v>#NAME?</v>
      </c>
      <c r="EXE2" t="e">
        <f ca="1">_xll.BFieldInfo(EXE$3)</f>
        <v>#NAME?</v>
      </c>
      <c r="EXF2" t="e">
        <f ca="1">_xll.BFieldInfo(EXF$3)</f>
        <v>#NAME?</v>
      </c>
      <c r="EXG2" t="e">
        <f ca="1">_xll.BFieldInfo(EXG$3)</f>
        <v>#NAME?</v>
      </c>
      <c r="EXH2" t="e">
        <f ca="1">_xll.BFieldInfo(EXH$3)</f>
        <v>#NAME?</v>
      </c>
      <c r="EXI2" t="e">
        <f ca="1">_xll.BFieldInfo(EXI$3)</f>
        <v>#NAME?</v>
      </c>
      <c r="EXJ2" t="e">
        <f ca="1">_xll.BFieldInfo(EXJ$3)</f>
        <v>#NAME?</v>
      </c>
      <c r="EXK2" t="e">
        <f ca="1">_xll.BFieldInfo(EXK$3)</f>
        <v>#NAME?</v>
      </c>
      <c r="EXL2" t="e">
        <f ca="1">_xll.BFieldInfo(EXL$3)</f>
        <v>#NAME?</v>
      </c>
      <c r="EXM2" t="e">
        <f ca="1">_xll.BFieldInfo(EXM$3)</f>
        <v>#NAME?</v>
      </c>
      <c r="EXN2" t="e">
        <f ca="1">_xll.BFieldInfo(EXN$3)</f>
        <v>#NAME?</v>
      </c>
      <c r="EXO2" t="e">
        <f ca="1">_xll.BFieldInfo(EXO$3)</f>
        <v>#NAME?</v>
      </c>
      <c r="EXP2" t="e">
        <f ca="1">_xll.BFieldInfo(EXP$3)</f>
        <v>#NAME?</v>
      </c>
      <c r="EXQ2" t="e">
        <f ca="1">_xll.BFieldInfo(EXQ$3)</f>
        <v>#NAME?</v>
      </c>
      <c r="EXR2" t="e">
        <f ca="1">_xll.BFieldInfo(EXR$3)</f>
        <v>#NAME?</v>
      </c>
      <c r="EXS2" t="e">
        <f ca="1">_xll.BFieldInfo(EXS$3)</f>
        <v>#NAME?</v>
      </c>
      <c r="EXT2" t="e">
        <f ca="1">_xll.BFieldInfo(EXT$3)</f>
        <v>#NAME?</v>
      </c>
      <c r="EXU2" t="e">
        <f ca="1">_xll.BFieldInfo(EXU$3)</f>
        <v>#NAME?</v>
      </c>
      <c r="EXV2" t="e">
        <f ca="1">_xll.BFieldInfo(EXV$3)</f>
        <v>#NAME?</v>
      </c>
      <c r="EXW2" t="e">
        <f ca="1">_xll.BFieldInfo(EXW$3)</f>
        <v>#NAME?</v>
      </c>
      <c r="EXX2" t="e">
        <f ca="1">_xll.BFieldInfo(EXX$3)</f>
        <v>#NAME?</v>
      </c>
      <c r="EXY2" t="e">
        <f ca="1">_xll.BFieldInfo(EXY$3)</f>
        <v>#NAME?</v>
      </c>
      <c r="EXZ2" t="e">
        <f ca="1">_xll.BFieldInfo(EXZ$3)</f>
        <v>#NAME?</v>
      </c>
      <c r="EYA2" t="e">
        <f ca="1">_xll.BFieldInfo(EYA$3)</f>
        <v>#NAME?</v>
      </c>
      <c r="EYB2" t="e">
        <f ca="1">_xll.BFieldInfo(EYB$3)</f>
        <v>#NAME?</v>
      </c>
      <c r="EYC2" t="e">
        <f ca="1">_xll.BFieldInfo(EYC$3)</f>
        <v>#NAME?</v>
      </c>
      <c r="EYD2" t="e">
        <f ca="1">_xll.BFieldInfo(EYD$3)</f>
        <v>#NAME?</v>
      </c>
      <c r="EYE2" t="e">
        <f ca="1">_xll.BFieldInfo(EYE$3)</f>
        <v>#NAME?</v>
      </c>
      <c r="EYF2" t="e">
        <f ca="1">_xll.BFieldInfo(EYF$3)</f>
        <v>#NAME?</v>
      </c>
      <c r="EYG2" t="e">
        <f ca="1">_xll.BFieldInfo(EYG$3)</f>
        <v>#NAME?</v>
      </c>
      <c r="EYH2" t="e">
        <f ca="1">_xll.BFieldInfo(EYH$3)</f>
        <v>#NAME?</v>
      </c>
      <c r="EYI2" t="e">
        <f ca="1">_xll.BFieldInfo(EYI$3)</f>
        <v>#NAME?</v>
      </c>
      <c r="EYJ2" t="e">
        <f ca="1">_xll.BFieldInfo(EYJ$3)</f>
        <v>#NAME?</v>
      </c>
      <c r="EYK2" t="e">
        <f ca="1">_xll.BFieldInfo(EYK$3)</f>
        <v>#NAME?</v>
      </c>
      <c r="EYL2" t="e">
        <f ca="1">_xll.BFieldInfo(EYL$3)</f>
        <v>#NAME?</v>
      </c>
      <c r="EYM2" t="e">
        <f ca="1">_xll.BFieldInfo(EYM$3)</f>
        <v>#NAME?</v>
      </c>
      <c r="EYN2" t="e">
        <f ca="1">_xll.BFieldInfo(EYN$3)</f>
        <v>#NAME?</v>
      </c>
      <c r="EYO2" t="e">
        <f ca="1">_xll.BFieldInfo(EYO$3)</f>
        <v>#NAME?</v>
      </c>
      <c r="EYP2" t="e">
        <f ca="1">_xll.BFieldInfo(EYP$3)</f>
        <v>#NAME?</v>
      </c>
      <c r="EYQ2" t="e">
        <f ca="1">_xll.BFieldInfo(EYQ$3)</f>
        <v>#NAME?</v>
      </c>
      <c r="EYR2" t="e">
        <f ca="1">_xll.BFieldInfo(EYR$3)</f>
        <v>#NAME?</v>
      </c>
      <c r="EYS2" t="e">
        <f ca="1">_xll.BFieldInfo(EYS$3)</f>
        <v>#NAME?</v>
      </c>
      <c r="EYT2" t="e">
        <f ca="1">_xll.BFieldInfo(EYT$3)</f>
        <v>#NAME?</v>
      </c>
      <c r="EYU2" t="e">
        <f ca="1">_xll.BFieldInfo(EYU$3)</f>
        <v>#NAME?</v>
      </c>
      <c r="EYV2" t="e">
        <f ca="1">_xll.BFieldInfo(EYV$3)</f>
        <v>#NAME?</v>
      </c>
      <c r="EYW2" t="e">
        <f ca="1">_xll.BFieldInfo(EYW$3)</f>
        <v>#NAME?</v>
      </c>
      <c r="EYX2" t="e">
        <f ca="1">_xll.BFieldInfo(EYX$3)</f>
        <v>#NAME?</v>
      </c>
      <c r="EYY2" t="e">
        <f ca="1">_xll.BFieldInfo(EYY$3)</f>
        <v>#NAME?</v>
      </c>
      <c r="EYZ2" t="e">
        <f ca="1">_xll.BFieldInfo(EYZ$3)</f>
        <v>#NAME?</v>
      </c>
      <c r="EZA2" t="e">
        <f ca="1">_xll.BFieldInfo(EZA$3)</f>
        <v>#NAME?</v>
      </c>
      <c r="EZB2" t="e">
        <f ca="1">_xll.BFieldInfo(EZB$3)</f>
        <v>#NAME?</v>
      </c>
      <c r="EZC2" t="e">
        <f ca="1">_xll.BFieldInfo(EZC$3)</f>
        <v>#NAME?</v>
      </c>
      <c r="EZD2" t="e">
        <f ca="1">_xll.BFieldInfo(EZD$3)</f>
        <v>#NAME?</v>
      </c>
      <c r="EZE2" t="e">
        <f ca="1">_xll.BFieldInfo(EZE$3)</f>
        <v>#NAME?</v>
      </c>
      <c r="EZF2" t="e">
        <f ca="1">_xll.BFieldInfo(EZF$3)</f>
        <v>#NAME?</v>
      </c>
      <c r="EZG2" t="e">
        <f ca="1">_xll.BFieldInfo(EZG$3)</f>
        <v>#NAME?</v>
      </c>
      <c r="EZH2" t="e">
        <f ca="1">_xll.BFieldInfo(EZH$3)</f>
        <v>#NAME?</v>
      </c>
      <c r="EZI2" t="e">
        <f ca="1">_xll.BFieldInfo(EZI$3)</f>
        <v>#NAME?</v>
      </c>
      <c r="EZJ2" t="e">
        <f ca="1">_xll.BFieldInfo(EZJ$3)</f>
        <v>#NAME?</v>
      </c>
      <c r="EZK2" t="e">
        <f ca="1">_xll.BFieldInfo(EZK$3)</f>
        <v>#NAME?</v>
      </c>
      <c r="EZL2" t="e">
        <f ca="1">_xll.BFieldInfo(EZL$3)</f>
        <v>#NAME?</v>
      </c>
      <c r="EZM2" t="e">
        <f ca="1">_xll.BFieldInfo(EZM$3)</f>
        <v>#NAME?</v>
      </c>
      <c r="EZN2" t="e">
        <f ca="1">_xll.BFieldInfo(EZN$3)</f>
        <v>#NAME?</v>
      </c>
      <c r="EZO2" t="e">
        <f ca="1">_xll.BFieldInfo(EZO$3)</f>
        <v>#NAME?</v>
      </c>
      <c r="EZP2" t="e">
        <f ca="1">_xll.BFieldInfo(EZP$3)</f>
        <v>#NAME?</v>
      </c>
      <c r="EZQ2" t="e">
        <f ca="1">_xll.BFieldInfo(EZQ$3)</f>
        <v>#NAME?</v>
      </c>
      <c r="EZR2" t="e">
        <f ca="1">_xll.BFieldInfo(EZR$3)</f>
        <v>#NAME?</v>
      </c>
      <c r="EZS2" t="e">
        <f ca="1">_xll.BFieldInfo(EZS$3)</f>
        <v>#NAME?</v>
      </c>
      <c r="EZT2" t="e">
        <f ca="1">_xll.BFieldInfo(EZT$3)</f>
        <v>#NAME?</v>
      </c>
      <c r="EZU2" t="e">
        <f ca="1">_xll.BFieldInfo(EZU$3)</f>
        <v>#NAME?</v>
      </c>
      <c r="EZV2" t="e">
        <f ca="1">_xll.BFieldInfo(EZV$3)</f>
        <v>#NAME?</v>
      </c>
      <c r="EZW2" t="e">
        <f ca="1">_xll.BFieldInfo(EZW$3)</f>
        <v>#NAME?</v>
      </c>
      <c r="EZX2" t="e">
        <f ca="1">_xll.BFieldInfo(EZX$3)</f>
        <v>#NAME?</v>
      </c>
      <c r="EZY2" t="e">
        <f ca="1">_xll.BFieldInfo(EZY$3)</f>
        <v>#NAME?</v>
      </c>
      <c r="EZZ2" t="e">
        <f ca="1">_xll.BFieldInfo(EZZ$3)</f>
        <v>#NAME?</v>
      </c>
      <c r="FAA2" t="e">
        <f ca="1">_xll.BFieldInfo(FAA$3)</f>
        <v>#NAME?</v>
      </c>
      <c r="FAB2" t="e">
        <f ca="1">_xll.BFieldInfo(FAB$3)</f>
        <v>#NAME?</v>
      </c>
      <c r="FAC2" t="e">
        <f ca="1">_xll.BFieldInfo(FAC$3)</f>
        <v>#NAME?</v>
      </c>
      <c r="FAD2" t="e">
        <f ca="1">_xll.BFieldInfo(FAD$3)</f>
        <v>#NAME?</v>
      </c>
      <c r="FAE2" t="e">
        <f ca="1">_xll.BFieldInfo(FAE$3)</f>
        <v>#NAME?</v>
      </c>
      <c r="FAF2" t="e">
        <f ca="1">_xll.BFieldInfo(FAF$3)</f>
        <v>#NAME?</v>
      </c>
      <c r="FAG2" t="e">
        <f ca="1">_xll.BFieldInfo(FAG$3)</f>
        <v>#NAME?</v>
      </c>
      <c r="FAH2" t="e">
        <f ca="1">_xll.BFieldInfo(FAH$3)</f>
        <v>#NAME?</v>
      </c>
      <c r="FAI2" t="e">
        <f ca="1">_xll.BFieldInfo(FAI$3)</f>
        <v>#NAME?</v>
      </c>
      <c r="FAJ2" t="e">
        <f ca="1">_xll.BFieldInfo(FAJ$3)</f>
        <v>#NAME?</v>
      </c>
      <c r="FAK2" t="e">
        <f ca="1">_xll.BFieldInfo(FAK$3)</f>
        <v>#NAME?</v>
      </c>
      <c r="FAL2" t="e">
        <f ca="1">_xll.BFieldInfo(FAL$3)</f>
        <v>#NAME?</v>
      </c>
      <c r="FAM2" t="e">
        <f ca="1">_xll.BFieldInfo(FAM$3)</f>
        <v>#NAME?</v>
      </c>
      <c r="FAN2" t="e">
        <f ca="1">_xll.BFieldInfo(FAN$3)</f>
        <v>#NAME?</v>
      </c>
      <c r="FAO2" t="e">
        <f ca="1">_xll.BFieldInfo(FAO$3)</f>
        <v>#NAME?</v>
      </c>
      <c r="FAP2" t="e">
        <f ca="1">_xll.BFieldInfo(FAP$3)</f>
        <v>#NAME?</v>
      </c>
      <c r="FAQ2" t="e">
        <f ca="1">_xll.BFieldInfo(FAQ$3)</f>
        <v>#NAME?</v>
      </c>
      <c r="FAR2" t="e">
        <f ca="1">_xll.BFieldInfo(FAR$3)</f>
        <v>#NAME?</v>
      </c>
      <c r="FAS2" t="e">
        <f ca="1">_xll.BFieldInfo(FAS$3)</f>
        <v>#NAME?</v>
      </c>
      <c r="FAT2" t="e">
        <f ca="1">_xll.BFieldInfo(FAT$3)</f>
        <v>#NAME?</v>
      </c>
      <c r="FAU2" t="e">
        <f ca="1">_xll.BFieldInfo(FAU$3)</f>
        <v>#NAME?</v>
      </c>
      <c r="FAV2" t="e">
        <f ca="1">_xll.BFieldInfo(FAV$3)</f>
        <v>#NAME?</v>
      </c>
      <c r="FAW2" t="e">
        <f ca="1">_xll.BFieldInfo(FAW$3)</f>
        <v>#NAME?</v>
      </c>
      <c r="FAX2" t="e">
        <f ca="1">_xll.BFieldInfo(FAX$3)</f>
        <v>#NAME?</v>
      </c>
      <c r="FAY2" t="e">
        <f ca="1">_xll.BFieldInfo(FAY$3)</f>
        <v>#NAME?</v>
      </c>
      <c r="FAZ2" t="e">
        <f ca="1">_xll.BFieldInfo(FAZ$3)</f>
        <v>#NAME?</v>
      </c>
      <c r="FBA2" t="e">
        <f ca="1">_xll.BFieldInfo(FBA$3)</f>
        <v>#NAME?</v>
      </c>
      <c r="FBB2" t="e">
        <f ca="1">_xll.BFieldInfo(FBB$3)</f>
        <v>#NAME?</v>
      </c>
      <c r="FBC2" t="e">
        <f ca="1">_xll.BFieldInfo(FBC$3)</f>
        <v>#NAME?</v>
      </c>
      <c r="FBD2" t="e">
        <f ca="1">_xll.BFieldInfo(FBD$3)</f>
        <v>#NAME?</v>
      </c>
      <c r="FBE2" t="e">
        <f ca="1">_xll.BFieldInfo(FBE$3)</f>
        <v>#NAME?</v>
      </c>
      <c r="FBF2" t="e">
        <f ca="1">_xll.BFieldInfo(FBF$3)</f>
        <v>#NAME?</v>
      </c>
      <c r="FBG2" t="e">
        <f ca="1">_xll.BFieldInfo(FBG$3)</f>
        <v>#NAME?</v>
      </c>
      <c r="FBH2" t="e">
        <f ca="1">_xll.BFieldInfo(FBH$3)</f>
        <v>#NAME?</v>
      </c>
      <c r="FBI2" t="e">
        <f ca="1">_xll.BFieldInfo(FBI$3)</f>
        <v>#NAME?</v>
      </c>
      <c r="FBJ2" t="e">
        <f ca="1">_xll.BFieldInfo(FBJ$3)</f>
        <v>#NAME?</v>
      </c>
      <c r="FBK2" t="e">
        <f ca="1">_xll.BFieldInfo(FBK$3)</f>
        <v>#NAME?</v>
      </c>
      <c r="FBL2" t="e">
        <f ca="1">_xll.BFieldInfo(FBL$3)</f>
        <v>#NAME?</v>
      </c>
      <c r="FBM2" t="e">
        <f ca="1">_xll.BFieldInfo(FBM$3)</f>
        <v>#NAME?</v>
      </c>
      <c r="FBN2" t="e">
        <f ca="1">_xll.BFieldInfo(FBN$3)</f>
        <v>#NAME?</v>
      </c>
      <c r="FBO2" t="e">
        <f ca="1">_xll.BFieldInfo(FBO$3)</f>
        <v>#NAME?</v>
      </c>
      <c r="FBP2" t="e">
        <f ca="1">_xll.BFieldInfo(FBP$3)</f>
        <v>#NAME?</v>
      </c>
      <c r="FBQ2" t="e">
        <f ca="1">_xll.BFieldInfo(FBQ$3)</f>
        <v>#NAME?</v>
      </c>
      <c r="FBR2" t="e">
        <f ca="1">_xll.BFieldInfo(FBR$3)</f>
        <v>#NAME?</v>
      </c>
      <c r="FBS2" t="e">
        <f ca="1">_xll.BFieldInfo(FBS$3)</f>
        <v>#NAME?</v>
      </c>
      <c r="FBT2" t="e">
        <f ca="1">_xll.BFieldInfo(FBT$3)</f>
        <v>#NAME?</v>
      </c>
      <c r="FBU2" t="e">
        <f ca="1">_xll.BFieldInfo(FBU$3)</f>
        <v>#NAME?</v>
      </c>
      <c r="FBV2" t="e">
        <f ca="1">_xll.BFieldInfo(FBV$3)</f>
        <v>#NAME?</v>
      </c>
      <c r="FBW2" t="e">
        <f ca="1">_xll.BFieldInfo(FBW$3)</f>
        <v>#NAME?</v>
      </c>
      <c r="FBX2" t="e">
        <f ca="1">_xll.BFieldInfo(FBX$3)</f>
        <v>#NAME?</v>
      </c>
      <c r="FBY2" t="e">
        <f ca="1">_xll.BFieldInfo(FBY$3)</f>
        <v>#NAME?</v>
      </c>
      <c r="FBZ2" t="e">
        <f ca="1">_xll.BFieldInfo(FBZ$3)</f>
        <v>#NAME?</v>
      </c>
      <c r="FCA2" t="e">
        <f ca="1">_xll.BFieldInfo(FCA$3)</f>
        <v>#NAME?</v>
      </c>
      <c r="FCB2" t="e">
        <f ca="1">_xll.BFieldInfo(FCB$3)</f>
        <v>#NAME?</v>
      </c>
      <c r="FCC2" t="e">
        <f ca="1">_xll.BFieldInfo(FCC$3)</f>
        <v>#NAME?</v>
      </c>
      <c r="FCD2" t="e">
        <f ca="1">_xll.BFieldInfo(FCD$3)</f>
        <v>#NAME?</v>
      </c>
      <c r="FCE2" t="e">
        <f ca="1">_xll.BFieldInfo(FCE$3)</f>
        <v>#NAME?</v>
      </c>
      <c r="FCF2" t="e">
        <f ca="1">_xll.BFieldInfo(FCF$3)</f>
        <v>#NAME?</v>
      </c>
      <c r="FCG2" t="e">
        <f ca="1">_xll.BFieldInfo(FCG$3)</f>
        <v>#NAME?</v>
      </c>
      <c r="FCH2" t="e">
        <f ca="1">_xll.BFieldInfo(FCH$3)</f>
        <v>#NAME?</v>
      </c>
      <c r="FCI2" t="e">
        <f ca="1">_xll.BFieldInfo(FCI$3)</f>
        <v>#NAME?</v>
      </c>
      <c r="FCJ2" t="e">
        <f ca="1">_xll.BFieldInfo(FCJ$3)</f>
        <v>#NAME?</v>
      </c>
      <c r="FCK2" t="e">
        <f ca="1">_xll.BFieldInfo(FCK$3)</f>
        <v>#NAME?</v>
      </c>
      <c r="FCL2" t="e">
        <f ca="1">_xll.BFieldInfo(FCL$3)</f>
        <v>#NAME?</v>
      </c>
      <c r="FCM2" t="e">
        <f ca="1">_xll.BFieldInfo(FCM$3)</f>
        <v>#NAME?</v>
      </c>
      <c r="FCN2" t="e">
        <f ca="1">_xll.BFieldInfo(FCN$3)</f>
        <v>#NAME?</v>
      </c>
      <c r="FCO2" t="e">
        <f ca="1">_xll.BFieldInfo(FCO$3)</f>
        <v>#NAME?</v>
      </c>
      <c r="FCP2" t="e">
        <f ca="1">_xll.BFieldInfo(FCP$3)</f>
        <v>#NAME?</v>
      </c>
      <c r="FCQ2" t="e">
        <f ca="1">_xll.BFieldInfo(FCQ$3)</f>
        <v>#NAME?</v>
      </c>
      <c r="FCR2" t="e">
        <f ca="1">_xll.BFieldInfo(FCR$3)</f>
        <v>#NAME?</v>
      </c>
      <c r="FCS2" t="e">
        <f ca="1">_xll.BFieldInfo(FCS$3)</f>
        <v>#NAME?</v>
      </c>
      <c r="FCT2" t="e">
        <f ca="1">_xll.BFieldInfo(FCT$3)</f>
        <v>#NAME?</v>
      </c>
      <c r="FCU2" t="e">
        <f ca="1">_xll.BFieldInfo(FCU$3)</f>
        <v>#NAME?</v>
      </c>
      <c r="FCV2" t="e">
        <f ca="1">_xll.BFieldInfo(FCV$3)</f>
        <v>#NAME?</v>
      </c>
      <c r="FCW2" t="e">
        <f ca="1">_xll.BFieldInfo(FCW$3)</f>
        <v>#NAME?</v>
      </c>
      <c r="FCX2" t="e">
        <f ca="1">_xll.BFieldInfo(FCX$3)</f>
        <v>#NAME?</v>
      </c>
      <c r="FCY2" t="e">
        <f ca="1">_xll.BFieldInfo(FCY$3)</f>
        <v>#NAME?</v>
      </c>
      <c r="FCZ2" t="e">
        <f ca="1">_xll.BFieldInfo(FCZ$3)</f>
        <v>#NAME?</v>
      </c>
      <c r="FDA2" t="e">
        <f ca="1">_xll.BFieldInfo(FDA$3)</f>
        <v>#NAME?</v>
      </c>
      <c r="FDB2" t="e">
        <f ca="1">_xll.BFieldInfo(FDB$3)</f>
        <v>#NAME?</v>
      </c>
      <c r="FDC2" t="e">
        <f ca="1">_xll.BFieldInfo(FDC$3)</f>
        <v>#NAME?</v>
      </c>
      <c r="FDD2" t="e">
        <f ca="1">_xll.BFieldInfo(FDD$3)</f>
        <v>#NAME?</v>
      </c>
      <c r="FDE2" t="e">
        <f ca="1">_xll.BFieldInfo(FDE$3)</f>
        <v>#NAME?</v>
      </c>
      <c r="FDF2" t="e">
        <f ca="1">_xll.BFieldInfo(FDF$3)</f>
        <v>#NAME?</v>
      </c>
      <c r="FDG2" t="e">
        <f ca="1">_xll.BFieldInfo(FDG$3)</f>
        <v>#NAME?</v>
      </c>
      <c r="FDH2" t="e">
        <f ca="1">_xll.BFieldInfo(FDH$3)</f>
        <v>#NAME?</v>
      </c>
      <c r="FDI2" t="e">
        <f ca="1">_xll.BFieldInfo(FDI$3)</f>
        <v>#NAME?</v>
      </c>
      <c r="FDJ2" t="e">
        <f ca="1">_xll.BFieldInfo(FDJ$3)</f>
        <v>#NAME?</v>
      </c>
      <c r="FDK2" t="e">
        <f ca="1">_xll.BFieldInfo(FDK$3)</f>
        <v>#NAME?</v>
      </c>
      <c r="FDL2" t="e">
        <f ca="1">_xll.BFieldInfo(FDL$3)</f>
        <v>#NAME?</v>
      </c>
      <c r="FDM2" t="e">
        <f ca="1">_xll.BFieldInfo(FDM$3)</f>
        <v>#NAME?</v>
      </c>
      <c r="FDN2" t="e">
        <f ca="1">_xll.BFieldInfo(FDN$3)</f>
        <v>#NAME?</v>
      </c>
      <c r="FDO2" t="e">
        <f ca="1">_xll.BFieldInfo(FDO$3)</f>
        <v>#NAME?</v>
      </c>
      <c r="FDP2" t="e">
        <f ca="1">_xll.BFieldInfo(FDP$3)</f>
        <v>#NAME?</v>
      </c>
      <c r="FDQ2" t="e">
        <f ca="1">_xll.BFieldInfo(FDQ$3)</f>
        <v>#NAME?</v>
      </c>
      <c r="FDR2" t="e">
        <f ca="1">_xll.BFieldInfo(FDR$3)</f>
        <v>#NAME?</v>
      </c>
      <c r="FDS2" t="e">
        <f ca="1">_xll.BFieldInfo(FDS$3)</f>
        <v>#NAME?</v>
      </c>
      <c r="FDT2" t="e">
        <f ca="1">_xll.BFieldInfo(FDT$3)</f>
        <v>#NAME?</v>
      </c>
      <c r="FDU2" t="e">
        <f ca="1">_xll.BFieldInfo(FDU$3)</f>
        <v>#NAME?</v>
      </c>
      <c r="FDV2" t="e">
        <f ca="1">_xll.BFieldInfo(FDV$3)</f>
        <v>#NAME?</v>
      </c>
      <c r="FDW2" t="e">
        <f ca="1">_xll.BFieldInfo(FDW$3)</f>
        <v>#NAME?</v>
      </c>
      <c r="FDX2" t="e">
        <f ca="1">_xll.BFieldInfo(FDX$3)</f>
        <v>#NAME?</v>
      </c>
      <c r="FDY2" t="e">
        <f ca="1">_xll.BFieldInfo(FDY$3)</f>
        <v>#NAME?</v>
      </c>
      <c r="FDZ2" t="e">
        <f ca="1">_xll.BFieldInfo(FDZ$3)</f>
        <v>#NAME?</v>
      </c>
      <c r="FEA2" t="e">
        <f ca="1">_xll.BFieldInfo(FEA$3)</f>
        <v>#NAME?</v>
      </c>
      <c r="FEB2" t="e">
        <f ca="1">_xll.BFieldInfo(FEB$3)</f>
        <v>#NAME?</v>
      </c>
      <c r="FEC2" t="e">
        <f ca="1">_xll.BFieldInfo(FEC$3)</f>
        <v>#NAME?</v>
      </c>
      <c r="FED2" t="e">
        <f ca="1">_xll.BFieldInfo(FED$3)</f>
        <v>#NAME?</v>
      </c>
      <c r="FEE2" t="e">
        <f ca="1">_xll.BFieldInfo(FEE$3)</f>
        <v>#NAME?</v>
      </c>
      <c r="FEF2" t="e">
        <f ca="1">_xll.BFieldInfo(FEF$3)</f>
        <v>#NAME?</v>
      </c>
      <c r="FEG2" t="e">
        <f ca="1">_xll.BFieldInfo(FEG$3)</f>
        <v>#NAME?</v>
      </c>
      <c r="FEH2" t="e">
        <f ca="1">_xll.BFieldInfo(FEH$3)</f>
        <v>#NAME?</v>
      </c>
      <c r="FEI2" t="e">
        <f ca="1">_xll.BFieldInfo(FEI$3)</f>
        <v>#NAME?</v>
      </c>
      <c r="FEJ2" t="e">
        <f ca="1">_xll.BFieldInfo(FEJ$3)</f>
        <v>#NAME?</v>
      </c>
      <c r="FEK2" t="e">
        <f ca="1">_xll.BFieldInfo(FEK$3)</f>
        <v>#NAME?</v>
      </c>
      <c r="FEL2" t="e">
        <f ca="1">_xll.BFieldInfo(FEL$3)</f>
        <v>#NAME?</v>
      </c>
      <c r="FEM2" t="e">
        <f ca="1">_xll.BFieldInfo(FEM$3)</f>
        <v>#NAME?</v>
      </c>
      <c r="FEN2" t="e">
        <f ca="1">_xll.BFieldInfo(FEN$3)</f>
        <v>#NAME?</v>
      </c>
      <c r="FEO2" t="e">
        <f ca="1">_xll.BFieldInfo(FEO$3)</f>
        <v>#NAME?</v>
      </c>
      <c r="FEP2" t="e">
        <f ca="1">_xll.BFieldInfo(FEP$3)</f>
        <v>#NAME?</v>
      </c>
      <c r="FEQ2" t="e">
        <f ca="1">_xll.BFieldInfo(FEQ$3)</f>
        <v>#NAME?</v>
      </c>
      <c r="FER2" t="e">
        <f ca="1">_xll.BFieldInfo(FER$3)</f>
        <v>#NAME?</v>
      </c>
      <c r="FES2" t="e">
        <f ca="1">_xll.BFieldInfo(FES$3)</f>
        <v>#NAME?</v>
      </c>
      <c r="FET2" t="e">
        <f ca="1">_xll.BFieldInfo(FET$3)</f>
        <v>#NAME?</v>
      </c>
      <c r="FEU2" t="e">
        <f ca="1">_xll.BFieldInfo(FEU$3)</f>
        <v>#NAME?</v>
      </c>
      <c r="FEV2" t="e">
        <f ca="1">_xll.BFieldInfo(FEV$3)</f>
        <v>#NAME?</v>
      </c>
      <c r="FEW2" t="e">
        <f ca="1">_xll.BFieldInfo(FEW$3)</f>
        <v>#NAME?</v>
      </c>
      <c r="FEX2" t="e">
        <f ca="1">_xll.BFieldInfo(FEX$3)</f>
        <v>#NAME?</v>
      </c>
      <c r="FEY2" t="e">
        <f ca="1">_xll.BFieldInfo(FEY$3)</f>
        <v>#NAME?</v>
      </c>
      <c r="FEZ2" t="e">
        <f ca="1">_xll.BFieldInfo(FEZ$3)</f>
        <v>#NAME?</v>
      </c>
      <c r="FFA2" t="e">
        <f ca="1">_xll.BFieldInfo(FFA$3)</f>
        <v>#NAME?</v>
      </c>
      <c r="FFB2" t="e">
        <f ca="1">_xll.BFieldInfo(FFB$3)</f>
        <v>#NAME?</v>
      </c>
      <c r="FFC2" t="e">
        <f ca="1">_xll.BFieldInfo(FFC$3)</f>
        <v>#NAME?</v>
      </c>
      <c r="FFD2" t="e">
        <f ca="1">_xll.BFieldInfo(FFD$3)</f>
        <v>#NAME?</v>
      </c>
      <c r="FFE2" t="e">
        <f ca="1">_xll.BFieldInfo(FFE$3)</f>
        <v>#NAME?</v>
      </c>
      <c r="FFF2" t="e">
        <f ca="1">_xll.BFieldInfo(FFF$3)</f>
        <v>#NAME?</v>
      </c>
      <c r="FFG2" t="e">
        <f ca="1">_xll.BFieldInfo(FFG$3)</f>
        <v>#NAME?</v>
      </c>
      <c r="FFH2" t="e">
        <f ca="1">_xll.BFieldInfo(FFH$3)</f>
        <v>#NAME?</v>
      </c>
      <c r="FFI2" t="e">
        <f ca="1">_xll.BFieldInfo(FFI$3)</f>
        <v>#NAME?</v>
      </c>
      <c r="FFJ2" t="e">
        <f ca="1">_xll.BFieldInfo(FFJ$3)</f>
        <v>#NAME?</v>
      </c>
      <c r="FFK2" t="e">
        <f ca="1">_xll.BFieldInfo(FFK$3)</f>
        <v>#NAME?</v>
      </c>
      <c r="FFL2" t="e">
        <f ca="1">_xll.BFieldInfo(FFL$3)</f>
        <v>#NAME?</v>
      </c>
      <c r="FFM2" t="e">
        <f ca="1">_xll.BFieldInfo(FFM$3)</f>
        <v>#NAME?</v>
      </c>
      <c r="FFN2" t="e">
        <f ca="1">_xll.BFieldInfo(FFN$3)</f>
        <v>#NAME?</v>
      </c>
      <c r="FFO2" t="e">
        <f ca="1">_xll.BFieldInfo(FFO$3)</f>
        <v>#NAME?</v>
      </c>
      <c r="FFP2" t="e">
        <f ca="1">_xll.BFieldInfo(FFP$3)</f>
        <v>#NAME?</v>
      </c>
      <c r="FFQ2" t="e">
        <f ca="1">_xll.BFieldInfo(FFQ$3)</f>
        <v>#NAME?</v>
      </c>
      <c r="FFR2" t="e">
        <f ca="1">_xll.BFieldInfo(FFR$3)</f>
        <v>#NAME?</v>
      </c>
      <c r="FFS2" t="e">
        <f ca="1">_xll.BFieldInfo(FFS$3)</f>
        <v>#NAME?</v>
      </c>
      <c r="FFT2" t="e">
        <f ca="1">_xll.BFieldInfo(FFT$3)</f>
        <v>#NAME?</v>
      </c>
      <c r="FFU2" t="e">
        <f ca="1">_xll.BFieldInfo(FFU$3)</f>
        <v>#NAME?</v>
      </c>
      <c r="FFV2" t="e">
        <f ca="1">_xll.BFieldInfo(FFV$3)</f>
        <v>#NAME?</v>
      </c>
      <c r="FFW2" t="e">
        <f ca="1">_xll.BFieldInfo(FFW$3)</f>
        <v>#NAME?</v>
      </c>
      <c r="FFX2" t="e">
        <f ca="1">_xll.BFieldInfo(FFX$3)</f>
        <v>#NAME?</v>
      </c>
      <c r="FFY2" t="e">
        <f ca="1">_xll.BFieldInfo(FFY$3)</f>
        <v>#NAME?</v>
      </c>
      <c r="FFZ2" t="e">
        <f ca="1">_xll.BFieldInfo(FFZ$3)</f>
        <v>#NAME?</v>
      </c>
      <c r="FGA2" t="e">
        <f ca="1">_xll.BFieldInfo(FGA$3)</f>
        <v>#NAME?</v>
      </c>
      <c r="FGB2" t="e">
        <f ca="1">_xll.BFieldInfo(FGB$3)</f>
        <v>#NAME?</v>
      </c>
      <c r="FGC2" t="e">
        <f ca="1">_xll.BFieldInfo(FGC$3)</f>
        <v>#NAME?</v>
      </c>
      <c r="FGD2" t="e">
        <f ca="1">_xll.BFieldInfo(FGD$3)</f>
        <v>#NAME?</v>
      </c>
      <c r="FGE2" t="e">
        <f ca="1">_xll.BFieldInfo(FGE$3)</f>
        <v>#NAME?</v>
      </c>
      <c r="FGF2" t="e">
        <f ca="1">_xll.BFieldInfo(FGF$3)</f>
        <v>#NAME?</v>
      </c>
      <c r="FGG2" t="e">
        <f ca="1">_xll.BFieldInfo(FGG$3)</f>
        <v>#NAME?</v>
      </c>
      <c r="FGH2" t="e">
        <f ca="1">_xll.BFieldInfo(FGH$3)</f>
        <v>#NAME?</v>
      </c>
      <c r="FGI2" t="e">
        <f ca="1">_xll.BFieldInfo(FGI$3)</f>
        <v>#NAME?</v>
      </c>
      <c r="FGJ2" t="e">
        <f ca="1">_xll.BFieldInfo(FGJ$3)</f>
        <v>#NAME?</v>
      </c>
      <c r="FGK2" t="e">
        <f ca="1">_xll.BFieldInfo(FGK$3)</f>
        <v>#NAME?</v>
      </c>
      <c r="FGL2" t="e">
        <f ca="1">_xll.BFieldInfo(FGL$3)</f>
        <v>#NAME?</v>
      </c>
      <c r="FGM2" t="e">
        <f ca="1">_xll.BFieldInfo(FGM$3)</f>
        <v>#NAME?</v>
      </c>
      <c r="FGN2" t="e">
        <f ca="1">_xll.BFieldInfo(FGN$3)</f>
        <v>#NAME?</v>
      </c>
      <c r="FGO2" t="e">
        <f ca="1">_xll.BFieldInfo(FGO$3)</f>
        <v>#NAME?</v>
      </c>
      <c r="FGP2" t="e">
        <f ca="1">_xll.BFieldInfo(FGP$3)</f>
        <v>#NAME?</v>
      </c>
      <c r="FGQ2" t="e">
        <f ca="1">_xll.BFieldInfo(FGQ$3)</f>
        <v>#NAME?</v>
      </c>
      <c r="FGR2" t="e">
        <f ca="1">_xll.BFieldInfo(FGR$3)</f>
        <v>#NAME?</v>
      </c>
      <c r="FGS2" t="e">
        <f ca="1">_xll.BFieldInfo(FGS$3)</f>
        <v>#NAME?</v>
      </c>
      <c r="FGT2" t="e">
        <f ca="1">_xll.BFieldInfo(FGT$3)</f>
        <v>#NAME?</v>
      </c>
      <c r="FGU2" t="e">
        <f ca="1">_xll.BFieldInfo(FGU$3)</f>
        <v>#NAME?</v>
      </c>
      <c r="FGV2" t="e">
        <f ca="1">_xll.BFieldInfo(FGV$3)</f>
        <v>#NAME?</v>
      </c>
      <c r="FGW2" t="e">
        <f ca="1">_xll.BFieldInfo(FGW$3)</f>
        <v>#NAME?</v>
      </c>
      <c r="FGX2" t="e">
        <f ca="1">_xll.BFieldInfo(FGX$3)</f>
        <v>#NAME?</v>
      </c>
      <c r="FGY2" t="e">
        <f ca="1">_xll.BFieldInfo(FGY$3)</f>
        <v>#NAME?</v>
      </c>
      <c r="FGZ2" t="e">
        <f ca="1">_xll.BFieldInfo(FGZ$3)</f>
        <v>#NAME?</v>
      </c>
      <c r="FHA2" t="e">
        <f ca="1">_xll.BFieldInfo(FHA$3)</f>
        <v>#NAME?</v>
      </c>
      <c r="FHB2" t="e">
        <f ca="1">_xll.BFieldInfo(FHB$3)</f>
        <v>#NAME?</v>
      </c>
      <c r="FHC2" t="e">
        <f ca="1">_xll.BFieldInfo(FHC$3)</f>
        <v>#NAME?</v>
      </c>
      <c r="FHD2" t="e">
        <f ca="1">_xll.BFieldInfo(FHD$3)</f>
        <v>#NAME?</v>
      </c>
      <c r="FHE2" t="e">
        <f ca="1">_xll.BFieldInfo(FHE$3)</f>
        <v>#NAME?</v>
      </c>
      <c r="FHF2" t="e">
        <f ca="1">_xll.BFieldInfo(FHF$3)</f>
        <v>#NAME?</v>
      </c>
      <c r="FHG2" t="e">
        <f ca="1">_xll.BFieldInfo(FHG$3)</f>
        <v>#NAME?</v>
      </c>
      <c r="FHH2" t="e">
        <f ca="1">_xll.BFieldInfo(FHH$3)</f>
        <v>#NAME?</v>
      </c>
      <c r="FHI2" t="e">
        <f ca="1">_xll.BFieldInfo(FHI$3)</f>
        <v>#NAME?</v>
      </c>
      <c r="FHJ2" t="e">
        <f ca="1">_xll.BFieldInfo(FHJ$3)</f>
        <v>#NAME?</v>
      </c>
      <c r="FHK2" t="e">
        <f ca="1">_xll.BFieldInfo(FHK$3)</f>
        <v>#NAME?</v>
      </c>
      <c r="FHL2" t="e">
        <f ca="1">_xll.BFieldInfo(FHL$3)</f>
        <v>#NAME?</v>
      </c>
      <c r="FHM2" t="e">
        <f ca="1">_xll.BFieldInfo(FHM$3)</f>
        <v>#NAME?</v>
      </c>
      <c r="FHN2" t="e">
        <f ca="1">_xll.BFieldInfo(FHN$3)</f>
        <v>#NAME?</v>
      </c>
      <c r="FHO2" t="e">
        <f ca="1">_xll.BFieldInfo(FHO$3)</f>
        <v>#NAME?</v>
      </c>
      <c r="FHP2" t="e">
        <f ca="1">_xll.BFieldInfo(FHP$3)</f>
        <v>#NAME?</v>
      </c>
      <c r="FHQ2" t="e">
        <f ca="1">_xll.BFieldInfo(FHQ$3)</f>
        <v>#NAME?</v>
      </c>
      <c r="FHR2" t="e">
        <f ca="1">_xll.BFieldInfo(FHR$3)</f>
        <v>#NAME?</v>
      </c>
      <c r="FHS2" t="e">
        <f ca="1">_xll.BFieldInfo(FHS$3)</f>
        <v>#NAME?</v>
      </c>
      <c r="FHT2" t="e">
        <f ca="1">_xll.BFieldInfo(FHT$3)</f>
        <v>#NAME?</v>
      </c>
      <c r="FHU2" t="e">
        <f ca="1">_xll.BFieldInfo(FHU$3)</f>
        <v>#NAME?</v>
      </c>
      <c r="FHV2" t="e">
        <f ca="1">_xll.BFieldInfo(FHV$3)</f>
        <v>#NAME?</v>
      </c>
      <c r="FHW2" t="e">
        <f ca="1">_xll.BFieldInfo(FHW$3)</f>
        <v>#NAME?</v>
      </c>
      <c r="FHX2" t="e">
        <f ca="1">_xll.BFieldInfo(FHX$3)</f>
        <v>#NAME?</v>
      </c>
      <c r="FHY2" t="e">
        <f ca="1">_xll.BFieldInfo(FHY$3)</f>
        <v>#NAME?</v>
      </c>
      <c r="FHZ2" t="e">
        <f ca="1">_xll.BFieldInfo(FHZ$3)</f>
        <v>#NAME?</v>
      </c>
      <c r="FIA2" t="e">
        <f ca="1">_xll.BFieldInfo(FIA$3)</f>
        <v>#NAME?</v>
      </c>
      <c r="FIB2" t="e">
        <f ca="1">_xll.BFieldInfo(FIB$3)</f>
        <v>#NAME?</v>
      </c>
      <c r="FIC2" t="e">
        <f ca="1">_xll.BFieldInfo(FIC$3)</f>
        <v>#NAME?</v>
      </c>
      <c r="FID2" t="e">
        <f ca="1">_xll.BFieldInfo(FID$3)</f>
        <v>#NAME?</v>
      </c>
      <c r="FIE2" t="e">
        <f ca="1">_xll.BFieldInfo(FIE$3)</f>
        <v>#NAME?</v>
      </c>
      <c r="FIF2" t="e">
        <f ca="1">_xll.BFieldInfo(FIF$3)</f>
        <v>#NAME?</v>
      </c>
      <c r="FIG2" t="e">
        <f ca="1">_xll.BFieldInfo(FIG$3)</f>
        <v>#NAME?</v>
      </c>
      <c r="FIH2" t="e">
        <f ca="1">_xll.BFieldInfo(FIH$3)</f>
        <v>#NAME?</v>
      </c>
      <c r="FII2" t="e">
        <f ca="1">_xll.BFieldInfo(FII$3)</f>
        <v>#NAME?</v>
      </c>
      <c r="FIJ2" t="e">
        <f ca="1">_xll.BFieldInfo(FIJ$3)</f>
        <v>#NAME?</v>
      </c>
      <c r="FIK2" t="e">
        <f ca="1">_xll.BFieldInfo(FIK$3)</f>
        <v>#NAME?</v>
      </c>
      <c r="FIL2" t="e">
        <f ca="1">_xll.BFieldInfo(FIL$3)</f>
        <v>#NAME?</v>
      </c>
      <c r="FIM2" t="e">
        <f ca="1">_xll.BFieldInfo(FIM$3)</f>
        <v>#NAME?</v>
      </c>
      <c r="FIN2" t="e">
        <f ca="1">_xll.BFieldInfo(FIN$3)</f>
        <v>#NAME?</v>
      </c>
      <c r="FIO2" t="e">
        <f ca="1">_xll.BFieldInfo(FIO$3)</f>
        <v>#NAME?</v>
      </c>
      <c r="FIP2" t="e">
        <f ca="1">_xll.BFieldInfo(FIP$3)</f>
        <v>#NAME?</v>
      </c>
      <c r="FIQ2" t="e">
        <f ca="1">_xll.BFieldInfo(FIQ$3)</f>
        <v>#NAME?</v>
      </c>
      <c r="FIR2" t="e">
        <f ca="1">_xll.BFieldInfo(FIR$3)</f>
        <v>#NAME?</v>
      </c>
      <c r="FIS2" t="e">
        <f ca="1">_xll.BFieldInfo(FIS$3)</f>
        <v>#NAME?</v>
      </c>
      <c r="FIT2" t="e">
        <f ca="1">_xll.BFieldInfo(FIT$3)</f>
        <v>#NAME?</v>
      </c>
      <c r="FIU2" t="e">
        <f ca="1">_xll.BFieldInfo(FIU$3)</f>
        <v>#NAME?</v>
      </c>
      <c r="FIV2" t="e">
        <f ca="1">_xll.BFieldInfo(FIV$3)</f>
        <v>#NAME?</v>
      </c>
      <c r="FIW2" t="e">
        <f ca="1">_xll.BFieldInfo(FIW$3)</f>
        <v>#NAME?</v>
      </c>
      <c r="FIX2" t="e">
        <f ca="1">_xll.BFieldInfo(FIX$3)</f>
        <v>#NAME?</v>
      </c>
      <c r="FIY2" t="e">
        <f ca="1">_xll.BFieldInfo(FIY$3)</f>
        <v>#NAME?</v>
      </c>
      <c r="FIZ2" t="e">
        <f ca="1">_xll.BFieldInfo(FIZ$3)</f>
        <v>#NAME?</v>
      </c>
      <c r="FJA2" t="e">
        <f ca="1">_xll.BFieldInfo(FJA$3)</f>
        <v>#NAME?</v>
      </c>
      <c r="FJB2" t="e">
        <f ca="1">_xll.BFieldInfo(FJB$3)</f>
        <v>#NAME?</v>
      </c>
      <c r="FJC2" t="e">
        <f ca="1">_xll.BFieldInfo(FJC$3)</f>
        <v>#NAME?</v>
      </c>
      <c r="FJD2" t="e">
        <f ca="1">_xll.BFieldInfo(FJD$3)</f>
        <v>#NAME?</v>
      </c>
      <c r="FJE2" t="e">
        <f ca="1">_xll.BFieldInfo(FJE$3)</f>
        <v>#NAME?</v>
      </c>
      <c r="FJF2" t="e">
        <f ca="1">_xll.BFieldInfo(FJF$3)</f>
        <v>#NAME?</v>
      </c>
      <c r="FJG2" t="e">
        <f ca="1">_xll.BFieldInfo(FJG$3)</f>
        <v>#NAME?</v>
      </c>
      <c r="FJH2" t="e">
        <f ca="1">_xll.BFieldInfo(FJH$3)</f>
        <v>#NAME?</v>
      </c>
      <c r="FJI2" t="e">
        <f ca="1">_xll.BFieldInfo(FJI$3)</f>
        <v>#NAME?</v>
      </c>
      <c r="FJJ2" t="e">
        <f ca="1">_xll.BFieldInfo(FJJ$3)</f>
        <v>#NAME?</v>
      </c>
      <c r="FJK2" t="e">
        <f ca="1">_xll.BFieldInfo(FJK$3)</f>
        <v>#NAME?</v>
      </c>
      <c r="FJL2" t="e">
        <f ca="1">_xll.BFieldInfo(FJL$3)</f>
        <v>#NAME?</v>
      </c>
      <c r="FJM2" t="e">
        <f ca="1">_xll.BFieldInfo(FJM$3)</f>
        <v>#NAME?</v>
      </c>
      <c r="FJN2" t="e">
        <f ca="1">_xll.BFieldInfo(FJN$3)</f>
        <v>#NAME?</v>
      </c>
      <c r="FJO2" t="e">
        <f ca="1">_xll.BFieldInfo(FJO$3)</f>
        <v>#NAME?</v>
      </c>
      <c r="FJP2" t="e">
        <f ca="1">_xll.BFieldInfo(FJP$3)</f>
        <v>#NAME?</v>
      </c>
      <c r="FJQ2" t="e">
        <f ca="1">_xll.BFieldInfo(FJQ$3)</f>
        <v>#NAME?</v>
      </c>
      <c r="FJR2" t="e">
        <f ca="1">_xll.BFieldInfo(FJR$3)</f>
        <v>#NAME?</v>
      </c>
      <c r="FJS2" t="e">
        <f ca="1">_xll.BFieldInfo(FJS$3)</f>
        <v>#NAME?</v>
      </c>
      <c r="FJT2" t="e">
        <f ca="1">_xll.BFieldInfo(FJT$3)</f>
        <v>#NAME?</v>
      </c>
      <c r="FJU2" t="e">
        <f ca="1">_xll.BFieldInfo(FJU$3)</f>
        <v>#NAME?</v>
      </c>
      <c r="FJV2" t="e">
        <f ca="1">_xll.BFieldInfo(FJV$3)</f>
        <v>#NAME?</v>
      </c>
      <c r="FJW2" t="e">
        <f ca="1">_xll.BFieldInfo(FJW$3)</f>
        <v>#NAME?</v>
      </c>
      <c r="FJX2" t="e">
        <f ca="1">_xll.BFieldInfo(FJX$3)</f>
        <v>#NAME?</v>
      </c>
      <c r="FJY2" t="e">
        <f ca="1">_xll.BFieldInfo(FJY$3)</f>
        <v>#NAME?</v>
      </c>
      <c r="FJZ2" t="e">
        <f ca="1">_xll.BFieldInfo(FJZ$3)</f>
        <v>#NAME?</v>
      </c>
      <c r="FKA2" t="e">
        <f ca="1">_xll.BFieldInfo(FKA$3)</f>
        <v>#NAME?</v>
      </c>
      <c r="FKB2" t="e">
        <f ca="1">_xll.BFieldInfo(FKB$3)</f>
        <v>#NAME?</v>
      </c>
      <c r="FKC2" t="e">
        <f ca="1">_xll.BFieldInfo(FKC$3)</f>
        <v>#NAME?</v>
      </c>
      <c r="FKD2" t="e">
        <f ca="1">_xll.BFieldInfo(FKD$3)</f>
        <v>#NAME?</v>
      </c>
      <c r="FKE2" t="e">
        <f ca="1">_xll.BFieldInfo(FKE$3)</f>
        <v>#NAME?</v>
      </c>
      <c r="FKF2" t="e">
        <f ca="1">_xll.BFieldInfo(FKF$3)</f>
        <v>#NAME?</v>
      </c>
      <c r="FKG2" t="e">
        <f ca="1">_xll.BFieldInfo(FKG$3)</f>
        <v>#NAME?</v>
      </c>
      <c r="FKH2" t="e">
        <f ca="1">_xll.BFieldInfo(FKH$3)</f>
        <v>#NAME?</v>
      </c>
      <c r="FKI2" t="e">
        <f ca="1">_xll.BFieldInfo(FKI$3)</f>
        <v>#NAME?</v>
      </c>
      <c r="FKJ2" t="e">
        <f ca="1">_xll.BFieldInfo(FKJ$3)</f>
        <v>#NAME?</v>
      </c>
      <c r="FKK2" t="e">
        <f ca="1">_xll.BFieldInfo(FKK$3)</f>
        <v>#NAME?</v>
      </c>
      <c r="FKL2" t="e">
        <f ca="1">_xll.BFieldInfo(FKL$3)</f>
        <v>#NAME?</v>
      </c>
      <c r="FKM2" t="e">
        <f ca="1">_xll.BFieldInfo(FKM$3)</f>
        <v>#NAME?</v>
      </c>
      <c r="FKN2" t="e">
        <f ca="1">_xll.BFieldInfo(FKN$3)</f>
        <v>#NAME?</v>
      </c>
      <c r="FKO2" t="e">
        <f ca="1">_xll.BFieldInfo(FKO$3)</f>
        <v>#NAME?</v>
      </c>
      <c r="FKP2" t="e">
        <f ca="1">_xll.BFieldInfo(FKP$3)</f>
        <v>#NAME?</v>
      </c>
      <c r="FKQ2" t="e">
        <f ca="1">_xll.BFieldInfo(FKQ$3)</f>
        <v>#NAME?</v>
      </c>
      <c r="FKR2" t="e">
        <f ca="1">_xll.BFieldInfo(FKR$3)</f>
        <v>#NAME?</v>
      </c>
      <c r="FKS2" t="e">
        <f ca="1">_xll.BFieldInfo(FKS$3)</f>
        <v>#NAME?</v>
      </c>
      <c r="FKT2" t="e">
        <f ca="1">_xll.BFieldInfo(FKT$3)</f>
        <v>#NAME?</v>
      </c>
      <c r="FKU2" t="e">
        <f ca="1">_xll.BFieldInfo(FKU$3)</f>
        <v>#NAME?</v>
      </c>
      <c r="FKV2" t="e">
        <f ca="1">_xll.BFieldInfo(FKV$3)</f>
        <v>#NAME?</v>
      </c>
      <c r="FKW2" t="e">
        <f ca="1">_xll.BFieldInfo(FKW$3)</f>
        <v>#NAME?</v>
      </c>
      <c r="FKX2" t="e">
        <f ca="1">_xll.BFieldInfo(FKX$3)</f>
        <v>#NAME?</v>
      </c>
      <c r="FKY2" t="e">
        <f ca="1">_xll.BFieldInfo(FKY$3)</f>
        <v>#NAME?</v>
      </c>
      <c r="FKZ2" t="e">
        <f ca="1">_xll.BFieldInfo(FKZ$3)</f>
        <v>#NAME?</v>
      </c>
      <c r="FLA2" t="e">
        <f ca="1">_xll.BFieldInfo(FLA$3)</f>
        <v>#NAME?</v>
      </c>
      <c r="FLB2" t="e">
        <f ca="1">_xll.BFieldInfo(FLB$3)</f>
        <v>#NAME?</v>
      </c>
      <c r="FLC2" t="e">
        <f ca="1">_xll.BFieldInfo(FLC$3)</f>
        <v>#NAME?</v>
      </c>
      <c r="FLD2" t="e">
        <f ca="1">_xll.BFieldInfo(FLD$3)</f>
        <v>#NAME?</v>
      </c>
      <c r="FLE2" t="e">
        <f ca="1">_xll.BFieldInfo(FLE$3)</f>
        <v>#NAME?</v>
      </c>
      <c r="FLF2" t="e">
        <f ca="1">_xll.BFieldInfo(FLF$3)</f>
        <v>#NAME?</v>
      </c>
      <c r="FLG2" t="e">
        <f ca="1">_xll.BFieldInfo(FLG$3)</f>
        <v>#NAME?</v>
      </c>
      <c r="FLH2" t="e">
        <f ca="1">_xll.BFieldInfo(FLH$3)</f>
        <v>#NAME?</v>
      </c>
      <c r="FLI2" t="e">
        <f ca="1">_xll.BFieldInfo(FLI$3)</f>
        <v>#NAME?</v>
      </c>
      <c r="FLJ2" t="e">
        <f ca="1">_xll.BFieldInfo(FLJ$3)</f>
        <v>#NAME?</v>
      </c>
      <c r="FLK2" t="e">
        <f ca="1">_xll.BFieldInfo(FLK$3)</f>
        <v>#NAME?</v>
      </c>
      <c r="FLL2" t="e">
        <f ca="1">_xll.BFieldInfo(FLL$3)</f>
        <v>#NAME?</v>
      </c>
      <c r="FLM2" t="e">
        <f ca="1">_xll.BFieldInfo(FLM$3)</f>
        <v>#NAME?</v>
      </c>
      <c r="FLN2" t="e">
        <f ca="1">_xll.BFieldInfo(FLN$3)</f>
        <v>#NAME?</v>
      </c>
      <c r="FLO2" t="e">
        <f ca="1">_xll.BFieldInfo(FLO$3)</f>
        <v>#NAME?</v>
      </c>
      <c r="FLP2" t="e">
        <f ca="1">_xll.BFieldInfo(FLP$3)</f>
        <v>#NAME?</v>
      </c>
      <c r="FLQ2" t="e">
        <f ca="1">_xll.BFieldInfo(FLQ$3)</f>
        <v>#NAME?</v>
      </c>
      <c r="FLR2" t="e">
        <f ca="1">_xll.BFieldInfo(FLR$3)</f>
        <v>#NAME?</v>
      </c>
      <c r="FLS2" t="e">
        <f ca="1">_xll.BFieldInfo(FLS$3)</f>
        <v>#NAME?</v>
      </c>
      <c r="FLT2" t="e">
        <f ca="1">_xll.BFieldInfo(FLT$3)</f>
        <v>#NAME?</v>
      </c>
      <c r="FLU2" t="e">
        <f ca="1">_xll.BFieldInfo(FLU$3)</f>
        <v>#NAME?</v>
      </c>
      <c r="FLV2" t="e">
        <f ca="1">_xll.BFieldInfo(FLV$3)</f>
        <v>#NAME?</v>
      </c>
      <c r="FLW2" t="e">
        <f ca="1">_xll.BFieldInfo(FLW$3)</f>
        <v>#NAME?</v>
      </c>
      <c r="FLX2" t="e">
        <f ca="1">_xll.BFieldInfo(FLX$3)</f>
        <v>#NAME?</v>
      </c>
      <c r="FLY2" t="e">
        <f ca="1">_xll.BFieldInfo(FLY$3)</f>
        <v>#NAME?</v>
      </c>
      <c r="FLZ2" t="e">
        <f ca="1">_xll.BFieldInfo(FLZ$3)</f>
        <v>#NAME?</v>
      </c>
      <c r="FMA2" t="e">
        <f ca="1">_xll.BFieldInfo(FMA$3)</f>
        <v>#NAME?</v>
      </c>
      <c r="FMB2" t="e">
        <f ca="1">_xll.BFieldInfo(FMB$3)</f>
        <v>#NAME?</v>
      </c>
      <c r="FMC2" t="e">
        <f ca="1">_xll.BFieldInfo(FMC$3)</f>
        <v>#NAME?</v>
      </c>
      <c r="FMD2" t="e">
        <f ca="1">_xll.BFieldInfo(FMD$3)</f>
        <v>#NAME?</v>
      </c>
      <c r="FME2" t="e">
        <f ca="1">_xll.BFieldInfo(FME$3)</f>
        <v>#NAME?</v>
      </c>
      <c r="FMF2" t="e">
        <f ca="1">_xll.BFieldInfo(FMF$3)</f>
        <v>#NAME?</v>
      </c>
      <c r="FMG2" t="e">
        <f ca="1">_xll.BFieldInfo(FMG$3)</f>
        <v>#NAME?</v>
      </c>
      <c r="FMH2" t="e">
        <f ca="1">_xll.BFieldInfo(FMH$3)</f>
        <v>#NAME?</v>
      </c>
      <c r="FMI2" t="e">
        <f ca="1">_xll.BFieldInfo(FMI$3)</f>
        <v>#NAME?</v>
      </c>
      <c r="FMJ2" t="e">
        <f ca="1">_xll.BFieldInfo(FMJ$3)</f>
        <v>#NAME?</v>
      </c>
      <c r="FMK2" t="e">
        <f ca="1">_xll.BFieldInfo(FMK$3)</f>
        <v>#NAME?</v>
      </c>
      <c r="FML2" t="e">
        <f ca="1">_xll.BFieldInfo(FML$3)</f>
        <v>#NAME?</v>
      </c>
      <c r="FMM2" t="e">
        <f ca="1">_xll.BFieldInfo(FMM$3)</f>
        <v>#NAME?</v>
      </c>
      <c r="FMN2" t="e">
        <f ca="1">_xll.BFieldInfo(FMN$3)</f>
        <v>#NAME?</v>
      </c>
      <c r="FMO2" t="e">
        <f ca="1">_xll.BFieldInfo(FMO$3)</f>
        <v>#NAME?</v>
      </c>
      <c r="FMP2" t="e">
        <f ca="1">_xll.BFieldInfo(FMP$3)</f>
        <v>#NAME?</v>
      </c>
      <c r="FMQ2" t="e">
        <f ca="1">_xll.BFieldInfo(FMQ$3)</f>
        <v>#NAME?</v>
      </c>
      <c r="FMR2" t="e">
        <f ca="1">_xll.BFieldInfo(FMR$3)</f>
        <v>#NAME?</v>
      </c>
      <c r="FMS2" t="e">
        <f ca="1">_xll.BFieldInfo(FMS$3)</f>
        <v>#NAME?</v>
      </c>
      <c r="FMT2" t="e">
        <f ca="1">_xll.BFieldInfo(FMT$3)</f>
        <v>#NAME?</v>
      </c>
      <c r="FMU2" t="e">
        <f ca="1">_xll.BFieldInfo(FMU$3)</f>
        <v>#NAME?</v>
      </c>
      <c r="FMV2" t="e">
        <f ca="1">_xll.BFieldInfo(FMV$3)</f>
        <v>#NAME?</v>
      </c>
      <c r="FMW2" t="e">
        <f ca="1">_xll.BFieldInfo(FMW$3)</f>
        <v>#NAME?</v>
      </c>
      <c r="FMX2" t="e">
        <f ca="1">_xll.BFieldInfo(FMX$3)</f>
        <v>#NAME?</v>
      </c>
      <c r="FMY2" t="e">
        <f ca="1">_xll.BFieldInfo(FMY$3)</f>
        <v>#NAME?</v>
      </c>
      <c r="FMZ2" t="e">
        <f ca="1">_xll.BFieldInfo(FMZ$3)</f>
        <v>#NAME?</v>
      </c>
      <c r="FNA2" t="e">
        <f ca="1">_xll.BFieldInfo(FNA$3)</f>
        <v>#NAME?</v>
      </c>
      <c r="FNB2" t="e">
        <f ca="1">_xll.BFieldInfo(FNB$3)</f>
        <v>#NAME?</v>
      </c>
      <c r="FNC2" t="e">
        <f ca="1">_xll.BFieldInfo(FNC$3)</f>
        <v>#NAME?</v>
      </c>
      <c r="FND2" t="e">
        <f ca="1">_xll.BFieldInfo(FND$3)</f>
        <v>#NAME?</v>
      </c>
      <c r="FNE2" t="e">
        <f ca="1">_xll.BFieldInfo(FNE$3)</f>
        <v>#NAME?</v>
      </c>
      <c r="FNF2" t="e">
        <f ca="1">_xll.BFieldInfo(FNF$3)</f>
        <v>#NAME?</v>
      </c>
      <c r="FNG2" t="e">
        <f ca="1">_xll.BFieldInfo(FNG$3)</f>
        <v>#NAME?</v>
      </c>
      <c r="FNH2" t="e">
        <f ca="1">_xll.BFieldInfo(FNH$3)</f>
        <v>#NAME?</v>
      </c>
      <c r="FNI2" t="e">
        <f ca="1">_xll.BFieldInfo(FNI$3)</f>
        <v>#NAME?</v>
      </c>
      <c r="FNJ2" t="e">
        <f ca="1">_xll.BFieldInfo(FNJ$3)</f>
        <v>#NAME?</v>
      </c>
      <c r="FNK2" t="e">
        <f ca="1">_xll.BFieldInfo(FNK$3)</f>
        <v>#NAME?</v>
      </c>
      <c r="FNL2" t="e">
        <f ca="1">_xll.BFieldInfo(FNL$3)</f>
        <v>#NAME?</v>
      </c>
      <c r="FNM2" t="e">
        <f ca="1">_xll.BFieldInfo(FNM$3)</f>
        <v>#NAME?</v>
      </c>
      <c r="FNN2" t="e">
        <f ca="1">_xll.BFieldInfo(FNN$3)</f>
        <v>#NAME?</v>
      </c>
      <c r="FNO2" t="e">
        <f ca="1">_xll.BFieldInfo(FNO$3)</f>
        <v>#NAME?</v>
      </c>
      <c r="FNP2" t="e">
        <f ca="1">_xll.BFieldInfo(FNP$3)</f>
        <v>#NAME?</v>
      </c>
      <c r="FNQ2" t="e">
        <f ca="1">_xll.BFieldInfo(FNQ$3)</f>
        <v>#NAME?</v>
      </c>
      <c r="FNR2" t="e">
        <f ca="1">_xll.BFieldInfo(FNR$3)</f>
        <v>#NAME?</v>
      </c>
      <c r="FNS2" t="e">
        <f ca="1">_xll.BFieldInfo(FNS$3)</f>
        <v>#NAME?</v>
      </c>
      <c r="FNT2" t="e">
        <f ca="1">_xll.BFieldInfo(FNT$3)</f>
        <v>#NAME?</v>
      </c>
      <c r="FNU2" t="e">
        <f ca="1">_xll.BFieldInfo(FNU$3)</f>
        <v>#NAME?</v>
      </c>
      <c r="FNV2" t="e">
        <f ca="1">_xll.BFieldInfo(FNV$3)</f>
        <v>#NAME?</v>
      </c>
      <c r="FNW2" t="e">
        <f ca="1">_xll.BFieldInfo(FNW$3)</f>
        <v>#NAME?</v>
      </c>
      <c r="FNX2" t="e">
        <f ca="1">_xll.BFieldInfo(FNX$3)</f>
        <v>#NAME?</v>
      </c>
      <c r="FNY2" t="e">
        <f ca="1">_xll.BFieldInfo(FNY$3)</f>
        <v>#NAME?</v>
      </c>
      <c r="FNZ2" t="e">
        <f ca="1">_xll.BFieldInfo(FNZ$3)</f>
        <v>#NAME?</v>
      </c>
      <c r="FOA2" t="e">
        <f ca="1">_xll.BFieldInfo(FOA$3)</f>
        <v>#NAME?</v>
      </c>
      <c r="FOB2" t="e">
        <f ca="1">_xll.BFieldInfo(FOB$3)</f>
        <v>#NAME?</v>
      </c>
      <c r="FOC2" t="e">
        <f ca="1">_xll.BFieldInfo(FOC$3)</f>
        <v>#NAME?</v>
      </c>
      <c r="FOD2" t="e">
        <f ca="1">_xll.BFieldInfo(FOD$3)</f>
        <v>#NAME?</v>
      </c>
      <c r="FOE2" t="e">
        <f ca="1">_xll.BFieldInfo(FOE$3)</f>
        <v>#NAME?</v>
      </c>
      <c r="FOF2" t="e">
        <f ca="1">_xll.BFieldInfo(FOF$3)</f>
        <v>#NAME?</v>
      </c>
      <c r="FOG2" t="e">
        <f ca="1">_xll.BFieldInfo(FOG$3)</f>
        <v>#NAME?</v>
      </c>
      <c r="FOH2" t="e">
        <f ca="1">_xll.BFieldInfo(FOH$3)</f>
        <v>#NAME?</v>
      </c>
      <c r="FOI2" t="e">
        <f ca="1">_xll.BFieldInfo(FOI$3)</f>
        <v>#NAME?</v>
      </c>
      <c r="FOJ2" t="e">
        <f ca="1">_xll.BFieldInfo(FOJ$3)</f>
        <v>#NAME?</v>
      </c>
      <c r="FOK2" t="e">
        <f ca="1">_xll.BFieldInfo(FOK$3)</f>
        <v>#NAME?</v>
      </c>
      <c r="FOL2" t="e">
        <f ca="1">_xll.BFieldInfo(FOL$3)</f>
        <v>#NAME?</v>
      </c>
      <c r="FOM2" t="e">
        <f ca="1">_xll.BFieldInfo(FOM$3)</f>
        <v>#NAME?</v>
      </c>
      <c r="FON2" t="e">
        <f ca="1">_xll.BFieldInfo(FON$3)</f>
        <v>#NAME?</v>
      </c>
      <c r="FOO2" t="e">
        <f ca="1">_xll.BFieldInfo(FOO$3)</f>
        <v>#NAME?</v>
      </c>
      <c r="FOP2" t="e">
        <f ca="1">_xll.BFieldInfo(FOP$3)</f>
        <v>#NAME?</v>
      </c>
      <c r="FOQ2" t="e">
        <f ca="1">_xll.BFieldInfo(FOQ$3)</f>
        <v>#NAME?</v>
      </c>
      <c r="FOR2" t="e">
        <f ca="1">_xll.BFieldInfo(FOR$3)</f>
        <v>#NAME?</v>
      </c>
      <c r="FOS2" t="e">
        <f ca="1">_xll.BFieldInfo(FOS$3)</f>
        <v>#NAME?</v>
      </c>
      <c r="FOT2" t="e">
        <f ca="1">_xll.BFieldInfo(FOT$3)</f>
        <v>#NAME?</v>
      </c>
      <c r="FOU2" t="e">
        <f ca="1">_xll.BFieldInfo(FOU$3)</f>
        <v>#NAME?</v>
      </c>
      <c r="FOV2" t="e">
        <f ca="1">_xll.BFieldInfo(FOV$3)</f>
        <v>#NAME?</v>
      </c>
      <c r="FOW2" t="e">
        <f ca="1">_xll.BFieldInfo(FOW$3)</f>
        <v>#NAME?</v>
      </c>
      <c r="FOX2" t="e">
        <f ca="1">_xll.BFieldInfo(FOX$3)</f>
        <v>#NAME?</v>
      </c>
      <c r="FOY2" t="e">
        <f ca="1">_xll.BFieldInfo(FOY$3)</f>
        <v>#NAME?</v>
      </c>
      <c r="FOZ2" t="e">
        <f ca="1">_xll.BFieldInfo(FOZ$3)</f>
        <v>#NAME?</v>
      </c>
      <c r="FPA2" t="e">
        <f ca="1">_xll.BFieldInfo(FPA$3)</f>
        <v>#NAME?</v>
      </c>
      <c r="FPB2" t="e">
        <f ca="1">_xll.BFieldInfo(FPB$3)</f>
        <v>#NAME?</v>
      </c>
      <c r="FPC2" t="e">
        <f ca="1">_xll.BFieldInfo(FPC$3)</f>
        <v>#NAME?</v>
      </c>
      <c r="FPD2" t="e">
        <f ca="1">_xll.BFieldInfo(FPD$3)</f>
        <v>#NAME?</v>
      </c>
      <c r="FPE2" t="e">
        <f ca="1">_xll.BFieldInfo(FPE$3)</f>
        <v>#NAME?</v>
      </c>
      <c r="FPF2" t="e">
        <f ca="1">_xll.BFieldInfo(FPF$3)</f>
        <v>#NAME?</v>
      </c>
      <c r="FPG2" t="e">
        <f ca="1">_xll.BFieldInfo(FPG$3)</f>
        <v>#NAME?</v>
      </c>
      <c r="FPH2" t="e">
        <f ca="1">_xll.BFieldInfo(FPH$3)</f>
        <v>#NAME?</v>
      </c>
      <c r="FPI2" t="e">
        <f ca="1">_xll.BFieldInfo(FPI$3)</f>
        <v>#NAME?</v>
      </c>
      <c r="FPJ2" t="e">
        <f ca="1">_xll.BFieldInfo(FPJ$3)</f>
        <v>#NAME?</v>
      </c>
      <c r="FPK2" t="e">
        <f ca="1">_xll.BFieldInfo(FPK$3)</f>
        <v>#NAME?</v>
      </c>
      <c r="FPL2" t="e">
        <f ca="1">_xll.BFieldInfo(FPL$3)</f>
        <v>#NAME?</v>
      </c>
      <c r="FPM2" t="e">
        <f ca="1">_xll.BFieldInfo(FPM$3)</f>
        <v>#NAME?</v>
      </c>
      <c r="FPN2" t="e">
        <f ca="1">_xll.BFieldInfo(FPN$3)</f>
        <v>#NAME?</v>
      </c>
      <c r="FPO2" t="e">
        <f ca="1">_xll.BFieldInfo(FPO$3)</f>
        <v>#NAME?</v>
      </c>
      <c r="FPP2" t="e">
        <f ca="1">_xll.BFieldInfo(FPP$3)</f>
        <v>#NAME?</v>
      </c>
      <c r="FPQ2" t="e">
        <f ca="1">_xll.BFieldInfo(FPQ$3)</f>
        <v>#NAME?</v>
      </c>
      <c r="FPR2" t="e">
        <f ca="1">_xll.BFieldInfo(FPR$3)</f>
        <v>#NAME?</v>
      </c>
      <c r="FPS2" t="e">
        <f ca="1">_xll.BFieldInfo(FPS$3)</f>
        <v>#NAME?</v>
      </c>
      <c r="FPT2" t="e">
        <f ca="1">_xll.BFieldInfo(FPT$3)</f>
        <v>#NAME?</v>
      </c>
      <c r="FPU2" t="e">
        <f ca="1">_xll.BFieldInfo(FPU$3)</f>
        <v>#NAME?</v>
      </c>
      <c r="FPV2" t="e">
        <f ca="1">_xll.BFieldInfo(FPV$3)</f>
        <v>#NAME?</v>
      </c>
      <c r="FPW2" t="e">
        <f ca="1">_xll.BFieldInfo(FPW$3)</f>
        <v>#NAME?</v>
      </c>
      <c r="FPX2" t="e">
        <f ca="1">_xll.BFieldInfo(FPX$3)</f>
        <v>#NAME?</v>
      </c>
      <c r="FPY2" t="e">
        <f ca="1">_xll.BFieldInfo(FPY$3)</f>
        <v>#NAME?</v>
      </c>
      <c r="FPZ2" t="e">
        <f ca="1">_xll.BFieldInfo(FPZ$3)</f>
        <v>#NAME?</v>
      </c>
      <c r="FQA2" t="e">
        <f ca="1">_xll.BFieldInfo(FQA$3)</f>
        <v>#NAME?</v>
      </c>
      <c r="FQB2" t="e">
        <f ca="1">_xll.BFieldInfo(FQB$3)</f>
        <v>#NAME?</v>
      </c>
      <c r="FQC2" t="e">
        <f ca="1">_xll.BFieldInfo(FQC$3)</f>
        <v>#NAME?</v>
      </c>
      <c r="FQD2" t="e">
        <f ca="1">_xll.BFieldInfo(FQD$3)</f>
        <v>#NAME?</v>
      </c>
      <c r="FQE2" t="e">
        <f ca="1">_xll.BFieldInfo(FQE$3)</f>
        <v>#NAME?</v>
      </c>
      <c r="FQF2" t="e">
        <f ca="1">_xll.BFieldInfo(FQF$3)</f>
        <v>#NAME?</v>
      </c>
      <c r="FQG2" t="e">
        <f ca="1">_xll.BFieldInfo(FQG$3)</f>
        <v>#NAME?</v>
      </c>
      <c r="FQH2" t="e">
        <f ca="1">_xll.BFieldInfo(FQH$3)</f>
        <v>#NAME?</v>
      </c>
      <c r="FQI2" t="e">
        <f ca="1">_xll.BFieldInfo(FQI$3)</f>
        <v>#NAME?</v>
      </c>
      <c r="FQJ2" t="e">
        <f ca="1">_xll.BFieldInfo(FQJ$3)</f>
        <v>#NAME?</v>
      </c>
      <c r="FQK2" t="e">
        <f ca="1">_xll.BFieldInfo(FQK$3)</f>
        <v>#NAME?</v>
      </c>
      <c r="FQL2" t="e">
        <f ca="1">_xll.BFieldInfo(FQL$3)</f>
        <v>#NAME?</v>
      </c>
      <c r="FQM2" t="e">
        <f ca="1">_xll.BFieldInfo(FQM$3)</f>
        <v>#NAME?</v>
      </c>
      <c r="FQN2" t="e">
        <f ca="1">_xll.BFieldInfo(FQN$3)</f>
        <v>#NAME?</v>
      </c>
      <c r="FQO2" t="e">
        <f ca="1">_xll.BFieldInfo(FQO$3)</f>
        <v>#NAME?</v>
      </c>
      <c r="FQP2" t="e">
        <f ca="1">_xll.BFieldInfo(FQP$3)</f>
        <v>#NAME?</v>
      </c>
      <c r="FQQ2" t="e">
        <f ca="1">_xll.BFieldInfo(FQQ$3)</f>
        <v>#NAME?</v>
      </c>
      <c r="FQR2" t="e">
        <f ca="1">_xll.BFieldInfo(FQR$3)</f>
        <v>#NAME?</v>
      </c>
      <c r="FQS2" t="e">
        <f ca="1">_xll.BFieldInfo(FQS$3)</f>
        <v>#NAME?</v>
      </c>
      <c r="FQT2" t="e">
        <f ca="1">_xll.BFieldInfo(FQT$3)</f>
        <v>#NAME?</v>
      </c>
      <c r="FQU2" t="e">
        <f ca="1">_xll.BFieldInfo(FQU$3)</f>
        <v>#NAME?</v>
      </c>
      <c r="FQV2" t="e">
        <f ca="1">_xll.BFieldInfo(FQV$3)</f>
        <v>#NAME?</v>
      </c>
      <c r="FQW2" t="e">
        <f ca="1">_xll.BFieldInfo(FQW$3)</f>
        <v>#NAME?</v>
      </c>
      <c r="FQX2" t="e">
        <f ca="1">_xll.BFieldInfo(FQX$3)</f>
        <v>#NAME?</v>
      </c>
      <c r="FQY2" t="e">
        <f ca="1">_xll.BFieldInfo(FQY$3)</f>
        <v>#NAME?</v>
      </c>
      <c r="FQZ2" t="e">
        <f ca="1">_xll.BFieldInfo(FQZ$3)</f>
        <v>#NAME?</v>
      </c>
      <c r="FRA2" t="e">
        <f ca="1">_xll.BFieldInfo(FRA$3)</f>
        <v>#NAME?</v>
      </c>
      <c r="FRB2" t="e">
        <f ca="1">_xll.BFieldInfo(FRB$3)</f>
        <v>#NAME?</v>
      </c>
      <c r="FRC2" t="e">
        <f ca="1">_xll.BFieldInfo(FRC$3)</f>
        <v>#NAME?</v>
      </c>
      <c r="FRD2" t="e">
        <f ca="1">_xll.BFieldInfo(FRD$3)</f>
        <v>#NAME?</v>
      </c>
      <c r="FRE2" t="e">
        <f ca="1">_xll.BFieldInfo(FRE$3)</f>
        <v>#NAME?</v>
      </c>
      <c r="FRF2" t="e">
        <f ca="1">_xll.BFieldInfo(FRF$3)</f>
        <v>#NAME?</v>
      </c>
      <c r="FRG2" t="e">
        <f ca="1">_xll.BFieldInfo(FRG$3)</f>
        <v>#NAME?</v>
      </c>
      <c r="FRH2" t="e">
        <f ca="1">_xll.BFieldInfo(FRH$3)</f>
        <v>#NAME?</v>
      </c>
      <c r="FRI2" t="e">
        <f ca="1">_xll.BFieldInfo(FRI$3)</f>
        <v>#NAME?</v>
      </c>
      <c r="FRJ2" t="e">
        <f ca="1">_xll.BFieldInfo(FRJ$3)</f>
        <v>#NAME?</v>
      </c>
      <c r="FRK2" t="e">
        <f ca="1">_xll.BFieldInfo(FRK$3)</f>
        <v>#NAME?</v>
      </c>
      <c r="FRL2" t="e">
        <f ca="1">_xll.BFieldInfo(FRL$3)</f>
        <v>#NAME?</v>
      </c>
      <c r="FRM2" t="e">
        <f ca="1">_xll.BFieldInfo(FRM$3)</f>
        <v>#NAME?</v>
      </c>
      <c r="FRN2" t="e">
        <f ca="1">_xll.BFieldInfo(FRN$3)</f>
        <v>#NAME?</v>
      </c>
      <c r="FRO2" t="e">
        <f ca="1">_xll.BFieldInfo(FRO$3)</f>
        <v>#NAME?</v>
      </c>
      <c r="FRP2" t="e">
        <f ca="1">_xll.BFieldInfo(FRP$3)</f>
        <v>#NAME?</v>
      </c>
      <c r="FRQ2" t="e">
        <f ca="1">_xll.BFieldInfo(FRQ$3)</f>
        <v>#NAME?</v>
      </c>
      <c r="FRR2" t="e">
        <f ca="1">_xll.BFieldInfo(FRR$3)</f>
        <v>#NAME?</v>
      </c>
      <c r="FRS2" t="e">
        <f ca="1">_xll.BFieldInfo(FRS$3)</f>
        <v>#NAME?</v>
      </c>
      <c r="FRT2" t="e">
        <f ca="1">_xll.BFieldInfo(FRT$3)</f>
        <v>#NAME?</v>
      </c>
      <c r="FRU2" t="e">
        <f ca="1">_xll.BFieldInfo(FRU$3)</f>
        <v>#NAME?</v>
      </c>
      <c r="FRV2" t="e">
        <f ca="1">_xll.BFieldInfo(FRV$3)</f>
        <v>#NAME?</v>
      </c>
      <c r="FRW2" t="e">
        <f ca="1">_xll.BFieldInfo(FRW$3)</f>
        <v>#NAME?</v>
      </c>
      <c r="FRX2" t="e">
        <f ca="1">_xll.BFieldInfo(FRX$3)</f>
        <v>#NAME?</v>
      </c>
      <c r="FRY2" t="e">
        <f ca="1">_xll.BFieldInfo(FRY$3)</f>
        <v>#NAME?</v>
      </c>
      <c r="FRZ2" t="e">
        <f ca="1">_xll.BFieldInfo(FRZ$3)</f>
        <v>#NAME?</v>
      </c>
      <c r="FSA2" t="e">
        <f ca="1">_xll.BFieldInfo(FSA$3)</f>
        <v>#NAME?</v>
      </c>
      <c r="FSB2" t="e">
        <f ca="1">_xll.BFieldInfo(FSB$3)</f>
        <v>#NAME?</v>
      </c>
      <c r="FSC2" t="e">
        <f ca="1">_xll.BFieldInfo(FSC$3)</f>
        <v>#NAME?</v>
      </c>
      <c r="FSD2" t="e">
        <f ca="1">_xll.BFieldInfo(FSD$3)</f>
        <v>#NAME?</v>
      </c>
      <c r="FSE2" t="e">
        <f ca="1">_xll.BFieldInfo(FSE$3)</f>
        <v>#NAME?</v>
      </c>
      <c r="FSF2" t="e">
        <f ca="1">_xll.BFieldInfo(FSF$3)</f>
        <v>#NAME?</v>
      </c>
      <c r="FSG2" t="e">
        <f ca="1">_xll.BFieldInfo(FSG$3)</f>
        <v>#NAME?</v>
      </c>
      <c r="FSH2" t="e">
        <f ca="1">_xll.BFieldInfo(FSH$3)</f>
        <v>#NAME?</v>
      </c>
      <c r="FSI2" t="e">
        <f ca="1">_xll.BFieldInfo(FSI$3)</f>
        <v>#NAME?</v>
      </c>
      <c r="FSJ2" t="e">
        <f ca="1">_xll.BFieldInfo(FSJ$3)</f>
        <v>#NAME?</v>
      </c>
      <c r="FSK2" t="e">
        <f ca="1">_xll.BFieldInfo(FSK$3)</f>
        <v>#NAME?</v>
      </c>
      <c r="FSL2" t="e">
        <f ca="1">_xll.BFieldInfo(FSL$3)</f>
        <v>#NAME?</v>
      </c>
      <c r="FSM2" t="e">
        <f ca="1">_xll.BFieldInfo(FSM$3)</f>
        <v>#NAME?</v>
      </c>
      <c r="FSN2" t="e">
        <f ca="1">_xll.BFieldInfo(FSN$3)</f>
        <v>#NAME?</v>
      </c>
      <c r="FSO2" t="e">
        <f ca="1">_xll.BFieldInfo(FSO$3)</f>
        <v>#NAME?</v>
      </c>
      <c r="FSP2" t="e">
        <f ca="1">_xll.BFieldInfo(FSP$3)</f>
        <v>#NAME?</v>
      </c>
      <c r="FSQ2" t="e">
        <f ca="1">_xll.BFieldInfo(FSQ$3)</f>
        <v>#NAME?</v>
      </c>
      <c r="FSR2" t="e">
        <f ca="1">_xll.BFieldInfo(FSR$3)</f>
        <v>#NAME?</v>
      </c>
      <c r="FSS2" t="e">
        <f ca="1">_xll.BFieldInfo(FSS$3)</f>
        <v>#NAME?</v>
      </c>
      <c r="FST2" t="e">
        <f ca="1">_xll.BFieldInfo(FST$3)</f>
        <v>#NAME?</v>
      </c>
      <c r="FSU2" t="e">
        <f ca="1">_xll.BFieldInfo(FSU$3)</f>
        <v>#NAME?</v>
      </c>
      <c r="FSV2" t="e">
        <f ca="1">_xll.BFieldInfo(FSV$3)</f>
        <v>#NAME?</v>
      </c>
      <c r="FSW2" t="e">
        <f ca="1">_xll.BFieldInfo(FSW$3)</f>
        <v>#NAME?</v>
      </c>
      <c r="FSX2" t="e">
        <f ca="1">_xll.BFieldInfo(FSX$3)</f>
        <v>#NAME?</v>
      </c>
      <c r="FSY2" t="e">
        <f ca="1">_xll.BFieldInfo(FSY$3)</f>
        <v>#NAME?</v>
      </c>
      <c r="FSZ2" t="e">
        <f ca="1">_xll.BFieldInfo(FSZ$3)</f>
        <v>#NAME?</v>
      </c>
      <c r="FTA2" t="e">
        <f ca="1">_xll.BFieldInfo(FTA$3)</f>
        <v>#NAME?</v>
      </c>
      <c r="FTB2" t="e">
        <f ca="1">_xll.BFieldInfo(FTB$3)</f>
        <v>#NAME?</v>
      </c>
      <c r="FTC2" t="e">
        <f ca="1">_xll.BFieldInfo(FTC$3)</f>
        <v>#NAME?</v>
      </c>
      <c r="FTD2" t="e">
        <f ca="1">_xll.BFieldInfo(FTD$3)</f>
        <v>#NAME?</v>
      </c>
      <c r="FTE2" t="e">
        <f ca="1">_xll.BFieldInfo(FTE$3)</f>
        <v>#NAME?</v>
      </c>
      <c r="FTF2" t="e">
        <f ca="1">_xll.BFieldInfo(FTF$3)</f>
        <v>#NAME?</v>
      </c>
      <c r="FTG2" t="e">
        <f ca="1">_xll.BFieldInfo(FTG$3)</f>
        <v>#NAME?</v>
      </c>
      <c r="FTH2" t="e">
        <f ca="1">_xll.BFieldInfo(FTH$3)</f>
        <v>#NAME?</v>
      </c>
      <c r="FTI2" t="e">
        <f ca="1">_xll.BFieldInfo(FTI$3)</f>
        <v>#NAME?</v>
      </c>
      <c r="FTJ2" t="e">
        <f ca="1">_xll.BFieldInfo(FTJ$3)</f>
        <v>#NAME?</v>
      </c>
      <c r="FTK2" t="e">
        <f ca="1">_xll.BFieldInfo(FTK$3)</f>
        <v>#NAME?</v>
      </c>
      <c r="FTL2" t="e">
        <f ca="1">_xll.BFieldInfo(FTL$3)</f>
        <v>#NAME?</v>
      </c>
      <c r="FTM2" t="e">
        <f ca="1">_xll.BFieldInfo(FTM$3)</f>
        <v>#NAME?</v>
      </c>
      <c r="FTN2" t="e">
        <f ca="1">_xll.BFieldInfo(FTN$3)</f>
        <v>#NAME?</v>
      </c>
      <c r="FTO2" t="e">
        <f ca="1">_xll.BFieldInfo(FTO$3)</f>
        <v>#NAME?</v>
      </c>
      <c r="FTP2" t="e">
        <f ca="1">_xll.BFieldInfo(FTP$3)</f>
        <v>#NAME?</v>
      </c>
      <c r="FTQ2" t="e">
        <f ca="1">_xll.BFieldInfo(FTQ$3)</f>
        <v>#NAME?</v>
      </c>
      <c r="FTR2" t="e">
        <f ca="1">_xll.BFieldInfo(FTR$3)</f>
        <v>#NAME?</v>
      </c>
      <c r="FTS2" t="e">
        <f ca="1">_xll.BFieldInfo(FTS$3)</f>
        <v>#NAME?</v>
      </c>
      <c r="FTT2" t="e">
        <f ca="1">_xll.BFieldInfo(FTT$3)</f>
        <v>#NAME?</v>
      </c>
      <c r="FTU2" t="e">
        <f ca="1">_xll.BFieldInfo(FTU$3)</f>
        <v>#NAME?</v>
      </c>
      <c r="FTV2" t="e">
        <f ca="1">_xll.BFieldInfo(FTV$3)</f>
        <v>#NAME?</v>
      </c>
      <c r="FTW2" t="e">
        <f ca="1">_xll.BFieldInfo(FTW$3)</f>
        <v>#NAME?</v>
      </c>
      <c r="FTX2" t="e">
        <f ca="1">_xll.BFieldInfo(FTX$3)</f>
        <v>#NAME?</v>
      </c>
      <c r="FTY2" t="e">
        <f ca="1">_xll.BFieldInfo(FTY$3)</f>
        <v>#NAME?</v>
      </c>
      <c r="FTZ2" t="e">
        <f ca="1">_xll.BFieldInfo(FTZ$3)</f>
        <v>#NAME?</v>
      </c>
      <c r="FUA2" t="e">
        <f ca="1">_xll.BFieldInfo(FUA$3)</f>
        <v>#NAME?</v>
      </c>
      <c r="FUB2" t="e">
        <f ca="1">_xll.BFieldInfo(FUB$3)</f>
        <v>#NAME?</v>
      </c>
      <c r="FUC2" t="e">
        <f ca="1">_xll.BFieldInfo(FUC$3)</f>
        <v>#NAME?</v>
      </c>
      <c r="FUD2" t="e">
        <f ca="1">_xll.BFieldInfo(FUD$3)</f>
        <v>#NAME?</v>
      </c>
      <c r="FUE2" t="e">
        <f ca="1">_xll.BFieldInfo(FUE$3)</f>
        <v>#NAME?</v>
      </c>
      <c r="FUF2" t="e">
        <f ca="1">_xll.BFieldInfo(FUF$3)</f>
        <v>#NAME?</v>
      </c>
      <c r="FUG2" t="e">
        <f ca="1">_xll.BFieldInfo(FUG$3)</f>
        <v>#NAME?</v>
      </c>
      <c r="FUH2" t="e">
        <f ca="1">_xll.BFieldInfo(FUH$3)</f>
        <v>#NAME?</v>
      </c>
      <c r="FUI2" t="e">
        <f ca="1">_xll.BFieldInfo(FUI$3)</f>
        <v>#NAME?</v>
      </c>
      <c r="FUJ2" t="e">
        <f ca="1">_xll.BFieldInfo(FUJ$3)</f>
        <v>#NAME?</v>
      </c>
      <c r="FUK2" t="e">
        <f ca="1">_xll.BFieldInfo(FUK$3)</f>
        <v>#NAME?</v>
      </c>
      <c r="FUL2" t="e">
        <f ca="1">_xll.BFieldInfo(FUL$3)</f>
        <v>#NAME?</v>
      </c>
      <c r="FUM2" t="e">
        <f ca="1">_xll.BFieldInfo(FUM$3)</f>
        <v>#NAME?</v>
      </c>
      <c r="FUN2" t="e">
        <f ca="1">_xll.BFieldInfo(FUN$3)</f>
        <v>#NAME?</v>
      </c>
      <c r="FUO2" t="e">
        <f ca="1">_xll.BFieldInfo(FUO$3)</f>
        <v>#NAME?</v>
      </c>
      <c r="FUP2" t="e">
        <f ca="1">_xll.BFieldInfo(FUP$3)</f>
        <v>#NAME?</v>
      </c>
      <c r="FUQ2" t="e">
        <f ca="1">_xll.BFieldInfo(FUQ$3)</f>
        <v>#NAME?</v>
      </c>
      <c r="FUR2" t="e">
        <f ca="1">_xll.BFieldInfo(FUR$3)</f>
        <v>#NAME?</v>
      </c>
      <c r="FUS2" t="e">
        <f ca="1">_xll.BFieldInfo(FUS$3)</f>
        <v>#NAME?</v>
      </c>
      <c r="FUT2" t="e">
        <f ca="1">_xll.BFieldInfo(FUT$3)</f>
        <v>#NAME?</v>
      </c>
      <c r="FUU2" t="e">
        <f ca="1">_xll.BFieldInfo(FUU$3)</f>
        <v>#NAME?</v>
      </c>
      <c r="FUV2" t="e">
        <f ca="1">_xll.BFieldInfo(FUV$3)</f>
        <v>#NAME?</v>
      </c>
      <c r="FUW2" t="e">
        <f ca="1">_xll.BFieldInfo(FUW$3)</f>
        <v>#NAME?</v>
      </c>
      <c r="FUX2" t="e">
        <f ca="1">_xll.BFieldInfo(FUX$3)</f>
        <v>#NAME?</v>
      </c>
      <c r="FUY2" t="e">
        <f ca="1">_xll.BFieldInfo(FUY$3)</f>
        <v>#NAME?</v>
      </c>
      <c r="FUZ2" t="e">
        <f ca="1">_xll.BFieldInfo(FUZ$3)</f>
        <v>#NAME?</v>
      </c>
      <c r="FVA2" t="e">
        <f ca="1">_xll.BFieldInfo(FVA$3)</f>
        <v>#NAME?</v>
      </c>
      <c r="FVB2" t="e">
        <f ca="1">_xll.BFieldInfo(FVB$3)</f>
        <v>#NAME?</v>
      </c>
      <c r="FVC2" t="e">
        <f ca="1">_xll.BFieldInfo(FVC$3)</f>
        <v>#NAME?</v>
      </c>
      <c r="FVD2" t="e">
        <f ca="1">_xll.BFieldInfo(FVD$3)</f>
        <v>#NAME?</v>
      </c>
      <c r="FVE2" t="e">
        <f ca="1">_xll.BFieldInfo(FVE$3)</f>
        <v>#NAME?</v>
      </c>
      <c r="FVF2" t="e">
        <f ca="1">_xll.BFieldInfo(FVF$3)</f>
        <v>#NAME?</v>
      </c>
      <c r="FVG2" t="e">
        <f ca="1">_xll.BFieldInfo(FVG$3)</f>
        <v>#NAME?</v>
      </c>
      <c r="FVH2" t="e">
        <f ca="1">_xll.BFieldInfo(FVH$3)</f>
        <v>#NAME?</v>
      </c>
      <c r="FVI2" t="e">
        <f ca="1">_xll.BFieldInfo(FVI$3)</f>
        <v>#NAME?</v>
      </c>
      <c r="FVJ2" t="e">
        <f ca="1">_xll.BFieldInfo(FVJ$3)</f>
        <v>#NAME?</v>
      </c>
      <c r="FVK2" t="e">
        <f ca="1">_xll.BFieldInfo(FVK$3)</f>
        <v>#NAME?</v>
      </c>
      <c r="FVL2" t="e">
        <f ca="1">_xll.BFieldInfo(FVL$3)</f>
        <v>#NAME?</v>
      </c>
      <c r="FVM2" t="e">
        <f ca="1">_xll.BFieldInfo(FVM$3)</f>
        <v>#NAME?</v>
      </c>
      <c r="FVN2" t="e">
        <f ca="1">_xll.BFieldInfo(FVN$3)</f>
        <v>#NAME?</v>
      </c>
      <c r="FVO2" t="e">
        <f ca="1">_xll.BFieldInfo(FVO$3)</f>
        <v>#NAME?</v>
      </c>
      <c r="FVP2" t="e">
        <f ca="1">_xll.BFieldInfo(FVP$3)</f>
        <v>#NAME?</v>
      </c>
      <c r="FVQ2" t="e">
        <f ca="1">_xll.BFieldInfo(FVQ$3)</f>
        <v>#NAME?</v>
      </c>
      <c r="FVR2" t="e">
        <f ca="1">_xll.BFieldInfo(FVR$3)</f>
        <v>#NAME?</v>
      </c>
      <c r="FVS2" t="e">
        <f ca="1">_xll.BFieldInfo(FVS$3)</f>
        <v>#NAME?</v>
      </c>
      <c r="FVT2" t="e">
        <f ca="1">_xll.BFieldInfo(FVT$3)</f>
        <v>#NAME?</v>
      </c>
      <c r="FVU2" t="e">
        <f ca="1">_xll.BFieldInfo(FVU$3)</f>
        <v>#NAME?</v>
      </c>
      <c r="FVV2" t="e">
        <f ca="1">_xll.BFieldInfo(FVV$3)</f>
        <v>#NAME?</v>
      </c>
      <c r="FVW2" t="e">
        <f ca="1">_xll.BFieldInfo(FVW$3)</f>
        <v>#NAME?</v>
      </c>
      <c r="FVX2" t="e">
        <f ca="1">_xll.BFieldInfo(FVX$3)</f>
        <v>#NAME?</v>
      </c>
      <c r="FVY2" t="e">
        <f ca="1">_xll.BFieldInfo(FVY$3)</f>
        <v>#NAME?</v>
      </c>
      <c r="FVZ2" t="e">
        <f ca="1">_xll.BFieldInfo(FVZ$3)</f>
        <v>#NAME?</v>
      </c>
      <c r="FWA2" t="e">
        <f ca="1">_xll.BFieldInfo(FWA$3)</f>
        <v>#NAME?</v>
      </c>
      <c r="FWB2" t="e">
        <f ca="1">_xll.BFieldInfo(FWB$3)</f>
        <v>#NAME?</v>
      </c>
      <c r="FWC2" t="e">
        <f ca="1">_xll.BFieldInfo(FWC$3)</f>
        <v>#NAME?</v>
      </c>
      <c r="FWD2" t="e">
        <f ca="1">_xll.BFieldInfo(FWD$3)</f>
        <v>#NAME?</v>
      </c>
      <c r="FWE2" t="e">
        <f ca="1">_xll.BFieldInfo(FWE$3)</f>
        <v>#NAME?</v>
      </c>
      <c r="FWF2" t="e">
        <f ca="1">_xll.BFieldInfo(FWF$3)</f>
        <v>#NAME?</v>
      </c>
      <c r="FWG2" t="e">
        <f ca="1">_xll.BFieldInfo(FWG$3)</f>
        <v>#NAME?</v>
      </c>
      <c r="FWH2" t="e">
        <f ca="1">_xll.BFieldInfo(FWH$3)</f>
        <v>#NAME?</v>
      </c>
      <c r="FWI2" t="e">
        <f ca="1">_xll.BFieldInfo(FWI$3)</f>
        <v>#NAME?</v>
      </c>
      <c r="FWJ2" t="e">
        <f ca="1">_xll.BFieldInfo(FWJ$3)</f>
        <v>#NAME?</v>
      </c>
      <c r="FWK2" t="e">
        <f ca="1">_xll.BFieldInfo(FWK$3)</f>
        <v>#NAME?</v>
      </c>
      <c r="FWL2" t="e">
        <f ca="1">_xll.BFieldInfo(FWL$3)</f>
        <v>#NAME?</v>
      </c>
      <c r="FWM2" t="e">
        <f ca="1">_xll.BFieldInfo(FWM$3)</f>
        <v>#NAME?</v>
      </c>
      <c r="FWN2" t="e">
        <f ca="1">_xll.BFieldInfo(FWN$3)</f>
        <v>#NAME?</v>
      </c>
      <c r="FWO2" t="e">
        <f ca="1">_xll.BFieldInfo(FWO$3)</f>
        <v>#NAME?</v>
      </c>
      <c r="FWP2" t="e">
        <f ca="1">_xll.BFieldInfo(FWP$3)</f>
        <v>#NAME?</v>
      </c>
      <c r="FWQ2" t="e">
        <f ca="1">_xll.BFieldInfo(FWQ$3)</f>
        <v>#NAME?</v>
      </c>
      <c r="FWR2" t="e">
        <f ca="1">_xll.BFieldInfo(FWR$3)</f>
        <v>#NAME?</v>
      </c>
      <c r="FWS2" t="e">
        <f ca="1">_xll.BFieldInfo(FWS$3)</f>
        <v>#NAME?</v>
      </c>
      <c r="FWT2" t="e">
        <f ca="1">_xll.BFieldInfo(FWT$3)</f>
        <v>#NAME?</v>
      </c>
      <c r="FWU2" t="e">
        <f ca="1">_xll.BFieldInfo(FWU$3)</f>
        <v>#NAME?</v>
      </c>
      <c r="FWV2" t="e">
        <f ca="1">_xll.BFieldInfo(FWV$3)</f>
        <v>#NAME?</v>
      </c>
      <c r="FWW2" t="e">
        <f ca="1">_xll.BFieldInfo(FWW$3)</f>
        <v>#NAME?</v>
      </c>
      <c r="FWX2" t="e">
        <f ca="1">_xll.BFieldInfo(FWX$3)</f>
        <v>#NAME?</v>
      </c>
      <c r="FWY2" t="e">
        <f ca="1">_xll.BFieldInfo(FWY$3)</f>
        <v>#NAME?</v>
      </c>
      <c r="FWZ2" t="e">
        <f ca="1">_xll.BFieldInfo(FWZ$3)</f>
        <v>#NAME?</v>
      </c>
      <c r="FXA2" t="e">
        <f ca="1">_xll.BFieldInfo(FXA$3)</f>
        <v>#NAME?</v>
      </c>
      <c r="FXB2" t="e">
        <f ca="1">_xll.BFieldInfo(FXB$3)</f>
        <v>#NAME?</v>
      </c>
      <c r="FXC2" t="e">
        <f ca="1">_xll.BFieldInfo(FXC$3)</f>
        <v>#NAME?</v>
      </c>
      <c r="FXD2" t="e">
        <f ca="1">_xll.BFieldInfo(FXD$3)</f>
        <v>#NAME?</v>
      </c>
      <c r="FXE2" t="e">
        <f ca="1">_xll.BFieldInfo(FXE$3)</f>
        <v>#NAME?</v>
      </c>
      <c r="FXF2" t="e">
        <f ca="1">_xll.BFieldInfo(FXF$3)</f>
        <v>#NAME?</v>
      </c>
      <c r="FXG2" t="e">
        <f ca="1">_xll.BFieldInfo(FXG$3)</f>
        <v>#NAME?</v>
      </c>
      <c r="FXH2" t="e">
        <f ca="1">_xll.BFieldInfo(FXH$3)</f>
        <v>#NAME?</v>
      </c>
      <c r="FXI2" t="e">
        <f ca="1">_xll.BFieldInfo(FXI$3)</f>
        <v>#NAME?</v>
      </c>
      <c r="FXJ2" t="e">
        <f ca="1">_xll.BFieldInfo(FXJ$3)</f>
        <v>#NAME?</v>
      </c>
      <c r="FXK2" t="e">
        <f ca="1">_xll.BFieldInfo(FXK$3)</f>
        <v>#NAME?</v>
      </c>
      <c r="FXL2" t="e">
        <f ca="1">_xll.BFieldInfo(FXL$3)</f>
        <v>#NAME?</v>
      </c>
      <c r="FXM2" t="e">
        <f ca="1">_xll.BFieldInfo(FXM$3)</f>
        <v>#NAME?</v>
      </c>
      <c r="FXN2" t="e">
        <f ca="1">_xll.BFieldInfo(FXN$3)</f>
        <v>#NAME?</v>
      </c>
      <c r="FXO2" t="e">
        <f ca="1">_xll.BFieldInfo(FXO$3)</f>
        <v>#NAME?</v>
      </c>
      <c r="FXP2" t="e">
        <f ca="1">_xll.BFieldInfo(FXP$3)</f>
        <v>#NAME?</v>
      </c>
      <c r="FXQ2" t="e">
        <f ca="1">_xll.BFieldInfo(FXQ$3)</f>
        <v>#NAME?</v>
      </c>
      <c r="FXR2" t="e">
        <f ca="1">_xll.BFieldInfo(FXR$3)</f>
        <v>#NAME?</v>
      </c>
      <c r="FXS2" t="e">
        <f ca="1">_xll.BFieldInfo(FXS$3)</f>
        <v>#NAME?</v>
      </c>
      <c r="FXT2" t="e">
        <f ca="1">_xll.BFieldInfo(FXT$3)</f>
        <v>#NAME?</v>
      </c>
      <c r="FXU2" t="e">
        <f ca="1">_xll.BFieldInfo(FXU$3)</f>
        <v>#NAME?</v>
      </c>
      <c r="FXV2" t="e">
        <f ca="1">_xll.BFieldInfo(FXV$3)</f>
        <v>#NAME?</v>
      </c>
      <c r="FXW2" t="e">
        <f ca="1">_xll.BFieldInfo(FXW$3)</f>
        <v>#NAME?</v>
      </c>
      <c r="FXX2" t="e">
        <f ca="1">_xll.BFieldInfo(FXX$3)</f>
        <v>#NAME?</v>
      </c>
      <c r="FXY2" t="e">
        <f ca="1">_xll.BFieldInfo(FXY$3)</f>
        <v>#NAME?</v>
      </c>
      <c r="FXZ2" t="e">
        <f ca="1">_xll.BFieldInfo(FXZ$3)</f>
        <v>#NAME?</v>
      </c>
      <c r="FYA2" t="e">
        <f ca="1">_xll.BFieldInfo(FYA$3)</f>
        <v>#NAME?</v>
      </c>
      <c r="FYB2" t="e">
        <f ca="1">_xll.BFieldInfo(FYB$3)</f>
        <v>#NAME?</v>
      </c>
      <c r="FYC2" t="e">
        <f ca="1">_xll.BFieldInfo(FYC$3)</f>
        <v>#NAME?</v>
      </c>
      <c r="FYD2" t="e">
        <f ca="1">_xll.BFieldInfo(FYD$3)</f>
        <v>#NAME?</v>
      </c>
      <c r="FYE2" t="e">
        <f ca="1">_xll.BFieldInfo(FYE$3)</f>
        <v>#NAME?</v>
      </c>
      <c r="FYF2" t="e">
        <f ca="1">_xll.BFieldInfo(FYF$3)</f>
        <v>#NAME?</v>
      </c>
      <c r="FYG2" t="e">
        <f ca="1">_xll.BFieldInfo(FYG$3)</f>
        <v>#NAME?</v>
      </c>
      <c r="FYH2" t="e">
        <f ca="1">_xll.BFieldInfo(FYH$3)</f>
        <v>#NAME?</v>
      </c>
      <c r="FYI2" t="e">
        <f ca="1">_xll.BFieldInfo(FYI$3)</f>
        <v>#NAME?</v>
      </c>
      <c r="FYJ2" t="e">
        <f ca="1">_xll.BFieldInfo(FYJ$3)</f>
        <v>#NAME?</v>
      </c>
      <c r="FYK2" t="e">
        <f ca="1">_xll.BFieldInfo(FYK$3)</f>
        <v>#NAME?</v>
      </c>
      <c r="FYL2" t="e">
        <f ca="1">_xll.BFieldInfo(FYL$3)</f>
        <v>#NAME?</v>
      </c>
      <c r="FYM2" t="e">
        <f ca="1">_xll.BFieldInfo(FYM$3)</f>
        <v>#NAME?</v>
      </c>
      <c r="FYN2" t="e">
        <f ca="1">_xll.BFieldInfo(FYN$3)</f>
        <v>#NAME?</v>
      </c>
      <c r="FYO2" t="e">
        <f ca="1">_xll.BFieldInfo(FYO$3)</f>
        <v>#NAME?</v>
      </c>
      <c r="FYP2" t="e">
        <f ca="1">_xll.BFieldInfo(FYP$3)</f>
        <v>#NAME?</v>
      </c>
      <c r="FYQ2" t="e">
        <f ca="1">_xll.BFieldInfo(FYQ$3)</f>
        <v>#NAME?</v>
      </c>
      <c r="FYR2" t="e">
        <f ca="1">_xll.BFieldInfo(FYR$3)</f>
        <v>#NAME?</v>
      </c>
      <c r="FYS2" t="e">
        <f ca="1">_xll.BFieldInfo(FYS$3)</f>
        <v>#NAME?</v>
      </c>
      <c r="FYT2" t="e">
        <f ca="1">_xll.BFieldInfo(FYT$3)</f>
        <v>#NAME?</v>
      </c>
      <c r="FYU2" t="e">
        <f ca="1">_xll.BFieldInfo(FYU$3)</f>
        <v>#NAME?</v>
      </c>
      <c r="FYV2" t="e">
        <f ca="1">_xll.BFieldInfo(FYV$3)</f>
        <v>#NAME?</v>
      </c>
      <c r="FYW2" t="e">
        <f ca="1">_xll.BFieldInfo(FYW$3)</f>
        <v>#NAME?</v>
      </c>
      <c r="FYX2" t="e">
        <f ca="1">_xll.BFieldInfo(FYX$3)</f>
        <v>#NAME?</v>
      </c>
      <c r="FYY2" t="e">
        <f ca="1">_xll.BFieldInfo(FYY$3)</f>
        <v>#NAME?</v>
      </c>
      <c r="FYZ2" t="e">
        <f ca="1">_xll.BFieldInfo(FYZ$3)</f>
        <v>#NAME?</v>
      </c>
      <c r="FZA2" t="e">
        <f ca="1">_xll.BFieldInfo(FZA$3)</f>
        <v>#NAME?</v>
      </c>
      <c r="FZB2" t="e">
        <f ca="1">_xll.BFieldInfo(FZB$3)</f>
        <v>#NAME?</v>
      </c>
      <c r="FZC2" t="e">
        <f ca="1">_xll.BFieldInfo(FZC$3)</f>
        <v>#NAME?</v>
      </c>
      <c r="FZD2" t="e">
        <f ca="1">_xll.BFieldInfo(FZD$3)</f>
        <v>#NAME?</v>
      </c>
      <c r="FZE2" t="e">
        <f ca="1">_xll.BFieldInfo(FZE$3)</f>
        <v>#NAME?</v>
      </c>
      <c r="FZF2" t="e">
        <f ca="1">_xll.BFieldInfo(FZF$3)</f>
        <v>#NAME?</v>
      </c>
      <c r="FZG2" t="e">
        <f ca="1">_xll.BFieldInfo(FZG$3)</f>
        <v>#NAME?</v>
      </c>
      <c r="FZH2" t="e">
        <f ca="1">_xll.BFieldInfo(FZH$3)</f>
        <v>#NAME?</v>
      </c>
      <c r="FZI2" t="e">
        <f ca="1">_xll.BFieldInfo(FZI$3)</f>
        <v>#NAME?</v>
      </c>
      <c r="FZJ2" t="e">
        <f ca="1">_xll.BFieldInfo(FZJ$3)</f>
        <v>#NAME?</v>
      </c>
      <c r="FZK2" t="e">
        <f ca="1">_xll.BFieldInfo(FZK$3)</f>
        <v>#NAME?</v>
      </c>
      <c r="FZL2" t="e">
        <f ca="1">_xll.BFieldInfo(FZL$3)</f>
        <v>#NAME?</v>
      </c>
      <c r="FZM2" t="e">
        <f ca="1">_xll.BFieldInfo(FZM$3)</f>
        <v>#NAME?</v>
      </c>
      <c r="FZN2" t="e">
        <f ca="1">_xll.BFieldInfo(FZN$3)</f>
        <v>#NAME?</v>
      </c>
      <c r="FZO2" t="e">
        <f ca="1">_xll.BFieldInfo(FZO$3)</f>
        <v>#NAME?</v>
      </c>
      <c r="FZP2" t="e">
        <f ca="1">_xll.BFieldInfo(FZP$3)</f>
        <v>#NAME?</v>
      </c>
      <c r="FZQ2" t="e">
        <f ca="1">_xll.BFieldInfo(FZQ$3)</f>
        <v>#NAME?</v>
      </c>
      <c r="FZR2" t="e">
        <f ca="1">_xll.BFieldInfo(FZR$3)</f>
        <v>#NAME?</v>
      </c>
      <c r="FZS2" t="e">
        <f ca="1">_xll.BFieldInfo(FZS$3)</f>
        <v>#NAME?</v>
      </c>
      <c r="FZT2" t="e">
        <f ca="1">_xll.BFieldInfo(FZT$3)</f>
        <v>#NAME?</v>
      </c>
      <c r="FZU2" t="e">
        <f ca="1">_xll.BFieldInfo(FZU$3)</f>
        <v>#NAME?</v>
      </c>
      <c r="FZV2" t="e">
        <f ca="1">_xll.BFieldInfo(FZV$3)</f>
        <v>#NAME?</v>
      </c>
      <c r="FZW2" t="e">
        <f ca="1">_xll.BFieldInfo(FZW$3)</f>
        <v>#NAME?</v>
      </c>
      <c r="FZX2" t="e">
        <f ca="1">_xll.BFieldInfo(FZX$3)</f>
        <v>#NAME?</v>
      </c>
      <c r="FZY2" t="e">
        <f ca="1">_xll.BFieldInfo(FZY$3)</f>
        <v>#NAME?</v>
      </c>
      <c r="FZZ2" t="e">
        <f ca="1">_xll.BFieldInfo(FZZ$3)</f>
        <v>#NAME?</v>
      </c>
      <c r="GAA2" t="e">
        <f ca="1">_xll.BFieldInfo(GAA$3)</f>
        <v>#NAME?</v>
      </c>
      <c r="GAB2" t="e">
        <f ca="1">_xll.BFieldInfo(GAB$3)</f>
        <v>#NAME?</v>
      </c>
      <c r="GAC2" t="e">
        <f ca="1">_xll.BFieldInfo(GAC$3)</f>
        <v>#NAME?</v>
      </c>
      <c r="GAD2" t="e">
        <f ca="1">_xll.BFieldInfo(GAD$3)</f>
        <v>#NAME?</v>
      </c>
      <c r="GAE2" t="e">
        <f ca="1">_xll.BFieldInfo(GAE$3)</f>
        <v>#NAME?</v>
      </c>
      <c r="GAF2" t="e">
        <f ca="1">_xll.BFieldInfo(GAF$3)</f>
        <v>#NAME?</v>
      </c>
      <c r="GAG2" t="e">
        <f ca="1">_xll.BFieldInfo(GAG$3)</f>
        <v>#NAME?</v>
      </c>
      <c r="GAH2" t="e">
        <f ca="1">_xll.BFieldInfo(GAH$3)</f>
        <v>#NAME?</v>
      </c>
      <c r="GAI2" t="e">
        <f ca="1">_xll.BFieldInfo(GAI$3)</f>
        <v>#NAME?</v>
      </c>
      <c r="GAJ2" t="e">
        <f ca="1">_xll.BFieldInfo(GAJ$3)</f>
        <v>#NAME?</v>
      </c>
      <c r="GAK2" t="e">
        <f ca="1">_xll.BFieldInfo(GAK$3)</f>
        <v>#NAME?</v>
      </c>
      <c r="GAL2" t="e">
        <f ca="1">_xll.BFieldInfo(GAL$3)</f>
        <v>#NAME?</v>
      </c>
      <c r="GAM2" t="e">
        <f ca="1">_xll.BFieldInfo(GAM$3)</f>
        <v>#NAME?</v>
      </c>
      <c r="GAN2" t="e">
        <f ca="1">_xll.BFieldInfo(GAN$3)</f>
        <v>#NAME?</v>
      </c>
      <c r="GAO2" t="e">
        <f ca="1">_xll.BFieldInfo(GAO$3)</f>
        <v>#NAME?</v>
      </c>
      <c r="GAP2" t="e">
        <f ca="1">_xll.BFieldInfo(GAP$3)</f>
        <v>#NAME?</v>
      </c>
      <c r="GAQ2" t="e">
        <f ca="1">_xll.BFieldInfo(GAQ$3)</f>
        <v>#NAME?</v>
      </c>
      <c r="GAR2" t="e">
        <f ca="1">_xll.BFieldInfo(GAR$3)</f>
        <v>#NAME?</v>
      </c>
      <c r="GAS2" t="e">
        <f ca="1">_xll.BFieldInfo(GAS$3)</f>
        <v>#NAME?</v>
      </c>
      <c r="GAT2" t="e">
        <f ca="1">_xll.BFieldInfo(GAT$3)</f>
        <v>#NAME?</v>
      </c>
      <c r="GAU2" t="e">
        <f ca="1">_xll.BFieldInfo(GAU$3)</f>
        <v>#NAME?</v>
      </c>
      <c r="GAV2" t="e">
        <f ca="1">_xll.BFieldInfo(GAV$3)</f>
        <v>#NAME?</v>
      </c>
      <c r="GAW2" t="e">
        <f ca="1">_xll.BFieldInfo(GAW$3)</f>
        <v>#NAME?</v>
      </c>
      <c r="GAX2" t="e">
        <f ca="1">_xll.BFieldInfo(GAX$3)</f>
        <v>#NAME?</v>
      </c>
      <c r="GAY2" t="e">
        <f ca="1">_xll.BFieldInfo(GAY$3)</f>
        <v>#NAME?</v>
      </c>
      <c r="GAZ2" t="e">
        <f ca="1">_xll.BFieldInfo(GAZ$3)</f>
        <v>#NAME?</v>
      </c>
      <c r="GBA2" t="e">
        <f ca="1">_xll.BFieldInfo(GBA$3)</f>
        <v>#NAME?</v>
      </c>
      <c r="GBB2" t="e">
        <f ca="1">_xll.BFieldInfo(GBB$3)</f>
        <v>#NAME?</v>
      </c>
      <c r="GBC2" t="e">
        <f ca="1">_xll.BFieldInfo(GBC$3)</f>
        <v>#NAME?</v>
      </c>
      <c r="GBD2" t="e">
        <f ca="1">_xll.BFieldInfo(GBD$3)</f>
        <v>#NAME?</v>
      </c>
      <c r="GBE2" t="e">
        <f ca="1">_xll.BFieldInfo(GBE$3)</f>
        <v>#NAME?</v>
      </c>
      <c r="GBF2" t="e">
        <f ca="1">_xll.BFieldInfo(GBF$3)</f>
        <v>#NAME?</v>
      </c>
      <c r="GBG2" t="e">
        <f ca="1">_xll.BFieldInfo(GBG$3)</f>
        <v>#NAME?</v>
      </c>
      <c r="GBH2" t="e">
        <f ca="1">_xll.BFieldInfo(GBH$3)</f>
        <v>#NAME?</v>
      </c>
      <c r="GBI2" t="e">
        <f ca="1">_xll.BFieldInfo(GBI$3)</f>
        <v>#NAME?</v>
      </c>
      <c r="GBJ2" t="e">
        <f ca="1">_xll.BFieldInfo(GBJ$3)</f>
        <v>#NAME?</v>
      </c>
      <c r="GBK2" t="e">
        <f ca="1">_xll.BFieldInfo(GBK$3)</f>
        <v>#NAME?</v>
      </c>
      <c r="GBL2" t="e">
        <f ca="1">_xll.BFieldInfo(GBL$3)</f>
        <v>#NAME?</v>
      </c>
      <c r="GBM2" t="e">
        <f ca="1">_xll.BFieldInfo(GBM$3)</f>
        <v>#NAME?</v>
      </c>
      <c r="GBN2" t="e">
        <f ca="1">_xll.BFieldInfo(GBN$3)</f>
        <v>#NAME?</v>
      </c>
      <c r="GBO2" t="e">
        <f ca="1">_xll.BFieldInfo(GBO$3)</f>
        <v>#NAME?</v>
      </c>
      <c r="GBP2" t="e">
        <f ca="1">_xll.BFieldInfo(GBP$3)</f>
        <v>#NAME?</v>
      </c>
      <c r="GBQ2" t="e">
        <f ca="1">_xll.BFieldInfo(GBQ$3)</f>
        <v>#NAME?</v>
      </c>
      <c r="GBR2" t="e">
        <f ca="1">_xll.BFieldInfo(GBR$3)</f>
        <v>#NAME?</v>
      </c>
      <c r="GBS2" t="e">
        <f ca="1">_xll.BFieldInfo(GBS$3)</f>
        <v>#NAME?</v>
      </c>
      <c r="GBT2" t="e">
        <f ca="1">_xll.BFieldInfo(GBT$3)</f>
        <v>#NAME?</v>
      </c>
      <c r="GBU2" t="e">
        <f ca="1">_xll.BFieldInfo(GBU$3)</f>
        <v>#NAME?</v>
      </c>
      <c r="GBV2" t="e">
        <f ca="1">_xll.BFieldInfo(GBV$3)</f>
        <v>#NAME?</v>
      </c>
      <c r="GBW2" t="e">
        <f ca="1">_xll.BFieldInfo(GBW$3)</f>
        <v>#NAME?</v>
      </c>
      <c r="GBX2" t="e">
        <f ca="1">_xll.BFieldInfo(GBX$3)</f>
        <v>#NAME?</v>
      </c>
      <c r="GBY2" t="e">
        <f ca="1">_xll.BFieldInfo(GBY$3)</f>
        <v>#NAME?</v>
      </c>
      <c r="GBZ2" t="e">
        <f ca="1">_xll.BFieldInfo(GBZ$3)</f>
        <v>#NAME?</v>
      </c>
      <c r="GCA2" t="e">
        <f ca="1">_xll.BFieldInfo(GCA$3)</f>
        <v>#NAME?</v>
      </c>
      <c r="GCB2" t="e">
        <f ca="1">_xll.BFieldInfo(GCB$3)</f>
        <v>#NAME?</v>
      </c>
      <c r="GCC2" t="e">
        <f ca="1">_xll.BFieldInfo(GCC$3)</f>
        <v>#NAME?</v>
      </c>
      <c r="GCD2" t="e">
        <f ca="1">_xll.BFieldInfo(GCD$3)</f>
        <v>#NAME?</v>
      </c>
      <c r="GCE2" t="e">
        <f ca="1">_xll.BFieldInfo(GCE$3)</f>
        <v>#NAME?</v>
      </c>
      <c r="GCF2" t="e">
        <f ca="1">_xll.BFieldInfo(GCF$3)</f>
        <v>#NAME?</v>
      </c>
      <c r="GCG2" t="e">
        <f ca="1">_xll.BFieldInfo(GCG$3)</f>
        <v>#NAME?</v>
      </c>
      <c r="GCH2" t="e">
        <f ca="1">_xll.BFieldInfo(GCH$3)</f>
        <v>#NAME?</v>
      </c>
      <c r="GCI2" t="e">
        <f ca="1">_xll.BFieldInfo(GCI$3)</f>
        <v>#NAME?</v>
      </c>
      <c r="GCJ2" t="e">
        <f ca="1">_xll.BFieldInfo(GCJ$3)</f>
        <v>#NAME?</v>
      </c>
      <c r="GCK2" t="e">
        <f ca="1">_xll.BFieldInfo(GCK$3)</f>
        <v>#NAME?</v>
      </c>
      <c r="GCL2" t="e">
        <f ca="1">_xll.BFieldInfo(GCL$3)</f>
        <v>#NAME?</v>
      </c>
      <c r="GCM2" t="e">
        <f ca="1">_xll.BFieldInfo(GCM$3)</f>
        <v>#NAME?</v>
      </c>
      <c r="GCN2" t="e">
        <f ca="1">_xll.BFieldInfo(GCN$3)</f>
        <v>#NAME?</v>
      </c>
      <c r="GCO2" t="e">
        <f ca="1">_xll.BFieldInfo(GCO$3)</f>
        <v>#NAME?</v>
      </c>
      <c r="GCP2" t="e">
        <f ca="1">_xll.BFieldInfo(GCP$3)</f>
        <v>#NAME?</v>
      </c>
      <c r="GCQ2" t="e">
        <f ca="1">_xll.BFieldInfo(GCQ$3)</f>
        <v>#NAME?</v>
      </c>
      <c r="GCR2" t="e">
        <f ca="1">_xll.BFieldInfo(GCR$3)</f>
        <v>#NAME?</v>
      </c>
      <c r="GCS2" t="e">
        <f ca="1">_xll.BFieldInfo(GCS$3)</f>
        <v>#NAME?</v>
      </c>
      <c r="GCT2" t="e">
        <f ca="1">_xll.BFieldInfo(GCT$3)</f>
        <v>#NAME?</v>
      </c>
      <c r="GCU2" t="e">
        <f ca="1">_xll.BFieldInfo(GCU$3)</f>
        <v>#NAME?</v>
      </c>
      <c r="GCV2" t="e">
        <f ca="1">_xll.BFieldInfo(GCV$3)</f>
        <v>#NAME?</v>
      </c>
      <c r="GCW2" t="e">
        <f ca="1">_xll.BFieldInfo(GCW$3)</f>
        <v>#NAME?</v>
      </c>
      <c r="GCX2" t="e">
        <f ca="1">_xll.BFieldInfo(GCX$3)</f>
        <v>#NAME?</v>
      </c>
      <c r="GCY2" t="e">
        <f ca="1">_xll.BFieldInfo(GCY$3)</f>
        <v>#NAME?</v>
      </c>
      <c r="GCZ2" t="e">
        <f ca="1">_xll.BFieldInfo(GCZ$3)</f>
        <v>#NAME?</v>
      </c>
      <c r="GDA2" t="e">
        <f ca="1">_xll.BFieldInfo(GDA$3)</f>
        <v>#NAME?</v>
      </c>
      <c r="GDB2" t="e">
        <f ca="1">_xll.BFieldInfo(GDB$3)</f>
        <v>#NAME?</v>
      </c>
      <c r="GDC2" t="e">
        <f ca="1">_xll.BFieldInfo(GDC$3)</f>
        <v>#NAME?</v>
      </c>
      <c r="GDD2" t="e">
        <f ca="1">_xll.BFieldInfo(GDD$3)</f>
        <v>#NAME?</v>
      </c>
      <c r="GDE2" t="e">
        <f ca="1">_xll.BFieldInfo(GDE$3)</f>
        <v>#NAME?</v>
      </c>
      <c r="GDF2" t="e">
        <f ca="1">_xll.BFieldInfo(GDF$3)</f>
        <v>#NAME?</v>
      </c>
      <c r="GDG2" t="e">
        <f ca="1">_xll.BFieldInfo(GDG$3)</f>
        <v>#NAME?</v>
      </c>
      <c r="GDH2" t="e">
        <f ca="1">_xll.BFieldInfo(GDH$3)</f>
        <v>#NAME?</v>
      </c>
      <c r="GDI2" t="e">
        <f ca="1">_xll.BFieldInfo(GDI$3)</f>
        <v>#NAME?</v>
      </c>
      <c r="GDJ2" t="e">
        <f ca="1">_xll.BFieldInfo(GDJ$3)</f>
        <v>#NAME?</v>
      </c>
      <c r="GDK2" t="e">
        <f ca="1">_xll.BFieldInfo(GDK$3)</f>
        <v>#NAME?</v>
      </c>
      <c r="GDL2" t="e">
        <f ca="1">_xll.BFieldInfo(GDL$3)</f>
        <v>#NAME?</v>
      </c>
      <c r="GDM2" t="e">
        <f ca="1">_xll.BFieldInfo(GDM$3)</f>
        <v>#NAME?</v>
      </c>
      <c r="GDN2" t="e">
        <f ca="1">_xll.BFieldInfo(GDN$3)</f>
        <v>#NAME?</v>
      </c>
      <c r="GDO2" t="e">
        <f ca="1">_xll.BFieldInfo(GDO$3)</f>
        <v>#NAME?</v>
      </c>
      <c r="GDP2" t="e">
        <f ca="1">_xll.BFieldInfo(GDP$3)</f>
        <v>#NAME?</v>
      </c>
      <c r="GDQ2" t="e">
        <f ca="1">_xll.BFieldInfo(GDQ$3)</f>
        <v>#NAME?</v>
      </c>
      <c r="GDR2" t="e">
        <f ca="1">_xll.BFieldInfo(GDR$3)</f>
        <v>#NAME?</v>
      </c>
      <c r="GDS2" t="e">
        <f ca="1">_xll.BFieldInfo(GDS$3)</f>
        <v>#NAME?</v>
      </c>
      <c r="GDT2" t="e">
        <f ca="1">_xll.BFieldInfo(GDT$3)</f>
        <v>#NAME?</v>
      </c>
      <c r="GDU2" t="e">
        <f ca="1">_xll.BFieldInfo(GDU$3)</f>
        <v>#NAME?</v>
      </c>
      <c r="GDV2" t="e">
        <f ca="1">_xll.BFieldInfo(GDV$3)</f>
        <v>#NAME?</v>
      </c>
      <c r="GDW2" t="e">
        <f ca="1">_xll.BFieldInfo(GDW$3)</f>
        <v>#NAME?</v>
      </c>
      <c r="GDX2" t="e">
        <f ca="1">_xll.BFieldInfo(GDX$3)</f>
        <v>#NAME?</v>
      </c>
      <c r="GDY2" t="e">
        <f ca="1">_xll.BFieldInfo(GDY$3)</f>
        <v>#NAME?</v>
      </c>
      <c r="GDZ2" t="e">
        <f ca="1">_xll.BFieldInfo(GDZ$3)</f>
        <v>#NAME?</v>
      </c>
      <c r="GEA2" t="e">
        <f ca="1">_xll.BFieldInfo(GEA$3)</f>
        <v>#NAME?</v>
      </c>
      <c r="GEB2" t="e">
        <f ca="1">_xll.BFieldInfo(GEB$3)</f>
        <v>#NAME?</v>
      </c>
      <c r="GEC2" t="e">
        <f ca="1">_xll.BFieldInfo(GEC$3)</f>
        <v>#NAME?</v>
      </c>
      <c r="GED2" t="e">
        <f ca="1">_xll.BFieldInfo(GED$3)</f>
        <v>#NAME?</v>
      </c>
      <c r="GEE2" t="e">
        <f ca="1">_xll.BFieldInfo(GEE$3)</f>
        <v>#NAME?</v>
      </c>
      <c r="GEF2" t="e">
        <f ca="1">_xll.BFieldInfo(GEF$3)</f>
        <v>#NAME?</v>
      </c>
      <c r="GEG2" t="e">
        <f ca="1">_xll.BFieldInfo(GEG$3)</f>
        <v>#NAME?</v>
      </c>
      <c r="GEH2" t="e">
        <f ca="1">_xll.BFieldInfo(GEH$3)</f>
        <v>#NAME?</v>
      </c>
      <c r="GEI2" t="e">
        <f ca="1">_xll.BFieldInfo(GEI$3)</f>
        <v>#NAME?</v>
      </c>
      <c r="GEJ2" t="e">
        <f ca="1">_xll.BFieldInfo(GEJ$3)</f>
        <v>#NAME?</v>
      </c>
      <c r="GEK2" t="e">
        <f ca="1">_xll.BFieldInfo(GEK$3)</f>
        <v>#NAME?</v>
      </c>
      <c r="GEL2" t="e">
        <f ca="1">_xll.BFieldInfo(GEL$3)</f>
        <v>#NAME?</v>
      </c>
      <c r="GEM2" t="e">
        <f ca="1">_xll.BFieldInfo(GEM$3)</f>
        <v>#NAME?</v>
      </c>
      <c r="GEN2" t="e">
        <f ca="1">_xll.BFieldInfo(GEN$3)</f>
        <v>#NAME?</v>
      </c>
      <c r="GEO2" t="e">
        <f ca="1">_xll.BFieldInfo(GEO$3)</f>
        <v>#NAME?</v>
      </c>
      <c r="GEP2" t="e">
        <f ca="1">_xll.BFieldInfo(GEP$3)</f>
        <v>#NAME?</v>
      </c>
      <c r="GEQ2" t="e">
        <f ca="1">_xll.BFieldInfo(GEQ$3)</f>
        <v>#NAME?</v>
      </c>
      <c r="GER2" t="e">
        <f ca="1">_xll.BFieldInfo(GER$3)</f>
        <v>#NAME?</v>
      </c>
      <c r="GES2" t="e">
        <f ca="1">_xll.BFieldInfo(GES$3)</f>
        <v>#NAME?</v>
      </c>
      <c r="GET2" t="e">
        <f ca="1">_xll.BFieldInfo(GET$3)</f>
        <v>#NAME?</v>
      </c>
      <c r="GEU2" t="e">
        <f ca="1">_xll.BFieldInfo(GEU$3)</f>
        <v>#NAME?</v>
      </c>
      <c r="GEV2" t="e">
        <f ca="1">_xll.BFieldInfo(GEV$3)</f>
        <v>#NAME?</v>
      </c>
      <c r="GEW2" t="e">
        <f ca="1">_xll.BFieldInfo(GEW$3)</f>
        <v>#NAME?</v>
      </c>
      <c r="GEX2" t="e">
        <f ca="1">_xll.BFieldInfo(GEX$3)</f>
        <v>#NAME?</v>
      </c>
      <c r="GEY2" t="e">
        <f ca="1">_xll.BFieldInfo(GEY$3)</f>
        <v>#NAME?</v>
      </c>
      <c r="GEZ2" t="e">
        <f ca="1">_xll.BFieldInfo(GEZ$3)</f>
        <v>#NAME?</v>
      </c>
      <c r="GFA2" t="e">
        <f ca="1">_xll.BFieldInfo(GFA$3)</f>
        <v>#NAME?</v>
      </c>
      <c r="GFB2" t="e">
        <f ca="1">_xll.BFieldInfo(GFB$3)</f>
        <v>#NAME?</v>
      </c>
      <c r="GFC2" t="e">
        <f ca="1">_xll.BFieldInfo(GFC$3)</f>
        <v>#NAME?</v>
      </c>
      <c r="GFD2" t="e">
        <f ca="1">_xll.BFieldInfo(GFD$3)</f>
        <v>#NAME?</v>
      </c>
      <c r="GFE2" t="e">
        <f ca="1">_xll.BFieldInfo(GFE$3)</f>
        <v>#NAME?</v>
      </c>
      <c r="GFF2" t="e">
        <f ca="1">_xll.BFieldInfo(GFF$3)</f>
        <v>#NAME?</v>
      </c>
      <c r="GFG2" t="e">
        <f ca="1">_xll.BFieldInfo(GFG$3)</f>
        <v>#NAME?</v>
      </c>
      <c r="GFH2" t="e">
        <f ca="1">_xll.BFieldInfo(GFH$3)</f>
        <v>#NAME?</v>
      </c>
      <c r="GFI2" t="e">
        <f ca="1">_xll.BFieldInfo(GFI$3)</f>
        <v>#NAME?</v>
      </c>
      <c r="GFJ2" t="e">
        <f ca="1">_xll.BFieldInfo(GFJ$3)</f>
        <v>#NAME?</v>
      </c>
      <c r="GFK2" t="e">
        <f ca="1">_xll.BFieldInfo(GFK$3)</f>
        <v>#NAME?</v>
      </c>
      <c r="GFL2" t="e">
        <f ca="1">_xll.BFieldInfo(GFL$3)</f>
        <v>#NAME?</v>
      </c>
      <c r="GFM2" t="e">
        <f ca="1">_xll.BFieldInfo(GFM$3)</f>
        <v>#NAME?</v>
      </c>
      <c r="GFN2" t="e">
        <f ca="1">_xll.BFieldInfo(GFN$3)</f>
        <v>#NAME?</v>
      </c>
      <c r="GFO2" t="e">
        <f ca="1">_xll.BFieldInfo(GFO$3)</f>
        <v>#NAME?</v>
      </c>
      <c r="GFP2" t="e">
        <f ca="1">_xll.BFieldInfo(GFP$3)</f>
        <v>#NAME?</v>
      </c>
      <c r="GFQ2" t="e">
        <f ca="1">_xll.BFieldInfo(GFQ$3)</f>
        <v>#NAME?</v>
      </c>
      <c r="GFR2" t="e">
        <f ca="1">_xll.BFieldInfo(GFR$3)</f>
        <v>#NAME?</v>
      </c>
      <c r="GFS2" t="e">
        <f ca="1">_xll.BFieldInfo(GFS$3)</f>
        <v>#NAME?</v>
      </c>
      <c r="GFT2" t="e">
        <f ca="1">_xll.BFieldInfo(GFT$3)</f>
        <v>#NAME?</v>
      </c>
      <c r="GFU2" t="e">
        <f ca="1">_xll.BFieldInfo(GFU$3)</f>
        <v>#NAME?</v>
      </c>
      <c r="GFV2" t="e">
        <f ca="1">_xll.BFieldInfo(GFV$3)</f>
        <v>#NAME?</v>
      </c>
      <c r="GFW2" t="e">
        <f ca="1">_xll.BFieldInfo(GFW$3)</f>
        <v>#NAME?</v>
      </c>
      <c r="GFX2" t="e">
        <f ca="1">_xll.BFieldInfo(GFX$3)</f>
        <v>#NAME?</v>
      </c>
      <c r="GFY2" t="e">
        <f ca="1">_xll.BFieldInfo(GFY$3)</f>
        <v>#NAME?</v>
      </c>
      <c r="GFZ2" t="e">
        <f ca="1">_xll.BFieldInfo(GFZ$3)</f>
        <v>#NAME?</v>
      </c>
      <c r="GGA2" t="e">
        <f ca="1">_xll.BFieldInfo(GGA$3)</f>
        <v>#NAME?</v>
      </c>
      <c r="GGB2" t="e">
        <f ca="1">_xll.BFieldInfo(GGB$3)</f>
        <v>#NAME?</v>
      </c>
      <c r="GGC2" t="e">
        <f ca="1">_xll.BFieldInfo(GGC$3)</f>
        <v>#NAME?</v>
      </c>
      <c r="GGD2" t="e">
        <f ca="1">_xll.BFieldInfo(GGD$3)</f>
        <v>#NAME?</v>
      </c>
      <c r="GGE2" t="e">
        <f ca="1">_xll.BFieldInfo(GGE$3)</f>
        <v>#NAME?</v>
      </c>
      <c r="GGF2" t="e">
        <f ca="1">_xll.BFieldInfo(GGF$3)</f>
        <v>#NAME?</v>
      </c>
      <c r="GGG2" t="e">
        <f ca="1">_xll.BFieldInfo(GGG$3)</f>
        <v>#NAME?</v>
      </c>
      <c r="GGH2" t="e">
        <f ca="1">_xll.BFieldInfo(GGH$3)</f>
        <v>#NAME?</v>
      </c>
      <c r="GGI2" t="e">
        <f ca="1">_xll.BFieldInfo(GGI$3)</f>
        <v>#NAME?</v>
      </c>
      <c r="GGJ2" t="e">
        <f ca="1">_xll.BFieldInfo(GGJ$3)</f>
        <v>#NAME?</v>
      </c>
      <c r="GGK2" t="e">
        <f ca="1">_xll.BFieldInfo(GGK$3)</f>
        <v>#NAME?</v>
      </c>
      <c r="GGL2" t="e">
        <f ca="1">_xll.BFieldInfo(GGL$3)</f>
        <v>#NAME?</v>
      </c>
      <c r="GGM2" t="e">
        <f ca="1">_xll.BFieldInfo(GGM$3)</f>
        <v>#NAME?</v>
      </c>
      <c r="GGN2" t="e">
        <f ca="1">_xll.BFieldInfo(GGN$3)</f>
        <v>#NAME?</v>
      </c>
      <c r="GGO2" t="e">
        <f ca="1">_xll.BFieldInfo(GGO$3)</f>
        <v>#NAME?</v>
      </c>
      <c r="GGP2" t="e">
        <f ca="1">_xll.BFieldInfo(GGP$3)</f>
        <v>#NAME?</v>
      </c>
      <c r="GGQ2" t="e">
        <f ca="1">_xll.BFieldInfo(GGQ$3)</f>
        <v>#NAME?</v>
      </c>
      <c r="GGR2" t="e">
        <f ca="1">_xll.BFieldInfo(GGR$3)</f>
        <v>#NAME?</v>
      </c>
      <c r="GGS2" t="e">
        <f ca="1">_xll.BFieldInfo(GGS$3)</f>
        <v>#NAME?</v>
      </c>
      <c r="GGT2" t="e">
        <f ca="1">_xll.BFieldInfo(GGT$3)</f>
        <v>#NAME?</v>
      </c>
      <c r="GGU2" t="e">
        <f ca="1">_xll.BFieldInfo(GGU$3)</f>
        <v>#NAME?</v>
      </c>
      <c r="GGV2" t="e">
        <f ca="1">_xll.BFieldInfo(GGV$3)</f>
        <v>#NAME?</v>
      </c>
      <c r="GGW2" t="e">
        <f ca="1">_xll.BFieldInfo(GGW$3)</f>
        <v>#NAME?</v>
      </c>
      <c r="GGX2" t="e">
        <f ca="1">_xll.BFieldInfo(GGX$3)</f>
        <v>#NAME?</v>
      </c>
      <c r="GGY2" t="e">
        <f ca="1">_xll.BFieldInfo(GGY$3)</f>
        <v>#NAME?</v>
      </c>
      <c r="GGZ2" t="e">
        <f ca="1">_xll.BFieldInfo(GGZ$3)</f>
        <v>#NAME?</v>
      </c>
      <c r="GHA2" t="e">
        <f ca="1">_xll.BFieldInfo(GHA$3)</f>
        <v>#NAME?</v>
      </c>
      <c r="GHB2" t="e">
        <f ca="1">_xll.BFieldInfo(GHB$3)</f>
        <v>#NAME?</v>
      </c>
      <c r="GHC2" t="e">
        <f ca="1">_xll.BFieldInfo(GHC$3)</f>
        <v>#NAME?</v>
      </c>
      <c r="GHD2" t="e">
        <f ca="1">_xll.BFieldInfo(GHD$3)</f>
        <v>#NAME?</v>
      </c>
      <c r="GHE2" t="e">
        <f ca="1">_xll.BFieldInfo(GHE$3)</f>
        <v>#NAME?</v>
      </c>
      <c r="GHF2" t="e">
        <f ca="1">_xll.BFieldInfo(GHF$3)</f>
        <v>#NAME?</v>
      </c>
      <c r="GHG2" t="e">
        <f ca="1">_xll.BFieldInfo(GHG$3)</f>
        <v>#NAME?</v>
      </c>
      <c r="GHH2" t="e">
        <f ca="1">_xll.BFieldInfo(GHH$3)</f>
        <v>#NAME?</v>
      </c>
      <c r="GHI2" t="e">
        <f ca="1">_xll.BFieldInfo(GHI$3)</f>
        <v>#NAME?</v>
      </c>
      <c r="GHJ2" t="e">
        <f ca="1">_xll.BFieldInfo(GHJ$3)</f>
        <v>#NAME?</v>
      </c>
      <c r="GHK2" t="e">
        <f ca="1">_xll.BFieldInfo(GHK$3)</f>
        <v>#NAME?</v>
      </c>
      <c r="GHL2" t="e">
        <f ca="1">_xll.BFieldInfo(GHL$3)</f>
        <v>#NAME?</v>
      </c>
      <c r="GHM2" t="e">
        <f ca="1">_xll.BFieldInfo(GHM$3)</f>
        <v>#NAME?</v>
      </c>
      <c r="GHN2" t="e">
        <f ca="1">_xll.BFieldInfo(GHN$3)</f>
        <v>#NAME?</v>
      </c>
      <c r="GHO2" t="e">
        <f ca="1">_xll.BFieldInfo(GHO$3)</f>
        <v>#NAME?</v>
      </c>
      <c r="GHP2" t="e">
        <f ca="1">_xll.BFieldInfo(GHP$3)</f>
        <v>#NAME?</v>
      </c>
      <c r="GHQ2" t="e">
        <f ca="1">_xll.BFieldInfo(GHQ$3)</f>
        <v>#NAME?</v>
      </c>
      <c r="GHR2" t="e">
        <f ca="1">_xll.BFieldInfo(GHR$3)</f>
        <v>#NAME?</v>
      </c>
      <c r="GHS2" t="e">
        <f ca="1">_xll.BFieldInfo(GHS$3)</f>
        <v>#NAME?</v>
      </c>
      <c r="GHT2" t="e">
        <f ca="1">_xll.BFieldInfo(GHT$3)</f>
        <v>#NAME?</v>
      </c>
      <c r="GHU2" t="e">
        <f ca="1">_xll.BFieldInfo(GHU$3)</f>
        <v>#NAME?</v>
      </c>
      <c r="GHV2" t="e">
        <f ca="1">_xll.BFieldInfo(GHV$3)</f>
        <v>#NAME?</v>
      </c>
      <c r="GHW2" t="e">
        <f ca="1">_xll.BFieldInfo(GHW$3)</f>
        <v>#NAME?</v>
      </c>
      <c r="GHX2" t="e">
        <f ca="1">_xll.BFieldInfo(GHX$3)</f>
        <v>#NAME?</v>
      </c>
      <c r="GHY2" t="e">
        <f ca="1">_xll.BFieldInfo(GHY$3)</f>
        <v>#NAME?</v>
      </c>
      <c r="GHZ2" t="e">
        <f ca="1">_xll.BFieldInfo(GHZ$3)</f>
        <v>#NAME?</v>
      </c>
      <c r="GIA2" t="e">
        <f ca="1">_xll.BFieldInfo(GIA$3)</f>
        <v>#NAME?</v>
      </c>
      <c r="GIB2" t="e">
        <f ca="1">_xll.BFieldInfo(GIB$3)</f>
        <v>#NAME?</v>
      </c>
      <c r="GIC2" t="e">
        <f ca="1">_xll.BFieldInfo(GIC$3)</f>
        <v>#NAME?</v>
      </c>
      <c r="GID2" t="e">
        <f ca="1">_xll.BFieldInfo(GID$3)</f>
        <v>#NAME?</v>
      </c>
      <c r="GIE2" t="e">
        <f ca="1">_xll.BFieldInfo(GIE$3)</f>
        <v>#NAME?</v>
      </c>
      <c r="GIF2" t="e">
        <f ca="1">_xll.BFieldInfo(GIF$3)</f>
        <v>#NAME?</v>
      </c>
      <c r="GIG2" t="e">
        <f ca="1">_xll.BFieldInfo(GIG$3)</f>
        <v>#NAME?</v>
      </c>
      <c r="GIH2" t="e">
        <f ca="1">_xll.BFieldInfo(GIH$3)</f>
        <v>#NAME?</v>
      </c>
      <c r="GII2" t="e">
        <f ca="1">_xll.BFieldInfo(GII$3)</f>
        <v>#NAME?</v>
      </c>
      <c r="GIJ2" t="e">
        <f ca="1">_xll.BFieldInfo(GIJ$3)</f>
        <v>#NAME?</v>
      </c>
      <c r="GIK2" t="e">
        <f ca="1">_xll.BFieldInfo(GIK$3)</f>
        <v>#NAME?</v>
      </c>
      <c r="GIL2" t="e">
        <f ca="1">_xll.BFieldInfo(GIL$3)</f>
        <v>#NAME?</v>
      </c>
      <c r="GIM2" t="e">
        <f ca="1">_xll.BFieldInfo(GIM$3)</f>
        <v>#NAME?</v>
      </c>
      <c r="GIN2" t="e">
        <f ca="1">_xll.BFieldInfo(GIN$3)</f>
        <v>#NAME?</v>
      </c>
      <c r="GIO2" t="e">
        <f ca="1">_xll.BFieldInfo(GIO$3)</f>
        <v>#NAME?</v>
      </c>
      <c r="GIP2" t="e">
        <f ca="1">_xll.BFieldInfo(GIP$3)</f>
        <v>#NAME?</v>
      </c>
      <c r="GIQ2" t="e">
        <f ca="1">_xll.BFieldInfo(GIQ$3)</f>
        <v>#NAME?</v>
      </c>
      <c r="GIR2" t="e">
        <f ca="1">_xll.BFieldInfo(GIR$3)</f>
        <v>#NAME?</v>
      </c>
      <c r="GIS2" t="e">
        <f ca="1">_xll.BFieldInfo(GIS$3)</f>
        <v>#NAME?</v>
      </c>
      <c r="GIT2" t="e">
        <f ca="1">_xll.BFieldInfo(GIT$3)</f>
        <v>#NAME?</v>
      </c>
      <c r="GIU2" t="e">
        <f ca="1">_xll.BFieldInfo(GIU$3)</f>
        <v>#NAME?</v>
      </c>
      <c r="GIV2" t="e">
        <f ca="1">_xll.BFieldInfo(GIV$3)</f>
        <v>#NAME?</v>
      </c>
      <c r="GIW2" t="e">
        <f ca="1">_xll.BFieldInfo(GIW$3)</f>
        <v>#NAME?</v>
      </c>
      <c r="GIX2" t="e">
        <f ca="1">_xll.BFieldInfo(GIX$3)</f>
        <v>#NAME?</v>
      </c>
      <c r="GIY2" t="e">
        <f ca="1">_xll.BFieldInfo(GIY$3)</f>
        <v>#NAME?</v>
      </c>
      <c r="GIZ2" t="e">
        <f ca="1">_xll.BFieldInfo(GIZ$3)</f>
        <v>#NAME?</v>
      </c>
      <c r="GJA2" t="e">
        <f ca="1">_xll.BFieldInfo(GJA$3)</f>
        <v>#NAME?</v>
      </c>
      <c r="GJB2" t="e">
        <f ca="1">_xll.BFieldInfo(GJB$3)</f>
        <v>#NAME?</v>
      </c>
      <c r="GJC2" t="e">
        <f ca="1">_xll.BFieldInfo(GJC$3)</f>
        <v>#NAME?</v>
      </c>
      <c r="GJD2" t="e">
        <f ca="1">_xll.BFieldInfo(GJD$3)</f>
        <v>#NAME?</v>
      </c>
      <c r="GJE2" t="e">
        <f ca="1">_xll.BFieldInfo(GJE$3)</f>
        <v>#NAME?</v>
      </c>
      <c r="GJF2" t="e">
        <f ca="1">_xll.BFieldInfo(GJF$3)</f>
        <v>#NAME?</v>
      </c>
      <c r="GJG2" t="e">
        <f ca="1">_xll.BFieldInfo(GJG$3)</f>
        <v>#NAME?</v>
      </c>
      <c r="GJH2" t="e">
        <f ca="1">_xll.BFieldInfo(GJH$3)</f>
        <v>#NAME?</v>
      </c>
      <c r="GJI2" t="e">
        <f ca="1">_xll.BFieldInfo(GJI$3)</f>
        <v>#NAME?</v>
      </c>
      <c r="GJJ2" t="e">
        <f ca="1">_xll.BFieldInfo(GJJ$3)</f>
        <v>#NAME?</v>
      </c>
      <c r="GJK2" t="e">
        <f ca="1">_xll.BFieldInfo(GJK$3)</f>
        <v>#NAME?</v>
      </c>
      <c r="GJL2" t="e">
        <f ca="1">_xll.BFieldInfo(GJL$3)</f>
        <v>#NAME?</v>
      </c>
      <c r="GJM2" t="e">
        <f ca="1">_xll.BFieldInfo(GJM$3)</f>
        <v>#NAME?</v>
      </c>
      <c r="GJN2" t="e">
        <f ca="1">_xll.BFieldInfo(GJN$3)</f>
        <v>#NAME?</v>
      </c>
      <c r="GJO2" t="e">
        <f ca="1">_xll.BFieldInfo(GJO$3)</f>
        <v>#NAME?</v>
      </c>
      <c r="GJP2" t="e">
        <f ca="1">_xll.BFieldInfo(GJP$3)</f>
        <v>#NAME?</v>
      </c>
      <c r="GJQ2" t="e">
        <f ca="1">_xll.BFieldInfo(GJQ$3)</f>
        <v>#NAME?</v>
      </c>
      <c r="GJR2" t="e">
        <f ca="1">_xll.BFieldInfo(GJR$3)</f>
        <v>#NAME?</v>
      </c>
      <c r="GJS2" t="e">
        <f ca="1">_xll.BFieldInfo(GJS$3)</f>
        <v>#NAME?</v>
      </c>
      <c r="GJT2" t="e">
        <f ca="1">_xll.BFieldInfo(GJT$3)</f>
        <v>#NAME?</v>
      </c>
      <c r="GJU2" t="e">
        <f ca="1">_xll.BFieldInfo(GJU$3)</f>
        <v>#NAME?</v>
      </c>
      <c r="GJV2" t="e">
        <f ca="1">_xll.BFieldInfo(GJV$3)</f>
        <v>#NAME?</v>
      </c>
      <c r="GJW2" t="e">
        <f ca="1">_xll.BFieldInfo(GJW$3)</f>
        <v>#NAME?</v>
      </c>
      <c r="GJX2" t="e">
        <f ca="1">_xll.BFieldInfo(GJX$3)</f>
        <v>#NAME?</v>
      </c>
      <c r="GJY2" t="e">
        <f ca="1">_xll.BFieldInfo(GJY$3)</f>
        <v>#NAME?</v>
      </c>
      <c r="GJZ2" t="e">
        <f ca="1">_xll.BFieldInfo(GJZ$3)</f>
        <v>#NAME?</v>
      </c>
      <c r="GKA2" t="e">
        <f ca="1">_xll.BFieldInfo(GKA$3)</f>
        <v>#NAME?</v>
      </c>
      <c r="GKB2" t="e">
        <f ca="1">_xll.BFieldInfo(GKB$3)</f>
        <v>#NAME?</v>
      </c>
      <c r="GKC2" t="e">
        <f ca="1">_xll.BFieldInfo(GKC$3)</f>
        <v>#NAME?</v>
      </c>
      <c r="GKD2" t="e">
        <f ca="1">_xll.BFieldInfo(GKD$3)</f>
        <v>#NAME?</v>
      </c>
      <c r="GKE2" t="e">
        <f ca="1">_xll.BFieldInfo(GKE$3)</f>
        <v>#NAME?</v>
      </c>
      <c r="GKF2" t="e">
        <f ca="1">_xll.BFieldInfo(GKF$3)</f>
        <v>#NAME?</v>
      </c>
      <c r="GKG2" t="e">
        <f ca="1">_xll.BFieldInfo(GKG$3)</f>
        <v>#NAME?</v>
      </c>
      <c r="GKH2" t="e">
        <f ca="1">_xll.BFieldInfo(GKH$3)</f>
        <v>#NAME?</v>
      </c>
      <c r="GKI2" t="e">
        <f ca="1">_xll.BFieldInfo(GKI$3)</f>
        <v>#NAME?</v>
      </c>
      <c r="GKJ2" t="e">
        <f ca="1">_xll.BFieldInfo(GKJ$3)</f>
        <v>#NAME?</v>
      </c>
      <c r="GKK2" t="e">
        <f ca="1">_xll.BFieldInfo(GKK$3)</f>
        <v>#NAME?</v>
      </c>
      <c r="GKL2" t="e">
        <f ca="1">_xll.BFieldInfo(GKL$3)</f>
        <v>#NAME?</v>
      </c>
      <c r="GKM2" t="e">
        <f ca="1">_xll.BFieldInfo(GKM$3)</f>
        <v>#NAME?</v>
      </c>
      <c r="GKN2" t="e">
        <f ca="1">_xll.BFieldInfo(GKN$3)</f>
        <v>#NAME?</v>
      </c>
      <c r="GKO2" t="e">
        <f ca="1">_xll.BFieldInfo(GKO$3)</f>
        <v>#NAME?</v>
      </c>
      <c r="GKP2" t="e">
        <f ca="1">_xll.BFieldInfo(GKP$3)</f>
        <v>#NAME?</v>
      </c>
      <c r="GKQ2" t="e">
        <f ca="1">_xll.BFieldInfo(GKQ$3)</f>
        <v>#NAME?</v>
      </c>
      <c r="GKR2" t="e">
        <f ca="1">_xll.BFieldInfo(GKR$3)</f>
        <v>#NAME?</v>
      </c>
      <c r="GKS2" t="e">
        <f ca="1">_xll.BFieldInfo(GKS$3)</f>
        <v>#NAME?</v>
      </c>
      <c r="GKT2" t="e">
        <f ca="1">_xll.BFieldInfo(GKT$3)</f>
        <v>#NAME?</v>
      </c>
      <c r="GKU2" t="e">
        <f ca="1">_xll.BFieldInfo(GKU$3)</f>
        <v>#NAME?</v>
      </c>
      <c r="GKV2" t="e">
        <f ca="1">_xll.BFieldInfo(GKV$3)</f>
        <v>#NAME?</v>
      </c>
      <c r="GKW2" t="e">
        <f ca="1">_xll.BFieldInfo(GKW$3)</f>
        <v>#NAME?</v>
      </c>
      <c r="GKX2" t="e">
        <f ca="1">_xll.BFieldInfo(GKX$3)</f>
        <v>#NAME?</v>
      </c>
      <c r="GKY2" t="e">
        <f ca="1">_xll.BFieldInfo(GKY$3)</f>
        <v>#NAME?</v>
      </c>
      <c r="GKZ2" t="e">
        <f ca="1">_xll.BFieldInfo(GKZ$3)</f>
        <v>#NAME?</v>
      </c>
      <c r="GLA2" t="e">
        <f ca="1">_xll.BFieldInfo(GLA$3)</f>
        <v>#NAME?</v>
      </c>
      <c r="GLB2" t="e">
        <f ca="1">_xll.BFieldInfo(GLB$3)</f>
        <v>#NAME?</v>
      </c>
      <c r="GLC2" t="e">
        <f ca="1">_xll.BFieldInfo(GLC$3)</f>
        <v>#NAME?</v>
      </c>
      <c r="GLD2" t="e">
        <f ca="1">_xll.BFieldInfo(GLD$3)</f>
        <v>#NAME?</v>
      </c>
      <c r="GLE2" t="e">
        <f ca="1">_xll.BFieldInfo(GLE$3)</f>
        <v>#NAME?</v>
      </c>
      <c r="GLF2" t="e">
        <f ca="1">_xll.BFieldInfo(GLF$3)</f>
        <v>#NAME?</v>
      </c>
      <c r="GLG2" t="e">
        <f ca="1">_xll.BFieldInfo(GLG$3)</f>
        <v>#NAME?</v>
      </c>
      <c r="GLH2" t="e">
        <f ca="1">_xll.BFieldInfo(GLH$3)</f>
        <v>#NAME?</v>
      </c>
      <c r="GLI2" t="e">
        <f ca="1">_xll.BFieldInfo(GLI$3)</f>
        <v>#NAME?</v>
      </c>
      <c r="GLJ2" t="e">
        <f ca="1">_xll.BFieldInfo(GLJ$3)</f>
        <v>#NAME?</v>
      </c>
      <c r="GLK2" t="e">
        <f ca="1">_xll.BFieldInfo(GLK$3)</f>
        <v>#NAME?</v>
      </c>
      <c r="GLL2" t="e">
        <f ca="1">_xll.BFieldInfo(GLL$3)</f>
        <v>#NAME?</v>
      </c>
      <c r="GLM2" t="e">
        <f ca="1">_xll.BFieldInfo(GLM$3)</f>
        <v>#NAME?</v>
      </c>
      <c r="GLN2" t="e">
        <f ca="1">_xll.BFieldInfo(GLN$3)</f>
        <v>#NAME?</v>
      </c>
      <c r="GLO2" t="e">
        <f ca="1">_xll.BFieldInfo(GLO$3)</f>
        <v>#NAME?</v>
      </c>
      <c r="GLP2" t="e">
        <f ca="1">_xll.BFieldInfo(GLP$3)</f>
        <v>#NAME?</v>
      </c>
      <c r="GLQ2" t="e">
        <f ca="1">_xll.BFieldInfo(GLQ$3)</f>
        <v>#NAME?</v>
      </c>
      <c r="GLR2" t="e">
        <f ca="1">_xll.BFieldInfo(GLR$3)</f>
        <v>#NAME?</v>
      </c>
      <c r="GLS2" t="e">
        <f ca="1">_xll.BFieldInfo(GLS$3)</f>
        <v>#NAME?</v>
      </c>
      <c r="GLT2" t="e">
        <f ca="1">_xll.BFieldInfo(GLT$3)</f>
        <v>#NAME?</v>
      </c>
      <c r="GLU2" t="e">
        <f ca="1">_xll.BFieldInfo(GLU$3)</f>
        <v>#NAME?</v>
      </c>
      <c r="GLV2" t="e">
        <f ca="1">_xll.BFieldInfo(GLV$3)</f>
        <v>#NAME?</v>
      </c>
      <c r="GLW2" t="e">
        <f ca="1">_xll.BFieldInfo(GLW$3)</f>
        <v>#NAME?</v>
      </c>
      <c r="GLX2" t="e">
        <f ca="1">_xll.BFieldInfo(GLX$3)</f>
        <v>#NAME?</v>
      </c>
      <c r="GLY2" t="e">
        <f ca="1">_xll.BFieldInfo(GLY$3)</f>
        <v>#NAME?</v>
      </c>
      <c r="GLZ2" t="e">
        <f ca="1">_xll.BFieldInfo(GLZ$3)</f>
        <v>#NAME?</v>
      </c>
      <c r="GMA2" t="e">
        <f ca="1">_xll.BFieldInfo(GMA$3)</f>
        <v>#NAME?</v>
      </c>
      <c r="GMB2" t="e">
        <f ca="1">_xll.BFieldInfo(GMB$3)</f>
        <v>#NAME?</v>
      </c>
      <c r="GMC2" t="e">
        <f ca="1">_xll.BFieldInfo(GMC$3)</f>
        <v>#NAME?</v>
      </c>
      <c r="GMD2" t="e">
        <f ca="1">_xll.BFieldInfo(GMD$3)</f>
        <v>#NAME?</v>
      </c>
      <c r="GME2" t="e">
        <f ca="1">_xll.BFieldInfo(GME$3)</f>
        <v>#NAME?</v>
      </c>
      <c r="GMF2" t="e">
        <f ca="1">_xll.BFieldInfo(GMF$3)</f>
        <v>#NAME?</v>
      </c>
      <c r="GMG2" t="e">
        <f ca="1">_xll.BFieldInfo(GMG$3)</f>
        <v>#NAME?</v>
      </c>
      <c r="GMH2" t="e">
        <f ca="1">_xll.BFieldInfo(GMH$3)</f>
        <v>#NAME?</v>
      </c>
      <c r="GMI2" t="e">
        <f ca="1">_xll.BFieldInfo(GMI$3)</f>
        <v>#NAME?</v>
      </c>
      <c r="GMJ2" t="e">
        <f ca="1">_xll.BFieldInfo(GMJ$3)</f>
        <v>#NAME?</v>
      </c>
      <c r="GMK2" t="e">
        <f ca="1">_xll.BFieldInfo(GMK$3)</f>
        <v>#NAME?</v>
      </c>
      <c r="GML2" t="e">
        <f ca="1">_xll.BFieldInfo(GML$3)</f>
        <v>#NAME?</v>
      </c>
      <c r="GMM2" t="e">
        <f ca="1">_xll.BFieldInfo(GMM$3)</f>
        <v>#NAME?</v>
      </c>
      <c r="GMN2" t="e">
        <f ca="1">_xll.BFieldInfo(GMN$3)</f>
        <v>#NAME?</v>
      </c>
      <c r="GMO2" t="e">
        <f ca="1">_xll.BFieldInfo(GMO$3)</f>
        <v>#NAME?</v>
      </c>
      <c r="GMP2" t="e">
        <f ca="1">_xll.BFieldInfo(GMP$3)</f>
        <v>#NAME?</v>
      </c>
      <c r="GMQ2" t="e">
        <f ca="1">_xll.BFieldInfo(GMQ$3)</f>
        <v>#NAME?</v>
      </c>
      <c r="GMR2" t="e">
        <f ca="1">_xll.BFieldInfo(GMR$3)</f>
        <v>#NAME?</v>
      </c>
      <c r="GMS2" t="e">
        <f ca="1">_xll.BFieldInfo(GMS$3)</f>
        <v>#NAME?</v>
      </c>
      <c r="GMT2" t="e">
        <f ca="1">_xll.BFieldInfo(GMT$3)</f>
        <v>#NAME?</v>
      </c>
      <c r="GMU2" t="e">
        <f ca="1">_xll.BFieldInfo(GMU$3)</f>
        <v>#NAME?</v>
      </c>
      <c r="GMV2" t="e">
        <f ca="1">_xll.BFieldInfo(GMV$3)</f>
        <v>#NAME?</v>
      </c>
      <c r="GMW2" t="e">
        <f ca="1">_xll.BFieldInfo(GMW$3)</f>
        <v>#NAME?</v>
      </c>
      <c r="GMX2" t="e">
        <f ca="1">_xll.BFieldInfo(GMX$3)</f>
        <v>#NAME?</v>
      </c>
      <c r="GMY2" t="e">
        <f ca="1">_xll.BFieldInfo(GMY$3)</f>
        <v>#NAME?</v>
      </c>
      <c r="GMZ2" t="e">
        <f ca="1">_xll.BFieldInfo(GMZ$3)</f>
        <v>#NAME?</v>
      </c>
      <c r="GNA2" t="e">
        <f ca="1">_xll.BFieldInfo(GNA$3)</f>
        <v>#NAME?</v>
      </c>
      <c r="GNB2" t="e">
        <f ca="1">_xll.BFieldInfo(GNB$3)</f>
        <v>#NAME?</v>
      </c>
      <c r="GNC2" t="e">
        <f ca="1">_xll.BFieldInfo(GNC$3)</f>
        <v>#NAME?</v>
      </c>
      <c r="GND2" t="e">
        <f ca="1">_xll.BFieldInfo(GND$3)</f>
        <v>#NAME?</v>
      </c>
      <c r="GNE2" t="e">
        <f ca="1">_xll.BFieldInfo(GNE$3)</f>
        <v>#NAME?</v>
      </c>
      <c r="GNF2" t="e">
        <f ca="1">_xll.BFieldInfo(GNF$3)</f>
        <v>#NAME?</v>
      </c>
      <c r="GNG2" t="e">
        <f ca="1">_xll.BFieldInfo(GNG$3)</f>
        <v>#NAME?</v>
      </c>
      <c r="GNH2" t="e">
        <f ca="1">_xll.BFieldInfo(GNH$3)</f>
        <v>#NAME?</v>
      </c>
      <c r="GNI2" t="e">
        <f ca="1">_xll.BFieldInfo(GNI$3)</f>
        <v>#NAME?</v>
      </c>
      <c r="GNJ2" t="e">
        <f ca="1">_xll.BFieldInfo(GNJ$3)</f>
        <v>#NAME?</v>
      </c>
      <c r="GNK2" t="e">
        <f ca="1">_xll.BFieldInfo(GNK$3)</f>
        <v>#NAME?</v>
      </c>
      <c r="GNL2" t="e">
        <f ca="1">_xll.BFieldInfo(GNL$3)</f>
        <v>#NAME?</v>
      </c>
      <c r="GNM2" t="e">
        <f ca="1">_xll.BFieldInfo(GNM$3)</f>
        <v>#NAME?</v>
      </c>
      <c r="GNN2" t="e">
        <f ca="1">_xll.BFieldInfo(GNN$3)</f>
        <v>#NAME?</v>
      </c>
      <c r="GNO2" t="e">
        <f ca="1">_xll.BFieldInfo(GNO$3)</f>
        <v>#NAME?</v>
      </c>
      <c r="GNP2" t="e">
        <f ca="1">_xll.BFieldInfo(GNP$3)</f>
        <v>#NAME?</v>
      </c>
      <c r="GNQ2" t="e">
        <f ca="1">_xll.BFieldInfo(GNQ$3)</f>
        <v>#NAME?</v>
      </c>
      <c r="GNR2" t="e">
        <f ca="1">_xll.BFieldInfo(GNR$3)</f>
        <v>#NAME?</v>
      </c>
      <c r="GNS2" t="e">
        <f ca="1">_xll.BFieldInfo(GNS$3)</f>
        <v>#NAME?</v>
      </c>
      <c r="GNT2" t="e">
        <f ca="1">_xll.BFieldInfo(GNT$3)</f>
        <v>#NAME?</v>
      </c>
      <c r="GNU2" t="e">
        <f ca="1">_xll.BFieldInfo(GNU$3)</f>
        <v>#NAME?</v>
      </c>
      <c r="GNV2" t="e">
        <f ca="1">_xll.BFieldInfo(GNV$3)</f>
        <v>#NAME?</v>
      </c>
      <c r="GNW2" t="e">
        <f ca="1">_xll.BFieldInfo(GNW$3)</f>
        <v>#NAME?</v>
      </c>
      <c r="GNX2" t="e">
        <f ca="1">_xll.BFieldInfo(GNX$3)</f>
        <v>#NAME?</v>
      </c>
      <c r="GNY2" t="e">
        <f ca="1">_xll.BFieldInfo(GNY$3)</f>
        <v>#NAME?</v>
      </c>
      <c r="GNZ2" t="e">
        <f ca="1">_xll.BFieldInfo(GNZ$3)</f>
        <v>#NAME?</v>
      </c>
      <c r="GOA2" t="e">
        <f ca="1">_xll.BFieldInfo(GOA$3)</f>
        <v>#NAME?</v>
      </c>
      <c r="GOB2" t="e">
        <f ca="1">_xll.BFieldInfo(GOB$3)</f>
        <v>#NAME?</v>
      </c>
      <c r="GOC2" t="e">
        <f ca="1">_xll.BFieldInfo(GOC$3)</f>
        <v>#NAME?</v>
      </c>
      <c r="GOD2" t="e">
        <f ca="1">_xll.BFieldInfo(GOD$3)</f>
        <v>#NAME?</v>
      </c>
      <c r="GOE2" t="e">
        <f ca="1">_xll.BFieldInfo(GOE$3)</f>
        <v>#NAME?</v>
      </c>
      <c r="GOF2" t="e">
        <f ca="1">_xll.BFieldInfo(GOF$3)</f>
        <v>#NAME?</v>
      </c>
      <c r="GOG2" t="e">
        <f ca="1">_xll.BFieldInfo(GOG$3)</f>
        <v>#NAME?</v>
      </c>
      <c r="GOH2" t="e">
        <f ca="1">_xll.BFieldInfo(GOH$3)</f>
        <v>#NAME?</v>
      </c>
      <c r="GOI2" t="e">
        <f ca="1">_xll.BFieldInfo(GOI$3)</f>
        <v>#NAME?</v>
      </c>
      <c r="GOJ2" t="e">
        <f ca="1">_xll.BFieldInfo(GOJ$3)</f>
        <v>#NAME?</v>
      </c>
      <c r="GOK2" t="e">
        <f ca="1">_xll.BFieldInfo(GOK$3)</f>
        <v>#NAME?</v>
      </c>
      <c r="GOL2" t="e">
        <f ca="1">_xll.BFieldInfo(GOL$3)</f>
        <v>#NAME?</v>
      </c>
      <c r="GOM2" t="e">
        <f ca="1">_xll.BFieldInfo(GOM$3)</f>
        <v>#NAME?</v>
      </c>
      <c r="GON2" t="e">
        <f ca="1">_xll.BFieldInfo(GON$3)</f>
        <v>#NAME?</v>
      </c>
      <c r="GOO2" t="e">
        <f ca="1">_xll.BFieldInfo(GOO$3)</f>
        <v>#NAME?</v>
      </c>
      <c r="GOP2" t="e">
        <f ca="1">_xll.BFieldInfo(GOP$3)</f>
        <v>#NAME?</v>
      </c>
      <c r="GOQ2" t="e">
        <f ca="1">_xll.BFieldInfo(GOQ$3)</f>
        <v>#NAME?</v>
      </c>
      <c r="GOR2" t="e">
        <f ca="1">_xll.BFieldInfo(GOR$3)</f>
        <v>#NAME?</v>
      </c>
      <c r="GOS2" t="e">
        <f ca="1">_xll.BFieldInfo(GOS$3)</f>
        <v>#NAME?</v>
      </c>
      <c r="GOT2" t="e">
        <f ca="1">_xll.BFieldInfo(GOT$3)</f>
        <v>#NAME?</v>
      </c>
      <c r="GOU2" t="e">
        <f ca="1">_xll.BFieldInfo(GOU$3)</f>
        <v>#NAME?</v>
      </c>
      <c r="GOV2" t="e">
        <f ca="1">_xll.BFieldInfo(GOV$3)</f>
        <v>#NAME?</v>
      </c>
      <c r="GOW2" t="e">
        <f ca="1">_xll.BFieldInfo(GOW$3)</f>
        <v>#NAME?</v>
      </c>
      <c r="GOX2" t="e">
        <f ca="1">_xll.BFieldInfo(GOX$3)</f>
        <v>#NAME?</v>
      </c>
      <c r="GOY2" t="e">
        <f ca="1">_xll.BFieldInfo(GOY$3)</f>
        <v>#NAME?</v>
      </c>
      <c r="GOZ2" t="e">
        <f ca="1">_xll.BFieldInfo(GOZ$3)</f>
        <v>#NAME?</v>
      </c>
      <c r="GPA2" t="e">
        <f ca="1">_xll.BFieldInfo(GPA$3)</f>
        <v>#NAME?</v>
      </c>
      <c r="GPB2" t="e">
        <f ca="1">_xll.BFieldInfo(GPB$3)</f>
        <v>#NAME?</v>
      </c>
      <c r="GPC2" t="e">
        <f ca="1">_xll.BFieldInfo(GPC$3)</f>
        <v>#NAME?</v>
      </c>
      <c r="GPD2" t="e">
        <f ca="1">_xll.BFieldInfo(GPD$3)</f>
        <v>#NAME?</v>
      </c>
      <c r="GPE2" t="e">
        <f ca="1">_xll.BFieldInfo(GPE$3)</f>
        <v>#NAME?</v>
      </c>
      <c r="GPF2" t="e">
        <f ca="1">_xll.BFieldInfo(GPF$3)</f>
        <v>#NAME?</v>
      </c>
      <c r="GPG2" t="e">
        <f ca="1">_xll.BFieldInfo(GPG$3)</f>
        <v>#NAME?</v>
      </c>
      <c r="GPH2" t="e">
        <f ca="1">_xll.BFieldInfo(GPH$3)</f>
        <v>#NAME?</v>
      </c>
      <c r="GPI2" t="e">
        <f ca="1">_xll.BFieldInfo(GPI$3)</f>
        <v>#NAME?</v>
      </c>
      <c r="GPJ2" t="e">
        <f ca="1">_xll.BFieldInfo(GPJ$3)</f>
        <v>#NAME?</v>
      </c>
      <c r="GPK2" t="e">
        <f ca="1">_xll.BFieldInfo(GPK$3)</f>
        <v>#NAME?</v>
      </c>
      <c r="GPL2" t="e">
        <f ca="1">_xll.BFieldInfo(GPL$3)</f>
        <v>#NAME?</v>
      </c>
      <c r="GPM2" t="e">
        <f ca="1">_xll.BFieldInfo(GPM$3)</f>
        <v>#NAME?</v>
      </c>
      <c r="GPN2" t="e">
        <f ca="1">_xll.BFieldInfo(GPN$3)</f>
        <v>#NAME?</v>
      </c>
      <c r="GPO2" t="e">
        <f ca="1">_xll.BFieldInfo(GPO$3)</f>
        <v>#NAME?</v>
      </c>
      <c r="GPP2" t="e">
        <f ca="1">_xll.BFieldInfo(GPP$3)</f>
        <v>#NAME?</v>
      </c>
      <c r="GPQ2" t="e">
        <f ca="1">_xll.BFieldInfo(GPQ$3)</f>
        <v>#NAME?</v>
      </c>
      <c r="GPR2" t="e">
        <f ca="1">_xll.BFieldInfo(GPR$3)</f>
        <v>#NAME?</v>
      </c>
      <c r="GPS2" t="e">
        <f ca="1">_xll.BFieldInfo(GPS$3)</f>
        <v>#NAME?</v>
      </c>
      <c r="GPT2" t="e">
        <f ca="1">_xll.BFieldInfo(GPT$3)</f>
        <v>#NAME?</v>
      </c>
      <c r="GPU2" t="e">
        <f ca="1">_xll.BFieldInfo(GPU$3)</f>
        <v>#NAME?</v>
      </c>
      <c r="GPV2" t="e">
        <f ca="1">_xll.BFieldInfo(GPV$3)</f>
        <v>#NAME?</v>
      </c>
      <c r="GPW2" t="e">
        <f ca="1">_xll.BFieldInfo(GPW$3)</f>
        <v>#NAME?</v>
      </c>
      <c r="GPX2" t="e">
        <f ca="1">_xll.BFieldInfo(GPX$3)</f>
        <v>#NAME?</v>
      </c>
      <c r="GPY2" t="e">
        <f ca="1">_xll.BFieldInfo(GPY$3)</f>
        <v>#NAME?</v>
      </c>
      <c r="GPZ2" t="e">
        <f ca="1">_xll.BFieldInfo(GPZ$3)</f>
        <v>#NAME?</v>
      </c>
      <c r="GQA2" t="e">
        <f ca="1">_xll.BFieldInfo(GQA$3)</f>
        <v>#NAME?</v>
      </c>
      <c r="GQB2" t="e">
        <f ca="1">_xll.BFieldInfo(GQB$3)</f>
        <v>#NAME?</v>
      </c>
      <c r="GQC2" t="e">
        <f ca="1">_xll.BFieldInfo(GQC$3)</f>
        <v>#NAME?</v>
      </c>
      <c r="GQD2" t="e">
        <f ca="1">_xll.BFieldInfo(GQD$3)</f>
        <v>#NAME?</v>
      </c>
      <c r="GQE2" t="e">
        <f ca="1">_xll.BFieldInfo(GQE$3)</f>
        <v>#NAME?</v>
      </c>
      <c r="GQF2" t="e">
        <f ca="1">_xll.BFieldInfo(GQF$3)</f>
        <v>#NAME?</v>
      </c>
      <c r="GQG2" t="e">
        <f ca="1">_xll.BFieldInfo(GQG$3)</f>
        <v>#NAME?</v>
      </c>
      <c r="GQH2" t="e">
        <f ca="1">_xll.BFieldInfo(GQH$3)</f>
        <v>#NAME?</v>
      </c>
      <c r="GQI2" t="e">
        <f ca="1">_xll.BFieldInfo(GQI$3)</f>
        <v>#NAME?</v>
      </c>
      <c r="GQJ2" t="e">
        <f ca="1">_xll.BFieldInfo(GQJ$3)</f>
        <v>#NAME?</v>
      </c>
      <c r="GQK2" t="e">
        <f ca="1">_xll.BFieldInfo(GQK$3)</f>
        <v>#NAME?</v>
      </c>
      <c r="GQL2" t="e">
        <f ca="1">_xll.BFieldInfo(GQL$3)</f>
        <v>#NAME?</v>
      </c>
      <c r="GQM2" t="e">
        <f ca="1">_xll.BFieldInfo(GQM$3)</f>
        <v>#NAME?</v>
      </c>
      <c r="GQN2" t="e">
        <f ca="1">_xll.BFieldInfo(GQN$3)</f>
        <v>#NAME?</v>
      </c>
      <c r="GQO2" t="e">
        <f ca="1">_xll.BFieldInfo(GQO$3)</f>
        <v>#NAME?</v>
      </c>
      <c r="GQP2" t="e">
        <f ca="1">_xll.BFieldInfo(GQP$3)</f>
        <v>#NAME?</v>
      </c>
      <c r="GQQ2" t="e">
        <f ca="1">_xll.BFieldInfo(GQQ$3)</f>
        <v>#NAME?</v>
      </c>
      <c r="GQR2" t="e">
        <f ca="1">_xll.BFieldInfo(GQR$3)</f>
        <v>#NAME?</v>
      </c>
      <c r="GQS2" t="e">
        <f ca="1">_xll.BFieldInfo(GQS$3)</f>
        <v>#NAME?</v>
      </c>
      <c r="GQT2" t="e">
        <f ca="1">_xll.BFieldInfo(GQT$3)</f>
        <v>#NAME?</v>
      </c>
      <c r="GQU2" t="e">
        <f ca="1">_xll.BFieldInfo(GQU$3)</f>
        <v>#NAME?</v>
      </c>
      <c r="GQV2" t="e">
        <f ca="1">_xll.BFieldInfo(GQV$3)</f>
        <v>#NAME?</v>
      </c>
      <c r="GQW2" t="e">
        <f ca="1">_xll.BFieldInfo(GQW$3)</f>
        <v>#NAME?</v>
      </c>
      <c r="GQX2" t="e">
        <f ca="1">_xll.BFieldInfo(GQX$3)</f>
        <v>#NAME?</v>
      </c>
      <c r="GQY2" t="e">
        <f ca="1">_xll.BFieldInfo(GQY$3)</f>
        <v>#NAME?</v>
      </c>
      <c r="GQZ2" t="e">
        <f ca="1">_xll.BFieldInfo(GQZ$3)</f>
        <v>#NAME?</v>
      </c>
      <c r="GRA2" t="e">
        <f ca="1">_xll.BFieldInfo(GRA$3)</f>
        <v>#NAME?</v>
      </c>
      <c r="GRB2" t="e">
        <f ca="1">_xll.BFieldInfo(GRB$3)</f>
        <v>#NAME?</v>
      </c>
      <c r="GRC2" t="e">
        <f ca="1">_xll.BFieldInfo(GRC$3)</f>
        <v>#NAME?</v>
      </c>
      <c r="GRD2" t="e">
        <f ca="1">_xll.BFieldInfo(GRD$3)</f>
        <v>#NAME?</v>
      </c>
      <c r="GRE2" t="e">
        <f ca="1">_xll.BFieldInfo(GRE$3)</f>
        <v>#NAME?</v>
      </c>
      <c r="GRF2" t="e">
        <f ca="1">_xll.BFieldInfo(GRF$3)</f>
        <v>#NAME?</v>
      </c>
      <c r="GRG2" t="e">
        <f ca="1">_xll.BFieldInfo(GRG$3)</f>
        <v>#NAME?</v>
      </c>
      <c r="GRH2" t="e">
        <f ca="1">_xll.BFieldInfo(GRH$3)</f>
        <v>#NAME?</v>
      </c>
      <c r="GRI2" t="e">
        <f ca="1">_xll.BFieldInfo(GRI$3)</f>
        <v>#NAME?</v>
      </c>
      <c r="GRJ2" t="e">
        <f ca="1">_xll.BFieldInfo(GRJ$3)</f>
        <v>#NAME?</v>
      </c>
      <c r="GRK2" t="e">
        <f ca="1">_xll.BFieldInfo(GRK$3)</f>
        <v>#NAME?</v>
      </c>
      <c r="GRL2" t="e">
        <f ca="1">_xll.BFieldInfo(GRL$3)</f>
        <v>#NAME?</v>
      </c>
      <c r="GRM2" t="e">
        <f ca="1">_xll.BFieldInfo(GRM$3)</f>
        <v>#NAME?</v>
      </c>
      <c r="GRN2" t="e">
        <f ca="1">_xll.BFieldInfo(GRN$3)</f>
        <v>#NAME?</v>
      </c>
      <c r="GRO2" t="e">
        <f ca="1">_xll.BFieldInfo(GRO$3)</f>
        <v>#NAME?</v>
      </c>
      <c r="GRP2" t="e">
        <f ca="1">_xll.BFieldInfo(GRP$3)</f>
        <v>#NAME?</v>
      </c>
      <c r="GRQ2" t="e">
        <f ca="1">_xll.BFieldInfo(GRQ$3)</f>
        <v>#NAME?</v>
      </c>
      <c r="GRR2" t="e">
        <f ca="1">_xll.BFieldInfo(GRR$3)</f>
        <v>#NAME?</v>
      </c>
      <c r="GRS2" t="e">
        <f ca="1">_xll.BFieldInfo(GRS$3)</f>
        <v>#NAME?</v>
      </c>
      <c r="GRT2" t="e">
        <f ca="1">_xll.BFieldInfo(GRT$3)</f>
        <v>#NAME?</v>
      </c>
      <c r="GRU2" t="e">
        <f ca="1">_xll.BFieldInfo(GRU$3)</f>
        <v>#NAME?</v>
      </c>
      <c r="GRV2" t="e">
        <f ca="1">_xll.BFieldInfo(GRV$3)</f>
        <v>#NAME?</v>
      </c>
      <c r="GRW2" t="e">
        <f ca="1">_xll.BFieldInfo(GRW$3)</f>
        <v>#NAME?</v>
      </c>
      <c r="GRX2" t="e">
        <f ca="1">_xll.BFieldInfo(GRX$3)</f>
        <v>#NAME?</v>
      </c>
      <c r="GRY2" t="e">
        <f ca="1">_xll.BFieldInfo(GRY$3)</f>
        <v>#NAME?</v>
      </c>
      <c r="GRZ2" t="e">
        <f ca="1">_xll.BFieldInfo(GRZ$3)</f>
        <v>#NAME?</v>
      </c>
      <c r="GSA2" t="e">
        <f ca="1">_xll.BFieldInfo(GSA$3)</f>
        <v>#NAME?</v>
      </c>
      <c r="GSB2" t="e">
        <f ca="1">_xll.BFieldInfo(GSB$3)</f>
        <v>#NAME?</v>
      </c>
      <c r="GSC2" t="e">
        <f ca="1">_xll.BFieldInfo(GSC$3)</f>
        <v>#NAME?</v>
      </c>
      <c r="GSD2" t="e">
        <f ca="1">_xll.BFieldInfo(GSD$3)</f>
        <v>#NAME?</v>
      </c>
      <c r="GSE2" t="e">
        <f ca="1">_xll.BFieldInfo(GSE$3)</f>
        <v>#NAME?</v>
      </c>
      <c r="GSF2" t="e">
        <f ca="1">_xll.BFieldInfo(GSF$3)</f>
        <v>#NAME?</v>
      </c>
      <c r="GSG2" t="e">
        <f ca="1">_xll.BFieldInfo(GSG$3)</f>
        <v>#NAME?</v>
      </c>
      <c r="GSH2" t="e">
        <f ca="1">_xll.BFieldInfo(GSH$3)</f>
        <v>#NAME?</v>
      </c>
      <c r="GSI2" t="e">
        <f ca="1">_xll.BFieldInfo(GSI$3)</f>
        <v>#NAME?</v>
      </c>
      <c r="GSJ2" t="e">
        <f ca="1">_xll.BFieldInfo(GSJ$3)</f>
        <v>#NAME?</v>
      </c>
      <c r="GSK2" t="e">
        <f ca="1">_xll.BFieldInfo(GSK$3)</f>
        <v>#NAME?</v>
      </c>
      <c r="GSL2" t="e">
        <f ca="1">_xll.BFieldInfo(GSL$3)</f>
        <v>#NAME?</v>
      </c>
      <c r="GSM2" t="e">
        <f ca="1">_xll.BFieldInfo(GSM$3)</f>
        <v>#NAME?</v>
      </c>
      <c r="GSN2" t="e">
        <f ca="1">_xll.BFieldInfo(GSN$3)</f>
        <v>#NAME?</v>
      </c>
      <c r="GSO2" t="e">
        <f ca="1">_xll.BFieldInfo(GSO$3)</f>
        <v>#NAME?</v>
      </c>
      <c r="GSP2" t="e">
        <f ca="1">_xll.BFieldInfo(GSP$3)</f>
        <v>#NAME?</v>
      </c>
      <c r="GSQ2" t="e">
        <f ca="1">_xll.BFieldInfo(GSQ$3)</f>
        <v>#NAME?</v>
      </c>
      <c r="GSR2" t="e">
        <f ca="1">_xll.BFieldInfo(GSR$3)</f>
        <v>#NAME?</v>
      </c>
      <c r="GSS2" t="e">
        <f ca="1">_xll.BFieldInfo(GSS$3)</f>
        <v>#NAME?</v>
      </c>
      <c r="GST2" t="e">
        <f ca="1">_xll.BFieldInfo(GST$3)</f>
        <v>#NAME?</v>
      </c>
      <c r="GSU2" t="e">
        <f ca="1">_xll.BFieldInfo(GSU$3)</f>
        <v>#NAME?</v>
      </c>
      <c r="GSV2" t="e">
        <f ca="1">_xll.BFieldInfo(GSV$3)</f>
        <v>#NAME?</v>
      </c>
      <c r="GSW2" t="e">
        <f ca="1">_xll.BFieldInfo(GSW$3)</f>
        <v>#NAME?</v>
      </c>
      <c r="GSX2" t="e">
        <f ca="1">_xll.BFieldInfo(GSX$3)</f>
        <v>#NAME?</v>
      </c>
      <c r="GSY2" t="e">
        <f ca="1">_xll.BFieldInfo(GSY$3)</f>
        <v>#NAME?</v>
      </c>
      <c r="GSZ2" t="e">
        <f ca="1">_xll.BFieldInfo(GSZ$3)</f>
        <v>#NAME?</v>
      </c>
      <c r="GTA2" t="e">
        <f ca="1">_xll.BFieldInfo(GTA$3)</f>
        <v>#NAME?</v>
      </c>
      <c r="GTB2" t="e">
        <f ca="1">_xll.BFieldInfo(GTB$3)</f>
        <v>#NAME?</v>
      </c>
      <c r="GTC2" t="e">
        <f ca="1">_xll.BFieldInfo(GTC$3)</f>
        <v>#NAME?</v>
      </c>
      <c r="GTD2" t="e">
        <f ca="1">_xll.BFieldInfo(GTD$3)</f>
        <v>#NAME?</v>
      </c>
      <c r="GTE2" t="e">
        <f ca="1">_xll.BFieldInfo(GTE$3)</f>
        <v>#NAME?</v>
      </c>
      <c r="GTF2" t="e">
        <f ca="1">_xll.BFieldInfo(GTF$3)</f>
        <v>#NAME?</v>
      </c>
      <c r="GTG2" t="e">
        <f ca="1">_xll.BFieldInfo(GTG$3)</f>
        <v>#NAME?</v>
      </c>
      <c r="GTH2" t="e">
        <f ca="1">_xll.BFieldInfo(GTH$3)</f>
        <v>#NAME?</v>
      </c>
      <c r="GTI2" t="e">
        <f ca="1">_xll.BFieldInfo(GTI$3)</f>
        <v>#NAME?</v>
      </c>
      <c r="GTJ2" t="e">
        <f ca="1">_xll.BFieldInfo(GTJ$3)</f>
        <v>#NAME?</v>
      </c>
      <c r="GTK2" t="e">
        <f ca="1">_xll.BFieldInfo(GTK$3)</f>
        <v>#NAME?</v>
      </c>
      <c r="GTL2" t="e">
        <f ca="1">_xll.BFieldInfo(GTL$3)</f>
        <v>#NAME?</v>
      </c>
      <c r="GTM2" t="e">
        <f ca="1">_xll.BFieldInfo(GTM$3)</f>
        <v>#NAME?</v>
      </c>
      <c r="GTN2" t="e">
        <f ca="1">_xll.BFieldInfo(GTN$3)</f>
        <v>#NAME?</v>
      </c>
      <c r="GTO2" t="e">
        <f ca="1">_xll.BFieldInfo(GTO$3)</f>
        <v>#NAME?</v>
      </c>
      <c r="GTP2" t="e">
        <f ca="1">_xll.BFieldInfo(GTP$3)</f>
        <v>#NAME?</v>
      </c>
      <c r="GTQ2" t="e">
        <f ca="1">_xll.BFieldInfo(GTQ$3)</f>
        <v>#NAME?</v>
      </c>
      <c r="GTR2" t="e">
        <f ca="1">_xll.BFieldInfo(GTR$3)</f>
        <v>#NAME?</v>
      </c>
      <c r="GTS2" t="e">
        <f ca="1">_xll.BFieldInfo(GTS$3)</f>
        <v>#NAME?</v>
      </c>
      <c r="GTT2" t="e">
        <f ca="1">_xll.BFieldInfo(GTT$3)</f>
        <v>#NAME?</v>
      </c>
      <c r="GTU2" t="e">
        <f ca="1">_xll.BFieldInfo(GTU$3)</f>
        <v>#NAME?</v>
      </c>
      <c r="GTV2" t="e">
        <f ca="1">_xll.BFieldInfo(GTV$3)</f>
        <v>#NAME?</v>
      </c>
      <c r="GTW2" t="e">
        <f ca="1">_xll.BFieldInfo(GTW$3)</f>
        <v>#NAME?</v>
      </c>
      <c r="GTX2" t="e">
        <f ca="1">_xll.BFieldInfo(GTX$3)</f>
        <v>#NAME?</v>
      </c>
      <c r="GTY2" t="e">
        <f ca="1">_xll.BFieldInfo(GTY$3)</f>
        <v>#NAME?</v>
      </c>
      <c r="GTZ2" t="e">
        <f ca="1">_xll.BFieldInfo(GTZ$3)</f>
        <v>#NAME?</v>
      </c>
      <c r="GUA2" t="e">
        <f ca="1">_xll.BFieldInfo(GUA$3)</f>
        <v>#NAME?</v>
      </c>
      <c r="GUB2" t="e">
        <f ca="1">_xll.BFieldInfo(GUB$3)</f>
        <v>#NAME?</v>
      </c>
      <c r="GUC2" t="e">
        <f ca="1">_xll.BFieldInfo(GUC$3)</f>
        <v>#NAME?</v>
      </c>
      <c r="GUD2" t="e">
        <f ca="1">_xll.BFieldInfo(GUD$3)</f>
        <v>#NAME?</v>
      </c>
      <c r="GUE2" t="e">
        <f ca="1">_xll.BFieldInfo(GUE$3)</f>
        <v>#NAME?</v>
      </c>
      <c r="GUF2" t="e">
        <f ca="1">_xll.BFieldInfo(GUF$3)</f>
        <v>#NAME?</v>
      </c>
      <c r="GUG2" t="e">
        <f ca="1">_xll.BFieldInfo(GUG$3)</f>
        <v>#NAME?</v>
      </c>
      <c r="GUH2" t="e">
        <f ca="1">_xll.BFieldInfo(GUH$3)</f>
        <v>#NAME?</v>
      </c>
      <c r="GUI2" t="e">
        <f ca="1">_xll.BFieldInfo(GUI$3)</f>
        <v>#NAME?</v>
      </c>
      <c r="GUJ2" t="e">
        <f ca="1">_xll.BFieldInfo(GUJ$3)</f>
        <v>#NAME?</v>
      </c>
      <c r="GUK2" t="e">
        <f ca="1">_xll.BFieldInfo(GUK$3)</f>
        <v>#NAME?</v>
      </c>
      <c r="GUL2" t="e">
        <f ca="1">_xll.BFieldInfo(GUL$3)</f>
        <v>#NAME?</v>
      </c>
      <c r="GUM2" t="e">
        <f ca="1">_xll.BFieldInfo(GUM$3)</f>
        <v>#NAME?</v>
      </c>
      <c r="GUN2" t="e">
        <f ca="1">_xll.BFieldInfo(GUN$3)</f>
        <v>#NAME?</v>
      </c>
      <c r="GUO2" t="e">
        <f ca="1">_xll.BFieldInfo(GUO$3)</f>
        <v>#NAME?</v>
      </c>
      <c r="GUP2" t="e">
        <f ca="1">_xll.BFieldInfo(GUP$3)</f>
        <v>#NAME?</v>
      </c>
      <c r="GUQ2" t="e">
        <f ca="1">_xll.BFieldInfo(GUQ$3)</f>
        <v>#NAME?</v>
      </c>
      <c r="GUR2" t="e">
        <f ca="1">_xll.BFieldInfo(GUR$3)</f>
        <v>#NAME?</v>
      </c>
      <c r="GUS2" t="e">
        <f ca="1">_xll.BFieldInfo(GUS$3)</f>
        <v>#NAME?</v>
      </c>
      <c r="GUT2" t="e">
        <f ca="1">_xll.BFieldInfo(GUT$3)</f>
        <v>#NAME?</v>
      </c>
      <c r="GUU2" t="e">
        <f ca="1">_xll.BFieldInfo(GUU$3)</f>
        <v>#NAME?</v>
      </c>
      <c r="GUV2" t="e">
        <f ca="1">_xll.BFieldInfo(GUV$3)</f>
        <v>#NAME?</v>
      </c>
      <c r="GUW2" t="e">
        <f ca="1">_xll.BFieldInfo(GUW$3)</f>
        <v>#NAME?</v>
      </c>
      <c r="GUX2" t="e">
        <f ca="1">_xll.BFieldInfo(GUX$3)</f>
        <v>#NAME?</v>
      </c>
      <c r="GUY2" t="e">
        <f ca="1">_xll.BFieldInfo(GUY$3)</f>
        <v>#NAME?</v>
      </c>
      <c r="GUZ2" t="e">
        <f ca="1">_xll.BFieldInfo(GUZ$3)</f>
        <v>#NAME?</v>
      </c>
      <c r="GVA2" t="e">
        <f ca="1">_xll.BFieldInfo(GVA$3)</f>
        <v>#NAME?</v>
      </c>
      <c r="GVB2" t="e">
        <f ca="1">_xll.BFieldInfo(GVB$3)</f>
        <v>#NAME?</v>
      </c>
      <c r="GVC2" t="e">
        <f ca="1">_xll.BFieldInfo(GVC$3)</f>
        <v>#NAME?</v>
      </c>
      <c r="GVD2" t="e">
        <f ca="1">_xll.BFieldInfo(GVD$3)</f>
        <v>#NAME?</v>
      </c>
      <c r="GVE2" t="e">
        <f ca="1">_xll.BFieldInfo(GVE$3)</f>
        <v>#NAME?</v>
      </c>
      <c r="GVF2" t="e">
        <f ca="1">_xll.BFieldInfo(GVF$3)</f>
        <v>#NAME?</v>
      </c>
      <c r="GVG2" t="e">
        <f ca="1">_xll.BFieldInfo(GVG$3)</f>
        <v>#NAME?</v>
      </c>
      <c r="GVH2" t="e">
        <f ca="1">_xll.BFieldInfo(GVH$3)</f>
        <v>#NAME?</v>
      </c>
      <c r="GVI2" t="e">
        <f ca="1">_xll.BFieldInfo(GVI$3)</f>
        <v>#NAME?</v>
      </c>
      <c r="GVJ2" t="e">
        <f ca="1">_xll.BFieldInfo(GVJ$3)</f>
        <v>#NAME?</v>
      </c>
      <c r="GVK2" t="e">
        <f ca="1">_xll.BFieldInfo(GVK$3)</f>
        <v>#NAME?</v>
      </c>
      <c r="GVL2" t="e">
        <f ca="1">_xll.BFieldInfo(GVL$3)</f>
        <v>#NAME?</v>
      </c>
      <c r="GVM2" t="e">
        <f ca="1">_xll.BFieldInfo(GVM$3)</f>
        <v>#NAME?</v>
      </c>
      <c r="GVN2" t="e">
        <f ca="1">_xll.BFieldInfo(GVN$3)</f>
        <v>#NAME?</v>
      </c>
      <c r="GVO2" t="e">
        <f ca="1">_xll.BFieldInfo(GVO$3)</f>
        <v>#NAME?</v>
      </c>
      <c r="GVP2" t="e">
        <f ca="1">_xll.BFieldInfo(GVP$3)</f>
        <v>#NAME?</v>
      </c>
      <c r="GVQ2" t="e">
        <f ca="1">_xll.BFieldInfo(GVQ$3)</f>
        <v>#NAME?</v>
      </c>
      <c r="GVR2" t="e">
        <f ca="1">_xll.BFieldInfo(GVR$3)</f>
        <v>#NAME?</v>
      </c>
      <c r="GVS2" t="e">
        <f ca="1">_xll.BFieldInfo(GVS$3)</f>
        <v>#NAME?</v>
      </c>
      <c r="GVT2" t="e">
        <f ca="1">_xll.BFieldInfo(GVT$3)</f>
        <v>#NAME?</v>
      </c>
      <c r="GVU2" t="e">
        <f ca="1">_xll.BFieldInfo(GVU$3)</f>
        <v>#NAME?</v>
      </c>
      <c r="GVV2" t="e">
        <f ca="1">_xll.BFieldInfo(GVV$3)</f>
        <v>#NAME?</v>
      </c>
      <c r="GVW2" t="e">
        <f ca="1">_xll.BFieldInfo(GVW$3)</f>
        <v>#NAME?</v>
      </c>
      <c r="GVX2" t="e">
        <f ca="1">_xll.BFieldInfo(GVX$3)</f>
        <v>#NAME?</v>
      </c>
      <c r="GVY2" t="e">
        <f ca="1">_xll.BFieldInfo(GVY$3)</f>
        <v>#NAME?</v>
      </c>
      <c r="GVZ2" t="e">
        <f ca="1">_xll.BFieldInfo(GVZ$3)</f>
        <v>#NAME?</v>
      </c>
      <c r="GWA2" t="e">
        <f ca="1">_xll.BFieldInfo(GWA$3)</f>
        <v>#NAME?</v>
      </c>
      <c r="GWB2" t="e">
        <f ca="1">_xll.BFieldInfo(GWB$3)</f>
        <v>#NAME?</v>
      </c>
      <c r="GWC2" t="e">
        <f ca="1">_xll.BFieldInfo(GWC$3)</f>
        <v>#NAME?</v>
      </c>
      <c r="GWD2" t="e">
        <f ca="1">_xll.BFieldInfo(GWD$3)</f>
        <v>#NAME?</v>
      </c>
      <c r="GWE2" t="e">
        <f ca="1">_xll.BFieldInfo(GWE$3)</f>
        <v>#NAME?</v>
      </c>
      <c r="GWF2" t="e">
        <f ca="1">_xll.BFieldInfo(GWF$3)</f>
        <v>#NAME?</v>
      </c>
      <c r="GWG2" t="e">
        <f ca="1">_xll.BFieldInfo(GWG$3)</f>
        <v>#NAME?</v>
      </c>
      <c r="GWH2" t="e">
        <f ca="1">_xll.BFieldInfo(GWH$3)</f>
        <v>#NAME?</v>
      </c>
      <c r="GWI2" t="e">
        <f ca="1">_xll.BFieldInfo(GWI$3)</f>
        <v>#NAME?</v>
      </c>
      <c r="GWJ2" t="e">
        <f ca="1">_xll.BFieldInfo(GWJ$3)</f>
        <v>#NAME?</v>
      </c>
      <c r="GWK2" t="e">
        <f ca="1">_xll.BFieldInfo(GWK$3)</f>
        <v>#NAME?</v>
      </c>
      <c r="GWL2" t="e">
        <f ca="1">_xll.BFieldInfo(GWL$3)</f>
        <v>#NAME?</v>
      </c>
      <c r="GWM2" t="e">
        <f ca="1">_xll.BFieldInfo(GWM$3)</f>
        <v>#NAME?</v>
      </c>
      <c r="GWN2" t="e">
        <f ca="1">_xll.BFieldInfo(GWN$3)</f>
        <v>#NAME?</v>
      </c>
      <c r="GWO2" t="e">
        <f ca="1">_xll.BFieldInfo(GWO$3)</f>
        <v>#NAME?</v>
      </c>
      <c r="GWP2" t="e">
        <f ca="1">_xll.BFieldInfo(GWP$3)</f>
        <v>#NAME?</v>
      </c>
      <c r="GWQ2" t="e">
        <f ca="1">_xll.BFieldInfo(GWQ$3)</f>
        <v>#NAME?</v>
      </c>
      <c r="GWR2" t="e">
        <f ca="1">_xll.BFieldInfo(GWR$3)</f>
        <v>#NAME?</v>
      </c>
      <c r="GWS2" t="e">
        <f ca="1">_xll.BFieldInfo(GWS$3)</f>
        <v>#NAME?</v>
      </c>
      <c r="GWT2" t="e">
        <f ca="1">_xll.BFieldInfo(GWT$3)</f>
        <v>#NAME?</v>
      </c>
      <c r="GWU2" t="e">
        <f ca="1">_xll.BFieldInfo(GWU$3)</f>
        <v>#NAME?</v>
      </c>
      <c r="GWV2" t="e">
        <f ca="1">_xll.BFieldInfo(GWV$3)</f>
        <v>#NAME?</v>
      </c>
      <c r="GWW2" t="e">
        <f ca="1">_xll.BFieldInfo(GWW$3)</f>
        <v>#NAME?</v>
      </c>
      <c r="GWX2" t="e">
        <f ca="1">_xll.BFieldInfo(GWX$3)</f>
        <v>#NAME?</v>
      </c>
      <c r="GWY2" t="e">
        <f ca="1">_xll.BFieldInfo(GWY$3)</f>
        <v>#NAME?</v>
      </c>
      <c r="GWZ2" t="e">
        <f ca="1">_xll.BFieldInfo(GWZ$3)</f>
        <v>#NAME?</v>
      </c>
      <c r="GXA2" t="e">
        <f ca="1">_xll.BFieldInfo(GXA$3)</f>
        <v>#NAME?</v>
      </c>
      <c r="GXB2" t="e">
        <f ca="1">_xll.BFieldInfo(GXB$3)</f>
        <v>#NAME?</v>
      </c>
      <c r="GXC2" t="e">
        <f ca="1">_xll.BFieldInfo(GXC$3)</f>
        <v>#NAME?</v>
      </c>
      <c r="GXD2" t="e">
        <f ca="1">_xll.BFieldInfo(GXD$3)</f>
        <v>#NAME?</v>
      </c>
      <c r="GXE2" t="e">
        <f ca="1">_xll.BFieldInfo(GXE$3)</f>
        <v>#NAME?</v>
      </c>
      <c r="GXF2" t="e">
        <f ca="1">_xll.BFieldInfo(GXF$3)</f>
        <v>#NAME?</v>
      </c>
      <c r="GXG2" t="e">
        <f ca="1">_xll.BFieldInfo(GXG$3)</f>
        <v>#NAME?</v>
      </c>
      <c r="GXH2" t="e">
        <f ca="1">_xll.BFieldInfo(GXH$3)</f>
        <v>#NAME?</v>
      </c>
      <c r="GXI2" t="e">
        <f ca="1">_xll.BFieldInfo(GXI$3)</f>
        <v>#NAME?</v>
      </c>
      <c r="GXJ2" t="e">
        <f ca="1">_xll.BFieldInfo(GXJ$3)</f>
        <v>#NAME?</v>
      </c>
      <c r="GXK2" t="e">
        <f ca="1">_xll.BFieldInfo(GXK$3)</f>
        <v>#NAME?</v>
      </c>
      <c r="GXL2" t="e">
        <f ca="1">_xll.BFieldInfo(GXL$3)</f>
        <v>#NAME?</v>
      </c>
      <c r="GXM2" t="e">
        <f ca="1">_xll.BFieldInfo(GXM$3)</f>
        <v>#NAME?</v>
      </c>
      <c r="GXN2" t="e">
        <f ca="1">_xll.BFieldInfo(GXN$3)</f>
        <v>#NAME?</v>
      </c>
      <c r="GXO2" t="e">
        <f ca="1">_xll.BFieldInfo(GXO$3)</f>
        <v>#NAME?</v>
      </c>
      <c r="GXP2" t="e">
        <f ca="1">_xll.BFieldInfo(GXP$3)</f>
        <v>#NAME?</v>
      </c>
      <c r="GXQ2" t="e">
        <f ca="1">_xll.BFieldInfo(GXQ$3)</f>
        <v>#NAME?</v>
      </c>
      <c r="GXR2" t="e">
        <f ca="1">_xll.BFieldInfo(GXR$3)</f>
        <v>#NAME?</v>
      </c>
      <c r="GXS2" t="e">
        <f ca="1">_xll.BFieldInfo(GXS$3)</f>
        <v>#NAME?</v>
      </c>
      <c r="GXT2" t="e">
        <f ca="1">_xll.BFieldInfo(GXT$3)</f>
        <v>#NAME?</v>
      </c>
      <c r="GXU2" t="e">
        <f ca="1">_xll.BFieldInfo(GXU$3)</f>
        <v>#NAME?</v>
      </c>
      <c r="GXV2" t="e">
        <f ca="1">_xll.BFieldInfo(GXV$3)</f>
        <v>#NAME?</v>
      </c>
      <c r="GXW2" t="e">
        <f ca="1">_xll.BFieldInfo(GXW$3)</f>
        <v>#NAME?</v>
      </c>
      <c r="GXX2" t="e">
        <f ca="1">_xll.BFieldInfo(GXX$3)</f>
        <v>#NAME?</v>
      </c>
      <c r="GXY2" t="e">
        <f ca="1">_xll.BFieldInfo(GXY$3)</f>
        <v>#NAME?</v>
      </c>
      <c r="GXZ2" t="e">
        <f ca="1">_xll.BFieldInfo(GXZ$3)</f>
        <v>#NAME?</v>
      </c>
      <c r="GYA2" t="e">
        <f ca="1">_xll.BFieldInfo(GYA$3)</f>
        <v>#NAME?</v>
      </c>
      <c r="GYB2" t="e">
        <f ca="1">_xll.BFieldInfo(GYB$3)</f>
        <v>#NAME?</v>
      </c>
      <c r="GYC2" t="e">
        <f ca="1">_xll.BFieldInfo(GYC$3)</f>
        <v>#NAME?</v>
      </c>
      <c r="GYD2" t="e">
        <f ca="1">_xll.BFieldInfo(GYD$3)</f>
        <v>#NAME?</v>
      </c>
      <c r="GYE2" t="e">
        <f ca="1">_xll.BFieldInfo(GYE$3)</f>
        <v>#NAME?</v>
      </c>
      <c r="GYF2" t="e">
        <f ca="1">_xll.BFieldInfo(GYF$3)</f>
        <v>#NAME?</v>
      </c>
      <c r="GYG2" t="e">
        <f ca="1">_xll.BFieldInfo(GYG$3)</f>
        <v>#NAME?</v>
      </c>
      <c r="GYH2" t="e">
        <f ca="1">_xll.BFieldInfo(GYH$3)</f>
        <v>#NAME?</v>
      </c>
      <c r="GYI2" t="e">
        <f ca="1">_xll.BFieldInfo(GYI$3)</f>
        <v>#NAME?</v>
      </c>
      <c r="GYJ2" t="e">
        <f ca="1">_xll.BFieldInfo(GYJ$3)</f>
        <v>#NAME?</v>
      </c>
      <c r="GYK2" t="e">
        <f ca="1">_xll.BFieldInfo(GYK$3)</f>
        <v>#NAME?</v>
      </c>
      <c r="GYL2" t="e">
        <f ca="1">_xll.BFieldInfo(GYL$3)</f>
        <v>#NAME?</v>
      </c>
      <c r="GYM2" t="e">
        <f ca="1">_xll.BFieldInfo(GYM$3)</f>
        <v>#NAME?</v>
      </c>
      <c r="GYN2" t="e">
        <f ca="1">_xll.BFieldInfo(GYN$3)</f>
        <v>#NAME?</v>
      </c>
      <c r="GYO2" t="e">
        <f ca="1">_xll.BFieldInfo(GYO$3)</f>
        <v>#NAME?</v>
      </c>
      <c r="GYP2" t="e">
        <f ca="1">_xll.BFieldInfo(GYP$3)</f>
        <v>#NAME?</v>
      </c>
      <c r="GYQ2" t="e">
        <f ca="1">_xll.BFieldInfo(GYQ$3)</f>
        <v>#NAME?</v>
      </c>
      <c r="GYR2" t="e">
        <f ca="1">_xll.BFieldInfo(GYR$3)</f>
        <v>#NAME?</v>
      </c>
      <c r="GYS2" t="e">
        <f ca="1">_xll.BFieldInfo(GYS$3)</f>
        <v>#NAME?</v>
      </c>
      <c r="GYT2" t="e">
        <f ca="1">_xll.BFieldInfo(GYT$3)</f>
        <v>#NAME?</v>
      </c>
      <c r="GYU2" t="e">
        <f ca="1">_xll.BFieldInfo(GYU$3)</f>
        <v>#NAME?</v>
      </c>
      <c r="GYV2" t="e">
        <f ca="1">_xll.BFieldInfo(GYV$3)</f>
        <v>#NAME?</v>
      </c>
      <c r="GYW2" t="e">
        <f ca="1">_xll.BFieldInfo(GYW$3)</f>
        <v>#NAME?</v>
      </c>
      <c r="GYX2" t="e">
        <f ca="1">_xll.BFieldInfo(GYX$3)</f>
        <v>#NAME?</v>
      </c>
      <c r="GYY2" t="e">
        <f ca="1">_xll.BFieldInfo(GYY$3)</f>
        <v>#NAME?</v>
      </c>
      <c r="GYZ2" t="e">
        <f ca="1">_xll.BFieldInfo(GYZ$3)</f>
        <v>#NAME?</v>
      </c>
      <c r="GZA2" t="e">
        <f ca="1">_xll.BFieldInfo(GZA$3)</f>
        <v>#NAME?</v>
      </c>
      <c r="GZB2" t="e">
        <f ca="1">_xll.BFieldInfo(GZB$3)</f>
        <v>#NAME?</v>
      </c>
      <c r="GZC2" t="e">
        <f ca="1">_xll.BFieldInfo(GZC$3)</f>
        <v>#NAME?</v>
      </c>
      <c r="GZD2" t="e">
        <f ca="1">_xll.BFieldInfo(GZD$3)</f>
        <v>#NAME?</v>
      </c>
      <c r="GZE2" t="e">
        <f ca="1">_xll.BFieldInfo(GZE$3)</f>
        <v>#NAME?</v>
      </c>
      <c r="GZF2" t="e">
        <f ca="1">_xll.BFieldInfo(GZF$3)</f>
        <v>#NAME?</v>
      </c>
      <c r="GZG2" t="e">
        <f ca="1">_xll.BFieldInfo(GZG$3)</f>
        <v>#NAME?</v>
      </c>
      <c r="GZH2" t="e">
        <f ca="1">_xll.BFieldInfo(GZH$3)</f>
        <v>#NAME?</v>
      </c>
      <c r="GZI2" t="e">
        <f ca="1">_xll.BFieldInfo(GZI$3)</f>
        <v>#NAME?</v>
      </c>
      <c r="GZJ2" t="e">
        <f ca="1">_xll.BFieldInfo(GZJ$3)</f>
        <v>#NAME?</v>
      </c>
      <c r="GZK2" t="e">
        <f ca="1">_xll.BFieldInfo(GZK$3)</f>
        <v>#NAME?</v>
      </c>
      <c r="GZL2" t="e">
        <f ca="1">_xll.BFieldInfo(GZL$3)</f>
        <v>#NAME?</v>
      </c>
      <c r="GZM2" t="e">
        <f ca="1">_xll.BFieldInfo(GZM$3)</f>
        <v>#NAME?</v>
      </c>
      <c r="GZN2" t="e">
        <f ca="1">_xll.BFieldInfo(GZN$3)</f>
        <v>#NAME?</v>
      </c>
      <c r="GZO2" t="e">
        <f ca="1">_xll.BFieldInfo(GZO$3)</f>
        <v>#NAME?</v>
      </c>
      <c r="GZP2" t="e">
        <f ca="1">_xll.BFieldInfo(GZP$3)</f>
        <v>#NAME?</v>
      </c>
      <c r="GZQ2" t="e">
        <f ca="1">_xll.BFieldInfo(GZQ$3)</f>
        <v>#NAME?</v>
      </c>
      <c r="GZR2" t="e">
        <f ca="1">_xll.BFieldInfo(GZR$3)</f>
        <v>#NAME?</v>
      </c>
      <c r="GZS2" t="e">
        <f ca="1">_xll.BFieldInfo(GZS$3)</f>
        <v>#NAME?</v>
      </c>
      <c r="GZT2" t="e">
        <f ca="1">_xll.BFieldInfo(GZT$3)</f>
        <v>#NAME?</v>
      </c>
      <c r="GZU2" t="e">
        <f ca="1">_xll.BFieldInfo(GZU$3)</f>
        <v>#NAME?</v>
      </c>
      <c r="GZV2" t="e">
        <f ca="1">_xll.BFieldInfo(GZV$3)</f>
        <v>#NAME?</v>
      </c>
      <c r="GZW2" t="e">
        <f ca="1">_xll.BFieldInfo(GZW$3)</f>
        <v>#NAME?</v>
      </c>
      <c r="GZX2" t="e">
        <f ca="1">_xll.BFieldInfo(GZX$3)</f>
        <v>#NAME?</v>
      </c>
      <c r="GZY2" t="e">
        <f ca="1">_xll.BFieldInfo(GZY$3)</f>
        <v>#NAME?</v>
      </c>
      <c r="GZZ2" t="e">
        <f ca="1">_xll.BFieldInfo(GZZ$3)</f>
        <v>#NAME?</v>
      </c>
      <c r="HAA2" t="e">
        <f ca="1">_xll.BFieldInfo(HAA$3)</f>
        <v>#NAME?</v>
      </c>
      <c r="HAB2" t="e">
        <f ca="1">_xll.BFieldInfo(HAB$3)</f>
        <v>#NAME?</v>
      </c>
      <c r="HAC2" t="e">
        <f ca="1">_xll.BFieldInfo(HAC$3)</f>
        <v>#NAME?</v>
      </c>
      <c r="HAD2" t="e">
        <f ca="1">_xll.BFieldInfo(HAD$3)</f>
        <v>#NAME?</v>
      </c>
      <c r="HAE2" t="e">
        <f ca="1">_xll.BFieldInfo(HAE$3)</f>
        <v>#NAME?</v>
      </c>
      <c r="HAF2" t="e">
        <f ca="1">_xll.BFieldInfo(HAF$3)</f>
        <v>#NAME?</v>
      </c>
      <c r="HAG2" t="e">
        <f ca="1">_xll.BFieldInfo(HAG$3)</f>
        <v>#NAME?</v>
      </c>
      <c r="HAH2" t="e">
        <f ca="1">_xll.BFieldInfo(HAH$3)</f>
        <v>#NAME?</v>
      </c>
      <c r="HAI2" t="e">
        <f ca="1">_xll.BFieldInfo(HAI$3)</f>
        <v>#NAME?</v>
      </c>
      <c r="HAJ2" t="e">
        <f ca="1">_xll.BFieldInfo(HAJ$3)</f>
        <v>#NAME?</v>
      </c>
      <c r="HAK2" t="e">
        <f ca="1">_xll.BFieldInfo(HAK$3)</f>
        <v>#NAME?</v>
      </c>
      <c r="HAL2" t="e">
        <f ca="1">_xll.BFieldInfo(HAL$3)</f>
        <v>#NAME?</v>
      </c>
      <c r="HAM2" t="e">
        <f ca="1">_xll.BFieldInfo(HAM$3)</f>
        <v>#NAME?</v>
      </c>
      <c r="HAN2" t="e">
        <f ca="1">_xll.BFieldInfo(HAN$3)</f>
        <v>#NAME?</v>
      </c>
      <c r="HAO2" t="e">
        <f ca="1">_xll.BFieldInfo(HAO$3)</f>
        <v>#NAME?</v>
      </c>
      <c r="HAP2" t="e">
        <f ca="1">_xll.BFieldInfo(HAP$3)</f>
        <v>#NAME?</v>
      </c>
      <c r="HAQ2" t="e">
        <f ca="1">_xll.BFieldInfo(HAQ$3)</f>
        <v>#NAME?</v>
      </c>
      <c r="HAR2" t="e">
        <f ca="1">_xll.BFieldInfo(HAR$3)</f>
        <v>#NAME?</v>
      </c>
      <c r="HAS2" t="e">
        <f ca="1">_xll.BFieldInfo(HAS$3)</f>
        <v>#NAME?</v>
      </c>
      <c r="HAT2" t="e">
        <f ca="1">_xll.BFieldInfo(HAT$3)</f>
        <v>#NAME?</v>
      </c>
      <c r="HAU2" t="e">
        <f ca="1">_xll.BFieldInfo(HAU$3)</f>
        <v>#NAME?</v>
      </c>
      <c r="HAV2" t="e">
        <f ca="1">_xll.BFieldInfo(HAV$3)</f>
        <v>#NAME?</v>
      </c>
      <c r="HAW2" t="e">
        <f ca="1">_xll.BFieldInfo(HAW$3)</f>
        <v>#NAME?</v>
      </c>
      <c r="HAX2" t="e">
        <f ca="1">_xll.BFieldInfo(HAX$3)</f>
        <v>#NAME?</v>
      </c>
      <c r="HAY2" t="e">
        <f ca="1">_xll.BFieldInfo(HAY$3)</f>
        <v>#NAME?</v>
      </c>
      <c r="HAZ2" t="e">
        <f ca="1">_xll.BFieldInfo(HAZ$3)</f>
        <v>#NAME?</v>
      </c>
      <c r="HBA2" t="e">
        <f ca="1">_xll.BFieldInfo(HBA$3)</f>
        <v>#NAME?</v>
      </c>
      <c r="HBB2" t="e">
        <f ca="1">_xll.BFieldInfo(HBB$3)</f>
        <v>#NAME?</v>
      </c>
      <c r="HBC2" t="e">
        <f ca="1">_xll.BFieldInfo(HBC$3)</f>
        <v>#NAME?</v>
      </c>
      <c r="HBD2" t="e">
        <f ca="1">_xll.BFieldInfo(HBD$3)</f>
        <v>#NAME?</v>
      </c>
      <c r="HBE2" t="e">
        <f ca="1">_xll.BFieldInfo(HBE$3)</f>
        <v>#NAME?</v>
      </c>
      <c r="HBF2" t="e">
        <f ca="1">_xll.BFieldInfo(HBF$3)</f>
        <v>#NAME?</v>
      </c>
      <c r="HBG2" t="e">
        <f ca="1">_xll.BFieldInfo(HBG$3)</f>
        <v>#NAME?</v>
      </c>
      <c r="HBH2" t="e">
        <f ca="1">_xll.BFieldInfo(HBH$3)</f>
        <v>#NAME?</v>
      </c>
      <c r="HBI2" t="e">
        <f ca="1">_xll.BFieldInfo(HBI$3)</f>
        <v>#NAME?</v>
      </c>
      <c r="HBJ2" t="e">
        <f ca="1">_xll.BFieldInfo(HBJ$3)</f>
        <v>#NAME?</v>
      </c>
      <c r="HBK2" t="e">
        <f ca="1">_xll.BFieldInfo(HBK$3)</f>
        <v>#NAME?</v>
      </c>
      <c r="HBL2" t="e">
        <f ca="1">_xll.BFieldInfo(HBL$3)</f>
        <v>#NAME?</v>
      </c>
      <c r="HBM2" t="e">
        <f ca="1">_xll.BFieldInfo(HBM$3)</f>
        <v>#NAME?</v>
      </c>
      <c r="HBN2" t="e">
        <f ca="1">_xll.BFieldInfo(HBN$3)</f>
        <v>#NAME?</v>
      </c>
      <c r="HBO2" t="e">
        <f ca="1">_xll.BFieldInfo(HBO$3)</f>
        <v>#NAME?</v>
      </c>
      <c r="HBP2" t="e">
        <f ca="1">_xll.BFieldInfo(HBP$3)</f>
        <v>#NAME?</v>
      </c>
      <c r="HBQ2" t="e">
        <f ca="1">_xll.BFieldInfo(HBQ$3)</f>
        <v>#NAME?</v>
      </c>
      <c r="HBR2" t="e">
        <f ca="1">_xll.BFieldInfo(HBR$3)</f>
        <v>#NAME?</v>
      </c>
      <c r="HBS2" t="e">
        <f ca="1">_xll.BFieldInfo(HBS$3)</f>
        <v>#NAME?</v>
      </c>
      <c r="HBT2" t="e">
        <f ca="1">_xll.BFieldInfo(HBT$3)</f>
        <v>#NAME?</v>
      </c>
      <c r="HBU2" t="e">
        <f ca="1">_xll.BFieldInfo(HBU$3)</f>
        <v>#NAME?</v>
      </c>
      <c r="HBV2" t="e">
        <f ca="1">_xll.BFieldInfo(HBV$3)</f>
        <v>#NAME?</v>
      </c>
      <c r="HBW2" t="e">
        <f ca="1">_xll.BFieldInfo(HBW$3)</f>
        <v>#NAME?</v>
      </c>
      <c r="HBX2" t="e">
        <f ca="1">_xll.BFieldInfo(HBX$3)</f>
        <v>#NAME?</v>
      </c>
      <c r="HBY2" t="e">
        <f ca="1">_xll.BFieldInfo(HBY$3)</f>
        <v>#NAME?</v>
      </c>
      <c r="HBZ2" t="e">
        <f ca="1">_xll.BFieldInfo(HBZ$3)</f>
        <v>#NAME?</v>
      </c>
      <c r="HCA2" t="e">
        <f ca="1">_xll.BFieldInfo(HCA$3)</f>
        <v>#NAME?</v>
      </c>
      <c r="HCB2" t="e">
        <f ca="1">_xll.BFieldInfo(HCB$3)</f>
        <v>#NAME?</v>
      </c>
      <c r="HCC2" t="e">
        <f ca="1">_xll.BFieldInfo(HCC$3)</f>
        <v>#NAME?</v>
      </c>
      <c r="HCD2" t="e">
        <f ca="1">_xll.BFieldInfo(HCD$3)</f>
        <v>#NAME?</v>
      </c>
      <c r="HCE2" t="e">
        <f ca="1">_xll.BFieldInfo(HCE$3)</f>
        <v>#NAME?</v>
      </c>
      <c r="HCF2" t="e">
        <f ca="1">_xll.BFieldInfo(HCF$3)</f>
        <v>#NAME?</v>
      </c>
      <c r="HCG2" t="e">
        <f ca="1">_xll.BFieldInfo(HCG$3)</f>
        <v>#NAME?</v>
      </c>
      <c r="HCH2" t="e">
        <f ca="1">_xll.BFieldInfo(HCH$3)</f>
        <v>#NAME?</v>
      </c>
      <c r="HCI2" t="e">
        <f ca="1">_xll.BFieldInfo(HCI$3)</f>
        <v>#NAME?</v>
      </c>
      <c r="HCJ2" t="e">
        <f ca="1">_xll.BFieldInfo(HCJ$3)</f>
        <v>#NAME?</v>
      </c>
      <c r="HCK2" t="e">
        <f ca="1">_xll.BFieldInfo(HCK$3)</f>
        <v>#NAME?</v>
      </c>
      <c r="HCL2" t="e">
        <f ca="1">_xll.BFieldInfo(HCL$3)</f>
        <v>#NAME?</v>
      </c>
      <c r="HCM2" t="e">
        <f ca="1">_xll.BFieldInfo(HCM$3)</f>
        <v>#NAME?</v>
      </c>
      <c r="HCN2" t="e">
        <f ca="1">_xll.BFieldInfo(HCN$3)</f>
        <v>#NAME?</v>
      </c>
      <c r="HCO2" t="e">
        <f ca="1">_xll.BFieldInfo(HCO$3)</f>
        <v>#NAME?</v>
      </c>
      <c r="HCP2" t="e">
        <f ca="1">_xll.BFieldInfo(HCP$3)</f>
        <v>#NAME?</v>
      </c>
      <c r="HCQ2" t="e">
        <f ca="1">_xll.BFieldInfo(HCQ$3)</f>
        <v>#NAME?</v>
      </c>
      <c r="HCR2" t="e">
        <f ca="1">_xll.BFieldInfo(HCR$3)</f>
        <v>#NAME?</v>
      </c>
      <c r="HCS2" t="e">
        <f ca="1">_xll.BFieldInfo(HCS$3)</f>
        <v>#NAME?</v>
      </c>
      <c r="HCT2" t="e">
        <f ca="1">_xll.BFieldInfo(HCT$3)</f>
        <v>#NAME?</v>
      </c>
      <c r="HCU2" t="e">
        <f ca="1">_xll.BFieldInfo(HCU$3)</f>
        <v>#NAME?</v>
      </c>
      <c r="HCV2" t="e">
        <f ca="1">_xll.BFieldInfo(HCV$3)</f>
        <v>#NAME?</v>
      </c>
      <c r="HCW2" t="e">
        <f ca="1">_xll.BFieldInfo(HCW$3)</f>
        <v>#NAME?</v>
      </c>
      <c r="HCX2" t="e">
        <f ca="1">_xll.BFieldInfo(HCX$3)</f>
        <v>#NAME?</v>
      </c>
      <c r="HCY2" t="e">
        <f ca="1">_xll.BFieldInfo(HCY$3)</f>
        <v>#NAME?</v>
      </c>
      <c r="HCZ2" t="e">
        <f ca="1">_xll.BFieldInfo(HCZ$3)</f>
        <v>#NAME?</v>
      </c>
      <c r="HDA2" t="e">
        <f ca="1">_xll.BFieldInfo(HDA$3)</f>
        <v>#NAME?</v>
      </c>
      <c r="HDB2" t="e">
        <f ca="1">_xll.BFieldInfo(HDB$3)</f>
        <v>#NAME?</v>
      </c>
      <c r="HDC2" t="e">
        <f ca="1">_xll.BFieldInfo(HDC$3)</f>
        <v>#NAME?</v>
      </c>
      <c r="HDD2" t="e">
        <f ca="1">_xll.BFieldInfo(HDD$3)</f>
        <v>#NAME?</v>
      </c>
      <c r="HDE2" t="e">
        <f ca="1">_xll.BFieldInfo(HDE$3)</f>
        <v>#NAME?</v>
      </c>
      <c r="HDF2" t="e">
        <f ca="1">_xll.BFieldInfo(HDF$3)</f>
        <v>#NAME?</v>
      </c>
      <c r="HDG2" t="e">
        <f ca="1">_xll.BFieldInfo(HDG$3)</f>
        <v>#NAME?</v>
      </c>
      <c r="HDH2" t="e">
        <f ca="1">_xll.BFieldInfo(HDH$3)</f>
        <v>#NAME?</v>
      </c>
      <c r="HDI2" t="e">
        <f ca="1">_xll.BFieldInfo(HDI$3)</f>
        <v>#NAME?</v>
      </c>
      <c r="HDJ2" t="e">
        <f ca="1">_xll.BFieldInfo(HDJ$3)</f>
        <v>#NAME?</v>
      </c>
      <c r="HDK2" t="e">
        <f ca="1">_xll.BFieldInfo(HDK$3)</f>
        <v>#NAME?</v>
      </c>
      <c r="HDL2" t="e">
        <f ca="1">_xll.BFieldInfo(HDL$3)</f>
        <v>#NAME?</v>
      </c>
      <c r="HDM2" t="e">
        <f ca="1">_xll.BFieldInfo(HDM$3)</f>
        <v>#NAME?</v>
      </c>
      <c r="HDN2" t="e">
        <f ca="1">_xll.BFieldInfo(HDN$3)</f>
        <v>#NAME?</v>
      </c>
      <c r="HDO2" t="e">
        <f ca="1">_xll.BFieldInfo(HDO$3)</f>
        <v>#NAME?</v>
      </c>
      <c r="HDP2" t="e">
        <f ca="1">_xll.BFieldInfo(HDP$3)</f>
        <v>#NAME?</v>
      </c>
      <c r="HDQ2" t="e">
        <f ca="1">_xll.BFieldInfo(HDQ$3)</f>
        <v>#NAME?</v>
      </c>
      <c r="HDR2" t="e">
        <f ca="1">_xll.BFieldInfo(HDR$3)</f>
        <v>#NAME?</v>
      </c>
      <c r="HDS2" t="e">
        <f ca="1">_xll.BFieldInfo(HDS$3)</f>
        <v>#NAME?</v>
      </c>
      <c r="HDT2" t="e">
        <f ca="1">_xll.BFieldInfo(HDT$3)</f>
        <v>#NAME?</v>
      </c>
      <c r="HDU2" t="e">
        <f ca="1">_xll.BFieldInfo(HDU$3)</f>
        <v>#NAME?</v>
      </c>
      <c r="HDV2" t="e">
        <f ca="1">_xll.BFieldInfo(HDV$3)</f>
        <v>#NAME?</v>
      </c>
      <c r="HDW2" t="e">
        <f ca="1">_xll.BFieldInfo(HDW$3)</f>
        <v>#NAME?</v>
      </c>
      <c r="HDX2" t="e">
        <f ca="1">_xll.BFieldInfo(HDX$3)</f>
        <v>#NAME?</v>
      </c>
      <c r="HDY2" t="e">
        <f ca="1">_xll.BFieldInfo(HDY$3)</f>
        <v>#NAME?</v>
      </c>
      <c r="HDZ2" t="e">
        <f ca="1">_xll.BFieldInfo(HDZ$3)</f>
        <v>#NAME?</v>
      </c>
      <c r="HEA2" t="e">
        <f ca="1">_xll.BFieldInfo(HEA$3)</f>
        <v>#NAME?</v>
      </c>
      <c r="HEB2" t="e">
        <f ca="1">_xll.BFieldInfo(HEB$3)</f>
        <v>#NAME?</v>
      </c>
      <c r="HEC2" t="e">
        <f ca="1">_xll.BFieldInfo(HEC$3)</f>
        <v>#NAME?</v>
      </c>
      <c r="HED2" t="e">
        <f ca="1">_xll.BFieldInfo(HED$3)</f>
        <v>#NAME?</v>
      </c>
      <c r="HEE2" t="e">
        <f ca="1">_xll.BFieldInfo(HEE$3)</f>
        <v>#NAME?</v>
      </c>
      <c r="HEF2" t="e">
        <f ca="1">_xll.BFieldInfo(HEF$3)</f>
        <v>#NAME?</v>
      </c>
      <c r="HEG2" t="e">
        <f ca="1">_xll.BFieldInfo(HEG$3)</f>
        <v>#NAME?</v>
      </c>
      <c r="HEH2" t="e">
        <f ca="1">_xll.BFieldInfo(HEH$3)</f>
        <v>#NAME?</v>
      </c>
      <c r="HEI2" t="e">
        <f ca="1">_xll.BFieldInfo(HEI$3)</f>
        <v>#NAME?</v>
      </c>
      <c r="HEJ2" t="e">
        <f ca="1">_xll.BFieldInfo(HEJ$3)</f>
        <v>#NAME?</v>
      </c>
      <c r="HEK2" t="e">
        <f ca="1">_xll.BFieldInfo(HEK$3)</f>
        <v>#NAME?</v>
      </c>
      <c r="HEL2" t="e">
        <f ca="1">_xll.BFieldInfo(HEL$3)</f>
        <v>#NAME?</v>
      </c>
      <c r="HEM2" t="e">
        <f ca="1">_xll.BFieldInfo(HEM$3)</f>
        <v>#NAME?</v>
      </c>
      <c r="HEN2" t="e">
        <f ca="1">_xll.BFieldInfo(HEN$3)</f>
        <v>#NAME?</v>
      </c>
      <c r="HEO2" t="e">
        <f ca="1">_xll.BFieldInfo(HEO$3)</f>
        <v>#NAME?</v>
      </c>
      <c r="HEP2" t="e">
        <f ca="1">_xll.BFieldInfo(HEP$3)</f>
        <v>#NAME?</v>
      </c>
      <c r="HEQ2" t="e">
        <f ca="1">_xll.BFieldInfo(HEQ$3)</f>
        <v>#NAME?</v>
      </c>
      <c r="HER2" t="e">
        <f ca="1">_xll.BFieldInfo(HER$3)</f>
        <v>#NAME?</v>
      </c>
      <c r="HES2" t="e">
        <f ca="1">_xll.BFieldInfo(HES$3)</f>
        <v>#NAME?</v>
      </c>
      <c r="HET2" t="e">
        <f ca="1">_xll.BFieldInfo(HET$3)</f>
        <v>#NAME?</v>
      </c>
      <c r="HEU2" t="e">
        <f ca="1">_xll.BFieldInfo(HEU$3)</f>
        <v>#NAME?</v>
      </c>
      <c r="HEV2" t="e">
        <f ca="1">_xll.BFieldInfo(HEV$3)</f>
        <v>#NAME?</v>
      </c>
      <c r="HEW2" t="e">
        <f ca="1">_xll.BFieldInfo(HEW$3)</f>
        <v>#NAME?</v>
      </c>
      <c r="HEX2" t="e">
        <f ca="1">_xll.BFieldInfo(HEX$3)</f>
        <v>#NAME?</v>
      </c>
      <c r="HEY2" t="e">
        <f ca="1">_xll.BFieldInfo(HEY$3)</f>
        <v>#NAME?</v>
      </c>
      <c r="HEZ2" t="e">
        <f ca="1">_xll.BFieldInfo(HEZ$3)</f>
        <v>#NAME?</v>
      </c>
      <c r="HFA2" t="e">
        <f ca="1">_xll.BFieldInfo(HFA$3)</f>
        <v>#NAME?</v>
      </c>
      <c r="HFB2" t="e">
        <f ca="1">_xll.BFieldInfo(HFB$3)</f>
        <v>#NAME?</v>
      </c>
      <c r="HFC2" t="e">
        <f ca="1">_xll.BFieldInfo(HFC$3)</f>
        <v>#NAME?</v>
      </c>
      <c r="HFD2" t="e">
        <f ca="1">_xll.BFieldInfo(HFD$3)</f>
        <v>#NAME?</v>
      </c>
      <c r="HFE2" t="e">
        <f ca="1">_xll.BFieldInfo(HFE$3)</f>
        <v>#NAME?</v>
      </c>
      <c r="HFF2" t="e">
        <f ca="1">_xll.BFieldInfo(HFF$3)</f>
        <v>#NAME?</v>
      </c>
      <c r="HFG2" t="e">
        <f ca="1">_xll.BFieldInfo(HFG$3)</f>
        <v>#NAME?</v>
      </c>
      <c r="HFH2" t="e">
        <f ca="1">_xll.BFieldInfo(HFH$3)</f>
        <v>#NAME?</v>
      </c>
      <c r="HFI2" t="e">
        <f ca="1">_xll.BFieldInfo(HFI$3)</f>
        <v>#NAME?</v>
      </c>
      <c r="HFJ2" t="e">
        <f ca="1">_xll.BFieldInfo(HFJ$3)</f>
        <v>#NAME?</v>
      </c>
      <c r="HFK2" t="e">
        <f ca="1">_xll.BFieldInfo(HFK$3)</f>
        <v>#NAME?</v>
      </c>
      <c r="HFL2" t="e">
        <f ca="1">_xll.BFieldInfo(HFL$3)</f>
        <v>#NAME?</v>
      </c>
      <c r="HFM2" t="e">
        <f ca="1">_xll.BFieldInfo(HFM$3)</f>
        <v>#NAME?</v>
      </c>
      <c r="HFN2" t="e">
        <f ca="1">_xll.BFieldInfo(HFN$3)</f>
        <v>#NAME?</v>
      </c>
      <c r="HFO2" t="e">
        <f ca="1">_xll.BFieldInfo(HFO$3)</f>
        <v>#NAME?</v>
      </c>
      <c r="HFP2" t="e">
        <f ca="1">_xll.BFieldInfo(HFP$3)</f>
        <v>#NAME?</v>
      </c>
      <c r="HFQ2" t="e">
        <f ca="1">_xll.BFieldInfo(HFQ$3)</f>
        <v>#NAME?</v>
      </c>
      <c r="HFR2" t="e">
        <f ca="1">_xll.BFieldInfo(HFR$3)</f>
        <v>#NAME?</v>
      </c>
      <c r="HFS2" t="e">
        <f ca="1">_xll.BFieldInfo(HFS$3)</f>
        <v>#NAME?</v>
      </c>
      <c r="HFT2" t="e">
        <f ca="1">_xll.BFieldInfo(HFT$3)</f>
        <v>#NAME?</v>
      </c>
      <c r="HFU2" t="e">
        <f ca="1">_xll.BFieldInfo(HFU$3)</f>
        <v>#NAME?</v>
      </c>
      <c r="HFV2" t="e">
        <f ca="1">_xll.BFieldInfo(HFV$3)</f>
        <v>#NAME?</v>
      </c>
      <c r="HFW2" t="e">
        <f ca="1">_xll.BFieldInfo(HFW$3)</f>
        <v>#NAME?</v>
      </c>
      <c r="HFX2" t="e">
        <f ca="1">_xll.BFieldInfo(HFX$3)</f>
        <v>#NAME?</v>
      </c>
      <c r="HFY2" t="e">
        <f ca="1">_xll.BFieldInfo(HFY$3)</f>
        <v>#NAME?</v>
      </c>
      <c r="HFZ2" t="e">
        <f ca="1">_xll.BFieldInfo(HFZ$3)</f>
        <v>#NAME?</v>
      </c>
      <c r="HGA2" t="e">
        <f ca="1">_xll.BFieldInfo(HGA$3)</f>
        <v>#NAME?</v>
      </c>
      <c r="HGB2" t="e">
        <f ca="1">_xll.BFieldInfo(HGB$3)</f>
        <v>#NAME?</v>
      </c>
      <c r="HGC2" t="e">
        <f ca="1">_xll.BFieldInfo(HGC$3)</f>
        <v>#NAME?</v>
      </c>
      <c r="HGD2" t="e">
        <f ca="1">_xll.BFieldInfo(HGD$3)</f>
        <v>#NAME?</v>
      </c>
      <c r="HGE2" t="e">
        <f ca="1">_xll.BFieldInfo(HGE$3)</f>
        <v>#NAME?</v>
      </c>
      <c r="HGF2" t="e">
        <f ca="1">_xll.BFieldInfo(HGF$3)</f>
        <v>#NAME?</v>
      </c>
      <c r="HGG2" t="e">
        <f ca="1">_xll.BFieldInfo(HGG$3)</f>
        <v>#NAME?</v>
      </c>
      <c r="HGH2" t="e">
        <f ca="1">_xll.BFieldInfo(HGH$3)</f>
        <v>#NAME?</v>
      </c>
      <c r="HGI2" t="e">
        <f ca="1">_xll.BFieldInfo(HGI$3)</f>
        <v>#NAME?</v>
      </c>
      <c r="HGJ2" t="e">
        <f ca="1">_xll.BFieldInfo(HGJ$3)</f>
        <v>#NAME?</v>
      </c>
      <c r="HGK2" t="e">
        <f ca="1">_xll.BFieldInfo(HGK$3)</f>
        <v>#NAME?</v>
      </c>
      <c r="HGL2" t="e">
        <f ca="1">_xll.BFieldInfo(HGL$3)</f>
        <v>#NAME?</v>
      </c>
      <c r="HGM2" t="e">
        <f ca="1">_xll.BFieldInfo(HGM$3)</f>
        <v>#NAME?</v>
      </c>
      <c r="HGN2" t="e">
        <f ca="1">_xll.BFieldInfo(HGN$3)</f>
        <v>#NAME?</v>
      </c>
      <c r="HGO2" t="e">
        <f ca="1">_xll.BFieldInfo(HGO$3)</f>
        <v>#NAME?</v>
      </c>
      <c r="HGP2" t="e">
        <f ca="1">_xll.BFieldInfo(HGP$3)</f>
        <v>#NAME?</v>
      </c>
      <c r="HGQ2" t="e">
        <f ca="1">_xll.BFieldInfo(HGQ$3)</f>
        <v>#NAME?</v>
      </c>
      <c r="HGR2" t="e">
        <f ca="1">_xll.BFieldInfo(HGR$3)</f>
        <v>#NAME?</v>
      </c>
      <c r="HGS2" t="e">
        <f ca="1">_xll.BFieldInfo(HGS$3)</f>
        <v>#NAME?</v>
      </c>
      <c r="HGT2" t="e">
        <f ca="1">_xll.BFieldInfo(HGT$3)</f>
        <v>#NAME?</v>
      </c>
      <c r="HGU2" t="e">
        <f ca="1">_xll.BFieldInfo(HGU$3)</f>
        <v>#NAME?</v>
      </c>
      <c r="HGV2" t="e">
        <f ca="1">_xll.BFieldInfo(HGV$3)</f>
        <v>#NAME?</v>
      </c>
      <c r="HGW2" t="e">
        <f ca="1">_xll.BFieldInfo(HGW$3)</f>
        <v>#NAME?</v>
      </c>
      <c r="HGX2" t="e">
        <f ca="1">_xll.BFieldInfo(HGX$3)</f>
        <v>#NAME?</v>
      </c>
      <c r="HGY2" t="e">
        <f ca="1">_xll.BFieldInfo(HGY$3)</f>
        <v>#NAME?</v>
      </c>
      <c r="HGZ2" t="e">
        <f ca="1">_xll.BFieldInfo(HGZ$3)</f>
        <v>#NAME?</v>
      </c>
      <c r="HHA2" t="e">
        <f ca="1">_xll.BFieldInfo(HHA$3)</f>
        <v>#NAME?</v>
      </c>
      <c r="HHB2" t="e">
        <f ca="1">_xll.BFieldInfo(HHB$3)</f>
        <v>#NAME?</v>
      </c>
      <c r="HHC2" t="e">
        <f ca="1">_xll.BFieldInfo(HHC$3)</f>
        <v>#NAME?</v>
      </c>
      <c r="HHD2" t="e">
        <f ca="1">_xll.BFieldInfo(HHD$3)</f>
        <v>#NAME?</v>
      </c>
      <c r="HHE2" t="e">
        <f ca="1">_xll.BFieldInfo(HHE$3)</f>
        <v>#NAME?</v>
      </c>
      <c r="HHF2" t="e">
        <f ca="1">_xll.BFieldInfo(HHF$3)</f>
        <v>#NAME?</v>
      </c>
      <c r="HHG2" t="e">
        <f ca="1">_xll.BFieldInfo(HHG$3)</f>
        <v>#NAME?</v>
      </c>
      <c r="HHH2" t="e">
        <f ca="1">_xll.BFieldInfo(HHH$3)</f>
        <v>#NAME?</v>
      </c>
      <c r="HHI2" t="e">
        <f ca="1">_xll.BFieldInfo(HHI$3)</f>
        <v>#NAME?</v>
      </c>
      <c r="HHJ2" t="e">
        <f ca="1">_xll.BFieldInfo(HHJ$3)</f>
        <v>#NAME?</v>
      </c>
      <c r="HHK2" t="e">
        <f ca="1">_xll.BFieldInfo(HHK$3)</f>
        <v>#NAME?</v>
      </c>
      <c r="HHL2" t="e">
        <f ca="1">_xll.BFieldInfo(HHL$3)</f>
        <v>#NAME?</v>
      </c>
      <c r="HHM2" t="e">
        <f ca="1">_xll.BFieldInfo(HHM$3)</f>
        <v>#NAME?</v>
      </c>
      <c r="HHN2" t="e">
        <f ca="1">_xll.BFieldInfo(HHN$3)</f>
        <v>#NAME?</v>
      </c>
      <c r="HHO2" t="e">
        <f ca="1">_xll.BFieldInfo(HHO$3)</f>
        <v>#NAME?</v>
      </c>
      <c r="HHP2" t="e">
        <f ca="1">_xll.BFieldInfo(HHP$3)</f>
        <v>#NAME?</v>
      </c>
      <c r="HHQ2" t="e">
        <f ca="1">_xll.BFieldInfo(HHQ$3)</f>
        <v>#NAME?</v>
      </c>
      <c r="HHR2" t="e">
        <f ca="1">_xll.BFieldInfo(HHR$3)</f>
        <v>#NAME?</v>
      </c>
      <c r="HHS2" t="e">
        <f ca="1">_xll.BFieldInfo(HHS$3)</f>
        <v>#NAME?</v>
      </c>
      <c r="HHT2" t="e">
        <f ca="1">_xll.BFieldInfo(HHT$3)</f>
        <v>#NAME?</v>
      </c>
      <c r="HHU2" t="e">
        <f ca="1">_xll.BFieldInfo(HHU$3)</f>
        <v>#NAME?</v>
      </c>
      <c r="HHV2" t="e">
        <f ca="1">_xll.BFieldInfo(HHV$3)</f>
        <v>#NAME?</v>
      </c>
      <c r="HHW2" t="e">
        <f ca="1">_xll.BFieldInfo(HHW$3)</f>
        <v>#NAME?</v>
      </c>
      <c r="HHX2" t="e">
        <f ca="1">_xll.BFieldInfo(HHX$3)</f>
        <v>#NAME?</v>
      </c>
      <c r="HHY2" t="e">
        <f ca="1">_xll.BFieldInfo(HHY$3)</f>
        <v>#NAME?</v>
      </c>
      <c r="HHZ2" t="e">
        <f ca="1">_xll.BFieldInfo(HHZ$3)</f>
        <v>#NAME?</v>
      </c>
      <c r="HIA2" t="e">
        <f ca="1">_xll.BFieldInfo(HIA$3)</f>
        <v>#NAME?</v>
      </c>
      <c r="HIB2" t="e">
        <f ca="1">_xll.BFieldInfo(HIB$3)</f>
        <v>#NAME?</v>
      </c>
      <c r="HIC2" t="e">
        <f ca="1">_xll.BFieldInfo(HIC$3)</f>
        <v>#NAME?</v>
      </c>
      <c r="HID2" t="e">
        <f ca="1">_xll.BFieldInfo(HID$3)</f>
        <v>#NAME?</v>
      </c>
      <c r="HIE2" t="e">
        <f ca="1">_xll.BFieldInfo(HIE$3)</f>
        <v>#NAME?</v>
      </c>
      <c r="HIF2" t="e">
        <f ca="1">_xll.BFieldInfo(HIF$3)</f>
        <v>#NAME?</v>
      </c>
      <c r="HIG2" t="e">
        <f ca="1">_xll.BFieldInfo(HIG$3)</f>
        <v>#NAME?</v>
      </c>
      <c r="HIH2" t="e">
        <f ca="1">_xll.BFieldInfo(HIH$3)</f>
        <v>#NAME?</v>
      </c>
      <c r="HII2" t="e">
        <f ca="1">_xll.BFieldInfo(HII$3)</f>
        <v>#NAME?</v>
      </c>
      <c r="HIJ2" t="e">
        <f ca="1">_xll.BFieldInfo(HIJ$3)</f>
        <v>#NAME?</v>
      </c>
      <c r="HIK2" t="e">
        <f ca="1">_xll.BFieldInfo(HIK$3)</f>
        <v>#NAME?</v>
      </c>
      <c r="HIL2" t="e">
        <f ca="1">_xll.BFieldInfo(HIL$3)</f>
        <v>#NAME?</v>
      </c>
      <c r="HIM2" t="e">
        <f ca="1">_xll.BFieldInfo(HIM$3)</f>
        <v>#NAME?</v>
      </c>
      <c r="HIN2" t="e">
        <f ca="1">_xll.BFieldInfo(HIN$3)</f>
        <v>#NAME?</v>
      </c>
      <c r="HIO2" t="e">
        <f ca="1">_xll.BFieldInfo(HIO$3)</f>
        <v>#NAME?</v>
      </c>
      <c r="HIP2" t="e">
        <f ca="1">_xll.BFieldInfo(HIP$3)</f>
        <v>#NAME?</v>
      </c>
      <c r="HIQ2" t="e">
        <f ca="1">_xll.BFieldInfo(HIQ$3)</f>
        <v>#NAME?</v>
      </c>
      <c r="HIR2" t="e">
        <f ca="1">_xll.BFieldInfo(HIR$3)</f>
        <v>#NAME?</v>
      </c>
      <c r="HIS2" t="e">
        <f ca="1">_xll.BFieldInfo(HIS$3)</f>
        <v>#NAME?</v>
      </c>
      <c r="HIT2" t="e">
        <f ca="1">_xll.BFieldInfo(HIT$3)</f>
        <v>#NAME?</v>
      </c>
      <c r="HIU2" t="e">
        <f ca="1">_xll.BFieldInfo(HIU$3)</f>
        <v>#NAME?</v>
      </c>
      <c r="HIV2" t="e">
        <f ca="1">_xll.BFieldInfo(HIV$3)</f>
        <v>#NAME?</v>
      </c>
      <c r="HIW2" t="e">
        <f ca="1">_xll.BFieldInfo(HIW$3)</f>
        <v>#NAME?</v>
      </c>
      <c r="HIX2" t="e">
        <f ca="1">_xll.BFieldInfo(HIX$3)</f>
        <v>#NAME?</v>
      </c>
      <c r="HIY2" t="e">
        <f ca="1">_xll.BFieldInfo(HIY$3)</f>
        <v>#NAME?</v>
      </c>
      <c r="HIZ2" t="e">
        <f ca="1">_xll.BFieldInfo(HIZ$3)</f>
        <v>#NAME?</v>
      </c>
      <c r="HJA2" t="e">
        <f ca="1">_xll.BFieldInfo(HJA$3)</f>
        <v>#NAME?</v>
      </c>
      <c r="HJB2" t="e">
        <f ca="1">_xll.BFieldInfo(HJB$3)</f>
        <v>#NAME?</v>
      </c>
      <c r="HJC2" t="e">
        <f ca="1">_xll.BFieldInfo(HJC$3)</f>
        <v>#NAME?</v>
      </c>
      <c r="HJD2" t="e">
        <f ca="1">_xll.BFieldInfo(HJD$3)</f>
        <v>#NAME?</v>
      </c>
      <c r="HJE2" t="e">
        <f ca="1">_xll.BFieldInfo(HJE$3)</f>
        <v>#NAME?</v>
      </c>
      <c r="HJF2" t="e">
        <f ca="1">_xll.BFieldInfo(HJF$3)</f>
        <v>#NAME?</v>
      </c>
      <c r="HJG2" t="e">
        <f ca="1">_xll.BFieldInfo(HJG$3)</f>
        <v>#NAME?</v>
      </c>
      <c r="HJH2" t="e">
        <f ca="1">_xll.BFieldInfo(HJH$3)</f>
        <v>#NAME?</v>
      </c>
      <c r="HJI2" t="e">
        <f ca="1">_xll.BFieldInfo(HJI$3)</f>
        <v>#NAME?</v>
      </c>
      <c r="HJJ2" t="e">
        <f ca="1">_xll.BFieldInfo(HJJ$3)</f>
        <v>#NAME?</v>
      </c>
      <c r="HJK2" t="e">
        <f ca="1">_xll.BFieldInfo(HJK$3)</f>
        <v>#NAME?</v>
      </c>
      <c r="HJL2" t="e">
        <f ca="1">_xll.BFieldInfo(HJL$3)</f>
        <v>#NAME?</v>
      </c>
      <c r="HJM2" t="e">
        <f ca="1">_xll.BFieldInfo(HJM$3)</f>
        <v>#NAME?</v>
      </c>
      <c r="HJN2" t="e">
        <f ca="1">_xll.BFieldInfo(HJN$3)</f>
        <v>#NAME?</v>
      </c>
      <c r="HJO2" t="e">
        <f ca="1">_xll.BFieldInfo(HJO$3)</f>
        <v>#NAME?</v>
      </c>
      <c r="HJP2" t="e">
        <f ca="1">_xll.BFieldInfo(HJP$3)</f>
        <v>#NAME?</v>
      </c>
      <c r="HJQ2" t="e">
        <f ca="1">_xll.BFieldInfo(HJQ$3)</f>
        <v>#NAME?</v>
      </c>
      <c r="HJR2" t="e">
        <f ca="1">_xll.BFieldInfo(HJR$3)</f>
        <v>#NAME?</v>
      </c>
      <c r="HJS2" t="e">
        <f ca="1">_xll.BFieldInfo(HJS$3)</f>
        <v>#NAME?</v>
      </c>
      <c r="HJT2" t="e">
        <f ca="1">_xll.BFieldInfo(HJT$3)</f>
        <v>#NAME?</v>
      </c>
      <c r="HJU2" t="e">
        <f ca="1">_xll.BFieldInfo(HJU$3)</f>
        <v>#NAME?</v>
      </c>
      <c r="HJV2" t="e">
        <f ca="1">_xll.BFieldInfo(HJV$3)</f>
        <v>#NAME?</v>
      </c>
      <c r="HJW2" t="e">
        <f ca="1">_xll.BFieldInfo(HJW$3)</f>
        <v>#NAME?</v>
      </c>
      <c r="HJX2" t="e">
        <f ca="1">_xll.BFieldInfo(HJX$3)</f>
        <v>#NAME?</v>
      </c>
      <c r="HJY2" t="e">
        <f ca="1">_xll.BFieldInfo(HJY$3)</f>
        <v>#NAME?</v>
      </c>
      <c r="HJZ2" t="e">
        <f ca="1">_xll.BFieldInfo(HJZ$3)</f>
        <v>#NAME?</v>
      </c>
      <c r="HKA2" t="e">
        <f ca="1">_xll.BFieldInfo(HKA$3)</f>
        <v>#NAME?</v>
      </c>
      <c r="HKB2" t="e">
        <f ca="1">_xll.BFieldInfo(HKB$3)</f>
        <v>#NAME?</v>
      </c>
      <c r="HKC2" t="e">
        <f ca="1">_xll.BFieldInfo(HKC$3)</f>
        <v>#NAME?</v>
      </c>
      <c r="HKD2" t="e">
        <f ca="1">_xll.BFieldInfo(HKD$3)</f>
        <v>#NAME?</v>
      </c>
      <c r="HKE2" t="e">
        <f ca="1">_xll.BFieldInfo(HKE$3)</f>
        <v>#NAME?</v>
      </c>
      <c r="HKF2" t="e">
        <f ca="1">_xll.BFieldInfo(HKF$3)</f>
        <v>#NAME?</v>
      </c>
      <c r="HKG2" t="e">
        <f ca="1">_xll.BFieldInfo(HKG$3)</f>
        <v>#NAME?</v>
      </c>
      <c r="HKH2" t="e">
        <f ca="1">_xll.BFieldInfo(HKH$3)</f>
        <v>#NAME?</v>
      </c>
      <c r="HKI2" t="e">
        <f ca="1">_xll.BFieldInfo(HKI$3)</f>
        <v>#NAME?</v>
      </c>
      <c r="HKJ2" t="e">
        <f ca="1">_xll.BFieldInfo(HKJ$3)</f>
        <v>#NAME?</v>
      </c>
      <c r="HKK2" t="e">
        <f ca="1">_xll.BFieldInfo(HKK$3)</f>
        <v>#NAME?</v>
      </c>
      <c r="HKL2" t="e">
        <f ca="1">_xll.BFieldInfo(HKL$3)</f>
        <v>#NAME?</v>
      </c>
      <c r="HKM2" t="e">
        <f ca="1">_xll.BFieldInfo(HKM$3)</f>
        <v>#NAME?</v>
      </c>
      <c r="HKN2" t="e">
        <f ca="1">_xll.BFieldInfo(HKN$3)</f>
        <v>#NAME?</v>
      </c>
      <c r="HKO2" t="e">
        <f ca="1">_xll.BFieldInfo(HKO$3)</f>
        <v>#NAME?</v>
      </c>
      <c r="HKP2" t="e">
        <f ca="1">_xll.BFieldInfo(HKP$3)</f>
        <v>#NAME?</v>
      </c>
      <c r="HKQ2" t="e">
        <f ca="1">_xll.BFieldInfo(HKQ$3)</f>
        <v>#NAME?</v>
      </c>
      <c r="HKR2" t="e">
        <f ca="1">_xll.BFieldInfo(HKR$3)</f>
        <v>#NAME?</v>
      </c>
      <c r="HKS2" t="e">
        <f ca="1">_xll.BFieldInfo(HKS$3)</f>
        <v>#NAME?</v>
      </c>
      <c r="HKT2" t="e">
        <f ca="1">_xll.BFieldInfo(HKT$3)</f>
        <v>#NAME?</v>
      </c>
      <c r="HKU2" t="e">
        <f ca="1">_xll.BFieldInfo(HKU$3)</f>
        <v>#NAME?</v>
      </c>
      <c r="HKV2" t="e">
        <f ca="1">_xll.BFieldInfo(HKV$3)</f>
        <v>#NAME?</v>
      </c>
      <c r="HKW2" t="e">
        <f ca="1">_xll.BFieldInfo(HKW$3)</f>
        <v>#NAME?</v>
      </c>
      <c r="HKX2" t="e">
        <f ca="1">_xll.BFieldInfo(HKX$3)</f>
        <v>#NAME?</v>
      </c>
      <c r="HKY2" t="e">
        <f ca="1">_xll.BFieldInfo(HKY$3)</f>
        <v>#NAME?</v>
      </c>
      <c r="HKZ2" t="e">
        <f ca="1">_xll.BFieldInfo(HKZ$3)</f>
        <v>#NAME?</v>
      </c>
      <c r="HLA2" t="e">
        <f ca="1">_xll.BFieldInfo(HLA$3)</f>
        <v>#NAME?</v>
      </c>
      <c r="HLB2" t="e">
        <f ca="1">_xll.BFieldInfo(HLB$3)</f>
        <v>#NAME?</v>
      </c>
      <c r="HLC2" t="e">
        <f ca="1">_xll.BFieldInfo(HLC$3)</f>
        <v>#NAME?</v>
      </c>
      <c r="HLD2" t="e">
        <f ca="1">_xll.BFieldInfo(HLD$3)</f>
        <v>#NAME?</v>
      </c>
      <c r="HLE2" t="e">
        <f ca="1">_xll.BFieldInfo(HLE$3)</f>
        <v>#NAME?</v>
      </c>
      <c r="HLF2" t="e">
        <f ca="1">_xll.BFieldInfo(HLF$3)</f>
        <v>#NAME?</v>
      </c>
      <c r="HLG2" t="e">
        <f ca="1">_xll.BFieldInfo(HLG$3)</f>
        <v>#NAME?</v>
      </c>
      <c r="HLH2" t="e">
        <f ca="1">_xll.BFieldInfo(HLH$3)</f>
        <v>#NAME?</v>
      </c>
      <c r="HLI2" t="e">
        <f ca="1">_xll.BFieldInfo(HLI$3)</f>
        <v>#NAME?</v>
      </c>
      <c r="HLJ2" t="e">
        <f ca="1">_xll.BFieldInfo(HLJ$3)</f>
        <v>#NAME?</v>
      </c>
      <c r="HLK2" t="e">
        <f ca="1">_xll.BFieldInfo(HLK$3)</f>
        <v>#NAME?</v>
      </c>
      <c r="HLL2" t="e">
        <f ca="1">_xll.BFieldInfo(HLL$3)</f>
        <v>#NAME?</v>
      </c>
      <c r="HLM2" t="e">
        <f ca="1">_xll.BFieldInfo(HLM$3)</f>
        <v>#NAME?</v>
      </c>
      <c r="HLN2" t="e">
        <f ca="1">_xll.BFieldInfo(HLN$3)</f>
        <v>#NAME?</v>
      </c>
      <c r="HLO2" t="e">
        <f ca="1">_xll.BFieldInfo(HLO$3)</f>
        <v>#NAME?</v>
      </c>
      <c r="HLP2" t="e">
        <f ca="1">_xll.BFieldInfo(HLP$3)</f>
        <v>#NAME?</v>
      </c>
      <c r="HLQ2" t="e">
        <f ca="1">_xll.BFieldInfo(HLQ$3)</f>
        <v>#NAME?</v>
      </c>
      <c r="HLR2" t="e">
        <f ca="1">_xll.BFieldInfo(HLR$3)</f>
        <v>#NAME?</v>
      </c>
      <c r="HLS2" t="e">
        <f ca="1">_xll.BFieldInfo(HLS$3)</f>
        <v>#NAME?</v>
      </c>
      <c r="HLT2" t="e">
        <f ca="1">_xll.BFieldInfo(HLT$3)</f>
        <v>#NAME?</v>
      </c>
      <c r="HLU2" t="e">
        <f ca="1">_xll.BFieldInfo(HLU$3)</f>
        <v>#NAME?</v>
      </c>
      <c r="HLV2" t="e">
        <f ca="1">_xll.BFieldInfo(HLV$3)</f>
        <v>#NAME?</v>
      </c>
      <c r="HLW2" t="e">
        <f ca="1">_xll.BFieldInfo(HLW$3)</f>
        <v>#NAME?</v>
      </c>
      <c r="HLX2" t="e">
        <f ca="1">_xll.BFieldInfo(HLX$3)</f>
        <v>#NAME?</v>
      </c>
      <c r="HLY2" t="e">
        <f ca="1">_xll.BFieldInfo(HLY$3)</f>
        <v>#NAME?</v>
      </c>
      <c r="HLZ2" t="e">
        <f ca="1">_xll.BFieldInfo(HLZ$3)</f>
        <v>#NAME?</v>
      </c>
      <c r="HMA2" t="e">
        <f ca="1">_xll.BFieldInfo(HMA$3)</f>
        <v>#NAME?</v>
      </c>
      <c r="HMB2" t="e">
        <f ca="1">_xll.BFieldInfo(HMB$3)</f>
        <v>#NAME?</v>
      </c>
      <c r="HMC2" t="e">
        <f ca="1">_xll.BFieldInfo(HMC$3)</f>
        <v>#NAME?</v>
      </c>
      <c r="HMD2" t="e">
        <f ca="1">_xll.BFieldInfo(HMD$3)</f>
        <v>#NAME?</v>
      </c>
      <c r="HME2" t="e">
        <f ca="1">_xll.BFieldInfo(HME$3)</f>
        <v>#NAME?</v>
      </c>
      <c r="HMF2" t="e">
        <f ca="1">_xll.BFieldInfo(HMF$3)</f>
        <v>#NAME?</v>
      </c>
      <c r="HMG2" t="e">
        <f ca="1">_xll.BFieldInfo(HMG$3)</f>
        <v>#NAME?</v>
      </c>
      <c r="HMH2" t="e">
        <f ca="1">_xll.BFieldInfo(HMH$3)</f>
        <v>#NAME?</v>
      </c>
      <c r="HMI2" t="e">
        <f ca="1">_xll.BFieldInfo(HMI$3)</f>
        <v>#NAME?</v>
      </c>
      <c r="HMJ2" t="e">
        <f ca="1">_xll.BFieldInfo(HMJ$3)</f>
        <v>#NAME?</v>
      </c>
      <c r="HMK2" t="e">
        <f ca="1">_xll.BFieldInfo(HMK$3)</f>
        <v>#NAME?</v>
      </c>
      <c r="HML2" t="e">
        <f ca="1">_xll.BFieldInfo(HML$3)</f>
        <v>#NAME?</v>
      </c>
      <c r="HMM2" t="e">
        <f ca="1">_xll.BFieldInfo(HMM$3)</f>
        <v>#NAME?</v>
      </c>
      <c r="HMN2" t="e">
        <f ca="1">_xll.BFieldInfo(HMN$3)</f>
        <v>#NAME?</v>
      </c>
      <c r="HMO2" t="e">
        <f ca="1">_xll.BFieldInfo(HMO$3)</f>
        <v>#NAME?</v>
      </c>
      <c r="HMP2" t="e">
        <f ca="1">_xll.BFieldInfo(HMP$3)</f>
        <v>#NAME?</v>
      </c>
      <c r="HMQ2" t="e">
        <f ca="1">_xll.BFieldInfo(HMQ$3)</f>
        <v>#NAME?</v>
      </c>
      <c r="HMR2" t="e">
        <f ca="1">_xll.BFieldInfo(HMR$3)</f>
        <v>#NAME?</v>
      </c>
      <c r="HMS2" t="e">
        <f ca="1">_xll.BFieldInfo(HMS$3)</f>
        <v>#NAME?</v>
      </c>
      <c r="HMT2" t="e">
        <f ca="1">_xll.BFieldInfo(HMT$3)</f>
        <v>#NAME?</v>
      </c>
      <c r="HMU2" t="e">
        <f ca="1">_xll.BFieldInfo(HMU$3)</f>
        <v>#NAME?</v>
      </c>
      <c r="HMV2" t="e">
        <f ca="1">_xll.BFieldInfo(HMV$3)</f>
        <v>#NAME?</v>
      </c>
      <c r="HMW2" t="e">
        <f ca="1">_xll.BFieldInfo(HMW$3)</f>
        <v>#NAME?</v>
      </c>
      <c r="HMX2" t="e">
        <f ca="1">_xll.BFieldInfo(HMX$3)</f>
        <v>#NAME?</v>
      </c>
      <c r="HMY2" t="e">
        <f ca="1">_xll.BFieldInfo(HMY$3)</f>
        <v>#NAME?</v>
      </c>
      <c r="HMZ2" t="e">
        <f ca="1">_xll.BFieldInfo(HMZ$3)</f>
        <v>#NAME?</v>
      </c>
      <c r="HNA2" t="e">
        <f ca="1">_xll.BFieldInfo(HNA$3)</f>
        <v>#NAME?</v>
      </c>
      <c r="HNB2" t="e">
        <f ca="1">_xll.BFieldInfo(HNB$3)</f>
        <v>#NAME?</v>
      </c>
      <c r="HNC2" t="e">
        <f ca="1">_xll.BFieldInfo(HNC$3)</f>
        <v>#NAME?</v>
      </c>
      <c r="HND2" t="e">
        <f ca="1">_xll.BFieldInfo(HND$3)</f>
        <v>#NAME?</v>
      </c>
      <c r="HNE2" t="e">
        <f ca="1">_xll.BFieldInfo(HNE$3)</f>
        <v>#NAME?</v>
      </c>
      <c r="HNF2" t="e">
        <f ca="1">_xll.BFieldInfo(HNF$3)</f>
        <v>#NAME?</v>
      </c>
      <c r="HNG2" t="e">
        <f ca="1">_xll.BFieldInfo(HNG$3)</f>
        <v>#NAME?</v>
      </c>
      <c r="HNH2" t="e">
        <f ca="1">_xll.BFieldInfo(HNH$3)</f>
        <v>#NAME?</v>
      </c>
      <c r="HNI2" t="e">
        <f ca="1">_xll.BFieldInfo(HNI$3)</f>
        <v>#NAME?</v>
      </c>
      <c r="HNJ2" t="e">
        <f ca="1">_xll.BFieldInfo(HNJ$3)</f>
        <v>#NAME?</v>
      </c>
      <c r="HNK2" t="e">
        <f ca="1">_xll.BFieldInfo(HNK$3)</f>
        <v>#NAME?</v>
      </c>
      <c r="HNL2" t="e">
        <f ca="1">_xll.BFieldInfo(HNL$3)</f>
        <v>#NAME?</v>
      </c>
      <c r="HNM2" t="e">
        <f ca="1">_xll.BFieldInfo(HNM$3)</f>
        <v>#NAME?</v>
      </c>
      <c r="HNN2" t="e">
        <f ca="1">_xll.BFieldInfo(HNN$3)</f>
        <v>#NAME?</v>
      </c>
      <c r="HNO2" t="e">
        <f ca="1">_xll.BFieldInfo(HNO$3)</f>
        <v>#NAME?</v>
      </c>
      <c r="HNP2" t="e">
        <f ca="1">_xll.BFieldInfo(HNP$3)</f>
        <v>#NAME?</v>
      </c>
      <c r="HNQ2" t="e">
        <f ca="1">_xll.BFieldInfo(HNQ$3)</f>
        <v>#NAME?</v>
      </c>
      <c r="HNR2" t="e">
        <f ca="1">_xll.BFieldInfo(HNR$3)</f>
        <v>#NAME?</v>
      </c>
      <c r="HNS2" t="e">
        <f ca="1">_xll.BFieldInfo(HNS$3)</f>
        <v>#NAME?</v>
      </c>
      <c r="HNT2" t="e">
        <f ca="1">_xll.BFieldInfo(HNT$3)</f>
        <v>#NAME?</v>
      </c>
      <c r="HNU2" t="e">
        <f ca="1">_xll.BFieldInfo(HNU$3)</f>
        <v>#NAME?</v>
      </c>
      <c r="HNV2" t="e">
        <f ca="1">_xll.BFieldInfo(HNV$3)</f>
        <v>#NAME?</v>
      </c>
      <c r="HNW2" t="e">
        <f ca="1">_xll.BFieldInfo(HNW$3)</f>
        <v>#NAME?</v>
      </c>
      <c r="HNX2" t="e">
        <f ca="1">_xll.BFieldInfo(HNX$3)</f>
        <v>#NAME?</v>
      </c>
      <c r="HNY2" t="e">
        <f ca="1">_xll.BFieldInfo(HNY$3)</f>
        <v>#NAME?</v>
      </c>
      <c r="HNZ2" t="e">
        <f ca="1">_xll.BFieldInfo(HNZ$3)</f>
        <v>#NAME?</v>
      </c>
      <c r="HOA2" t="e">
        <f ca="1">_xll.BFieldInfo(HOA$3)</f>
        <v>#NAME?</v>
      </c>
      <c r="HOB2" t="e">
        <f ca="1">_xll.BFieldInfo(HOB$3)</f>
        <v>#NAME?</v>
      </c>
      <c r="HOC2" t="e">
        <f ca="1">_xll.BFieldInfo(HOC$3)</f>
        <v>#NAME?</v>
      </c>
      <c r="HOD2" t="e">
        <f ca="1">_xll.BFieldInfo(HOD$3)</f>
        <v>#NAME?</v>
      </c>
      <c r="HOE2" t="e">
        <f ca="1">_xll.BFieldInfo(HOE$3)</f>
        <v>#NAME?</v>
      </c>
      <c r="HOF2" t="e">
        <f ca="1">_xll.BFieldInfo(HOF$3)</f>
        <v>#NAME?</v>
      </c>
      <c r="HOG2" t="e">
        <f ca="1">_xll.BFieldInfo(HOG$3)</f>
        <v>#NAME?</v>
      </c>
      <c r="HOH2" t="e">
        <f ca="1">_xll.BFieldInfo(HOH$3)</f>
        <v>#NAME?</v>
      </c>
      <c r="HOI2" t="e">
        <f ca="1">_xll.BFieldInfo(HOI$3)</f>
        <v>#NAME?</v>
      </c>
      <c r="HOJ2" t="e">
        <f ca="1">_xll.BFieldInfo(HOJ$3)</f>
        <v>#NAME?</v>
      </c>
      <c r="HOK2" t="e">
        <f ca="1">_xll.BFieldInfo(HOK$3)</f>
        <v>#NAME?</v>
      </c>
      <c r="HOL2" t="e">
        <f ca="1">_xll.BFieldInfo(HOL$3)</f>
        <v>#NAME?</v>
      </c>
      <c r="HOM2" t="e">
        <f ca="1">_xll.BFieldInfo(HOM$3)</f>
        <v>#NAME?</v>
      </c>
      <c r="HON2" t="e">
        <f ca="1">_xll.BFieldInfo(HON$3)</f>
        <v>#NAME?</v>
      </c>
      <c r="HOO2" t="e">
        <f ca="1">_xll.BFieldInfo(HOO$3)</f>
        <v>#NAME?</v>
      </c>
      <c r="HOP2" t="e">
        <f ca="1">_xll.BFieldInfo(HOP$3)</f>
        <v>#NAME?</v>
      </c>
      <c r="HOQ2" t="e">
        <f ca="1">_xll.BFieldInfo(HOQ$3)</f>
        <v>#NAME?</v>
      </c>
      <c r="HOR2" t="e">
        <f ca="1">_xll.BFieldInfo(HOR$3)</f>
        <v>#NAME?</v>
      </c>
      <c r="HOS2" t="e">
        <f ca="1">_xll.BFieldInfo(HOS$3)</f>
        <v>#NAME?</v>
      </c>
      <c r="HOT2" t="e">
        <f ca="1">_xll.BFieldInfo(HOT$3)</f>
        <v>#NAME?</v>
      </c>
      <c r="HOU2" t="e">
        <f ca="1">_xll.BFieldInfo(HOU$3)</f>
        <v>#NAME?</v>
      </c>
      <c r="HOV2" t="e">
        <f ca="1">_xll.BFieldInfo(HOV$3)</f>
        <v>#NAME?</v>
      </c>
      <c r="HOW2" t="e">
        <f ca="1">_xll.BFieldInfo(HOW$3)</f>
        <v>#NAME?</v>
      </c>
      <c r="HOX2" t="e">
        <f ca="1">_xll.BFieldInfo(HOX$3)</f>
        <v>#NAME?</v>
      </c>
      <c r="HOY2" t="e">
        <f ca="1">_xll.BFieldInfo(HOY$3)</f>
        <v>#NAME?</v>
      </c>
      <c r="HOZ2" t="e">
        <f ca="1">_xll.BFieldInfo(HOZ$3)</f>
        <v>#NAME?</v>
      </c>
      <c r="HPA2" t="e">
        <f ca="1">_xll.BFieldInfo(HPA$3)</f>
        <v>#NAME?</v>
      </c>
      <c r="HPB2" t="e">
        <f ca="1">_xll.BFieldInfo(HPB$3)</f>
        <v>#NAME?</v>
      </c>
      <c r="HPC2" t="e">
        <f ca="1">_xll.BFieldInfo(HPC$3)</f>
        <v>#NAME?</v>
      </c>
      <c r="HPD2" t="e">
        <f ca="1">_xll.BFieldInfo(HPD$3)</f>
        <v>#NAME?</v>
      </c>
      <c r="HPE2" t="e">
        <f ca="1">_xll.BFieldInfo(HPE$3)</f>
        <v>#NAME?</v>
      </c>
      <c r="HPF2" t="e">
        <f ca="1">_xll.BFieldInfo(HPF$3)</f>
        <v>#NAME?</v>
      </c>
      <c r="HPG2" t="e">
        <f ca="1">_xll.BFieldInfo(HPG$3)</f>
        <v>#NAME?</v>
      </c>
      <c r="HPH2" t="e">
        <f ca="1">_xll.BFieldInfo(HPH$3)</f>
        <v>#NAME?</v>
      </c>
      <c r="HPI2" t="e">
        <f ca="1">_xll.BFieldInfo(HPI$3)</f>
        <v>#NAME?</v>
      </c>
      <c r="HPJ2" t="e">
        <f ca="1">_xll.BFieldInfo(HPJ$3)</f>
        <v>#NAME?</v>
      </c>
      <c r="HPK2" t="e">
        <f ca="1">_xll.BFieldInfo(HPK$3)</f>
        <v>#NAME?</v>
      </c>
      <c r="HPL2" t="e">
        <f ca="1">_xll.BFieldInfo(HPL$3)</f>
        <v>#NAME?</v>
      </c>
      <c r="HPM2" t="e">
        <f ca="1">_xll.BFieldInfo(HPM$3)</f>
        <v>#NAME?</v>
      </c>
      <c r="HPN2" t="e">
        <f ca="1">_xll.BFieldInfo(HPN$3)</f>
        <v>#NAME?</v>
      </c>
      <c r="HPO2" t="e">
        <f ca="1">_xll.BFieldInfo(HPO$3)</f>
        <v>#NAME?</v>
      </c>
      <c r="HPP2" t="e">
        <f ca="1">_xll.BFieldInfo(HPP$3)</f>
        <v>#NAME?</v>
      </c>
      <c r="HPQ2" t="e">
        <f ca="1">_xll.BFieldInfo(HPQ$3)</f>
        <v>#NAME?</v>
      </c>
      <c r="HPR2" t="e">
        <f ca="1">_xll.BFieldInfo(HPR$3)</f>
        <v>#NAME?</v>
      </c>
      <c r="HPS2" t="e">
        <f ca="1">_xll.BFieldInfo(HPS$3)</f>
        <v>#NAME?</v>
      </c>
      <c r="HPT2" t="e">
        <f ca="1">_xll.BFieldInfo(HPT$3)</f>
        <v>#NAME?</v>
      </c>
      <c r="HPU2" t="e">
        <f ca="1">_xll.BFieldInfo(HPU$3)</f>
        <v>#NAME?</v>
      </c>
      <c r="HPV2" t="e">
        <f ca="1">_xll.BFieldInfo(HPV$3)</f>
        <v>#NAME?</v>
      </c>
      <c r="HPW2" t="e">
        <f ca="1">_xll.BFieldInfo(HPW$3)</f>
        <v>#NAME?</v>
      </c>
      <c r="HPX2" t="e">
        <f ca="1">_xll.BFieldInfo(HPX$3)</f>
        <v>#NAME?</v>
      </c>
      <c r="HPY2" t="e">
        <f ca="1">_xll.BFieldInfo(HPY$3)</f>
        <v>#NAME?</v>
      </c>
      <c r="HPZ2" t="e">
        <f ca="1">_xll.BFieldInfo(HPZ$3)</f>
        <v>#NAME?</v>
      </c>
      <c r="HQA2" t="e">
        <f ca="1">_xll.BFieldInfo(HQA$3)</f>
        <v>#NAME?</v>
      </c>
      <c r="HQB2" t="e">
        <f ca="1">_xll.BFieldInfo(HQB$3)</f>
        <v>#NAME?</v>
      </c>
      <c r="HQC2" t="e">
        <f ca="1">_xll.BFieldInfo(HQC$3)</f>
        <v>#NAME?</v>
      </c>
      <c r="HQD2" t="e">
        <f ca="1">_xll.BFieldInfo(HQD$3)</f>
        <v>#NAME?</v>
      </c>
      <c r="HQE2" t="e">
        <f ca="1">_xll.BFieldInfo(HQE$3)</f>
        <v>#NAME?</v>
      </c>
      <c r="HQF2" t="e">
        <f ca="1">_xll.BFieldInfo(HQF$3)</f>
        <v>#NAME?</v>
      </c>
      <c r="HQG2" t="e">
        <f ca="1">_xll.BFieldInfo(HQG$3)</f>
        <v>#NAME?</v>
      </c>
      <c r="HQH2" t="e">
        <f ca="1">_xll.BFieldInfo(HQH$3)</f>
        <v>#NAME?</v>
      </c>
      <c r="HQI2" t="e">
        <f ca="1">_xll.BFieldInfo(HQI$3)</f>
        <v>#NAME?</v>
      </c>
      <c r="HQJ2" t="e">
        <f ca="1">_xll.BFieldInfo(HQJ$3)</f>
        <v>#NAME?</v>
      </c>
      <c r="HQK2" t="e">
        <f ca="1">_xll.BFieldInfo(HQK$3)</f>
        <v>#NAME?</v>
      </c>
      <c r="HQL2" t="e">
        <f ca="1">_xll.BFieldInfo(HQL$3)</f>
        <v>#NAME?</v>
      </c>
      <c r="HQM2" t="e">
        <f ca="1">_xll.BFieldInfo(HQM$3)</f>
        <v>#NAME?</v>
      </c>
      <c r="HQN2" t="e">
        <f ca="1">_xll.BFieldInfo(HQN$3)</f>
        <v>#NAME?</v>
      </c>
      <c r="HQO2" t="e">
        <f ca="1">_xll.BFieldInfo(HQO$3)</f>
        <v>#NAME?</v>
      </c>
      <c r="HQP2" t="e">
        <f ca="1">_xll.BFieldInfo(HQP$3)</f>
        <v>#NAME?</v>
      </c>
      <c r="HQQ2" t="e">
        <f ca="1">_xll.BFieldInfo(HQQ$3)</f>
        <v>#NAME?</v>
      </c>
      <c r="HQR2" t="e">
        <f ca="1">_xll.BFieldInfo(HQR$3)</f>
        <v>#NAME?</v>
      </c>
      <c r="HQS2" t="e">
        <f ca="1">_xll.BFieldInfo(HQS$3)</f>
        <v>#NAME?</v>
      </c>
      <c r="HQT2" t="e">
        <f ca="1">_xll.BFieldInfo(HQT$3)</f>
        <v>#NAME?</v>
      </c>
      <c r="HQU2" t="e">
        <f ca="1">_xll.BFieldInfo(HQU$3)</f>
        <v>#NAME?</v>
      </c>
      <c r="HQV2" t="e">
        <f ca="1">_xll.BFieldInfo(HQV$3)</f>
        <v>#NAME?</v>
      </c>
      <c r="HQW2" t="e">
        <f ca="1">_xll.BFieldInfo(HQW$3)</f>
        <v>#NAME?</v>
      </c>
      <c r="HQX2" t="e">
        <f ca="1">_xll.BFieldInfo(HQX$3)</f>
        <v>#NAME?</v>
      </c>
      <c r="HQY2" t="e">
        <f ca="1">_xll.BFieldInfo(HQY$3)</f>
        <v>#NAME?</v>
      </c>
      <c r="HQZ2" t="e">
        <f ca="1">_xll.BFieldInfo(HQZ$3)</f>
        <v>#NAME?</v>
      </c>
      <c r="HRA2" t="e">
        <f ca="1">_xll.BFieldInfo(HRA$3)</f>
        <v>#NAME?</v>
      </c>
      <c r="HRB2" t="e">
        <f ca="1">_xll.BFieldInfo(HRB$3)</f>
        <v>#NAME?</v>
      </c>
      <c r="HRC2" t="e">
        <f ca="1">_xll.BFieldInfo(HRC$3)</f>
        <v>#NAME?</v>
      </c>
      <c r="HRD2" t="e">
        <f ca="1">_xll.BFieldInfo(HRD$3)</f>
        <v>#NAME?</v>
      </c>
      <c r="HRE2" t="e">
        <f ca="1">_xll.BFieldInfo(HRE$3)</f>
        <v>#NAME?</v>
      </c>
      <c r="HRF2" t="e">
        <f ca="1">_xll.BFieldInfo(HRF$3)</f>
        <v>#NAME?</v>
      </c>
      <c r="HRG2" t="e">
        <f ca="1">_xll.BFieldInfo(HRG$3)</f>
        <v>#NAME?</v>
      </c>
      <c r="HRH2" t="e">
        <f ca="1">_xll.BFieldInfo(HRH$3)</f>
        <v>#NAME?</v>
      </c>
      <c r="HRI2" t="e">
        <f ca="1">_xll.BFieldInfo(HRI$3)</f>
        <v>#NAME?</v>
      </c>
      <c r="HRJ2" t="e">
        <f ca="1">_xll.BFieldInfo(HRJ$3)</f>
        <v>#NAME?</v>
      </c>
      <c r="HRK2" t="e">
        <f ca="1">_xll.BFieldInfo(HRK$3)</f>
        <v>#NAME?</v>
      </c>
      <c r="HRL2" t="e">
        <f ca="1">_xll.BFieldInfo(HRL$3)</f>
        <v>#NAME?</v>
      </c>
      <c r="HRM2" t="e">
        <f ca="1">_xll.BFieldInfo(HRM$3)</f>
        <v>#NAME?</v>
      </c>
      <c r="HRN2" t="e">
        <f ca="1">_xll.BFieldInfo(HRN$3)</f>
        <v>#NAME?</v>
      </c>
      <c r="HRO2" t="e">
        <f ca="1">_xll.BFieldInfo(HRO$3)</f>
        <v>#NAME?</v>
      </c>
      <c r="HRP2" t="e">
        <f ca="1">_xll.BFieldInfo(HRP$3)</f>
        <v>#NAME?</v>
      </c>
      <c r="HRQ2" t="e">
        <f ca="1">_xll.BFieldInfo(HRQ$3)</f>
        <v>#NAME?</v>
      </c>
      <c r="HRR2" t="e">
        <f ca="1">_xll.BFieldInfo(HRR$3)</f>
        <v>#NAME?</v>
      </c>
      <c r="HRS2" t="e">
        <f ca="1">_xll.BFieldInfo(HRS$3)</f>
        <v>#NAME?</v>
      </c>
      <c r="HRT2" t="e">
        <f ca="1">_xll.BFieldInfo(HRT$3)</f>
        <v>#NAME?</v>
      </c>
      <c r="HRU2" t="e">
        <f ca="1">_xll.BFieldInfo(HRU$3)</f>
        <v>#NAME?</v>
      </c>
      <c r="HRV2" t="e">
        <f ca="1">_xll.BFieldInfo(HRV$3)</f>
        <v>#NAME?</v>
      </c>
      <c r="HRW2" t="e">
        <f ca="1">_xll.BFieldInfo(HRW$3)</f>
        <v>#NAME?</v>
      </c>
      <c r="HRX2" t="e">
        <f ca="1">_xll.BFieldInfo(HRX$3)</f>
        <v>#NAME?</v>
      </c>
      <c r="HRY2" t="e">
        <f ca="1">_xll.BFieldInfo(HRY$3)</f>
        <v>#NAME?</v>
      </c>
      <c r="HRZ2" t="e">
        <f ca="1">_xll.BFieldInfo(HRZ$3)</f>
        <v>#NAME?</v>
      </c>
      <c r="HSA2" t="e">
        <f ca="1">_xll.BFieldInfo(HSA$3)</f>
        <v>#NAME?</v>
      </c>
      <c r="HSB2" t="e">
        <f ca="1">_xll.BFieldInfo(HSB$3)</f>
        <v>#NAME?</v>
      </c>
      <c r="HSC2" t="e">
        <f ca="1">_xll.BFieldInfo(HSC$3)</f>
        <v>#NAME?</v>
      </c>
      <c r="HSD2" t="e">
        <f ca="1">_xll.BFieldInfo(HSD$3)</f>
        <v>#NAME?</v>
      </c>
      <c r="HSE2" t="e">
        <f ca="1">_xll.BFieldInfo(HSE$3)</f>
        <v>#NAME?</v>
      </c>
      <c r="HSF2" t="e">
        <f ca="1">_xll.BFieldInfo(HSF$3)</f>
        <v>#NAME?</v>
      </c>
      <c r="HSG2" t="e">
        <f ca="1">_xll.BFieldInfo(HSG$3)</f>
        <v>#NAME?</v>
      </c>
      <c r="HSH2" t="e">
        <f ca="1">_xll.BFieldInfo(HSH$3)</f>
        <v>#NAME?</v>
      </c>
      <c r="HSI2" t="e">
        <f ca="1">_xll.BFieldInfo(HSI$3)</f>
        <v>#NAME?</v>
      </c>
      <c r="HSJ2" t="e">
        <f ca="1">_xll.BFieldInfo(HSJ$3)</f>
        <v>#NAME?</v>
      </c>
      <c r="HSK2" t="e">
        <f ca="1">_xll.BFieldInfo(HSK$3)</f>
        <v>#NAME?</v>
      </c>
      <c r="HSL2" t="e">
        <f ca="1">_xll.BFieldInfo(HSL$3)</f>
        <v>#NAME?</v>
      </c>
      <c r="HSM2" t="e">
        <f ca="1">_xll.BFieldInfo(HSM$3)</f>
        <v>#NAME?</v>
      </c>
      <c r="HSN2" t="e">
        <f ca="1">_xll.BFieldInfo(HSN$3)</f>
        <v>#NAME?</v>
      </c>
      <c r="HSO2" t="e">
        <f ca="1">_xll.BFieldInfo(HSO$3)</f>
        <v>#NAME?</v>
      </c>
      <c r="HSP2" t="e">
        <f ca="1">_xll.BFieldInfo(HSP$3)</f>
        <v>#NAME?</v>
      </c>
      <c r="HSQ2" t="e">
        <f ca="1">_xll.BFieldInfo(HSQ$3)</f>
        <v>#NAME?</v>
      </c>
      <c r="HSR2" t="e">
        <f ca="1">_xll.BFieldInfo(HSR$3)</f>
        <v>#NAME?</v>
      </c>
      <c r="HSS2" t="e">
        <f ca="1">_xll.BFieldInfo(HSS$3)</f>
        <v>#NAME?</v>
      </c>
      <c r="HST2" t="e">
        <f ca="1">_xll.BFieldInfo(HST$3)</f>
        <v>#NAME?</v>
      </c>
      <c r="HSU2" t="e">
        <f ca="1">_xll.BFieldInfo(HSU$3)</f>
        <v>#NAME?</v>
      </c>
      <c r="HSV2" t="e">
        <f ca="1">_xll.BFieldInfo(HSV$3)</f>
        <v>#NAME?</v>
      </c>
      <c r="HSW2" t="e">
        <f ca="1">_xll.BFieldInfo(HSW$3)</f>
        <v>#NAME?</v>
      </c>
      <c r="HSX2" t="e">
        <f ca="1">_xll.BFieldInfo(HSX$3)</f>
        <v>#NAME?</v>
      </c>
      <c r="HSY2" t="e">
        <f ca="1">_xll.BFieldInfo(HSY$3)</f>
        <v>#NAME?</v>
      </c>
      <c r="HSZ2" t="e">
        <f ca="1">_xll.BFieldInfo(HSZ$3)</f>
        <v>#NAME?</v>
      </c>
      <c r="HTA2" t="e">
        <f ca="1">_xll.BFieldInfo(HTA$3)</f>
        <v>#NAME?</v>
      </c>
      <c r="HTB2" t="e">
        <f ca="1">_xll.BFieldInfo(HTB$3)</f>
        <v>#NAME?</v>
      </c>
      <c r="HTC2" t="e">
        <f ca="1">_xll.BFieldInfo(HTC$3)</f>
        <v>#NAME?</v>
      </c>
      <c r="HTD2" t="e">
        <f ca="1">_xll.BFieldInfo(HTD$3)</f>
        <v>#NAME?</v>
      </c>
      <c r="HTE2" t="e">
        <f ca="1">_xll.BFieldInfo(HTE$3)</f>
        <v>#NAME?</v>
      </c>
      <c r="HTF2" t="e">
        <f ca="1">_xll.BFieldInfo(HTF$3)</f>
        <v>#NAME?</v>
      </c>
      <c r="HTG2" t="e">
        <f ca="1">_xll.BFieldInfo(HTG$3)</f>
        <v>#NAME?</v>
      </c>
      <c r="HTH2" t="e">
        <f ca="1">_xll.BFieldInfo(HTH$3)</f>
        <v>#NAME?</v>
      </c>
      <c r="HTI2" t="e">
        <f ca="1">_xll.BFieldInfo(HTI$3)</f>
        <v>#NAME?</v>
      </c>
      <c r="HTJ2" t="e">
        <f ca="1">_xll.BFieldInfo(HTJ$3)</f>
        <v>#NAME?</v>
      </c>
      <c r="HTK2" t="e">
        <f ca="1">_xll.BFieldInfo(HTK$3)</f>
        <v>#NAME?</v>
      </c>
      <c r="HTL2" t="e">
        <f ca="1">_xll.BFieldInfo(HTL$3)</f>
        <v>#NAME?</v>
      </c>
      <c r="HTM2" t="e">
        <f ca="1">_xll.BFieldInfo(HTM$3)</f>
        <v>#NAME?</v>
      </c>
      <c r="HTN2" t="e">
        <f ca="1">_xll.BFieldInfo(HTN$3)</f>
        <v>#NAME?</v>
      </c>
      <c r="HTO2" t="e">
        <f ca="1">_xll.BFieldInfo(HTO$3)</f>
        <v>#NAME?</v>
      </c>
      <c r="HTP2" t="e">
        <f ca="1">_xll.BFieldInfo(HTP$3)</f>
        <v>#NAME?</v>
      </c>
      <c r="HTQ2" t="e">
        <f ca="1">_xll.BFieldInfo(HTQ$3)</f>
        <v>#NAME?</v>
      </c>
      <c r="HTR2" t="e">
        <f ca="1">_xll.BFieldInfo(HTR$3)</f>
        <v>#NAME?</v>
      </c>
      <c r="HTS2" t="e">
        <f ca="1">_xll.BFieldInfo(HTS$3)</f>
        <v>#NAME?</v>
      </c>
      <c r="HTT2" t="e">
        <f ca="1">_xll.BFieldInfo(HTT$3)</f>
        <v>#NAME?</v>
      </c>
      <c r="HTU2" t="e">
        <f ca="1">_xll.BFieldInfo(HTU$3)</f>
        <v>#NAME?</v>
      </c>
      <c r="HTV2" t="e">
        <f ca="1">_xll.BFieldInfo(HTV$3)</f>
        <v>#NAME?</v>
      </c>
      <c r="HTW2" t="e">
        <f ca="1">_xll.BFieldInfo(HTW$3)</f>
        <v>#NAME?</v>
      </c>
      <c r="HTX2" t="e">
        <f ca="1">_xll.BFieldInfo(HTX$3)</f>
        <v>#NAME?</v>
      </c>
      <c r="HTY2" t="e">
        <f ca="1">_xll.BFieldInfo(HTY$3)</f>
        <v>#NAME?</v>
      </c>
      <c r="HTZ2" t="e">
        <f ca="1">_xll.BFieldInfo(HTZ$3)</f>
        <v>#NAME?</v>
      </c>
      <c r="HUA2" t="e">
        <f ca="1">_xll.BFieldInfo(HUA$3)</f>
        <v>#NAME?</v>
      </c>
      <c r="HUB2" t="e">
        <f ca="1">_xll.BFieldInfo(HUB$3)</f>
        <v>#NAME?</v>
      </c>
      <c r="HUC2" t="e">
        <f ca="1">_xll.BFieldInfo(HUC$3)</f>
        <v>#NAME?</v>
      </c>
      <c r="HUD2" t="e">
        <f ca="1">_xll.BFieldInfo(HUD$3)</f>
        <v>#NAME?</v>
      </c>
      <c r="HUE2" t="e">
        <f ca="1">_xll.BFieldInfo(HUE$3)</f>
        <v>#NAME?</v>
      </c>
      <c r="HUF2" t="e">
        <f ca="1">_xll.BFieldInfo(HUF$3)</f>
        <v>#NAME?</v>
      </c>
      <c r="HUG2" t="e">
        <f ca="1">_xll.BFieldInfo(HUG$3)</f>
        <v>#NAME?</v>
      </c>
      <c r="HUH2" t="e">
        <f ca="1">_xll.BFieldInfo(HUH$3)</f>
        <v>#NAME?</v>
      </c>
      <c r="HUI2" t="e">
        <f ca="1">_xll.BFieldInfo(HUI$3)</f>
        <v>#NAME?</v>
      </c>
      <c r="HUJ2" t="e">
        <f ca="1">_xll.BFieldInfo(HUJ$3)</f>
        <v>#NAME?</v>
      </c>
      <c r="HUK2" t="e">
        <f ca="1">_xll.BFieldInfo(HUK$3)</f>
        <v>#NAME?</v>
      </c>
      <c r="HUL2" t="e">
        <f ca="1">_xll.BFieldInfo(HUL$3)</f>
        <v>#NAME?</v>
      </c>
      <c r="HUM2" t="e">
        <f ca="1">_xll.BFieldInfo(HUM$3)</f>
        <v>#NAME?</v>
      </c>
      <c r="HUN2" t="e">
        <f ca="1">_xll.BFieldInfo(HUN$3)</f>
        <v>#NAME?</v>
      </c>
      <c r="HUO2" t="e">
        <f ca="1">_xll.BFieldInfo(HUO$3)</f>
        <v>#NAME?</v>
      </c>
      <c r="HUP2" t="e">
        <f ca="1">_xll.BFieldInfo(HUP$3)</f>
        <v>#NAME?</v>
      </c>
      <c r="HUQ2" t="e">
        <f ca="1">_xll.BFieldInfo(HUQ$3)</f>
        <v>#NAME?</v>
      </c>
      <c r="HUR2" t="e">
        <f ca="1">_xll.BFieldInfo(HUR$3)</f>
        <v>#NAME?</v>
      </c>
      <c r="HUS2" t="e">
        <f ca="1">_xll.BFieldInfo(HUS$3)</f>
        <v>#NAME?</v>
      </c>
      <c r="HUT2" t="e">
        <f ca="1">_xll.BFieldInfo(HUT$3)</f>
        <v>#NAME?</v>
      </c>
      <c r="HUU2" t="e">
        <f ca="1">_xll.BFieldInfo(HUU$3)</f>
        <v>#NAME?</v>
      </c>
      <c r="HUV2" t="e">
        <f ca="1">_xll.BFieldInfo(HUV$3)</f>
        <v>#NAME?</v>
      </c>
      <c r="HUW2" t="e">
        <f ca="1">_xll.BFieldInfo(HUW$3)</f>
        <v>#NAME?</v>
      </c>
      <c r="HUX2" t="e">
        <f ca="1">_xll.BFieldInfo(HUX$3)</f>
        <v>#NAME?</v>
      </c>
      <c r="HUY2" t="e">
        <f ca="1">_xll.BFieldInfo(HUY$3)</f>
        <v>#NAME?</v>
      </c>
      <c r="HUZ2" t="e">
        <f ca="1">_xll.BFieldInfo(HUZ$3)</f>
        <v>#NAME?</v>
      </c>
      <c r="HVA2" t="e">
        <f ca="1">_xll.BFieldInfo(HVA$3)</f>
        <v>#NAME?</v>
      </c>
      <c r="HVB2" t="e">
        <f ca="1">_xll.BFieldInfo(HVB$3)</f>
        <v>#NAME?</v>
      </c>
      <c r="HVC2" t="e">
        <f ca="1">_xll.BFieldInfo(HVC$3)</f>
        <v>#NAME?</v>
      </c>
      <c r="HVD2" t="e">
        <f ca="1">_xll.BFieldInfo(HVD$3)</f>
        <v>#NAME?</v>
      </c>
      <c r="HVE2" t="e">
        <f ca="1">_xll.BFieldInfo(HVE$3)</f>
        <v>#NAME?</v>
      </c>
      <c r="HVF2" t="e">
        <f ca="1">_xll.BFieldInfo(HVF$3)</f>
        <v>#NAME?</v>
      </c>
      <c r="HVG2" t="e">
        <f ca="1">_xll.BFieldInfo(HVG$3)</f>
        <v>#NAME?</v>
      </c>
      <c r="HVH2" t="e">
        <f ca="1">_xll.BFieldInfo(HVH$3)</f>
        <v>#NAME?</v>
      </c>
      <c r="HVI2" t="e">
        <f ca="1">_xll.BFieldInfo(HVI$3)</f>
        <v>#NAME?</v>
      </c>
      <c r="HVJ2" t="e">
        <f ca="1">_xll.BFieldInfo(HVJ$3)</f>
        <v>#NAME?</v>
      </c>
      <c r="HVK2" t="e">
        <f ca="1">_xll.BFieldInfo(HVK$3)</f>
        <v>#NAME?</v>
      </c>
      <c r="HVL2" t="e">
        <f ca="1">_xll.BFieldInfo(HVL$3)</f>
        <v>#NAME?</v>
      </c>
      <c r="HVM2" t="e">
        <f ca="1">_xll.BFieldInfo(HVM$3)</f>
        <v>#NAME?</v>
      </c>
      <c r="HVN2" t="e">
        <f ca="1">_xll.BFieldInfo(HVN$3)</f>
        <v>#NAME?</v>
      </c>
      <c r="HVO2" t="e">
        <f ca="1">_xll.BFieldInfo(HVO$3)</f>
        <v>#NAME?</v>
      </c>
      <c r="HVP2" t="e">
        <f ca="1">_xll.BFieldInfo(HVP$3)</f>
        <v>#NAME?</v>
      </c>
      <c r="HVQ2" t="e">
        <f ca="1">_xll.BFieldInfo(HVQ$3)</f>
        <v>#NAME?</v>
      </c>
      <c r="HVR2" t="e">
        <f ca="1">_xll.BFieldInfo(HVR$3)</f>
        <v>#NAME?</v>
      </c>
      <c r="HVS2" t="e">
        <f ca="1">_xll.BFieldInfo(HVS$3)</f>
        <v>#NAME?</v>
      </c>
      <c r="HVT2" t="e">
        <f ca="1">_xll.BFieldInfo(HVT$3)</f>
        <v>#NAME?</v>
      </c>
      <c r="HVU2" t="e">
        <f ca="1">_xll.BFieldInfo(HVU$3)</f>
        <v>#NAME?</v>
      </c>
      <c r="HVV2" t="e">
        <f ca="1">_xll.BFieldInfo(HVV$3)</f>
        <v>#NAME?</v>
      </c>
      <c r="HVW2" t="e">
        <f ca="1">_xll.BFieldInfo(HVW$3)</f>
        <v>#NAME?</v>
      </c>
      <c r="HVX2" t="e">
        <f ca="1">_xll.BFieldInfo(HVX$3)</f>
        <v>#NAME?</v>
      </c>
      <c r="HVY2" t="e">
        <f ca="1">_xll.BFieldInfo(HVY$3)</f>
        <v>#NAME?</v>
      </c>
      <c r="HVZ2" t="e">
        <f ca="1">_xll.BFieldInfo(HVZ$3)</f>
        <v>#NAME?</v>
      </c>
      <c r="HWA2" t="e">
        <f ca="1">_xll.BFieldInfo(HWA$3)</f>
        <v>#NAME?</v>
      </c>
      <c r="HWB2" t="e">
        <f ca="1">_xll.BFieldInfo(HWB$3)</f>
        <v>#NAME?</v>
      </c>
      <c r="HWC2" t="e">
        <f ca="1">_xll.BFieldInfo(HWC$3)</f>
        <v>#NAME?</v>
      </c>
      <c r="HWD2" t="e">
        <f ca="1">_xll.BFieldInfo(HWD$3)</f>
        <v>#NAME?</v>
      </c>
      <c r="HWE2" t="e">
        <f ca="1">_xll.BFieldInfo(HWE$3)</f>
        <v>#NAME?</v>
      </c>
      <c r="HWF2" t="e">
        <f ca="1">_xll.BFieldInfo(HWF$3)</f>
        <v>#NAME?</v>
      </c>
      <c r="HWG2" t="e">
        <f ca="1">_xll.BFieldInfo(HWG$3)</f>
        <v>#NAME?</v>
      </c>
      <c r="HWH2" t="e">
        <f ca="1">_xll.BFieldInfo(HWH$3)</f>
        <v>#NAME?</v>
      </c>
      <c r="HWI2" t="e">
        <f ca="1">_xll.BFieldInfo(HWI$3)</f>
        <v>#NAME?</v>
      </c>
      <c r="HWJ2" t="e">
        <f ca="1">_xll.BFieldInfo(HWJ$3)</f>
        <v>#NAME?</v>
      </c>
      <c r="HWK2" t="e">
        <f ca="1">_xll.BFieldInfo(HWK$3)</f>
        <v>#NAME?</v>
      </c>
      <c r="HWL2" t="e">
        <f ca="1">_xll.BFieldInfo(HWL$3)</f>
        <v>#NAME?</v>
      </c>
      <c r="HWM2" t="e">
        <f ca="1">_xll.BFieldInfo(HWM$3)</f>
        <v>#NAME?</v>
      </c>
      <c r="HWN2" t="e">
        <f ca="1">_xll.BFieldInfo(HWN$3)</f>
        <v>#NAME?</v>
      </c>
      <c r="HWO2" t="e">
        <f ca="1">_xll.BFieldInfo(HWO$3)</f>
        <v>#NAME?</v>
      </c>
      <c r="HWP2" t="e">
        <f ca="1">_xll.BFieldInfo(HWP$3)</f>
        <v>#NAME?</v>
      </c>
      <c r="HWQ2" t="e">
        <f ca="1">_xll.BFieldInfo(HWQ$3)</f>
        <v>#NAME?</v>
      </c>
      <c r="HWR2" t="e">
        <f ca="1">_xll.BFieldInfo(HWR$3)</f>
        <v>#NAME?</v>
      </c>
      <c r="HWS2" t="e">
        <f ca="1">_xll.BFieldInfo(HWS$3)</f>
        <v>#NAME?</v>
      </c>
      <c r="HWT2" t="e">
        <f ca="1">_xll.BFieldInfo(HWT$3)</f>
        <v>#NAME?</v>
      </c>
      <c r="HWU2" t="e">
        <f ca="1">_xll.BFieldInfo(HWU$3)</f>
        <v>#NAME?</v>
      </c>
      <c r="HWV2" t="e">
        <f ca="1">_xll.BFieldInfo(HWV$3)</f>
        <v>#NAME?</v>
      </c>
      <c r="HWW2" t="e">
        <f ca="1">_xll.BFieldInfo(HWW$3)</f>
        <v>#NAME?</v>
      </c>
      <c r="HWX2" t="e">
        <f ca="1">_xll.BFieldInfo(HWX$3)</f>
        <v>#NAME?</v>
      </c>
      <c r="HWY2" t="e">
        <f ca="1">_xll.BFieldInfo(HWY$3)</f>
        <v>#NAME?</v>
      </c>
      <c r="HWZ2" t="e">
        <f ca="1">_xll.BFieldInfo(HWZ$3)</f>
        <v>#NAME?</v>
      </c>
      <c r="HXA2" t="e">
        <f ca="1">_xll.BFieldInfo(HXA$3)</f>
        <v>#NAME?</v>
      </c>
      <c r="HXB2" t="e">
        <f ca="1">_xll.BFieldInfo(HXB$3)</f>
        <v>#NAME?</v>
      </c>
      <c r="HXC2" t="e">
        <f ca="1">_xll.BFieldInfo(HXC$3)</f>
        <v>#NAME?</v>
      </c>
      <c r="HXD2" t="e">
        <f ca="1">_xll.BFieldInfo(HXD$3)</f>
        <v>#NAME?</v>
      </c>
      <c r="HXE2" t="e">
        <f ca="1">_xll.BFieldInfo(HXE$3)</f>
        <v>#NAME?</v>
      </c>
      <c r="HXF2" t="e">
        <f ca="1">_xll.BFieldInfo(HXF$3)</f>
        <v>#NAME?</v>
      </c>
      <c r="HXG2" t="e">
        <f ca="1">_xll.BFieldInfo(HXG$3)</f>
        <v>#NAME?</v>
      </c>
      <c r="HXH2" t="e">
        <f ca="1">_xll.BFieldInfo(HXH$3)</f>
        <v>#NAME?</v>
      </c>
      <c r="HXI2" t="e">
        <f ca="1">_xll.BFieldInfo(HXI$3)</f>
        <v>#NAME?</v>
      </c>
      <c r="HXJ2" t="e">
        <f ca="1">_xll.BFieldInfo(HXJ$3)</f>
        <v>#NAME?</v>
      </c>
      <c r="HXK2" t="e">
        <f ca="1">_xll.BFieldInfo(HXK$3)</f>
        <v>#NAME?</v>
      </c>
      <c r="HXL2" t="e">
        <f ca="1">_xll.BFieldInfo(HXL$3)</f>
        <v>#NAME?</v>
      </c>
      <c r="HXM2" t="e">
        <f ca="1">_xll.BFieldInfo(HXM$3)</f>
        <v>#NAME?</v>
      </c>
      <c r="HXN2" t="e">
        <f ca="1">_xll.BFieldInfo(HXN$3)</f>
        <v>#NAME?</v>
      </c>
      <c r="HXO2" t="e">
        <f ca="1">_xll.BFieldInfo(HXO$3)</f>
        <v>#NAME?</v>
      </c>
      <c r="HXP2" t="e">
        <f ca="1">_xll.BFieldInfo(HXP$3)</f>
        <v>#NAME?</v>
      </c>
      <c r="HXQ2" t="e">
        <f ca="1">_xll.BFieldInfo(HXQ$3)</f>
        <v>#NAME?</v>
      </c>
      <c r="HXR2" t="e">
        <f ca="1">_xll.BFieldInfo(HXR$3)</f>
        <v>#NAME?</v>
      </c>
      <c r="HXS2" t="e">
        <f ca="1">_xll.BFieldInfo(HXS$3)</f>
        <v>#NAME?</v>
      </c>
      <c r="HXT2" t="e">
        <f ca="1">_xll.BFieldInfo(HXT$3)</f>
        <v>#NAME?</v>
      </c>
      <c r="HXU2" t="e">
        <f ca="1">_xll.BFieldInfo(HXU$3)</f>
        <v>#NAME?</v>
      </c>
      <c r="HXV2" t="e">
        <f ca="1">_xll.BFieldInfo(HXV$3)</f>
        <v>#NAME?</v>
      </c>
      <c r="HXW2" t="e">
        <f ca="1">_xll.BFieldInfo(HXW$3)</f>
        <v>#NAME?</v>
      </c>
      <c r="HXX2" t="e">
        <f ca="1">_xll.BFieldInfo(HXX$3)</f>
        <v>#NAME?</v>
      </c>
      <c r="HXY2" t="e">
        <f ca="1">_xll.BFieldInfo(HXY$3)</f>
        <v>#NAME?</v>
      </c>
      <c r="HXZ2" t="e">
        <f ca="1">_xll.BFieldInfo(HXZ$3)</f>
        <v>#NAME?</v>
      </c>
      <c r="HYA2" t="e">
        <f ca="1">_xll.BFieldInfo(HYA$3)</f>
        <v>#NAME?</v>
      </c>
      <c r="HYB2" t="e">
        <f ca="1">_xll.BFieldInfo(HYB$3)</f>
        <v>#NAME?</v>
      </c>
      <c r="HYC2" t="e">
        <f ca="1">_xll.BFieldInfo(HYC$3)</f>
        <v>#NAME?</v>
      </c>
      <c r="HYD2" t="e">
        <f ca="1">_xll.BFieldInfo(HYD$3)</f>
        <v>#NAME?</v>
      </c>
      <c r="HYE2" t="e">
        <f ca="1">_xll.BFieldInfo(HYE$3)</f>
        <v>#NAME?</v>
      </c>
      <c r="HYF2" t="e">
        <f ca="1">_xll.BFieldInfo(HYF$3)</f>
        <v>#NAME?</v>
      </c>
      <c r="HYG2" t="e">
        <f ca="1">_xll.BFieldInfo(HYG$3)</f>
        <v>#NAME?</v>
      </c>
      <c r="HYH2" t="e">
        <f ca="1">_xll.BFieldInfo(HYH$3)</f>
        <v>#NAME?</v>
      </c>
      <c r="HYI2" t="e">
        <f ca="1">_xll.BFieldInfo(HYI$3)</f>
        <v>#NAME?</v>
      </c>
      <c r="HYJ2" t="e">
        <f ca="1">_xll.BFieldInfo(HYJ$3)</f>
        <v>#NAME?</v>
      </c>
      <c r="HYK2" t="e">
        <f ca="1">_xll.BFieldInfo(HYK$3)</f>
        <v>#NAME?</v>
      </c>
      <c r="HYL2" t="e">
        <f ca="1">_xll.BFieldInfo(HYL$3)</f>
        <v>#NAME?</v>
      </c>
      <c r="HYM2" t="e">
        <f ca="1">_xll.BFieldInfo(HYM$3)</f>
        <v>#NAME?</v>
      </c>
      <c r="HYN2" t="e">
        <f ca="1">_xll.BFieldInfo(HYN$3)</f>
        <v>#NAME?</v>
      </c>
      <c r="HYO2" t="e">
        <f ca="1">_xll.BFieldInfo(HYO$3)</f>
        <v>#NAME?</v>
      </c>
      <c r="HYP2" t="e">
        <f ca="1">_xll.BFieldInfo(HYP$3)</f>
        <v>#NAME?</v>
      </c>
      <c r="HYQ2" t="e">
        <f ca="1">_xll.BFieldInfo(HYQ$3)</f>
        <v>#NAME?</v>
      </c>
      <c r="HYR2" t="e">
        <f ca="1">_xll.BFieldInfo(HYR$3)</f>
        <v>#NAME?</v>
      </c>
      <c r="HYS2" t="e">
        <f ca="1">_xll.BFieldInfo(HYS$3)</f>
        <v>#NAME?</v>
      </c>
      <c r="HYT2" t="e">
        <f ca="1">_xll.BFieldInfo(HYT$3)</f>
        <v>#NAME?</v>
      </c>
      <c r="HYU2" t="e">
        <f ca="1">_xll.BFieldInfo(HYU$3)</f>
        <v>#NAME?</v>
      </c>
      <c r="HYV2" t="e">
        <f ca="1">_xll.BFieldInfo(HYV$3)</f>
        <v>#NAME?</v>
      </c>
      <c r="HYW2" t="e">
        <f ca="1">_xll.BFieldInfo(HYW$3)</f>
        <v>#NAME?</v>
      </c>
      <c r="HYX2" t="e">
        <f ca="1">_xll.BFieldInfo(HYX$3)</f>
        <v>#NAME?</v>
      </c>
      <c r="HYY2" t="e">
        <f ca="1">_xll.BFieldInfo(HYY$3)</f>
        <v>#NAME?</v>
      </c>
      <c r="HYZ2" t="e">
        <f ca="1">_xll.BFieldInfo(HYZ$3)</f>
        <v>#NAME?</v>
      </c>
      <c r="HZA2" t="e">
        <f ca="1">_xll.BFieldInfo(HZA$3)</f>
        <v>#NAME?</v>
      </c>
      <c r="HZB2" t="e">
        <f ca="1">_xll.BFieldInfo(HZB$3)</f>
        <v>#NAME?</v>
      </c>
      <c r="HZC2" t="e">
        <f ca="1">_xll.BFieldInfo(HZC$3)</f>
        <v>#NAME?</v>
      </c>
      <c r="HZD2" t="e">
        <f ca="1">_xll.BFieldInfo(HZD$3)</f>
        <v>#NAME?</v>
      </c>
      <c r="HZE2" t="e">
        <f ca="1">_xll.BFieldInfo(HZE$3)</f>
        <v>#NAME?</v>
      </c>
      <c r="HZF2" t="e">
        <f ca="1">_xll.BFieldInfo(HZF$3)</f>
        <v>#NAME?</v>
      </c>
      <c r="HZG2" t="e">
        <f ca="1">_xll.BFieldInfo(HZG$3)</f>
        <v>#NAME?</v>
      </c>
      <c r="HZH2" t="e">
        <f ca="1">_xll.BFieldInfo(HZH$3)</f>
        <v>#NAME?</v>
      </c>
      <c r="HZI2" t="e">
        <f ca="1">_xll.BFieldInfo(HZI$3)</f>
        <v>#NAME?</v>
      </c>
      <c r="HZJ2" t="e">
        <f ca="1">_xll.BFieldInfo(HZJ$3)</f>
        <v>#NAME?</v>
      </c>
      <c r="HZK2" t="e">
        <f ca="1">_xll.BFieldInfo(HZK$3)</f>
        <v>#NAME?</v>
      </c>
      <c r="HZL2" t="e">
        <f ca="1">_xll.BFieldInfo(HZL$3)</f>
        <v>#NAME?</v>
      </c>
      <c r="HZM2" t="e">
        <f ca="1">_xll.BFieldInfo(HZM$3)</f>
        <v>#NAME?</v>
      </c>
      <c r="HZN2" t="e">
        <f ca="1">_xll.BFieldInfo(HZN$3)</f>
        <v>#NAME?</v>
      </c>
      <c r="HZO2" t="e">
        <f ca="1">_xll.BFieldInfo(HZO$3)</f>
        <v>#NAME?</v>
      </c>
      <c r="HZP2" t="e">
        <f ca="1">_xll.BFieldInfo(HZP$3)</f>
        <v>#NAME?</v>
      </c>
      <c r="HZQ2" t="e">
        <f ca="1">_xll.BFieldInfo(HZQ$3)</f>
        <v>#NAME?</v>
      </c>
      <c r="HZR2" t="e">
        <f ca="1">_xll.BFieldInfo(HZR$3)</f>
        <v>#NAME?</v>
      </c>
      <c r="HZS2" t="e">
        <f ca="1">_xll.BFieldInfo(HZS$3)</f>
        <v>#NAME?</v>
      </c>
      <c r="HZT2" t="e">
        <f ca="1">_xll.BFieldInfo(HZT$3)</f>
        <v>#NAME?</v>
      </c>
      <c r="HZU2" t="e">
        <f ca="1">_xll.BFieldInfo(HZU$3)</f>
        <v>#NAME?</v>
      </c>
      <c r="HZV2" t="e">
        <f ca="1">_xll.BFieldInfo(HZV$3)</f>
        <v>#NAME?</v>
      </c>
      <c r="HZW2" t="e">
        <f ca="1">_xll.BFieldInfo(HZW$3)</f>
        <v>#NAME?</v>
      </c>
      <c r="HZX2" t="e">
        <f ca="1">_xll.BFieldInfo(HZX$3)</f>
        <v>#NAME?</v>
      </c>
      <c r="HZY2" t="e">
        <f ca="1">_xll.BFieldInfo(HZY$3)</f>
        <v>#NAME?</v>
      </c>
      <c r="HZZ2" t="e">
        <f ca="1">_xll.BFieldInfo(HZZ$3)</f>
        <v>#NAME?</v>
      </c>
      <c r="IAA2" t="e">
        <f ca="1">_xll.BFieldInfo(IAA$3)</f>
        <v>#NAME?</v>
      </c>
      <c r="IAB2" t="e">
        <f ca="1">_xll.BFieldInfo(IAB$3)</f>
        <v>#NAME?</v>
      </c>
      <c r="IAC2" t="e">
        <f ca="1">_xll.BFieldInfo(IAC$3)</f>
        <v>#NAME?</v>
      </c>
      <c r="IAD2" t="e">
        <f ca="1">_xll.BFieldInfo(IAD$3)</f>
        <v>#NAME?</v>
      </c>
      <c r="IAE2" t="e">
        <f ca="1">_xll.BFieldInfo(IAE$3)</f>
        <v>#NAME?</v>
      </c>
      <c r="IAF2" t="e">
        <f ca="1">_xll.BFieldInfo(IAF$3)</f>
        <v>#NAME?</v>
      </c>
      <c r="IAG2" t="e">
        <f ca="1">_xll.BFieldInfo(IAG$3)</f>
        <v>#NAME?</v>
      </c>
      <c r="IAH2" t="e">
        <f ca="1">_xll.BFieldInfo(IAH$3)</f>
        <v>#NAME?</v>
      </c>
      <c r="IAI2" t="e">
        <f ca="1">_xll.BFieldInfo(IAI$3)</f>
        <v>#NAME?</v>
      </c>
      <c r="IAJ2" t="e">
        <f ca="1">_xll.BFieldInfo(IAJ$3)</f>
        <v>#NAME?</v>
      </c>
      <c r="IAK2" t="e">
        <f ca="1">_xll.BFieldInfo(IAK$3)</f>
        <v>#NAME?</v>
      </c>
      <c r="IAL2" t="e">
        <f ca="1">_xll.BFieldInfo(IAL$3)</f>
        <v>#NAME?</v>
      </c>
      <c r="IAM2" t="e">
        <f ca="1">_xll.BFieldInfo(IAM$3)</f>
        <v>#NAME?</v>
      </c>
      <c r="IAN2" t="e">
        <f ca="1">_xll.BFieldInfo(IAN$3)</f>
        <v>#NAME?</v>
      </c>
      <c r="IAO2" t="e">
        <f ca="1">_xll.BFieldInfo(IAO$3)</f>
        <v>#NAME?</v>
      </c>
      <c r="IAP2" t="e">
        <f ca="1">_xll.BFieldInfo(IAP$3)</f>
        <v>#NAME?</v>
      </c>
      <c r="IAQ2" t="e">
        <f ca="1">_xll.BFieldInfo(IAQ$3)</f>
        <v>#NAME?</v>
      </c>
      <c r="IAR2" t="e">
        <f ca="1">_xll.BFieldInfo(IAR$3)</f>
        <v>#NAME?</v>
      </c>
      <c r="IAS2" t="e">
        <f ca="1">_xll.BFieldInfo(IAS$3)</f>
        <v>#NAME?</v>
      </c>
      <c r="IAT2" t="e">
        <f ca="1">_xll.BFieldInfo(IAT$3)</f>
        <v>#NAME?</v>
      </c>
      <c r="IAU2" t="e">
        <f ca="1">_xll.BFieldInfo(IAU$3)</f>
        <v>#NAME?</v>
      </c>
      <c r="IAV2" t="e">
        <f ca="1">_xll.BFieldInfo(IAV$3)</f>
        <v>#NAME?</v>
      </c>
      <c r="IAW2" t="e">
        <f ca="1">_xll.BFieldInfo(IAW$3)</f>
        <v>#NAME?</v>
      </c>
      <c r="IAX2" t="e">
        <f ca="1">_xll.BFieldInfo(IAX$3)</f>
        <v>#NAME?</v>
      </c>
      <c r="IAY2" t="e">
        <f ca="1">_xll.BFieldInfo(IAY$3)</f>
        <v>#NAME?</v>
      </c>
      <c r="IAZ2" t="e">
        <f ca="1">_xll.BFieldInfo(IAZ$3)</f>
        <v>#NAME?</v>
      </c>
      <c r="IBA2" t="e">
        <f ca="1">_xll.BFieldInfo(IBA$3)</f>
        <v>#NAME?</v>
      </c>
      <c r="IBB2" t="e">
        <f ca="1">_xll.BFieldInfo(IBB$3)</f>
        <v>#NAME?</v>
      </c>
      <c r="IBC2" t="e">
        <f ca="1">_xll.BFieldInfo(IBC$3)</f>
        <v>#NAME?</v>
      </c>
      <c r="IBD2" t="e">
        <f ca="1">_xll.BFieldInfo(IBD$3)</f>
        <v>#NAME?</v>
      </c>
      <c r="IBE2" t="e">
        <f ca="1">_xll.BFieldInfo(IBE$3)</f>
        <v>#NAME?</v>
      </c>
      <c r="IBF2" t="e">
        <f ca="1">_xll.BFieldInfo(IBF$3)</f>
        <v>#NAME?</v>
      </c>
      <c r="IBG2" t="e">
        <f ca="1">_xll.BFieldInfo(IBG$3)</f>
        <v>#NAME?</v>
      </c>
      <c r="IBH2" t="e">
        <f ca="1">_xll.BFieldInfo(IBH$3)</f>
        <v>#NAME?</v>
      </c>
      <c r="IBI2" t="e">
        <f ca="1">_xll.BFieldInfo(IBI$3)</f>
        <v>#NAME?</v>
      </c>
      <c r="IBJ2" t="e">
        <f ca="1">_xll.BFieldInfo(IBJ$3)</f>
        <v>#NAME?</v>
      </c>
      <c r="IBK2" t="e">
        <f ca="1">_xll.BFieldInfo(IBK$3)</f>
        <v>#NAME?</v>
      </c>
      <c r="IBL2" t="e">
        <f ca="1">_xll.BFieldInfo(IBL$3)</f>
        <v>#NAME?</v>
      </c>
      <c r="IBM2" t="e">
        <f ca="1">_xll.BFieldInfo(IBM$3)</f>
        <v>#NAME?</v>
      </c>
      <c r="IBN2" t="e">
        <f ca="1">_xll.BFieldInfo(IBN$3)</f>
        <v>#NAME?</v>
      </c>
      <c r="IBO2" t="e">
        <f ca="1">_xll.BFieldInfo(IBO$3)</f>
        <v>#NAME?</v>
      </c>
      <c r="IBP2" t="e">
        <f ca="1">_xll.BFieldInfo(IBP$3)</f>
        <v>#NAME?</v>
      </c>
      <c r="IBQ2" t="e">
        <f ca="1">_xll.BFieldInfo(IBQ$3)</f>
        <v>#NAME?</v>
      </c>
      <c r="IBR2" t="e">
        <f ca="1">_xll.BFieldInfo(IBR$3)</f>
        <v>#NAME?</v>
      </c>
      <c r="IBS2" t="e">
        <f ca="1">_xll.BFieldInfo(IBS$3)</f>
        <v>#NAME?</v>
      </c>
      <c r="IBT2" t="e">
        <f ca="1">_xll.BFieldInfo(IBT$3)</f>
        <v>#NAME?</v>
      </c>
      <c r="IBU2" t="e">
        <f ca="1">_xll.BFieldInfo(IBU$3)</f>
        <v>#NAME?</v>
      </c>
      <c r="IBV2" t="e">
        <f ca="1">_xll.BFieldInfo(IBV$3)</f>
        <v>#NAME?</v>
      </c>
      <c r="IBW2" t="e">
        <f ca="1">_xll.BFieldInfo(IBW$3)</f>
        <v>#NAME?</v>
      </c>
      <c r="IBX2" t="e">
        <f ca="1">_xll.BFieldInfo(IBX$3)</f>
        <v>#NAME?</v>
      </c>
      <c r="IBY2" t="e">
        <f ca="1">_xll.BFieldInfo(IBY$3)</f>
        <v>#NAME?</v>
      </c>
      <c r="IBZ2" t="e">
        <f ca="1">_xll.BFieldInfo(IBZ$3)</f>
        <v>#NAME?</v>
      </c>
      <c r="ICA2" t="e">
        <f ca="1">_xll.BFieldInfo(ICA$3)</f>
        <v>#NAME?</v>
      </c>
      <c r="ICB2" t="e">
        <f ca="1">_xll.BFieldInfo(ICB$3)</f>
        <v>#NAME?</v>
      </c>
      <c r="ICC2" t="e">
        <f ca="1">_xll.BFieldInfo(ICC$3)</f>
        <v>#NAME?</v>
      </c>
      <c r="ICD2" t="e">
        <f ca="1">_xll.BFieldInfo(ICD$3)</f>
        <v>#NAME?</v>
      </c>
      <c r="ICE2" t="e">
        <f ca="1">_xll.BFieldInfo(ICE$3)</f>
        <v>#NAME?</v>
      </c>
      <c r="ICF2" t="e">
        <f ca="1">_xll.BFieldInfo(ICF$3)</f>
        <v>#NAME?</v>
      </c>
      <c r="ICG2" t="e">
        <f ca="1">_xll.BFieldInfo(ICG$3)</f>
        <v>#NAME?</v>
      </c>
      <c r="ICH2" t="e">
        <f ca="1">_xll.BFieldInfo(ICH$3)</f>
        <v>#NAME?</v>
      </c>
      <c r="ICI2" t="e">
        <f ca="1">_xll.BFieldInfo(ICI$3)</f>
        <v>#NAME?</v>
      </c>
      <c r="ICJ2" t="e">
        <f ca="1">_xll.BFieldInfo(ICJ$3)</f>
        <v>#NAME?</v>
      </c>
      <c r="ICK2" t="e">
        <f ca="1">_xll.BFieldInfo(ICK$3)</f>
        <v>#NAME?</v>
      </c>
      <c r="ICL2" t="e">
        <f ca="1">_xll.BFieldInfo(ICL$3)</f>
        <v>#NAME?</v>
      </c>
      <c r="ICM2" t="e">
        <f ca="1">_xll.BFieldInfo(ICM$3)</f>
        <v>#NAME?</v>
      </c>
      <c r="ICN2" t="e">
        <f ca="1">_xll.BFieldInfo(ICN$3)</f>
        <v>#NAME?</v>
      </c>
      <c r="ICO2" t="e">
        <f ca="1">_xll.BFieldInfo(ICO$3)</f>
        <v>#NAME?</v>
      </c>
      <c r="ICP2" t="e">
        <f ca="1">_xll.BFieldInfo(ICP$3)</f>
        <v>#NAME?</v>
      </c>
      <c r="ICQ2" t="e">
        <f ca="1">_xll.BFieldInfo(ICQ$3)</f>
        <v>#NAME?</v>
      </c>
      <c r="ICR2" t="e">
        <f ca="1">_xll.BFieldInfo(ICR$3)</f>
        <v>#NAME?</v>
      </c>
      <c r="ICS2" t="e">
        <f ca="1">_xll.BFieldInfo(ICS$3)</f>
        <v>#NAME?</v>
      </c>
      <c r="ICT2" t="e">
        <f ca="1">_xll.BFieldInfo(ICT$3)</f>
        <v>#NAME?</v>
      </c>
      <c r="ICU2" t="e">
        <f ca="1">_xll.BFieldInfo(ICU$3)</f>
        <v>#NAME?</v>
      </c>
      <c r="ICV2" t="e">
        <f ca="1">_xll.BFieldInfo(ICV$3)</f>
        <v>#NAME?</v>
      </c>
      <c r="ICW2" t="e">
        <f ca="1">_xll.BFieldInfo(ICW$3)</f>
        <v>#NAME?</v>
      </c>
      <c r="ICX2" t="e">
        <f ca="1">_xll.BFieldInfo(ICX$3)</f>
        <v>#NAME?</v>
      </c>
      <c r="ICY2" t="e">
        <f ca="1">_xll.BFieldInfo(ICY$3)</f>
        <v>#NAME?</v>
      </c>
      <c r="ICZ2" t="e">
        <f ca="1">_xll.BFieldInfo(ICZ$3)</f>
        <v>#NAME?</v>
      </c>
      <c r="IDA2" t="e">
        <f ca="1">_xll.BFieldInfo(IDA$3)</f>
        <v>#NAME?</v>
      </c>
      <c r="IDB2" t="e">
        <f ca="1">_xll.BFieldInfo(IDB$3)</f>
        <v>#NAME?</v>
      </c>
      <c r="IDC2" t="e">
        <f ca="1">_xll.BFieldInfo(IDC$3)</f>
        <v>#NAME?</v>
      </c>
      <c r="IDD2" t="e">
        <f ca="1">_xll.BFieldInfo(IDD$3)</f>
        <v>#NAME?</v>
      </c>
      <c r="IDE2" t="e">
        <f ca="1">_xll.BFieldInfo(IDE$3)</f>
        <v>#NAME?</v>
      </c>
      <c r="IDF2" t="e">
        <f ca="1">_xll.BFieldInfo(IDF$3)</f>
        <v>#NAME?</v>
      </c>
      <c r="IDG2" t="e">
        <f ca="1">_xll.BFieldInfo(IDG$3)</f>
        <v>#NAME?</v>
      </c>
      <c r="IDH2" t="e">
        <f ca="1">_xll.BFieldInfo(IDH$3)</f>
        <v>#NAME?</v>
      </c>
      <c r="IDI2" t="e">
        <f ca="1">_xll.BFieldInfo(IDI$3)</f>
        <v>#NAME?</v>
      </c>
      <c r="IDJ2" t="e">
        <f ca="1">_xll.BFieldInfo(IDJ$3)</f>
        <v>#NAME?</v>
      </c>
      <c r="IDK2" t="e">
        <f ca="1">_xll.BFieldInfo(IDK$3)</f>
        <v>#NAME?</v>
      </c>
      <c r="IDL2" t="e">
        <f ca="1">_xll.BFieldInfo(IDL$3)</f>
        <v>#NAME?</v>
      </c>
      <c r="IDM2" t="e">
        <f ca="1">_xll.BFieldInfo(IDM$3)</f>
        <v>#NAME?</v>
      </c>
      <c r="IDN2" t="e">
        <f ca="1">_xll.BFieldInfo(IDN$3)</f>
        <v>#NAME?</v>
      </c>
      <c r="IDO2" t="e">
        <f ca="1">_xll.BFieldInfo(IDO$3)</f>
        <v>#NAME?</v>
      </c>
      <c r="IDP2" t="e">
        <f ca="1">_xll.BFieldInfo(IDP$3)</f>
        <v>#NAME?</v>
      </c>
      <c r="IDQ2" t="e">
        <f ca="1">_xll.BFieldInfo(IDQ$3)</f>
        <v>#NAME?</v>
      </c>
      <c r="IDR2" t="e">
        <f ca="1">_xll.BFieldInfo(IDR$3)</f>
        <v>#NAME?</v>
      </c>
      <c r="IDS2" t="e">
        <f ca="1">_xll.BFieldInfo(IDS$3)</f>
        <v>#NAME?</v>
      </c>
      <c r="IDT2" t="e">
        <f ca="1">_xll.BFieldInfo(IDT$3)</f>
        <v>#NAME?</v>
      </c>
      <c r="IDU2" t="e">
        <f ca="1">_xll.BFieldInfo(IDU$3)</f>
        <v>#NAME?</v>
      </c>
      <c r="IDV2" t="e">
        <f ca="1">_xll.BFieldInfo(IDV$3)</f>
        <v>#NAME?</v>
      </c>
      <c r="IDW2" t="e">
        <f ca="1">_xll.BFieldInfo(IDW$3)</f>
        <v>#NAME?</v>
      </c>
      <c r="IDX2" t="e">
        <f ca="1">_xll.BFieldInfo(IDX$3)</f>
        <v>#NAME?</v>
      </c>
      <c r="IDY2" t="e">
        <f ca="1">_xll.BFieldInfo(IDY$3)</f>
        <v>#NAME?</v>
      </c>
      <c r="IDZ2" t="e">
        <f ca="1">_xll.BFieldInfo(IDZ$3)</f>
        <v>#NAME?</v>
      </c>
      <c r="IEA2" t="e">
        <f ca="1">_xll.BFieldInfo(IEA$3)</f>
        <v>#NAME?</v>
      </c>
      <c r="IEB2" t="e">
        <f ca="1">_xll.BFieldInfo(IEB$3)</f>
        <v>#NAME?</v>
      </c>
      <c r="IEC2" t="e">
        <f ca="1">_xll.BFieldInfo(IEC$3)</f>
        <v>#NAME?</v>
      </c>
      <c r="IED2" t="e">
        <f ca="1">_xll.BFieldInfo(IED$3)</f>
        <v>#NAME?</v>
      </c>
      <c r="IEE2" t="e">
        <f ca="1">_xll.BFieldInfo(IEE$3)</f>
        <v>#NAME?</v>
      </c>
      <c r="IEF2" t="e">
        <f ca="1">_xll.BFieldInfo(IEF$3)</f>
        <v>#NAME?</v>
      </c>
      <c r="IEG2" t="e">
        <f ca="1">_xll.BFieldInfo(IEG$3)</f>
        <v>#NAME?</v>
      </c>
      <c r="IEH2" t="e">
        <f ca="1">_xll.BFieldInfo(IEH$3)</f>
        <v>#NAME?</v>
      </c>
      <c r="IEI2" t="e">
        <f ca="1">_xll.BFieldInfo(IEI$3)</f>
        <v>#NAME?</v>
      </c>
      <c r="IEJ2" t="e">
        <f ca="1">_xll.BFieldInfo(IEJ$3)</f>
        <v>#NAME?</v>
      </c>
      <c r="IEK2" t="e">
        <f ca="1">_xll.BFieldInfo(IEK$3)</f>
        <v>#NAME?</v>
      </c>
      <c r="IEL2" t="e">
        <f ca="1">_xll.BFieldInfo(IEL$3)</f>
        <v>#NAME?</v>
      </c>
      <c r="IEM2" t="e">
        <f ca="1">_xll.BFieldInfo(IEM$3)</f>
        <v>#NAME?</v>
      </c>
      <c r="IEN2" t="e">
        <f ca="1">_xll.BFieldInfo(IEN$3)</f>
        <v>#NAME?</v>
      </c>
      <c r="IEO2" t="e">
        <f ca="1">_xll.BFieldInfo(IEO$3)</f>
        <v>#NAME?</v>
      </c>
      <c r="IEP2" t="e">
        <f ca="1">_xll.BFieldInfo(IEP$3)</f>
        <v>#NAME?</v>
      </c>
      <c r="IEQ2" t="e">
        <f ca="1">_xll.BFieldInfo(IEQ$3)</f>
        <v>#NAME?</v>
      </c>
      <c r="IER2" t="e">
        <f ca="1">_xll.BFieldInfo(IER$3)</f>
        <v>#NAME?</v>
      </c>
      <c r="IES2" t="e">
        <f ca="1">_xll.BFieldInfo(IES$3)</f>
        <v>#NAME?</v>
      </c>
      <c r="IET2" t="e">
        <f ca="1">_xll.BFieldInfo(IET$3)</f>
        <v>#NAME?</v>
      </c>
      <c r="IEU2" t="e">
        <f ca="1">_xll.BFieldInfo(IEU$3)</f>
        <v>#NAME?</v>
      </c>
      <c r="IEV2" t="e">
        <f ca="1">_xll.BFieldInfo(IEV$3)</f>
        <v>#NAME?</v>
      </c>
      <c r="IEW2" t="e">
        <f ca="1">_xll.BFieldInfo(IEW$3)</f>
        <v>#NAME?</v>
      </c>
      <c r="IEX2" t="e">
        <f ca="1">_xll.BFieldInfo(IEX$3)</f>
        <v>#NAME?</v>
      </c>
      <c r="IEY2" t="e">
        <f ca="1">_xll.BFieldInfo(IEY$3)</f>
        <v>#NAME?</v>
      </c>
      <c r="IEZ2" t="e">
        <f ca="1">_xll.BFieldInfo(IEZ$3)</f>
        <v>#NAME?</v>
      </c>
      <c r="IFA2" t="e">
        <f ca="1">_xll.BFieldInfo(IFA$3)</f>
        <v>#NAME?</v>
      </c>
      <c r="IFB2" t="e">
        <f ca="1">_xll.BFieldInfo(IFB$3)</f>
        <v>#NAME?</v>
      </c>
      <c r="IFC2" t="e">
        <f ca="1">_xll.BFieldInfo(IFC$3)</f>
        <v>#NAME?</v>
      </c>
      <c r="IFD2" t="e">
        <f ca="1">_xll.BFieldInfo(IFD$3)</f>
        <v>#NAME?</v>
      </c>
      <c r="IFE2" t="e">
        <f ca="1">_xll.BFieldInfo(IFE$3)</f>
        <v>#NAME?</v>
      </c>
      <c r="IFF2" t="e">
        <f ca="1">_xll.BFieldInfo(IFF$3)</f>
        <v>#NAME?</v>
      </c>
      <c r="IFG2" t="e">
        <f ca="1">_xll.BFieldInfo(IFG$3)</f>
        <v>#NAME?</v>
      </c>
      <c r="IFH2" t="e">
        <f ca="1">_xll.BFieldInfo(IFH$3)</f>
        <v>#NAME?</v>
      </c>
      <c r="IFI2" t="e">
        <f ca="1">_xll.BFieldInfo(IFI$3)</f>
        <v>#NAME?</v>
      </c>
      <c r="IFJ2" t="e">
        <f ca="1">_xll.BFieldInfo(IFJ$3)</f>
        <v>#NAME?</v>
      </c>
      <c r="IFK2" t="e">
        <f ca="1">_xll.BFieldInfo(IFK$3)</f>
        <v>#NAME?</v>
      </c>
      <c r="IFL2" t="e">
        <f ca="1">_xll.BFieldInfo(IFL$3)</f>
        <v>#NAME?</v>
      </c>
      <c r="IFM2" t="e">
        <f ca="1">_xll.BFieldInfo(IFM$3)</f>
        <v>#NAME?</v>
      </c>
      <c r="IFN2" t="e">
        <f ca="1">_xll.BFieldInfo(IFN$3)</f>
        <v>#NAME?</v>
      </c>
      <c r="IFO2" t="e">
        <f ca="1">_xll.BFieldInfo(IFO$3)</f>
        <v>#NAME?</v>
      </c>
      <c r="IFP2" t="e">
        <f ca="1">_xll.BFieldInfo(IFP$3)</f>
        <v>#NAME?</v>
      </c>
      <c r="IFQ2" t="e">
        <f ca="1">_xll.BFieldInfo(IFQ$3)</f>
        <v>#NAME?</v>
      </c>
      <c r="IFR2" t="e">
        <f ca="1">_xll.BFieldInfo(IFR$3)</f>
        <v>#NAME?</v>
      </c>
      <c r="IFS2" t="e">
        <f ca="1">_xll.BFieldInfo(IFS$3)</f>
        <v>#NAME?</v>
      </c>
      <c r="IFT2" t="e">
        <f ca="1">_xll.BFieldInfo(IFT$3)</f>
        <v>#NAME?</v>
      </c>
      <c r="IFU2" t="e">
        <f ca="1">_xll.BFieldInfo(IFU$3)</f>
        <v>#NAME?</v>
      </c>
      <c r="IFV2" t="e">
        <f ca="1">_xll.BFieldInfo(IFV$3)</f>
        <v>#NAME?</v>
      </c>
      <c r="IFW2" t="e">
        <f ca="1">_xll.BFieldInfo(IFW$3)</f>
        <v>#NAME?</v>
      </c>
      <c r="IFX2" t="e">
        <f ca="1">_xll.BFieldInfo(IFX$3)</f>
        <v>#NAME?</v>
      </c>
      <c r="IFY2" t="e">
        <f ca="1">_xll.BFieldInfo(IFY$3)</f>
        <v>#NAME?</v>
      </c>
      <c r="IFZ2" t="e">
        <f ca="1">_xll.BFieldInfo(IFZ$3)</f>
        <v>#NAME?</v>
      </c>
      <c r="IGA2" t="e">
        <f ca="1">_xll.BFieldInfo(IGA$3)</f>
        <v>#NAME?</v>
      </c>
      <c r="IGB2" t="e">
        <f ca="1">_xll.BFieldInfo(IGB$3)</f>
        <v>#NAME?</v>
      </c>
      <c r="IGC2" t="e">
        <f ca="1">_xll.BFieldInfo(IGC$3)</f>
        <v>#NAME?</v>
      </c>
      <c r="IGD2" t="e">
        <f ca="1">_xll.BFieldInfo(IGD$3)</f>
        <v>#NAME?</v>
      </c>
      <c r="IGE2" t="e">
        <f ca="1">_xll.BFieldInfo(IGE$3)</f>
        <v>#NAME?</v>
      </c>
      <c r="IGF2" t="e">
        <f ca="1">_xll.BFieldInfo(IGF$3)</f>
        <v>#NAME?</v>
      </c>
      <c r="IGG2" t="e">
        <f ca="1">_xll.BFieldInfo(IGG$3)</f>
        <v>#NAME?</v>
      </c>
      <c r="IGH2" t="e">
        <f ca="1">_xll.BFieldInfo(IGH$3)</f>
        <v>#NAME?</v>
      </c>
      <c r="IGI2" t="e">
        <f ca="1">_xll.BFieldInfo(IGI$3)</f>
        <v>#NAME?</v>
      </c>
      <c r="IGJ2" t="e">
        <f ca="1">_xll.BFieldInfo(IGJ$3)</f>
        <v>#NAME?</v>
      </c>
      <c r="IGK2" t="e">
        <f ca="1">_xll.BFieldInfo(IGK$3)</f>
        <v>#NAME?</v>
      </c>
      <c r="IGL2" t="e">
        <f ca="1">_xll.BFieldInfo(IGL$3)</f>
        <v>#NAME?</v>
      </c>
      <c r="IGM2" t="e">
        <f ca="1">_xll.BFieldInfo(IGM$3)</f>
        <v>#NAME?</v>
      </c>
      <c r="IGN2" t="e">
        <f ca="1">_xll.BFieldInfo(IGN$3)</f>
        <v>#NAME?</v>
      </c>
      <c r="IGO2" t="e">
        <f ca="1">_xll.BFieldInfo(IGO$3)</f>
        <v>#NAME?</v>
      </c>
      <c r="IGP2" t="e">
        <f ca="1">_xll.BFieldInfo(IGP$3)</f>
        <v>#NAME?</v>
      </c>
      <c r="IGQ2" t="e">
        <f ca="1">_xll.BFieldInfo(IGQ$3)</f>
        <v>#NAME?</v>
      </c>
      <c r="IGR2" t="e">
        <f ca="1">_xll.BFieldInfo(IGR$3)</f>
        <v>#NAME?</v>
      </c>
      <c r="IGS2" t="e">
        <f ca="1">_xll.BFieldInfo(IGS$3)</f>
        <v>#NAME?</v>
      </c>
      <c r="IGT2" t="e">
        <f ca="1">_xll.BFieldInfo(IGT$3)</f>
        <v>#NAME?</v>
      </c>
      <c r="IGU2" t="e">
        <f ca="1">_xll.BFieldInfo(IGU$3)</f>
        <v>#NAME?</v>
      </c>
      <c r="IGV2" t="e">
        <f ca="1">_xll.BFieldInfo(IGV$3)</f>
        <v>#NAME?</v>
      </c>
      <c r="IGW2" t="e">
        <f ca="1">_xll.BFieldInfo(IGW$3)</f>
        <v>#NAME?</v>
      </c>
      <c r="IGX2" t="e">
        <f ca="1">_xll.BFieldInfo(IGX$3)</f>
        <v>#NAME?</v>
      </c>
      <c r="IGY2" t="e">
        <f ca="1">_xll.BFieldInfo(IGY$3)</f>
        <v>#NAME?</v>
      </c>
      <c r="IGZ2" t="e">
        <f ca="1">_xll.BFieldInfo(IGZ$3)</f>
        <v>#NAME?</v>
      </c>
      <c r="IHA2" t="e">
        <f ca="1">_xll.BFieldInfo(IHA$3)</f>
        <v>#NAME?</v>
      </c>
      <c r="IHB2" t="e">
        <f ca="1">_xll.BFieldInfo(IHB$3)</f>
        <v>#NAME?</v>
      </c>
      <c r="IHC2" t="e">
        <f ca="1">_xll.BFieldInfo(IHC$3)</f>
        <v>#NAME?</v>
      </c>
      <c r="IHD2" t="e">
        <f ca="1">_xll.BFieldInfo(IHD$3)</f>
        <v>#NAME?</v>
      </c>
      <c r="IHE2" t="e">
        <f ca="1">_xll.BFieldInfo(IHE$3)</f>
        <v>#NAME?</v>
      </c>
      <c r="IHF2" t="e">
        <f ca="1">_xll.BFieldInfo(IHF$3)</f>
        <v>#NAME?</v>
      </c>
      <c r="IHG2" t="e">
        <f ca="1">_xll.BFieldInfo(IHG$3)</f>
        <v>#NAME?</v>
      </c>
      <c r="IHH2" t="e">
        <f ca="1">_xll.BFieldInfo(IHH$3)</f>
        <v>#NAME?</v>
      </c>
      <c r="IHI2" t="e">
        <f ca="1">_xll.BFieldInfo(IHI$3)</f>
        <v>#NAME?</v>
      </c>
      <c r="IHJ2" t="e">
        <f ca="1">_xll.BFieldInfo(IHJ$3)</f>
        <v>#NAME?</v>
      </c>
      <c r="IHK2" t="e">
        <f ca="1">_xll.BFieldInfo(IHK$3)</f>
        <v>#NAME?</v>
      </c>
      <c r="IHL2" t="e">
        <f ca="1">_xll.BFieldInfo(IHL$3)</f>
        <v>#NAME?</v>
      </c>
      <c r="IHM2" t="e">
        <f ca="1">_xll.BFieldInfo(IHM$3)</f>
        <v>#NAME?</v>
      </c>
      <c r="IHN2" t="e">
        <f ca="1">_xll.BFieldInfo(IHN$3)</f>
        <v>#NAME?</v>
      </c>
      <c r="IHO2" t="e">
        <f ca="1">_xll.BFieldInfo(IHO$3)</f>
        <v>#NAME?</v>
      </c>
      <c r="IHP2" t="e">
        <f ca="1">_xll.BFieldInfo(IHP$3)</f>
        <v>#NAME?</v>
      </c>
      <c r="IHQ2" t="e">
        <f ca="1">_xll.BFieldInfo(IHQ$3)</f>
        <v>#NAME?</v>
      </c>
      <c r="IHR2" t="e">
        <f ca="1">_xll.BFieldInfo(IHR$3)</f>
        <v>#NAME?</v>
      </c>
      <c r="IHS2" t="e">
        <f ca="1">_xll.BFieldInfo(IHS$3)</f>
        <v>#NAME?</v>
      </c>
      <c r="IHT2" t="e">
        <f ca="1">_xll.BFieldInfo(IHT$3)</f>
        <v>#NAME?</v>
      </c>
      <c r="IHU2" t="e">
        <f ca="1">_xll.BFieldInfo(IHU$3)</f>
        <v>#NAME?</v>
      </c>
      <c r="IHV2" t="e">
        <f ca="1">_xll.BFieldInfo(IHV$3)</f>
        <v>#NAME?</v>
      </c>
      <c r="IHW2" t="e">
        <f ca="1">_xll.BFieldInfo(IHW$3)</f>
        <v>#NAME?</v>
      </c>
      <c r="IHX2" t="e">
        <f ca="1">_xll.BFieldInfo(IHX$3)</f>
        <v>#NAME?</v>
      </c>
      <c r="IHY2" t="e">
        <f ca="1">_xll.BFieldInfo(IHY$3)</f>
        <v>#NAME?</v>
      </c>
      <c r="IHZ2" t="e">
        <f ca="1">_xll.BFieldInfo(IHZ$3)</f>
        <v>#NAME?</v>
      </c>
      <c r="IIA2" t="e">
        <f ca="1">_xll.BFieldInfo(IIA$3)</f>
        <v>#NAME?</v>
      </c>
      <c r="IIB2" t="e">
        <f ca="1">_xll.BFieldInfo(IIB$3)</f>
        <v>#NAME?</v>
      </c>
      <c r="IIC2" t="e">
        <f ca="1">_xll.BFieldInfo(IIC$3)</f>
        <v>#NAME?</v>
      </c>
      <c r="IID2" t="e">
        <f ca="1">_xll.BFieldInfo(IID$3)</f>
        <v>#NAME?</v>
      </c>
      <c r="IIE2" t="e">
        <f ca="1">_xll.BFieldInfo(IIE$3)</f>
        <v>#NAME?</v>
      </c>
      <c r="IIF2" t="e">
        <f ca="1">_xll.BFieldInfo(IIF$3)</f>
        <v>#NAME?</v>
      </c>
      <c r="IIG2" t="e">
        <f ca="1">_xll.BFieldInfo(IIG$3)</f>
        <v>#NAME?</v>
      </c>
      <c r="IIH2" t="e">
        <f ca="1">_xll.BFieldInfo(IIH$3)</f>
        <v>#NAME?</v>
      </c>
      <c r="III2" t="e">
        <f ca="1">_xll.BFieldInfo(III$3)</f>
        <v>#NAME?</v>
      </c>
      <c r="IIJ2" t="e">
        <f ca="1">_xll.BFieldInfo(IIJ$3)</f>
        <v>#NAME?</v>
      </c>
      <c r="IIK2" t="e">
        <f ca="1">_xll.BFieldInfo(IIK$3)</f>
        <v>#NAME?</v>
      </c>
      <c r="IIL2" t="e">
        <f ca="1">_xll.BFieldInfo(IIL$3)</f>
        <v>#NAME?</v>
      </c>
      <c r="IIM2" t="e">
        <f ca="1">_xll.BFieldInfo(IIM$3)</f>
        <v>#NAME?</v>
      </c>
      <c r="IIN2" t="e">
        <f ca="1">_xll.BFieldInfo(IIN$3)</f>
        <v>#NAME?</v>
      </c>
      <c r="IIO2" t="e">
        <f ca="1">_xll.BFieldInfo(IIO$3)</f>
        <v>#NAME?</v>
      </c>
      <c r="IIP2" t="e">
        <f ca="1">_xll.BFieldInfo(IIP$3)</f>
        <v>#NAME?</v>
      </c>
      <c r="IIQ2" t="e">
        <f ca="1">_xll.BFieldInfo(IIQ$3)</f>
        <v>#NAME?</v>
      </c>
      <c r="IIR2" t="e">
        <f ca="1">_xll.BFieldInfo(IIR$3)</f>
        <v>#NAME?</v>
      </c>
      <c r="IIS2" t="e">
        <f ca="1">_xll.BFieldInfo(IIS$3)</f>
        <v>#NAME?</v>
      </c>
      <c r="IIT2" t="e">
        <f ca="1">_xll.BFieldInfo(IIT$3)</f>
        <v>#NAME?</v>
      </c>
      <c r="IIU2" t="e">
        <f ca="1">_xll.BFieldInfo(IIU$3)</f>
        <v>#NAME?</v>
      </c>
      <c r="IIV2" t="e">
        <f ca="1">_xll.BFieldInfo(IIV$3)</f>
        <v>#NAME?</v>
      </c>
      <c r="IIW2" t="e">
        <f ca="1">_xll.BFieldInfo(IIW$3)</f>
        <v>#NAME?</v>
      </c>
      <c r="IIX2" t="e">
        <f ca="1">_xll.BFieldInfo(IIX$3)</f>
        <v>#NAME?</v>
      </c>
      <c r="IIY2" t="e">
        <f ca="1">_xll.BFieldInfo(IIY$3)</f>
        <v>#NAME?</v>
      </c>
      <c r="IIZ2" t="e">
        <f ca="1">_xll.BFieldInfo(IIZ$3)</f>
        <v>#NAME?</v>
      </c>
      <c r="IJA2" t="e">
        <f ca="1">_xll.BFieldInfo(IJA$3)</f>
        <v>#NAME?</v>
      </c>
      <c r="IJB2" t="e">
        <f ca="1">_xll.BFieldInfo(IJB$3)</f>
        <v>#NAME?</v>
      </c>
      <c r="IJC2" t="e">
        <f ca="1">_xll.BFieldInfo(IJC$3)</f>
        <v>#NAME?</v>
      </c>
      <c r="IJD2" t="e">
        <f ca="1">_xll.BFieldInfo(IJD$3)</f>
        <v>#NAME?</v>
      </c>
      <c r="IJE2" t="e">
        <f ca="1">_xll.BFieldInfo(IJE$3)</f>
        <v>#NAME?</v>
      </c>
      <c r="IJF2" t="e">
        <f ca="1">_xll.BFieldInfo(IJF$3)</f>
        <v>#NAME?</v>
      </c>
      <c r="IJG2" t="e">
        <f ca="1">_xll.BFieldInfo(IJG$3)</f>
        <v>#NAME?</v>
      </c>
      <c r="IJH2" t="e">
        <f ca="1">_xll.BFieldInfo(IJH$3)</f>
        <v>#NAME?</v>
      </c>
      <c r="IJI2" t="e">
        <f ca="1">_xll.BFieldInfo(IJI$3)</f>
        <v>#NAME?</v>
      </c>
      <c r="IJJ2" t="e">
        <f ca="1">_xll.BFieldInfo(IJJ$3)</f>
        <v>#NAME?</v>
      </c>
      <c r="IJK2" t="e">
        <f ca="1">_xll.BFieldInfo(IJK$3)</f>
        <v>#NAME?</v>
      </c>
      <c r="IJL2" t="e">
        <f ca="1">_xll.BFieldInfo(IJL$3)</f>
        <v>#NAME?</v>
      </c>
      <c r="IJM2" t="e">
        <f ca="1">_xll.BFieldInfo(IJM$3)</f>
        <v>#NAME?</v>
      </c>
      <c r="IJN2" t="e">
        <f ca="1">_xll.BFieldInfo(IJN$3)</f>
        <v>#NAME?</v>
      </c>
      <c r="IJO2" t="e">
        <f ca="1">_xll.BFieldInfo(IJO$3)</f>
        <v>#NAME?</v>
      </c>
      <c r="IJP2" t="e">
        <f ca="1">_xll.BFieldInfo(IJP$3)</f>
        <v>#NAME?</v>
      </c>
      <c r="IJQ2" t="e">
        <f ca="1">_xll.BFieldInfo(IJQ$3)</f>
        <v>#NAME?</v>
      </c>
      <c r="IJR2" t="e">
        <f ca="1">_xll.BFieldInfo(IJR$3)</f>
        <v>#NAME?</v>
      </c>
      <c r="IJS2" t="e">
        <f ca="1">_xll.BFieldInfo(IJS$3)</f>
        <v>#NAME?</v>
      </c>
      <c r="IJT2" t="e">
        <f ca="1">_xll.BFieldInfo(IJT$3)</f>
        <v>#NAME?</v>
      </c>
      <c r="IJU2" t="e">
        <f ca="1">_xll.BFieldInfo(IJU$3)</f>
        <v>#NAME?</v>
      </c>
      <c r="IJV2" t="e">
        <f ca="1">_xll.BFieldInfo(IJV$3)</f>
        <v>#NAME?</v>
      </c>
      <c r="IJW2" t="e">
        <f ca="1">_xll.BFieldInfo(IJW$3)</f>
        <v>#NAME?</v>
      </c>
      <c r="IJX2" t="e">
        <f ca="1">_xll.BFieldInfo(IJX$3)</f>
        <v>#NAME?</v>
      </c>
      <c r="IJY2" t="e">
        <f ca="1">_xll.BFieldInfo(IJY$3)</f>
        <v>#NAME?</v>
      </c>
      <c r="IJZ2" t="e">
        <f ca="1">_xll.BFieldInfo(IJZ$3)</f>
        <v>#NAME?</v>
      </c>
      <c r="IKA2" t="e">
        <f ca="1">_xll.BFieldInfo(IKA$3)</f>
        <v>#NAME?</v>
      </c>
      <c r="IKB2" t="e">
        <f ca="1">_xll.BFieldInfo(IKB$3)</f>
        <v>#NAME?</v>
      </c>
      <c r="IKC2" t="e">
        <f ca="1">_xll.BFieldInfo(IKC$3)</f>
        <v>#NAME?</v>
      </c>
      <c r="IKD2" t="e">
        <f ca="1">_xll.BFieldInfo(IKD$3)</f>
        <v>#NAME?</v>
      </c>
      <c r="IKE2" t="e">
        <f ca="1">_xll.BFieldInfo(IKE$3)</f>
        <v>#NAME?</v>
      </c>
      <c r="IKF2" t="e">
        <f ca="1">_xll.BFieldInfo(IKF$3)</f>
        <v>#NAME?</v>
      </c>
      <c r="IKG2" t="e">
        <f ca="1">_xll.BFieldInfo(IKG$3)</f>
        <v>#NAME?</v>
      </c>
      <c r="IKH2" t="e">
        <f ca="1">_xll.BFieldInfo(IKH$3)</f>
        <v>#NAME?</v>
      </c>
      <c r="IKI2" t="e">
        <f ca="1">_xll.BFieldInfo(IKI$3)</f>
        <v>#NAME?</v>
      </c>
      <c r="IKJ2" t="e">
        <f ca="1">_xll.BFieldInfo(IKJ$3)</f>
        <v>#NAME?</v>
      </c>
      <c r="IKK2" t="e">
        <f ca="1">_xll.BFieldInfo(IKK$3)</f>
        <v>#NAME?</v>
      </c>
      <c r="IKL2" t="e">
        <f ca="1">_xll.BFieldInfo(IKL$3)</f>
        <v>#NAME?</v>
      </c>
      <c r="IKM2" t="e">
        <f ca="1">_xll.BFieldInfo(IKM$3)</f>
        <v>#NAME?</v>
      </c>
      <c r="IKN2" t="e">
        <f ca="1">_xll.BFieldInfo(IKN$3)</f>
        <v>#NAME?</v>
      </c>
      <c r="IKO2" t="e">
        <f ca="1">_xll.BFieldInfo(IKO$3)</f>
        <v>#NAME?</v>
      </c>
      <c r="IKP2" t="e">
        <f ca="1">_xll.BFieldInfo(IKP$3)</f>
        <v>#NAME?</v>
      </c>
      <c r="IKQ2" t="e">
        <f ca="1">_xll.BFieldInfo(IKQ$3)</f>
        <v>#NAME?</v>
      </c>
      <c r="IKR2" t="e">
        <f ca="1">_xll.BFieldInfo(IKR$3)</f>
        <v>#NAME?</v>
      </c>
      <c r="IKS2" t="e">
        <f ca="1">_xll.BFieldInfo(IKS$3)</f>
        <v>#NAME?</v>
      </c>
      <c r="IKT2" t="e">
        <f ca="1">_xll.BFieldInfo(IKT$3)</f>
        <v>#NAME?</v>
      </c>
      <c r="IKU2" t="e">
        <f ca="1">_xll.BFieldInfo(IKU$3)</f>
        <v>#NAME?</v>
      </c>
      <c r="IKV2" t="e">
        <f ca="1">_xll.BFieldInfo(IKV$3)</f>
        <v>#NAME?</v>
      </c>
      <c r="IKW2" t="e">
        <f ca="1">_xll.BFieldInfo(IKW$3)</f>
        <v>#NAME?</v>
      </c>
      <c r="IKX2" t="e">
        <f ca="1">_xll.BFieldInfo(IKX$3)</f>
        <v>#NAME?</v>
      </c>
      <c r="IKY2" t="e">
        <f ca="1">_xll.BFieldInfo(IKY$3)</f>
        <v>#NAME?</v>
      </c>
      <c r="IKZ2" t="e">
        <f ca="1">_xll.BFieldInfo(IKZ$3)</f>
        <v>#NAME?</v>
      </c>
      <c r="ILA2" t="e">
        <f ca="1">_xll.BFieldInfo(ILA$3)</f>
        <v>#NAME?</v>
      </c>
      <c r="ILB2" t="e">
        <f ca="1">_xll.BFieldInfo(ILB$3)</f>
        <v>#NAME?</v>
      </c>
      <c r="ILC2" t="e">
        <f ca="1">_xll.BFieldInfo(ILC$3)</f>
        <v>#NAME?</v>
      </c>
      <c r="ILD2" t="e">
        <f ca="1">_xll.BFieldInfo(ILD$3)</f>
        <v>#NAME?</v>
      </c>
      <c r="ILE2" t="e">
        <f ca="1">_xll.BFieldInfo(ILE$3)</f>
        <v>#NAME?</v>
      </c>
      <c r="ILF2" t="e">
        <f ca="1">_xll.BFieldInfo(ILF$3)</f>
        <v>#NAME?</v>
      </c>
      <c r="ILG2" t="e">
        <f ca="1">_xll.BFieldInfo(ILG$3)</f>
        <v>#NAME?</v>
      </c>
      <c r="ILH2" t="e">
        <f ca="1">_xll.BFieldInfo(ILH$3)</f>
        <v>#NAME?</v>
      </c>
      <c r="ILI2" t="e">
        <f ca="1">_xll.BFieldInfo(ILI$3)</f>
        <v>#NAME?</v>
      </c>
      <c r="ILJ2" t="e">
        <f ca="1">_xll.BFieldInfo(ILJ$3)</f>
        <v>#NAME?</v>
      </c>
      <c r="ILK2" t="e">
        <f ca="1">_xll.BFieldInfo(ILK$3)</f>
        <v>#NAME?</v>
      </c>
      <c r="ILL2" t="e">
        <f ca="1">_xll.BFieldInfo(ILL$3)</f>
        <v>#NAME?</v>
      </c>
      <c r="ILM2" t="e">
        <f ca="1">_xll.BFieldInfo(ILM$3)</f>
        <v>#NAME?</v>
      </c>
      <c r="ILN2" t="e">
        <f ca="1">_xll.BFieldInfo(ILN$3)</f>
        <v>#NAME?</v>
      </c>
      <c r="ILO2" t="e">
        <f ca="1">_xll.BFieldInfo(ILO$3)</f>
        <v>#NAME?</v>
      </c>
      <c r="ILP2" t="e">
        <f ca="1">_xll.BFieldInfo(ILP$3)</f>
        <v>#NAME?</v>
      </c>
      <c r="ILQ2" t="e">
        <f ca="1">_xll.BFieldInfo(ILQ$3)</f>
        <v>#NAME?</v>
      </c>
      <c r="ILR2" t="e">
        <f ca="1">_xll.BFieldInfo(ILR$3)</f>
        <v>#NAME?</v>
      </c>
      <c r="ILS2" t="e">
        <f ca="1">_xll.BFieldInfo(ILS$3)</f>
        <v>#NAME?</v>
      </c>
      <c r="ILT2" t="e">
        <f ca="1">_xll.BFieldInfo(ILT$3)</f>
        <v>#NAME?</v>
      </c>
      <c r="ILU2" t="e">
        <f ca="1">_xll.BFieldInfo(ILU$3)</f>
        <v>#NAME?</v>
      </c>
      <c r="ILV2" t="e">
        <f ca="1">_xll.BFieldInfo(ILV$3)</f>
        <v>#NAME?</v>
      </c>
      <c r="ILW2" t="e">
        <f ca="1">_xll.BFieldInfo(ILW$3)</f>
        <v>#NAME?</v>
      </c>
      <c r="ILX2" t="e">
        <f ca="1">_xll.BFieldInfo(ILX$3)</f>
        <v>#NAME?</v>
      </c>
      <c r="ILY2" t="e">
        <f ca="1">_xll.BFieldInfo(ILY$3)</f>
        <v>#NAME?</v>
      </c>
      <c r="ILZ2" t="e">
        <f ca="1">_xll.BFieldInfo(ILZ$3)</f>
        <v>#NAME?</v>
      </c>
      <c r="IMA2" t="e">
        <f ca="1">_xll.BFieldInfo(IMA$3)</f>
        <v>#NAME?</v>
      </c>
      <c r="IMB2" t="e">
        <f ca="1">_xll.BFieldInfo(IMB$3)</f>
        <v>#NAME?</v>
      </c>
      <c r="IMC2" t="e">
        <f ca="1">_xll.BFieldInfo(IMC$3)</f>
        <v>#NAME?</v>
      </c>
      <c r="IMD2" t="e">
        <f ca="1">_xll.BFieldInfo(IMD$3)</f>
        <v>#NAME?</v>
      </c>
      <c r="IME2" t="e">
        <f ca="1">_xll.BFieldInfo(IME$3)</f>
        <v>#NAME?</v>
      </c>
      <c r="IMF2" t="e">
        <f ca="1">_xll.BFieldInfo(IMF$3)</f>
        <v>#NAME?</v>
      </c>
      <c r="IMG2" t="e">
        <f ca="1">_xll.BFieldInfo(IMG$3)</f>
        <v>#NAME?</v>
      </c>
      <c r="IMH2" t="e">
        <f ca="1">_xll.BFieldInfo(IMH$3)</f>
        <v>#NAME?</v>
      </c>
      <c r="IMI2" t="e">
        <f ca="1">_xll.BFieldInfo(IMI$3)</f>
        <v>#NAME?</v>
      </c>
      <c r="IMJ2" t="e">
        <f ca="1">_xll.BFieldInfo(IMJ$3)</f>
        <v>#NAME?</v>
      </c>
      <c r="IMK2" t="e">
        <f ca="1">_xll.BFieldInfo(IMK$3)</f>
        <v>#NAME?</v>
      </c>
      <c r="IML2" t="e">
        <f ca="1">_xll.BFieldInfo(IML$3)</f>
        <v>#NAME?</v>
      </c>
      <c r="IMM2" t="e">
        <f ca="1">_xll.BFieldInfo(IMM$3)</f>
        <v>#NAME?</v>
      </c>
      <c r="IMN2" t="e">
        <f ca="1">_xll.BFieldInfo(IMN$3)</f>
        <v>#NAME?</v>
      </c>
      <c r="IMO2" t="e">
        <f ca="1">_xll.BFieldInfo(IMO$3)</f>
        <v>#NAME?</v>
      </c>
      <c r="IMP2" t="e">
        <f ca="1">_xll.BFieldInfo(IMP$3)</f>
        <v>#NAME?</v>
      </c>
      <c r="IMQ2" t="e">
        <f ca="1">_xll.BFieldInfo(IMQ$3)</f>
        <v>#NAME?</v>
      </c>
      <c r="IMR2" t="e">
        <f ca="1">_xll.BFieldInfo(IMR$3)</f>
        <v>#NAME?</v>
      </c>
      <c r="IMS2" t="e">
        <f ca="1">_xll.BFieldInfo(IMS$3)</f>
        <v>#NAME?</v>
      </c>
      <c r="IMT2" t="e">
        <f ca="1">_xll.BFieldInfo(IMT$3)</f>
        <v>#NAME?</v>
      </c>
      <c r="IMU2" t="e">
        <f ca="1">_xll.BFieldInfo(IMU$3)</f>
        <v>#NAME?</v>
      </c>
      <c r="IMV2" t="e">
        <f ca="1">_xll.BFieldInfo(IMV$3)</f>
        <v>#NAME?</v>
      </c>
      <c r="IMW2" t="e">
        <f ca="1">_xll.BFieldInfo(IMW$3)</f>
        <v>#NAME?</v>
      </c>
      <c r="IMX2" t="e">
        <f ca="1">_xll.BFieldInfo(IMX$3)</f>
        <v>#NAME?</v>
      </c>
      <c r="IMY2" t="e">
        <f ca="1">_xll.BFieldInfo(IMY$3)</f>
        <v>#NAME?</v>
      </c>
      <c r="IMZ2" t="e">
        <f ca="1">_xll.BFieldInfo(IMZ$3)</f>
        <v>#NAME?</v>
      </c>
      <c r="INA2" t="e">
        <f ca="1">_xll.BFieldInfo(INA$3)</f>
        <v>#NAME?</v>
      </c>
      <c r="INB2" t="e">
        <f ca="1">_xll.BFieldInfo(INB$3)</f>
        <v>#NAME?</v>
      </c>
      <c r="INC2" t="e">
        <f ca="1">_xll.BFieldInfo(INC$3)</f>
        <v>#NAME?</v>
      </c>
      <c r="IND2" t="e">
        <f ca="1">_xll.BFieldInfo(IND$3)</f>
        <v>#NAME?</v>
      </c>
      <c r="INE2" t="e">
        <f ca="1">_xll.BFieldInfo(INE$3)</f>
        <v>#NAME?</v>
      </c>
      <c r="INF2" t="e">
        <f ca="1">_xll.BFieldInfo(INF$3)</f>
        <v>#NAME?</v>
      </c>
      <c r="ING2" t="e">
        <f ca="1">_xll.BFieldInfo(ING$3)</f>
        <v>#NAME?</v>
      </c>
      <c r="INH2" t="e">
        <f ca="1">_xll.BFieldInfo(INH$3)</f>
        <v>#NAME?</v>
      </c>
      <c r="INI2" t="e">
        <f ca="1">_xll.BFieldInfo(INI$3)</f>
        <v>#NAME?</v>
      </c>
      <c r="INJ2" t="e">
        <f ca="1">_xll.BFieldInfo(INJ$3)</f>
        <v>#NAME?</v>
      </c>
      <c r="INK2" t="e">
        <f ca="1">_xll.BFieldInfo(INK$3)</f>
        <v>#NAME?</v>
      </c>
      <c r="INL2" t="e">
        <f ca="1">_xll.BFieldInfo(INL$3)</f>
        <v>#NAME?</v>
      </c>
      <c r="INM2" t="e">
        <f ca="1">_xll.BFieldInfo(INM$3)</f>
        <v>#NAME?</v>
      </c>
      <c r="INN2" t="e">
        <f ca="1">_xll.BFieldInfo(INN$3)</f>
        <v>#NAME?</v>
      </c>
      <c r="INO2" t="e">
        <f ca="1">_xll.BFieldInfo(INO$3)</f>
        <v>#NAME?</v>
      </c>
      <c r="INP2" t="e">
        <f ca="1">_xll.BFieldInfo(INP$3)</f>
        <v>#NAME?</v>
      </c>
      <c r="INQ2" t="e">
        <f ca="1">_xll.BFieldInfo(INQ$3)</f>
        <v>#NAME?</v>
      </c>
      <c r="INR2" t="e">
        <f ca="1">_xll.BFieldInfo(INR$3)</f>
        <v>#NAME?</v>
      </c>
      <c r="INS2" t="e">
        <f ca="1">_xll.BFieldInfo(INS$3)</f>
        <v>#NAME?</v>
      </c>
      <c r="INT2" t="e">
        <f ca="1">_xll.BFieldInfo(INT$3)</f>
        <v>#NAME?</v>
      </c>
      <c r="INU2" t="e">
        <f ca="1">_xll.BFieldInfo(INU$3)</f>
        <v>#NAME?</v>
      </c>
      <c r="INV2" t="e">
        <f ca="1">_xll.BFieldInfo(INV$3)</f>
        <v>#NAME?</v>
      </c>
      <c r="INW2" t="e">
        <f ca="1">_xll.BFieldInfo(INW$3)</f>
        <v>#NAME?</v>
      </c>
      <c r="INX2" t="e">
        <f ca="1">_xll.BFieldInfo(INX$3)</f>
        <v>#NAME?</v>
      </c>
      <c r="INY2" t="e">
        <f ca="1">_xll.BFieldInfo(INY$3)</f>
        <v>#NAME?</v>
      </c>
      <c r="INZ2" t="e">
        <f ca="1">_xll.BFieldInfo(INZ$3)</f>
        <v>#NAME?</v>
      </c>
      <c r="IOA2" t="e">
        <f ca="1">_xll.BFieldInfo(IOA$3)</f>
        <v>#NAME?</v>
      </c>
      <c r="IOB2" t="e">
        <f ca="1">_xll.BFieldInfo(IOB$3)</f>
        <v>#NAME?</v>
      </c>
      <c r="IOC2" t="e">
        <f ca="1">_xll.BFieldInfo(IOC$3)</f>
        <v>#NAME?</v>
      </c>
      <c r="IOD2" t="e">
        <f ca="1">_xll.BFieldInfo(IOD$3)</f>
        <v>#NAME?</v>
      </c>
      <c r="IOE2" t="e">
        <f ca="1">_xll.BFieldInfo(IOE$3)</f>
        <v>#NAME?</v>
      </c>
      <c r="IOF2" t="e">
        <f ca="1">_xll.BFieldInfo(IOF$3)</f>
        <v>#NAME?</v>
      </c>
      <c r="IOG2" t="e">
        <f ca="1">_xll.BFieldInfo(IOG$3)</f>
        <v>#NAME?</v>
      </c>
      <c r="IOH2" t="e">
        <f ca="1">_xll.BFieldInfo(IOH$3)</f>
        <v>#NAME?</v>
      </c>
      <c r="IOI2" t="e">
        <f ca="1">_xll.BFieldInfo(IOI$3)</f>
        <v>#NAME?</v>
      </c>
      <c r="IOJ2" t="e">
        <f ca="1">_xll.BFieldInfo(IOJ$3)</f>
        <v>#NAME?</v>
      </c>
      <c r="IOK2" t="e">
        <f ca="1">_xll.BFieldInfo(IOK$3)</f>
        <v>#NAME?</v>
      </c>
      <c r="IOL2" t="e">
        <f ca="1">_xll.BFieldInfo(IOL$3)</f>
        <v>#NAME?</v>
      </c>
      <c r="IOM2" t="e">
        <f ca="1">_xll.BFieldInfo(IOM$3)</f>
        <v>#NAME?</v>
      </c>
      <c r="ION2" t="e">
        <f ca="1">_xll.BFieldInfo(ION$3)</f>
        <v>#NAME?</v>
      </c>
      <c r="IOO2" t="e">
        <f ca="1">_xll.BFieldInfo(IOO$3)</f>
        <v>#NAME?</v>
      </c>
      <c r="IOP2" t="e">
        <f ca="1">_xll.BFieldInfo(IOP$3)</f>
        <v>#NAME?</v>
      </c>
      <c r="IOQ2" t="e">
        <f ca="1">_xll.BFieldInfo(IOQ$3)</f>
        <v>#NAME?</v>
      </c>
      <c r="IOR2" t="e">
        <f ca="1">_xll.BFieldInfo(IOR$3)</f>
        <v>#NAME?</v>
      </c>
      <c r="IOS2" t="e">
        <f ca="1">_xll.BFieldInfo(IOS$3)</f>
        <v>#NAME?</v>
      </c>
      <c r="IOT2" t="e">
        <f ca="1">_xll.BFieldInfo(IOT$3)</f>
        <v>#NAME?</v>
      </c>
      <c r="IOU2" t="e">
        <f ca="1">_xll.BFieldInfo(IOU$3)</f>
        <v>#NAME?</v>
      </c>
      <c r="IOV2" t="e">
        <f ca="1">_xll.BFieldInfo(IOV$3)</f>
        <v>#NAME?</v>
      </c>
      <c r="IOW2" t="e">
        <f ca="1">_xll.BFieldInfo(IOW$3)</f>
        <v>#NAME?</v>
      </c>
      <c r="IOX2" t="e">
        <f ca="1">_xll.BFieldInfo(IOX$3)</f>
        <v>#NAME?</v>
      </c>
      <c r="IOY2" t="e">
        <f ca="1">_xll.BFieldInfo(IOY$3)</f>
        <v>#NAME?</v>
      </c>
      <c r="IOZ2" t="e">
        <f ca="1">_xll.BFieldInfo(IOZ$3)</f>
        <v>#NAME?</v>
      </c>
      <c r="IPA2" t="e">
        <f ca="1">_xll.BFieldInfo(IPA$3)</f>
        <v>#NAME?</v>
      </c>
      <c r="IPB2" t="e">
        <f ca="1">_xll.BFieldInfo(IPB$3)</f>
        <v>#NAME?</v>
      </c>
      <c r="IPC2" t="e">
        <f ca="1">_xll.BFieldInfo(IPC$3)</f>
        <v>#NAME?</v>
      </c>
      <c r="IPD2" t="e">
        <f ca="1">_xll.BFieldInfo(IPD$3)</f>
        <v>#NAME?</v>
      </c>
      <c r="IPE2" t="e">
        <f ca="1">_xll.BFieldInfo(IPE$3)</f>
        <v>#NAME?</v>
      </c>
      <c r="IPF2" t="e">
        <f ca="1">_xll.BFieldInfo(IPF$3)</f>
        <v>#NAME?</v>
      </c>
      <c r="IPG2" t="e">
        <f ca="1">_xll.BFieldInfo(IPG$3)</f>
        <v>#NAME?</v>
      </c>
      <c r="IPH2" t="e">
        <f ca="1">_xll.BFieldInfo(IPH$3)</f>
        <v>#NAME?</v>
      </c>
      <c r="IPI2" t="e">
        <f ca="1">_xll.BFieldInfo(IPI$3)</f>
        <v>#NAME?</v>
      </c>
      <c r="IPJ2" t="e">
        <f ca="1">_xll.BFieldInfo(IPJ$3)</f>
        <v>#NAME?</v>
      </c>
      <c r="IPK2" t="e">
        <f ca="1">_xll.BFieldInfo(IPK$3)</f>
        <v>#NAME?</v>
      </c>
      <c r="IPL2" t="e">
        <f ca="1">_xll.BFieldInfo(IPL$3)</f>
        <v>#NAME?</v>
      </c>
      <c r="IPM2" t="e">
        <f ca="1">_xll.BFieldInfo(IPM$3)</f>
        <v>#NAME?</v>
      </c>
      <c r="IPN2" t="e">
        <f ca="1">_xll.BFieldInfo(IPN$3)</f>
        <v>#NAME?</v>
      </c>
      <c r="IPO2" t="e">
        <f ca="1">_xll.BFieldInfo(IPO$3)</f>
        <v>#NAME?</v>
      </c>
      <c r="IPP2" t="e">
        <f ca="1">_xll.BFieldInfo(IPP$3)</f>
        <v>#NAME?</v>
      </c>
      <c r="IPQ2" t="e">
        <f ca="1">_xll.BFieldInfo(IPQ$3)</f>
        <v>#NAME?</v>
      </c>
      <c r="IPR2" t="e">
        <f ca="1">_xll.BFieldInfo(IPR$3)</f>
        <v>#NAME?</v>
      </c>
      <c r="IPS2" t="e">
        <f ca="1">_xll.BFieldInfo(IPS$3)</f>
        <v>#NAME?</v>
      </c>
      <c r="IPT2" t="e">
        <f ca="1">_xll.BFieldInfo(IPT$3)</f>
        <v>#NAME?</v>
      </c>
      <c r="IPU2" t="e">
        <f ca="1">_xll.BFieldInfo(IPU$3)</f>
        <v>#NAME?</v>
      </c>
      <c r="IPV2" t="e">
        <f ca="1">_xll.BFieldInfo(IPV$3)</f>
        <v>#NAME?</v>
      </c>
      <c r="IPW2" t="e">
        <f ca="1">_xll.BFieldInfo(IPW$3)</f>
        <v>#NAME?</v>
      </c>
      <c r="IPX2" t="e">
        <f ca="1">_xll.BFieldInfo(IPX$3)</f>
        <v>#NAME?</v>
      </c>
      <c r="IPY2" t="e">
        <f ca="1">_xll.BFieldInfo(IPY$3)</f>
        <v>#NAME?</v>
      </c>
      <c r="IPZ2" t="e">
        <f ca="1">_xll.BFieldInfo(IPZ$3)</f>
        <v>#NAME?</v>
      </c>
      <c r="IQA2" t="e">
        <f ca="1">_xll.BFieldInfo(IQA$3)</f>
        <v>#NAME?</v>
      </c>
      <c r="IQB2" t="e">
        <f ca="1">_xll.BFieldInfo(IQB$3)</f>
        <v>#NAME?</v>
      </c>
      <c r="IQC2" t="e">
        <f ca="1">_xll.BFieldInfo(IQC$3)</f>
        <v>#NAME?</v>
      </c>
      <c r="IQD2" t="e">
        <f ca="1">_xll.BFieldInfo(IQD$3)</f>
        <v>#NAME?</v>
      </c>
      <c r="IQE2" t="e">
        <f ca="1">_xll.BFieldInfo(IQE$3)</f>
        <v>#NAME?</v>
      </c>
      <c r="IQF2" t="e">
        <f ca="1">_xll.BFieldInfo(IQF$3)</f>
        <v>#NAME?</v>
      </c>
      <c r="IQG2" t="e">
        <f ca="1">_xll.BFieldInfo(IQG$3)</f>
        <v>#NAME?</v>
      </c>
      <c r="IQH2" t="e">
        <f ca="1">_xll.BFieldInfo(IQH$3)</f>
        <v>#NAME?</v>
      </c>
      <c r="IQI2" t="e">
        <f ca="1">_xll.BFieldInfo(IQI$3)</f>
        <v>#NAME?</v>
      </c>
      <c r="IQJ2" t="e">
        <f ca="1">_xll.BFieldInfo(IQJ$3)</f>
        <v>#NAME?</v>
      </c>
      <c r="IQK2" t="e">
        <f ca="1">_xll.BFieldInfo(IQK$3)</f>
        <v>#NAME?</v>
      </c>
      <c r="IQL2" t="e">
        <f ca="1">_xll.BFieldInfo(IQL$3)</f>
        <v>#NAME?</v>
      </c>
      <c r="IQM2" t="e">
        <f ca="1">_xll.BFieldInfo(IQM$3)</f>
        <v>#NAME?</v>
      </c>
      <c r="IQN2" t="e">
        <f ca="1">_xll.BFieldInfo(IQN$3)</f>
        <v>#NAME?</v>
      </c>
      <c r="IQO2" t="e">
        <f ca="1">_xll.BFieldInfo(IQO$3)</f>
        <v>#NAME?</v>
      </c>
      <c r="IQP2" t="e">
        <f ca="1">_xll.BFieldInfo(IQP$3)</f>
        <v>#NAME?</v>
      </c>
      <c r="IQQ2" t="e">
        <f ca="1">_xll.BFieldInfo(IQQ$3)</f>
        <v>#NAME?</v>
      </c>
      <c r="IQR2" t="e">
        <f ca="1">_xll.BFieldInfo(IQR$3)</f>
        <v>#NAME?</v>
      </c>
      <c r="IQS2" t="e">
        <f ca="1">_xll.BFieldInfo(IQS$3)</f>
        <v>#NAME?</v>
      </c>
      <c r="IQT2" t="e">
        <f ca="1">_xll.BFieldInfo(IQT$3)</f>
        <v>#NAME?</v>
      </c>
      <c r="IQU2" t="e">
        <f ca="1">_xll.BFieldInfo(IQU$3)</f>
        <v>#NAME?</v>
      </c>
      <c r="IQV2" t="e">
        <f ca="1">_xll.BFieldInfo(IQV$3)</f>
        <v>#NAME?</v>
      </c>
      <c r="IQW2" t="e">
        <f ca="1">_xll.BFieldInfo(IQW$3)</f>
        <v>#NAME?</v>
      </c>
      <c r="IQX2" t="e">
        <f ca="1">_xll.BFieldInfo(IQX$3)</f>
        <v>#NAME?</v>
      </c>
      <c r="IQY2" t="e">
        <f ca="1">_xll.BFieldInfo(IQY$3)</f>
        <v>#NAME?</v>
      </c>
      <c r="IQZ2" t="e">
        <f ca="1">_xll.BFieldInfo(IQZ$3)</f>
        <v>#NAME?</v>
      </c>
      <c r="IRA2" t="e">
        <f ca="1">_xll.BFieldInfo(IRA$3)</f>
        <v>#NAME?</v>
      </c>
      <c r="IRB2" t="e">
        <f ca="1">_xll.BFieldInfo(IRB$3)</f>
        <v>#NAME?</v>
      </c>
      <c r="IRC2" t="e">
        <f ca="1">_xll.BFieldInfo(IRC$3)</f>
        <v>#NAME?</v>
      </c>
      <c r="IRD2" t="e">
        <f ca="1">_xll.BFieldInfo(IRD$3)</f>
        <v>#NAME?</v>
      </c>
      <c r="IRE2" t="e">
        <f ca="1">_xll.BFieldInfo(IRE$3)</f>
        <v>#NAME?</v>
      </c>
      <c r="IRF2" t="e">
        <f ca="1">_xll.BFieldInfo(IRF$3)</f>
        <v>#NAME?</v>
      </c>
      <c r="IRG2" t="e">
        <f ca="1">_xll.BFieldInfo(IRG$3)</f>
        <v>#NAME?</v>
      </c>
      <c r="IRH2" t="e">
        <f ca="1">_xll.BFieldInfo(IRH$3)</f>
        <v>#NAME?</v>
      </c>
      <c r="IRI2" t="e">
        <f ca="1">_xll.BFieldInfo(IRI$3)</f>
        <v>#NAME?</v>
      </c>
      <c r="IRJ2" t="e">
        <f ca="1">_xll.BFieldInfo(IRJ$3)</f>
        <v>#NAME?</v>
      </c>
      <c r="IRK2" t="e">
        <f ca="1">_xll.BFieldInfo(IRK$3)</f>
        <v>#NAME?</v>
      </c>
      <c r="IRL2" t="e">
        <f ca="1">_xll.BFieldInfo(IRL$3)</f>
        <v>#NAME?</v>
      </c>
      <c r="IRM2" t="e">
        <f ca="1">_xll.BFieldInfo(IRM$3)</f>
        <v>#NAME?</v>
      </c>
      <c r="IRN2" t="e">
        <f ca="1">_xll.BFieldInfo(IRN$3)</f>
        <v>#NAME?</v>
      </c>
      <c r="IRO2" t="e">
        <f ca="1">_xll.BFieldInfo(IRO$3)</f>
        <v>#NAME?</v>
      </c>
      <c r="IRP2" t="e">
        <f ca="1">_xll.BFieldInfo(IRP$3)</f>
        <v>#NAME?</v>
      </c>
      <c r="IRQ2" t="e">
        <f ca="1">_xll.BFieldInfo(IRQ$3)</f>
        <v>#NAME?</v>
      </c>
      <c r="IRR2" t="e">
        <f ca="1">_xll.BFieldInfo(IRR$3)</f>
        <v>#NAME?</v>
      </c>
      <c r="IRS2" t="e">
        <f ca="1">_xll.BFieldInfo(IRS$3)</f>
        <v>#NAME?</v>
      </c>
      <c r="IRT2" t="e">
        <f ca="1">_xll.BFieldInfo(IRT$3)</f>
        <v>#NAME?</v>
      </c>
      <c r="IRU2" t="e">
        <f ca="1">_xll.BFieldInfo(IRU$3)</f>
        <v>#NAME?</v>
      </c>
      <c r="IRV2" t="e">
        <f ca="1">_xll.BFieldInfo(IRV$3)</f>
        <v>#NAME?</v>
      </c>
      <c r="IRW2" t="e">
        <f ca="1">_xll.BFieldInfo(IRW$3)</f>
        <v>#NAME?</v>
      </c>
      <c r="IRX2" t="e">
        <f ca="1">_xll.BFieldInfo(IRX$3)</f>
        <v>#NAME?</v>
      </c>
      <c r="IRY2" t="e">
        <f ca="1">_xll.BFieldInfo(IRY$3)</f>
        <v>#NAME?</v>
      </c>
      <c r="IRZ2" t="e">
        <f ca="1">_xll.BFieldInfo(IRZ$3)</f>
        <v>#NAME?</v>
      </c>
      <c r="ISA2" t="e">
        <f ca="1">_xll.BFieldInfo(ISA$3)</f>
        <v>#NAME?</v>
      </c>
      <c r="ISB2" t="e">
        <f ca="1">_xll.BFieldInfo(ISB$3)</f>
        <v>#NAME?</v>
      </c>
      <c r="ISC2" t="e">
        <f ca="1">_xll.BFieldInfo(ISC$3)</f>
        <v>#NAME?</v>
      </c>
      <c r="ISD2" t="e">
        <f ca="1">_xll.BFieldInfo(ISD$3)</f>
        <v>#NAME?</v>
      </c>
      <c r="ISE2" t="e">
        <f ca="1">_xll.BFieldInfo(ISE$3)</f>
        <v>#NAME?</v>
      </c>
      <c r="ISF2" t="e">
        <f ca="1">_xll.BFieldInfo(ISF$3)</f>
        <v>#NAME?</v>
      </c>
      <c r="ISG2" t="e">
        <f ca="1">_xll.BFieldInfo(ISG$3)</f>
        <v>#NAME?</v>
      </c>
      <c r="ISH2" t="e">
        <f ca="1">_xll.BFieldInfo(ISH$3)</f>
        <v>#NAME?</v>
      </c>
      <c r="ISI2" t="e">
        <f ca="1">_xll.BFieldInfo(ISI$3)</f>
        <v>#NAME?</v>
      </c>
      <c r="ISJ2" t="e">
        <f ca="1">_xll.BFieldInfo(ISJ$3)</f>
        <v>#NAME?</v>
      </c>
      <c r="ISK2" t="e">
        <f ca="1">_xll.BFieldInfo(ISK$3)</f>
        <v>#NAME?</v>
      </c>
      <c r="ISL2" t="e">
        <f ca="1">_xll.BFieldInfo(ISL$3)</f>
        <v>#NAME?</v>
      </c>
      <c r="ISM2" t="e">
        <f ca="1">_xll.BFieldInfo(ISM$3)</f>
        <v>#NAME?</v>
      </c>
      <c r="ISN2" t="e">
        <f ca="1">_xll.BFieldInfo(ISN$3)</f>
        <v>#NAME?</v>
      </c>
      <c r="ISO2" t="e">
        <f ca="1">_xll.BFieldInfo(ISO$3)</f>
        <v>#NAME?</v>
      </c>
      <c r="ISP2" t="e">
        <f ca="1">_xll.BFieldInfo(ISP$3)</f>
        <v>#NAME?</v>
      </c>
      <c r="ISQ2" t="e">
        <f ca="1">_xll.BFieldInfo(ISQ$3)</f>
        <v>#NAME?</v>
      </c>
      <c r="ISR2" t="e">
        <f ca="1">_xll.BFieldInfo(ISR$3)</f>
        <v>#NAME?</v>
      </c>
      <c r="ISS2" t="e">
        <f ca="1">_xll.BFieldInfo(ISS$3)</f>
        <v>#NAME?</v>
      </c>
      <c r="IST2" t="e">
        <f ca="1">_xll.BFieldInfo(IST$3)</f>
        <v>#NAME?</v>
      </c>
      <c r="ISU2" t="e">
        <f ca="1">_xll.BFieldInfo(ISU$3)</f>
        <v>#NAME?</v>
      </c>
      <c r="ISV2" t="e">
        <f ca="1">_xll.BFieldInfo(ISV$3)</f>
        <v>#NAME?</v>
      </c>
      <c r="ISW2" t="e">
        <f ca="1">_xll.BFieldInfo(ISW$3)</f>
        <v>#NAME?</v>
      </c>
      <c r="ISX2" t="e">
        <f ca="1">_xll.BFieldInfo(ISX$3)</f>
        <v>#NAME?</v>
      </c>
      <c r="ISY2" t="e">
        <f ca="1">_xll.BFieldInfo(ISY$3)</f>
        <v>#NAME?</v>
      </c>
      <c r="ISZ2" t="e">
        <f ca="1">_xll.BFieldInfo(ISZ$3)</f>
        <v>#NAME?</v>
      </c>
      <c r="ITA2" t="e">
        <f ca="1">_xll.BFieldInfo(ITA$3)</f>
        <v>#NAME?</v>
      </c>
      <c r="ITB2" t="e">
        <f ca="1">_xll.BFieldInfo(ITB$3)</f>
        <v>#NAME?</v>
      </c>
      <c r="ITC2" t="e">
        <f ca="1">_xll.BFieldInfo(ITC$3)</f>
        <v>#NAME?</v>
      </c>
      <c r="ITD2" t="e">
        <f ca="1">_xll.BFieldInfo(ITD$3)</f>
        <v>#NAME?</v>
      </c>
      <c r="ITE2" t="e">
        <f ca="1">_xll.BFieldInfo(ITE$3)</f>
        <v>#NAME?</v>
      </c>
      <c r="ITF2" t="e">
        <f ca="1">_xll.BFieldInfo(ITF$3)</f>
        <v>#NAME?</v>
      </c>
      <c r="ITG2" t="e">
        <f ca="1">_xll.BFieldInfo(ITG$3)</f>
        <v>#NAME?</v>
      </c>
      <c r="ITH2" t="e">
        <f ca="1">_xll.BFieldInfo(ITH$3)</f>
        <v>#NAME?</v>
      </c>
      <c r="ITI2" t="e">
        <f ca="1">_xll.BFieldInfo(ITI$3)</f>
        <v>#NAME?</v>
      </c>
      <c r="ITJ2" t="e">
        <f ca="1">_xll.BFieldInfo(ITJ$3)</f>
        <v>#NAME?</v>
      </c>
      <c r="ITK2" t="e">
        <f ca="1">_xll.BFieldInfo(ITK$3)</f>
        <v>#NAME?</v>
      </c>
      <c r="ITL2" t="e">
        <f ca="1">_xll.BFieldInfo(ITL$3)</f>
        <v>#NAME?</v>
      </c>
      <c r="ITM2" t="e">
        <f ca="1">_xll.BFieldInfo(ITM$3)</f>
        <v>#NAME?</v>
      </c>
      <c r="ITN2" t="e">
        <f ca="1">_xll.BFieldInfo(ITN$3)</f>
        <v>#NAME?</v>
      </c>
      <c r="ITO2" t="e">
        <f ca="1">_xll.BFieldInfo(ITO$3)</f>
        <v>#NAME?</v>
      </c>
      <c r="ITP2" t="e">
        <f ca="1">_xll.BFieldInfo(ITP$3)</f>
        <v>#NAME?</v>
      </c>
      <c r="ITQ2" t="e">
        <f ca="1">_xll.BFieldInfo(ITQ$3)</f>
        <v>#NAME?</v>
      </c>
      <c r="ITR2" t="e">
        <f ca="1">_xll.BFieldInfo(ITR$3)</f>
        <v>#NAME?</v>
      </c>
      <c r="ITS2" t="e">
        <f ca="1">_xll.BFieldInfo(ITS$3)</f>
        <v>#NAME?</v>
      </c>
      <c r="ITT2" t="e">
        <f ca="1">_xll.BFieldInfo(ITT$3)</f>
        <v>#NAME?</v>
      </c>
      <c r="ITU2" t="e">
        <f ca="1">_xll.BFieldInfo(ITU$3)</f>
        <v>#NAME?</v>
      </c>
      <c r="ITV2" t="e">
        <f ca="1">_xll.BFieldInfo(ITV$3)</f>
        <v>#NAME?</v>
      </c>
      <c r="ITW2" t="e">
        <f ca="1">_xll.BFieldInfo(ITW$3)</f>
        <v>#NAME?</v>
      </c>
      <c r="ITX2" t="e">
        <f ca="1">_xll.BFieldInfo(ITX$3)</f>
        <v>#NAME?</v>
      </c>
      <c r="ITY2" t="e">
        <f ca="1">_xll.BFieldInfo(ITY$3)</f>
        <v>#NAME?</v>
      </c>
      <c r="ITZ2" t="e">
        <f ca="1">_xll.BFieldInfo(ITZ$3)</f>
        <v>#NAME?</v>
      </c>
      <c r="IUA2" t="e">
        <f ca="1">_xll.BFieldInfo(IUA$3)</f>
        <v>#NAME?</v>
      </c>
      <c r="IUB2" t="e">
        <f ca="1">_xll.BFieldInfo(IUB$3)</f>
        <v>#NAME?</v>
      </c>
      <c r="IUC2" t="e">
        <f ca="1">_xll.BFieldInfo(IUC$3)</f>
        <v>#NAME?</v>
      </c>
      <c r="IUD2" t="e">
        <f ca="1">_xll.BFieldInfo(IUD$3)</f>
        <v>#NAME?</v>
      </c>
      <c r="IUE2" t="e">
        <f ca="1">_xll.BFieldInfo(IUE$3)</f>
        <v>#NAME?</v>
      </c>
      <c r="IUF2" t="e">
        <f ca="1">_xll.BFieldInfo(IUF$3)</f>
        <v>#NAME?</v>
      </c>
      <c r="IUG2" t="e">
        <f ca="1">_xll.BFieldInfo(IUG$3)</f>
        <v>#NAME?</v>
      </c>
      <c r="IUH2" t="e">
        <f ca="1">_xll.BFieldInfo(IUH$3)</f>
        <v>#NAME?</v>
      </c>
      <c r="IUI2" t="e">
        <f ca="1">_xll.BFieldInfo(IUI$3)</f>
        <v>#NAME?</v>
      </c>
      <c r="IUJ2" t="e">
        <f ca="1">_xll.BFieldInfo(IUJ$3)</f>
        <v>#NAME?</v>
      </c>
      <c r="IUK2" t="e">
        <f ca="1">_xll.BFieldInfo(IUK$3)</f>
        <v>#NAME?</v>
      </c>
      <c r="IUL2" t="e">
        <f ca="1">_xll.BFieldInfo(IUL$3)</f>
        <v>#NAME?</v>
      </c>
      <c r="IUM2" t="e">
        <f ca="1">_xll.BFieldInfo(IUM$3)</f>
        <v>#NAME?</v>
      </c>
      <c r="IUN2" t="e">
        <f ca="1">_xll.BFieldInfo(IUN$3)</f>
        <v>#NAME?</v>
      </c>
      <c r="IUO2" t="e">
        <f ca="1">_xll.BFieldInfo(IUO$3)</f>
        <v>#NAME?</v>
      </c>
      <c r="IUP2" t="e">
        <f ca="1">_xll.BFieldInfo(IUP$3)</f>
        <v>#NAME?</v>
      </c>
      <c r="IUQ2" t="e">
        <f ca="1">_xll.BFieldInfo(IUQ$3)</f>
        <v>#NAME?</v>
      </c>
      <c r="IUR2" t="e">
        <f ca="1">_xll.BFieldInfo(IUR$3)</f>
        <v>#NAME?</v>
      </c>
      <c r="IUS2" t="e">
        <f ca="1">_xll.BFieldInfo(IUS$3)</f>
        <v>#NAME?</v>
      </c>
      <c r="IUT2" t="e">
        <f ca="1">_xll.BFieldInfo(IUT$3)</f>
        <v>#NAME?</v>
      </c>
      <c r="IUU2" t="e">
        <f ca="1">_xll.BFieldInfo(IUU$3)</f>
        <v>#NAME?</v>
      </c>
      <c r="IUV2" t="e">
        <f ca="1">_xll.BFieldInfo(IUV$3)</f>
        <v>#NAME?</v>
      </c>
      <c r="IUW2" t="e">
        <f ca="1">_xll.BFieldInfo(IUW$3)</f>
        <v>#NAME?</v>
      </c>
      <c r="IUX2" t="e">
        <f ca="1">_xll.BFieldInfo(IUX$3)</f>
        <v>#NAME?</v>
      </c>
      <c r="IUY2" t="e">
        <f ca="1">_xll.BFieldInfo(IUY$3)</f>
        <v>#NAME?</v>
      </c>
      <c r="IUZ2" t="e">
        <f ca="1">_xll.BFieldInfo(IUZ$3)</f>
        <v>#NAME?</v>
      </c>
      <c r="IVA2" t="e">
        <f ca="1">_xll.BFieldInfo(IVA$3)</f>
        <v>#NAME?</v>
      </c>
      <c r="IVB2" t="e">
        <f ca="1">_xll.BFieldInfo(IVB$3)</f>
        <v>#NAME?</v>
      </c>
      <c r="IVC2" t="e">
        <f ca="1">_xll.BFieldInfo(IVC$3)</f>
        <v>#NAME?</v>
      </c>
      <c r="IVD2" t="e">
        <f ca="1">_xll.BFieldInfo(IVD$3)</f>
        <v>#NAME?</v>
      </c>
      <c r="IVE2" t="e">
        <f ca="1">_xll.BFieldInfo(IVE$3)</f>
        <v>#NAME?</v>
      </c>
      <c r="IVF2" t="e">
        <f ca="1">_xll.BFieldInfo(IVF$3)</f>
        <v>#NAME?</v>
      </c>
      <c r="IVG2" t="e">
        <f ca="1">_xll.BFieldInfo(IVG$3)</f>
        <v>#NAME?</v>
      </c>
      <c r="IVH2" t="e">
        <f ca="1">_xll.BFieldInfo(IVH$3)</f>
        <v>#NAME?</v>
      </c>
      <c r="IVI2" t="e">
        <f ca="1">_xll.BFieldInfo(IVI$3)</f>
        <v>#NAME?</v>
      </c>
      <c r="IVJ2" t="e">
        <f ca="1">_xll.BFieldInfo(IVJ$3)</f>
        <v>#NAME?</v>
      </c>
      <c r="IVK2" t="e">
        <f ca="1">_xll.BFieldInfo(IVK$3)</f>
        <v>#NAME?</v>
      </c>
      <c r="IVL2" t="e">
        <f ca="1">_xll.BFieldInfo(IVL$3)</f>
        <v>#NAME?</v>
      </c>
      <c r="IVM2" t="e">
        <f ca="1">_xll.BFieldInfo(IVM$3)</f>
        <v>#NAME?</v>
      </c>
      <c r="IVN2" t="e">
        <f ca="1">_xll.BFieldInfo(IVN$3)</f>
        <v>#NAME?</v>
      </c>
      <c r="IVO2" t="e">
        <f ca="1">_xll.BFieldInfo(IVO$3)</f>
        <v>#NAME?</v>
      </c>
      <c r="IVP2" t="e">
        <f ca="1">_xll.BFieldInfo(IVP$3)</f>
        <v>#NAME?</v>
      </c>
      <c r="IVQ2" t="e">
        <f ca="1">_xll.BFieldInfo(IVQ$3)</f>
        <v>#NAME?</v>
      </c>
      <c r="IVR2" t="e">
        <f ca="1">_xll.BFieldInfo(IVR$3)</f>
        <v>#NAME?</v>
      </c>
      <c r="IVS2" t="e">
        <f ca="1">_xll.BFieldInfo(IVS$3)</f>
        <v>#NAME?</v>
      </c>
      <c r="IVT2" t="e">
        <f ca="1">_xll.BFieldInfo(IVT$3)</f>
        <v>#NAME?</v>
      </c>
      <c r="IVU2" t="e">
        <f ca="1">_xll.BFieldInfo(IVU$3)</f>
        <v>#NAME?</v>
      </c>
      <c r="IVV2" t="e">
        <f ca="1">_xll.BFieldInfo(IVV$3)</f>
        <v>#NAME?</v>
      </c>
      <c r="IVW2" t="e">
        <f ca="1">_xll.BFieldInfo(IVW$3)</f>
        <v>#NAME?</v>
      </c>
      <c r="IVX2" t="e">
        <f ca="1">_xll.BFieldInfo(IVX$3)</f>
        <v>#NAME?</v>
      </c>
      <c r="IVY2" t="e">
        <f ca="1">_xll.BFieldInfo(IVY$3)</f>
        <v>#NAME?</v>
      </c>
      <c r="IVZ2" t="e">
        <f ca="1">_xll.BFieldInfo(IVZ$3)</f>
        <v>#NAME?</v>
      </c>
      <c r="IWA2" t="e">
        <f ca="1">_xll.BFieldInfo(IWA$3)</f>
        <v>#NAME?</v>
      </c>
      <c r="IWB2" t="e">
        <f ca="1">_xll.BFieldInfo(IWB$3)</f>
        <v>#NAME?</v>
      </c>
      <c r="IWC2" t="e">
        <f ca="1">_xll.BFieldInfo(IWC$3)</f>
        <v>#NAME?</v>
      </c>
      <c r="IWD2" t="e">
        <f ca="1">_xll.BFieldInfo(IWD$3)</f>
        <v>#NAME?</v>
      </c>
      <c r="IWE2" t="e">
        <f ca="1">_xll.BFieldInfo(IWE$3)</f>
        <v>#NAME?</v>
      </c>
      <c r="IWF2" t="e">
        <f ca="1">_xll.BFieldInfo(IWF$3)</f>
        <v>#NAME?</v>
      </c>
      <c r="IWG2" t="e">
        <f ca="1">_xll.BFieldInfo(IWG$3)</f>
        <v>#NAME?</v>
      </c>
      <c r="IWH2" t="e">
        <f ca="1">_xll.BFieldInfo(IWH$3)</f>
        <v>#NAME?</v>
      </c>
      <c r="IWI2" t="e">
        <f ca="1">_xll.BFieldInfo(IWI$3)</f>
        <v>#NAME?</v>
      </c>
      <c r="IWJ2" t="e">
        <f ca="1">_xll.BFieldInfo(IWJ$3)</f>
        <v>#NAME?</v>
      </c>
      <c r="IWK2" t="e">
        <f ca="1">_xll.BFieldInfo(IWK$3)</f>
        <v>#NAME?</v>
      </c>
      <c r="IWL2" t="e">
        <f ca="1">_xll.BFieldInfo(IWL$3)</f>
        <v>#NAME?</v>
      </c>
      <c r="IWM2" t="e">
        <f ca="1">_xll.BFieldInfo(IWM$3)</f>
        <v>#NAME?</v>
      </c>
      <c r="IWN2" t="e">
        <f ca="1">_xll.BFieldInfo(IWN$3)</f>
        <v>#NAME?</v>
      </c>
      <c r="IWO2" t="e">
        <f ca="1">_xll.BFieldInfo(IWO$3)</f>
        <v>#NAME?</v>
      </c>
      <c r="IWP2" t="e">
        <f ca="1">_xll.BFieldInfo(IWP$3)</f>
        <v>#NAME?</v>
      </c>
      <c r="IWQ2" t="e">
        <f ca="1">_xll.BFieldInfo(IWQ$3)</f>
        <v>#NAME?</v>
      </c>
      <c r="IWR2" t="e">
        <f ca="1">_xll.BFieldInfo(IWR$3)</f>
        <v>#NAME?</v>
      </c>
      <c r="IWS2" t="e">
        <f ca="1">_xll.BFieldInfo(IWS$3)</f>
        <v>#NAME?</v>
      </c>
      <c r="IWT2" t="e">
        <f ca="1">_xll.BFieldInfo(IWT$3)</f>
        <v>#NAME?</v>
      </c>
      <c r="IWU2" t="e">
        <f ca="1">_xll.BFieldInfo(IWU$3)</f>
        <v>#NAME?</v>
      </c>
      <c r="IWV2" t="e">
        <f ca="1">_xll.BFieldInfo(IWV$3)</f>
        <v>#NAME?</v>
      </c>
      <c r="IWW2" t="e">
        <f ca="1">_xll.BFieldInfo(IWW$3)</f>
        <v>#NAME?</v>
      </c>
      <c r="IWX2" t="e">
        <f ca="1">_xll.BFieldInfo(IWX$3)</f>
        <v>#NAME?</v>
      </c>
      <c r="IWY2" t="e">
        <f ca="1">_xll.BFieldInfo(IWY$3)</f>
        <v>#NAME?</v>
      </c>
      <c r="IWZ2" t="e">
        <f ca="1">_xll.BFieldInfo(IWZ$3)</f>
        <v>#NAME?</v>
      </c>
      <c r="IXA2" t="e">
        <f ca="1">_xll.BFieldInfo(IXA$3)</f>
        <v>#NAME?</v>
      </c>
      <c r="IXB2" t="e">
        <f ca="1">_xll.BFieldInfo(IXB$3)</f>
        <v>#NAME?</v>
      </c>
      <c r="IXC2" t="e">
        <f ca="1">_xll.BFieldInfo(IXC$3)</f>
        <v>#NAME?</v>
      </c>
      <c r="IXD2" t="e">
        <f ca="1">_xll.BFieldInfo(IXD$3)</f>
        <v>#NAME?</v>
      </c>
      <c r="IXE2" t="e">
        <f ca="1">_xll.BFieldInfo(IXE$3)</f>
        <v>#NAME?</v>
      </c>
      <c r="IXF2" t="e">
        <f ca="1">_xll.BFieldInfo(IXF$3)</f>
        <v>#NAME?</v>
      </c>
      <c r="IXG2" t="e">
        <f ca="1">_xll.BFieldInfo(IXG$3)</f>
        <v>#NAME?</v>
      </c>
      <c r="IXH2" t="e">
        <f ca="1">_xll.BFieldInfo(IXH$3)</f>
        <v>#NAME?</v>
      </c>
      <c r="IXI2" t="e">
        <f ca="1">_xll.BFieldInfo(IXI$3)</f>
        <v>#NAME?</v>
      </c>
      <c r="IXJ2" t="e">
        <f ca="1">_xll.BFieldInfo(IXJ$3)</f>
        <v>#NAME?</v>
      </c>
      <c r="IXK2" t="e">
        <f ca="1">_xll.BFieldInfo(IXK$3)</f>
        <v>#NAME?</v>
      </c>
      <c r="IXL2" t="e">
        <f ca="1">_xll.BFieldInfo(IXL$3)</f>
        <v>#NAME?</v>
      </c>
      <c r="IXM2" t="e">
        <f ca="1">_xll.BFieldInfo(IXM$3)</f>
        <v>#NAME?</v>
      </c>
      <c r="IXN2" t="e">
        <f ca="1">_xll.BFieldInfo(IXN$3)</f>
        <v>#NAME?</v>
      </c>
      <c r="IXO2" t="e">
        <f ca="1">_xll.BFieldInfo(IXO$3)</f>
        <v>#NAME?</v>
      </c>
      <c r="IXP2" t="e">
        <f ca="1">_xll.BFieldInfo(IXP$3)</f>
        <v>#NAME?</v>
      </c>
      <c r="IXQ2" t="e">
        <f ca="1">_xll.BFieldInfo(IXQ$3)</f>
        <v>#NAME?</v>
      </c>
      <c r="IXR2" t="e">
        <f ca="1">_xll.BFieldInfo(IXR$3)</f>
        <v>#NAME?</v>
      </c>
      <c r="IXS2" t="e">
        <f ca="1">_xll.BFieldInfo(IXS$3)</f>
        <v>#NAME?</v>
      </c>
      <c r="IXT2" t="e">
        <f ca="1">_xll.BFieldInfo(IXT$3)</f>
        <v>#NAME?</v>
      </c>
      <c r="IXU2" t="e">
        <f ca="1">_xll.BFieldInfo(IXU$3)</f>
        <v>#NAME?</v>
      </c>
      <c r="IXV2" t="e">
        <f ca="1">_xll.BFieldInfo(IXV$3)</f>
        <v>#NAME?</v>
      </c>
      <c r="IXW2" t="e">
        <f ca="1">_xll.BFieldInfo(IXW$3)</f>
        <v>#NAME?</v>
      </c>
      <c r="IXX2" t="e">
        <f ca="1">_xll.BFieldInfo(IXX$3)</f>
        <v>#NAME?</v>
      </c>
      <c r="IXY2" t="e">
        <f ca="1">_xll.BFieldInfo(IXY$3)</f>
        <v>#NAME?</v>
      </c>
      <c r="IXZ2" t="e">
        <f ca="1">_xll.BFieldInfo(IXZ$3)</f>
        <v>#NAME?</v>
      </c>
      <c r="IYA2" t="e">
        <f ca="1">_xll.BFieldInfo(IYA$3)</f>
        <v>#NAME?</v>
      </c>
      <c r="IYB2" t="e">
        <f ca="1">_xll.BFieldInfo(IYB$3)</f>
        <v>#NAME?</v>
      </c>
      <c r="IYC2" t="e">
        <f ca="1">_xll.BFieldInfo(IYC$3)</f>
        <v>#NAME?</v>
      </c>
      <c r="IYD2" t="e">
        <f ca="1">_xll.BFieldInfo(IYD$3)</f>
        <v>#NAME?</v>
      </c>
      <c r="IYE2" t="e">
        <f ca="1">_xll.BFieldInfo(IYE$3)</f>
        <v>#NAME?</v>
      </c>
      <c r="IYF2" t="e">
        <f ca="1">_xll.BFieldInfo(IYF$3)</f>
        <v>#NAME?</v>
      </c>
      <c r="IYG2" t="e">
        <f ca="1">_xll.BFieldInfo(IYG$3)</f>
        <v>#NAME?</v>
      </c>
      <c r="IYH2" t="e">
        <f ca="1">_xll.BFieldInfo(IYH$3)</f>
        <v>#NAME?</v>
      </c>
      <c r="IYI2" t="e">
        <f ca="1">_xll.BFieldInfo(IYI$3)</f>
        <v>#NAME?</v>
      </c>
      <c r="IYJ2" t="e">
        <f ca="1">_xll.BFieldInfo(IYJ$3)</f>
        <v>#NAME?</v>
      </c>
      <c r="IYK2" t="e">
        <f ca="1">_xll.BFieldInfo(IYK$3)</f>
        <v>#NAME?</v>
      </c>
      <c r="IYL2" t="e">
        <f ca="1">_xll.BFieldInfo(IYL$3)</f>
        <v>#NAME?</v>
      </c>
      <c r="IYM2" t="e">
        <f ca="1">_xll.BFieldInfo(IYM$3)</f>
        <v>#NAME?</v>
      </c>
      <c r="IYN2" t="e">
        <f ca="1">_xll.BFieldInfo(IYN$3)</f>
        <v>#NAME?</v>
      </c>
      <c r="IYO2" t="e">
        <f ca="1">_xll.BFieldInfo(IYO$3)</f>
        <v>#NAME?</v>
      </c>
      <c r="IYP2" t="e">
        <f ca="1">_xll.BFieldInfo(IYP$3)</f>
        <v>#NAME?</v>
      </c>
      <c r="IYQ2" t="e">
        <f ca="1">_xll.BFieldInfo(IYQ$3)</f>
        <v>#NAME?</v>
      </c>
      <c r="IYR2" t="e">
        <f ca="1">_xll.BFieldInfo(IYR$3)</f>
        <v>#NAME?</v>
      </c>
      <c r="IYS2" t="e">
        <f ca="1">_xll.BFieldInfo(IYS$3)</f>
        <v>#NAME?</v>
      </c>
      <c r="IYT2" t="e">
        <f ca="1">_xll.BFieldInfo(IYT$3)</f>
        <v>#NAME?</v>
      </c>
      <c r="IYU2" t="e">
        <f ca="1">_xll.BFieldInfo(IYU$3)</f>
        <v>#NAME?</v>
      </c>
      <c r="IYV2" t="e">
        <f ca="1">_xll.BFieldInfo(IYV$3)</f>
        <v>#NAME?</v>
      </c>
      <c r="IYW2" t="e">
        <f ca="1">_xll.BFieldInfo(IYW$3)</f>
        <v>#NAME?</v>
      </c>
      <c r="IYX2" t="e">
        <f ca="1">_xll.BFieldInfo(IYX$3)</f>
        <v>#NAME?</v>
      </c>
      <c r="IYY2" t="e">
        <f ca="1">_xll.BFieldInfo(IYY$3)</f>
        <v>#NAME?</v>
      </c>
      <c r="IYZ2" t="e">
        <f ca="1">_xll.BFieldInfo(IYZ$3)</f>
        <v>#NAME?</v>
      </c>
      <c r="IZA2" t="e">
        <f ca="1">_xll.BFieldInfo(IZA$3)</f>
        <v>#NAME?</v>
      </c>
      <c r="IZB2" t="e">
        <f ca="1">_xll.BFieldInfo(IZB$3)</f>
        <v>#NAME?</v>
      </c>
      <c r="IZC2" t="e">
        <f ca="1">_xll.BFieldInfo(IZC$3)</f>
        <v>#NAME?</v>
      </c>
      <c r="IZD2" t="e">
        <f ca="1">_xll.BFieldInfo(IZD$3)</f>
        <v>#NAME?</v>
      </c>
      <c r="IZE2" t="e">
        <f ca="1">_xll.BFieldInfo(IZE$3)</f>
        <v>#NAME?</v>
      </c>
      <c r="IZF2" t="e">
        <f ca="1">_xll.BFieldInfo(IZF$3)</f>
        <v>#NAME?</v>
      </c>
      <c r="IZG2" t="e">
        <f ca="1">_xll.BFieldInfo(IZG$3)</f>
        <v>#NAME?</v>
      </c>
      <c r="IZH2" t="e">
        <f ca="1">_xll.BFieldInfo(IZH$3)</f>
        <v>#NAME?</v>
      </c>
      <c r="IZI2" t="e">
        <f ca="1">_xll.BFieldInfo(IZI$3)</f>
        <v>#NAME?</v>
      </c>
      <c r="IZJ2" t="e">
        <f ca="1">_xll.BFieldInfo(IZJ$3)</f>
        <v>#NAME?</v>
      </c>
      <c r="IZK2" t="e">
        <f ca="1">_xll.BFieldInfo(IZK$3)</f>
        <v>#NAME?</v>
      </c>
      <c r="IZL2" t="e">
        <f ca="1">_xll.BFieldInfo(IZL$3)</f>
        <v>#NAME?</v>
      </c>
      <c r="IZM2" t="e">
        <f ca="1">_xll.BFieldInfo(IZM$3)</f>
        <v>#NAME?</v>
      </c>
      <c r="IZN2" t="e">
        <f ca="1">_xll.BFieldInfo(IZN$3)</f>
        <v>#NAME?</v>
      </c>
      <c r="IZO2" t="e">
        <f ca="1">_xll.BFieldInfo(IZO$3)</f>
        <v>#NAME?</v>
      </c>
      <c r="IZP2" t="e">
        <f ca="1">_xll.BFieldInfo(IZP$3)</f>
        <v>#NAME?</v>
      </c>
      <c r="IZQ2" t="e">
        <f ca="1">_xll.BFieldInfo(IZQ$3)</f>
        <v>#NAME?</v>
      </c>
      <c r="IZR2" t="e">
        <f ca="1">_xll.BFieldInfo(IZR$3)</f>
        <v>#NAME?</v>
      </c>
      <c r="IZS2" t="e">
        <f ca="1">_xll.BFieldInfo(IZS$3)</f>
        <v>#NAME?</v>
      </c>
      <c r="IZT2" t="e">
        <f ca="1">_xll.BFieldInfo(IZT$3)</f>
        <v>#NAME?</v>
      </c>
      <c r="IZU2" t="e">
        <f ca="1">_xll.BFieldInfo(IZU$3)</f>
        <v>#NAME?</v>
      </c>
      <c r="IZV2" t="e">
        <f ca="1">_xll.BFieldInfo(IZV$3)</f>
        <v>#NAME?</v>
      </c>
      <c r="IZW2" t="e">
        <f ca="1">_xll.BFieldInfo(IZW$3)</f>
        <v>#NAME?</v>
      </c>
      <c r="IZX2" t="e">
        <f ca="1">_xll.BFieldInfo(IZX$3)</f>
        <v>#NAME?</v>
      </c>
      <c r="IZY2" t="e">
        <f ca="1">_xll.BFieldInfo(IZY$3)</f>
        <v>#NAME?</v>
      </c>
      <c r="IZZ2" t="e">
        <f ca="1">_xll.BFieldInfo(IZZ$3)</f>
        <v>#NAME?</v>
      </c>
      <c r="JAA2" t="e">
        <f ca="1">_xll.BFieldInfo(JAA$3)</f>
        <v>#NAME?</v>
      </c>
      <c r="JAB2" t="e">
        <f ca="1">_xll.BFieldInfo(JAB$3)</f>
        <v>#NAME?</v>
      </c>
      <c r="JAC2" t="e">
        <f ca="1">_xll.BFieldInfo(JAC$3)</f>
        <v>#NAME?</v>
      </c>
      <c r="JAD2" t="e">
        <f ca="1">_xll.BFieldInfo(JAD$3)</f>
        <v>#NAME?</v>
      </c>
      <c r="JAE2" t="e">
        <f ca="1">_xll.BFieldInfo(JAE$3)</f>
        <v>#NAME?</v>
      </c>
      <c r="JAF2" t="e">
        <f ca="1">_xll.BFieldInfo(JAF$3)</f>
        <v>#NAME?</v>
      </c>
      <c r="JAG2" t="e">
        <f ca="1">_xll.BFieldInfo(JAG$3)</f>
        <v>#NAME?</v>
      </c>
      <c r="JAH2" t="e">
        <f ca="1">_xll.BFieldInfo(JAH$3)</f>
        <v>#NAME?</v>
      </c>
      <c r="JAI2" t="e">
        <f ca="1">_xll.BFieldInfo(JAI$3)</f>
        <v>#NAME?</v>
      </c>
      <c r="JAJ2" t="e">
        <f ca="1">_xll.BFieldInfo(JAJ$3)</f>
        <v>#NAME?</v>
      </c>
      <c r="JAK2" t="e">
        <f ca="1">_xll.BFieldInfo(JAK$3)</f>
        <v>#NAME?</v>
      </c>
      <c r="JAL2" t="e">
        <f ca="1">_xll.BFieldInfo(JAL$3)</f>
        <v>#NAME?</v>
      </c>
      <c r="JAM2" t="e">
        <f ca="1">_xll.BFieldInfo(JAM$3)</f>
        <v>#NAME?</v>
      </c>
      <c r="JAN2" t="e">
        <f ca="1">_xll.BFieldInfo(JAN$3)</f>
        <v>#NAME?</v>
      </c>
      <c r="JAO2" t="e">
        <f ca="1">_xll.BFieldInfo(JAO$3)</f>
        <v>#NAME?</v>
      </c>
      <c r="JAP2" t="e">
        <f ca="1">_xll.BFieldInfo(JAP$3)</f>
        <v>#NAME?</v>
      </c>
      <c r="JAQ2" t="e">
        <f ca="1">_xll.BFieldInfo(JAQ$3)</f>
        <v>#NAME?</v>
      </c>
      <c r="JAR2" t="e">
        <f ca="1">_xll.BFieldInfo(JAR$3)</f>
        <v>#NAME?</v>
      </c>
      <c r="JAS2" t="e">
        <f ca="1">_xll.BFieldInfo(JAS$3)</f>
        <v>#NAME?</v>
      </c>
      <c r="JAT2" t="e">
        <f ca="1">_xll.BFieldInfo(JAT$3)</f>
        <v>#NAME?</v>
      </c>
      <c r="JAU2" t="e">
        <f ca="1">_xll.BFieldInfo(JAU$3)</f>
        <v>#NAME?</v>
      </c>
      <c r="JAV2" t="e">
        <f ca="1">_xll.BFieldInfo(JAV$3)</f>
        <v>#NAME?</v>
      </c>
      <c r="JAW2" t="e">
        <f ca="1">_xll.BFieldInfo(JAW$3)</f>
        <v>#NAME?</v>
      </c>
      <c r="JAX2" t="e">
        <f ca="1">_xll.BFieldInfo(JAX$3)</f>
        <v>#NAME?</v>
      </c>
      <c r="JAY2" t="e">
        <f ca="1">_xll.BFieldInfo(JAY$3)</f>
        <v>#NAME?</v>
      </c>
      <c r="JAZ2" t="e">
        <f ca="1">_xll.BFieldInfo(JAZ$3)</f>
        <v>#NAME?</v>
      </c>
      <c r="JBA2" t="e">
        <f ca="1">_xll.BFieldInfo(JBA$3)</f>
        <v>#NAME?</v>
      </c>
      <c r="JBB2" t="e">
        <f ca="1">_xll.BFieldInfo(JBB$3)</f>
        <v>#NAME?</v>
      </c>
      <c r="JBC2" t="e">
        <f ca="1">_xll.BFieldInfo(JBC$3)</f>
        <v>#NAME?</v>
      </c>
      <c r="JBD2" t="e">
        <f ca="1">_xll.BFieldInfo(JBD$3)</f>
        <v>#NAME?</v>
      </c>
      <c r="JBE2" t="e">
        <f ca="1">_xll.BFieldInfo(JBE$3)</f>
        <v>#NAME?</v>
      </c>
      <c r="JBF2" t="e">
        <f ca="1">_xll.BFieldInfo(JBF$3)</f>
        <v>#NAME?</v>
      </c>
      <c r="JBG2" t="e">
        <f ca="1">_xll.BFieldInfo(JBG$3)</f>
        <v>#NAME?</v>
      </c>
      <c r="JBH2" t="e">
        <f ca="1">_xll.BFieldInfo(JBH$3)</f>
        <v>#NAME?</v>
      </c>
      <c r="JBI2" t="e">
        <f ca="1">_xll.BFieldInfo(JBI$3)</f>
        <v>#NAME?</v>
      </c>
      <c r="JBJ2" t="e">
        <f ca="1">_xll.BFieldInfo(JBJ$3)</f>
        <v>#NAME?</v>
      </c>
      <c r="JBK2" t="e">
        <f ca="1">_xll.BFieldInfo(JBK$3)</f>
        <v>#NAME?</v>
      </c>
      <c r="JBL2" t="e">
        <f ca="1">_xll.BFieldInfo(JBL$3)</f>
        <v>#NAME?</v>
      </c>
      <c r="JBM2" t="e">
        <f ca="1">_xll.BFieldInfo(JBM$3)</f>
        <v>#NAME?</v>
      </c>
      <c r="JBN2" t="e">
        <f ca="1">_xll.BFieldInfo(JBN$3)</f>
        <v>#NAME?</v>
      </c>
      <c r="JBO2" t="e">
        <f ca="1">_xll.BFieldInfo(JBO$3)</f>
        <v>#NAME?</v>
      </c>
      <c r="JBP2" t="e">
        <f ca="1">_xll.BFieldInfo(JBP$3)</f>
        <v>#NAME?</v>
      </c>
      <c r="JBQ2" t="e">
        <f ca="1">_xll.BFieldInfo(JBQ$3)</f>
        <v>#NAME?</v>
      </c>
      <c r="JBR2" t="e">
        <f ca="1">_xll.BFieldInfo(JBR$3)</f>
        <v>#NAME?</v>
      </c>
      <c r="JBS2" t="e">
        <f ca="1">_xll.BFieldInfo(JBS$3)</f>
        <v>#NAME?</v>
      </c>
      <c r="JBT2" t="e">
        <f ca="1">_xll.BFieldInfo(JBT$3)</f>
        <v>#NAME?</v>
      </c>
      <c r="JBU2" t="e">
        <f ca="1">_xll.BFieldInfo(JBU$3)</f>
        <v>#NAME?</v>
      </c>
      <c r="JBV2" t="e">
        <f ca="1">_xll.BFieldInfo(JBV$3)</f>
        <v>#NAME?</v>
      </c>
      <c r="JBW2" t="e">
        <f ca="1">_xll.BFieldInfo(JBW$3)</f>
        <v>#NAME?</v>
      </c>
      <c r="JBX2" t="e">
        <f ca="1">_xll.BFieldInfo(JBX$3)</f>
        <v>#NAME?</v>
      </c>
      <c r="JBY2" t="e">
        <f ca="1">_xll.BFieldInfo(JBY$3)</f>
        <v>#NAME?</v>
      </c>
      <c r="JBZ2" t="e">
        <f ca="1">_xll.BFieldInfo(JBZ$3)</f>
        <v>#NAME?</v>
      </c>
      <c r="JCA2" t="e">
        <f ca="1">_xll.BFieldInfo(JCA$3)</f>
        <v>#NAME?</v>
      </c>
      <c r="JCB2" t="e">
        <f ca="1">_xll.BFieldInfo(JCB$3)</f>
        <v>#NAME?</v>
      </c>
      <c r="JCC2" t="e">
        <f ca="1">_xll.BFieldInfo(JCC$3)</f>
        <v>#NAME?</v>
      </c>
      <c r="JCD2" t="e">
        <f ca="1">_xll.BFieldInfo(JCD$3)</f>
        <v>#NAME?</v>
      </c>
      <c r="JCE2" t="e">
        <f ca="1">_xll.BFieldInfo(JCE$3)</f>
        <v>#NAME?</v>
      </c>
      <c r="JCF2" t="e">
        <f ca="1">_xll.BFieldInfo(JCF$3)</f>
        <v>#NAME?</v>
      </c>
      <c r="JCG2" t="e">
        <f ca="1">_xll.BFieldInfo(JCG$3)</f>
        <v>#NAME?</v>
      </c>
      <c r="JCH2" t="e">
        <f ca="1">_xll.BFieldInfo(JCH$3)</f>
        <v>#NAME?</v>
      </c>
      <c r="JCI2" t="e">
        <f ca="1">_xll.BFieldInfo(JCI$3)</f>
        <v>#NAME?</v>
      </c>
      <c r="JCJ2" t="e">
        <f ca="1">_xll.BFieldInfo(JCJ$3)</f>
        <v>#NAME?</v>
      </c>
      <c r="JCK2" t="e">
        <f ca="1">_xll.BFieldInfo(JCK$3)</f>
        <v>#NAME?</v>
      </c>
      <c r="JCL2" t="e">
        <f ca="1">_xll.BFieldInfo(JCL$3)</f>
        <v>#NAME?</v>
      </c>
      <c r="JCM2" t="e">
        <f ca="1">_xll.BFieldInfo(JCM$3)</f>
        <v>#NAME?</v>
      </c>
      <c r="JCN2" t="e">
        <f ca="1">_xll.BFieldInfo(JCN$3)</f>
        <v>#NAME?</v>
      </c>
      <c r="JCO2" t="e">
        <f ca="1">_xll.BFieldInfo(JCO$3)</f>
        <v>#NAME?</v>
      </c>
      <c r="JCP2" t="e">
        <f ca="1">_xll.BFieldInfo(JCP$3)</f>
        <v>#NAME?</v>
      </c>
      <c r="JCQ2" t="e">
        <f ca="1">_xll.BFieldInfo(JCQ$3)</f>
        <v>#NAME?</v>
      </c>
      <c r="JCR2" t="e">
        <f ca="1">_xll.BFieldInfo(JCR$3)</f>
        <v>#NAME?</v>
      </c>
      <c r="JCS2" t="e">
        <f ca="1">_xll.BFieldInfo(JCS$3)</f>
        <v>#NAME?</v>
      </c>
      <c r="JCT2" t="e">
        <f ca="1">_xll.BFieldInfo(JCT$3)</f>
        <v>#NAME?</v>
      </c>
      <c r="JCU2" t="e">
        <f ca="1">_xll.BFieldInfo(JCU$3)</f>
        <v>#NAME?</v>
      </c>
      <c r="JCV2" t="e">
        <f ca="1">_xll.BFieldInfo(JCV$3)</f>
        <v>#NAME?</v>
      </c>
      <c r="JCW2" t="e">
        <f ca="1">_xll.BFieldInfo(JCW$3)</f>
        <v>#NAME?</v>
      </c>
      <c r="JCX2" t="e">
        <f ca="1">_xll.BFieldInfo(JCX$3)</f>
        <v>#NAME?</v>
      </c>
      <c r="JCY2" t="e">
        <f ca="1">_xll.BFieldInfo(JCY$3)</f>
        <v>#NAME?</v>
      </c>
      <c r="JCZ2" t="e">
        <f ca="1">_xll.BFieldInfo(JCZ$3)</f>
        <v>#NAME?</v>
      </c>
      <c r="JDA2" t="e">
        <f ca="1">_xll.BFieldInfo(JDA$3)</f>
        <v>#NAME?</v>
      </c>
      <c r="JDB2" t="e">
        <f ca="1">_xll.BFieldInfo(JDB$3)</f>
        <v>#NAME?</v>
      </c>
      <c r="JDC2" t="e">
        <f ca="1">_xll.BFieldInfo(JDC$3)</f>
        <v>#NAME?</v>
      </c>
      <c r="JDD2" t="e">
        <f ca="1">_xll.BFieldInfo(JDD$3)</f>
        <v>#NAME?</v>
      </c>
      <c r="JDE2" t="e">
        <f ca="1">_xll.BFieldInfo(JDE$3)</f>
        <v>#NAME?</v>
      </c>
      <c r="JDF2" t="e">
        <f ca="1">_xll.BFieldInfo(JDF$3)</f>
        <v>#NAME?</v>
      </c>
      <c r="JDG2" t="e">
        <f ca="1">_xll.BFieldInfo(JDG$3)</f>
        <v>#NAME?</v>
      </c>
      <c r="JDH2" t="e">
        <f ca="1">_xll.BFieldInfo(JDH$3)</f>
        <v>#NAME?</v>
      </c>
      <c r="JDI2" t="e">
        <f ca="1">_xll.BFieldInfo(JDI$3)</f>
        <v>#NAME?</v>
      </c>
      <c r="JDJ2" t="e">
        <f ca="1">_xll.BFieldInfo(JDJ$3)</f>
        <v>#NAME?</v>
      </c>
      <c r="JDK2" t="e">
        <f ca="1">_xll.BFieldInfo(JDK$3)</f>
        <v>#NAME?</v>
      </c>
      <c r="JDL2" t="e">
        <f ca="1">_xll.BFieldInfo(JDL$3)</f>
        <v>#NAME?</v>
      </c>
      <c r="JDM2" t="e">
        <f ca="1">_xll.BFieldInfo(JDM$3)</f>
        <v>#NAME?</v>
      </c>
      <c r="JDN2" t="e">
        <f ca="1">_xll.BFieldInfo(JDN$3)</f>
        <v>#NAME?</v>
      </c>
      <c r="JDO2" t="e">
        <f ca="1">_xll.BFieldInfo(JDO$3)</f>
        <v>#NAME?</v>
      </c>
      <c r="JDP2" t="e">
        <f ca="1">_xll.BFieldInfo(JDP$3)</f>
        <v>#NAME?</v>
      </c>
      <c r="JDQ2" t="e">
        <f ca="1">_xll.BFieldInfo(JDQ$3)</f>
        <v>#NAME?</v>
      </c>
      <c r="JDR2" t="e">
        <f ca="1">_xll.BFieldInfo(JDR$3)</f>
        <v>#NAME?</v>
      </c>
      <c r="JDS2" t="e">
        <f ca="1">_xll.BFieldInfo(JDS$3)</f>
        <v>#NAME?</v>
      </c>
      <c r="JDT2" t="e">
        <f ca="1">_xll.BFieldInfo(JDT$3)</f>
        <v>#NAME?</v>
      </c>
      <c r="JDU2" t="e">
        <f ca="1">_xll.BFieldInfo(JDU$3)</f>
        <v>#NAME?</v>
      </c>
      <c r="JDV2" t="e">
        <f ca="1">_xll.BFieldInfo(JDV$3)</f>
        <v>#NAME?</v>
      </c>
      <c r="JDW2" t="e">
        <f ca="1">_xll.BFieldInfo(JDW$3)</f>
        <v>#NAME?</v>
      </c>
      <c r="JDX2" t="e">
        <f ca="1">_xll.BFieldInfo(JDX$3)</f>
        <v>#NAME?</v>
      </c>
      <c r="JDY2" t="e">
        <f ca="1">_xll.BFieldInfo(JDY$3)</f>
        <v>#NAME?</v>
      </c>
      <c r="JDZ2" t="e">
        <f ca="1">_xll.BFieldInfo(JDZ$3)</f>
        <v>#NAME?</v>
      </c>
      <c r="JEA2" t="e">
        <f ca="1">_xll.BFieldInfo(JEA$3)</f>
        <v>#NAME?</v>
      </c>
      <c r="JEB2" t="e">
        <f ca="1">_xll.BFieldInfo(JEB$3)</f>
        <v>#NAME?</v>
      </c>
      <c r="JEC2" t="e">
        <f ca="1">_xll.BFieldInfo(JEC$3)</f>
        <v>#NAME?</v>
      </c>
      <c r="JED2" t="e">
        <f ca="1">_xll.BFieldInfo(JED$3)</f>
        <v>#NAME?</v>
      </c>
      <c r="JEE2" t="e">
        <f ca="1">_xll.BFieldInfo(JEE$3)</f>
        <v>#NAME?</v>
      </c>
      <c r="JEF2" t="e">
        <f ca="1">_xll.BFieldInfo(JEF$3)</f>
        <v>#NAME?</v>
      </c>
      <c r="JEG2" t="e">
        <f ca="1">_xll.BFieldInfo(JEG$3)</f>
        <v>#NAME?</v>
      </c>
      <c r="JEH2" t="e">
        <f ca="1">_xll.BFieldInfo(JEH$3)</f>
        <v>#NAME?</v>
      </c>
      <c r="JEI2" t="e">
        <f ca="1">_xll.BFieldInfo(JEI$3)</f>
        <v>#NAME?</v>
      </c>
      <c r="JEJ2" t="e">
        <f ca="1">_xll.BFieldInfo(JEJ$3)</f>
        <v>#NAME?</v>
      </c>
      <c r="JEK2" t="e">
        <f ca="1">_xll.BFieldInfo(JEK$3)</f>
        <v>#NAME?</v>
      </c>
      <c r="JEL2" t="e">
        <f ca="1">_xll.BFieldInfo(JEL$3)</f>
        <v>#NAME?</v>
      </c>
      <c r="JEM2" t="e">
        <f ca="1">_xll.BFieldInfo(JEM$3)</f>
        <v>#NAME?</v>
      </c>
      <c r="JEN2" t="e">
        <f ca="1">_xll.BFieldInfo(JEN$3)</f>
        <v>#NAME?</v>
      </c>
      <c r="JEO2" t="e">
        <f ca="1">_xll.BFieldInfo(JEO$3)</f>
        <v>#NAME?</v>
      </c>
      <c r="JEP2" t="e">
        <f ca="1">_xll.BFieldInfo(JEP$3)</f>
        <v>#NAME?</v>
      </c>
      <c r="JEQ2" t="e">
        <f ca="1">_xll.BFieldInfo(JEQ$3)</f>
        <v>#NAME?</v>
      </c>
      <c r="JER2" t="e">
        <f ca="1">_xll.BFieldInfo(JER$3)</f>
        <v>#NAME?</v>
      </c>
      <c r="JES2" t="e">
        <f ca="1">_xll.BFieldInfo(JES$3)</f>
        <v>#NAME?</v>
      </c>
      <c r="JET2" t="e">
        <f ca="1">_xll.BFieldInfo(JET$3)</f>
        <v>#NAME?</v>
      </c>
      <c r="JEU2" t="e">
        <f ca="1">_xll.BFieldInfo(JEU$3)</f>
        <v>#NAME?</v>
      </c>
      <c r="JEV2" t="e">
        <f ca="1">_xll.BFieldInfo(JEV$3)</f>
        <v>#NAME?</v>
      </c>
      <c r="JEW2" t="e">
        <f ca="1">_xll.BFieldInfo(JEW$3)</f>
        <v>#NAME?</v>
      </c>
      <c r="JEX2" t="e">
        <f ca="1">_xll.BFieldInfo(JEX$3)</f>
        <v>#NAME?</v>
      </c>
      <c r="JEY2" t="e">
        <f ca="1">_xll.BFieldInfo(JEY$3)</f>
        <v>#NAME?</v>
      </c>
      <c r="JEZ2" t="e">
        <f ca="1">_xll.BFieldInfo(JEZ$3)</f>
        <v>#NAME?</v>
      </c>
      <c r="JFA2" t="e">
        <f ca="1">_xll.BFieldInfo(JFA$3)</f>
        <v>#NAME?</v>
      </c>
      <c r="JFB2" t="e">
        <f ca="1">_xll.BFieldInfo(JFB$3)</f>
        <v>#NAME?</v>
      </c>
      <c r="JFC2" t="e">
        <f ca="1">_xll.BFieldInfo(JFC$3)</f>
        <v>#NAME?</v>
      </c>
      <c r="JFD2" t="e">
        <f ca="1">_xll.BFieldInfo(JFD$3)</f>
        <v>#NAME?</v>
      </c>
      <c r="JFE2" t="e">
        <f ca="1">_xll.BFieldInfo(JFE$3)</f>
        <v>#NAME?</v>
      </c>
      <c r="JFF2" t="e">
        <f ca="1">_xll.BFieldInfo(JFF$3)</f>
        <v>#NAME?</v>
      </c>
      <c r="JFG2" t="e">
        <f ca="1">_xll.BFieldInfo(JFG$3)</f>
        <v>#NAME?</v>
      </c>
      <c r="JFH2" t="e">
        <f ca="1">_xll.BFieldInfo(JFH$3)</f>
        <v>#NAME?</v>
      </c>
      <c r="JFI2" t="e">
        <f ca="1">_xll.BFieldInfo(JFI$3)</f>
        <v>#NAME?</v>
      </c>
      <c r="JFJ2" t="e">
        <f ca="1">_xll.BFieldInfo(JFJ$3)</f>
        <v>#NAME?</v>
      </c>
      <c r="JFK2" t="e">
        <f ca="1">_xll.BFieldInfo(JFK$3)</f>
        <v>#NAME?</v>
      </c>
      <c r="JFL2" t="e">
        <f ca="1">_xll.BFieldInfo(JFL$3)</f>
        <v>#NAME?</v>
      </c>
      <c r="JFM2" t="e">
        <f ca="1">_xll.BFieldInfo(JFM$3)</f>
        <v>#NAME?</v>
      </c>
      <c r="JFN2" t="e">
        <f ca="1">_xll.BFieldInfo(JFN$3)</f>
        <v>#NAME?</v>
      </c>
      <c r="JFO2" t="e">
        <f ca="1">_xll.BFieldInfo(JFO$3)</f>
        <v>#NAME?</v>
      </c>
      <c r="JFP2" t="e">
        <f ca="1">_xll.BFieldInfo(JFP$3)</f>
        <v>#NAME?</v>
      </c>
      <c r="JFQ2" t="e">
        <f ca="1">_xll.BFieldInfo(JFQ$3)</f>
        <v>#NAME?</v>
      </c>
      <c r="JFR2" t="e">
        <f ca="1">_xll.BFieldInfo(JFR$3)</f>
        <v>#NAME?</v>
      </c>
      <c r="JFS2" t="e">
        <f ca="1">_xll.BFieldInfo(JFS$3)</f>
        <v>#NAME?</v>
      </c>
      <c r="JFT2" t="e">
        <f ca="1">_xll.BFieldInfo(JFT$3)</f>
        <v>#NAME?</v>
      </c>
      <c r="JFU2" t="e">
        <f ca="1">_xll.BFieldInfo(JFU$3)</f>
        <v>#NAME?</v>
      </c>
      <c r="JFV2" t="e">
        <f ca="1">_xll.BFieldInfo(JFV$3)</f>
        <v>#NAME?</v>
      </c>
      <c r="JFW2" t="e">
        <f ca="1">_xll.BFieldInfo(JFW$3)</f>
        <v>#NAME?</v>
      </c>
      <c r="JFX2" t="e">
        <f ca="1">_xll.BFieldInfo(JFX$3)</f>
        <v>#NAME?</v>
      </c>
      <c r="JFY2" t="e">
        <f ca="1">_xll.BFieldInfo(JFY$3)</f>
        <v>#NAME?</v>
      </c>
      <c r="JFZ2" t="e">
        <f ca="1">_xll.BFieldInfo(JFZ$3)</f>
        <v>#NAME?</v>
      </c>
      <c r="JGA2" t="e">
        <f ca="1">_xll.BFieldInfo(JGA$3)</f>
        <v>#NAME?</v>
      </c>
      <c r="JGB2" t="e">
        <f ca="1">_xll.BFieldInfo(JGB$3)</f>
        <v>#NAME?</v>
      </c>
      <c r="JGC2" t="e">
        <f ca="1">_xll.BFieldInfo(JGC$3)</f>
        <v>#NAME?</v>
      </c>
      <c r="JGD2" t="e">
        <f ca="1">_xll.BFieldInfo(JGD$3)</f>
        <v>#NAME?</v>
      </c>
      <c r="JGE2" t="e">
        <f ca="1">_xll.BFieldInfo(JGE$3)</f>
        <v>#NAME?</v>
      </c>
      <c r="JGF2" t="e">
        <f ca="1">_xll.BFieldInfo(JGF$3)</f>
        <v>#NAME?</v>
      </c>
      <c r="JGG2" t="e">
        <f ca="1">_xll.BFieldInfo(JGG$3)</f>
        <v>#NAME?</v>
      </c>
      <c r="JGH2" t="e">
        <f ca="1">_xll.BFieldInfo(JGH$3)</f>
        <v>#NAME?</v>
      </c>
      <c r="JGI2" t="e">
        <f ca="1">_xll.BFieldInfo(JGI$3)</f>
        <v>#NAME?</v>
      </c>
      <c r="JGJ2" t="e">
        <f ca="1">_xll.BFieldInfo(JGJ$3)</f>
        <v>#NAME?</v>
      </c>
      <c r="JGK2" t="e">
        <f ca="1">_xll.BFieldInfo(JGK$3)</f>
        <v>#NAME?</v>
      </c>
      <c r="JGL2" t="e">
        <f ca="1">_xll.BFieldInfo(JGL$3)</f>
        <v>#NAME?</v>
      </c>
      <c r="JGM2" t="e">
        <f ca="1">_xll.BFieldInfo(JGM$3)</f>
        <v>#NAME?</v>
      </c>
      <c r="JGN2" t="e">
        <f ca="1">_xll.BFieldInfo(JGN$3)</f>
        <v>#NAME?</v>
      </c>
      <c r="JGO2" t="e">
        <f ca="1">_xll.BFieldInfo(JGO$3)</f>
        <v>#NAME?</v>
      </c>
      <c r="JGP2" t="e">
        <f ca="1">_xll.BFieldInfo(JGP$3)</f>
        <v>#NAME?</v>
      </c>
      <c r="JGQ2" t="e">
        <f ca="1">_xll.BFieldInfo(JGQ$3)</f>
        <v>#NAME?</v>
      </c>
      <c r="JGR2" t="e">
        <f ca="1">_xll.BFieldInfo(JGR$3)</f>
        <v>#NAME?</v>
      </c>
      <c r="JGS2" t="e">
        <f ca="1">_xll.BFieldInfo(JGS$3)</f>
        <v>#NAME?</v>
      </c>
      <c r="JGT2" t="e">
        <f ca="1">_xll.BFieldInfo(JGT$3)</f>
        <v>#NAME?</v>
      </c>
      <c r="JGU2" t="e">
        <f ca="1">_xll.BFieldInfo(JGU$3)</f>
        <v>#NAME?</v>
      </c>
      <c r="JGV2" t="e">
        <f ca="1">_xll.BFieldInfo(JGV$3)</f>
        <v>#NAME?</v>
      </c>
      <c r="JGW2" t="e">
        <f ca="1">_xll.BFieldInfo(JGW$3)</f>
        <v>#NAME?</v>
      </c>
      <c r="JGX2" t="e">
        <f ca="1">_xll.BFieldInfo(JGX$3)</f>
        <v>#NAME?</v>
      </c>
      <c r="JGY2" t="e">
        <f ca="1">_xll.BFieldInfo(JGY$3)</f>
        <v>#NAME?</v>
      </c>
      <c r="JGZ2" t="e">
        <f ca="1">_xll.BFieldInfo(JGZ$3)</f>
        <v>#NAME?</v>
      </c>
      <c r="JHA2" t="e">
        <f ca="1">_xll.BFieldInfo(JHA$3)</f>
        <v>#NAME?</v>
      </c>
      <c r="JHB2" t="e">
        <f ca="1">_xll.BFieldInfo(JHB$3)</f>
        <v>#NAME?</v>
      </c>
      <c r="JHC2" t="e">
        <f ca="1">_xll.BFieldInfo(JHC$3)</f>
        <v>#NAME?</v>
      </c>
      <c r="JHD2" t="e">
        <f ca="1">_xll.BFieldInfo(JHD$3)</f>
        <v>#NAME?</v>
      </c>
      <c r="JHE2" t="e">
        <f ca="1">_xll.BFieldInfo(JHE$3)</f>
        <v>#NAME?</v>
      </c>
      <c r="JHF2" t="e">
        <f ca="1">_xll.BFieldInfo(JHF$3)</f>
        <v>#NAME?</v>
      </c>
      <c r="JHG2" t="e">
        <f ca="1">_xll.BFieldInfo(JHG$3)</f>
        <v>#NAME?</v>
      </c>
      <c r="JHH2" t="e">
        <f ca="1">_xll.BFieldInfo(JHH$3)</f>
        <v>#NAME?</v>
      </c>
      <c r="JHI2" t="e">
        <f ca="1">_xll.BFieldInfo(JHI$3)</f>
        <v>#NAME?</v>
      </c>
      <c r="JHJ2" t="e">
        <f ca="1">_xll.BFieldInfo(JHJ$3)</f>
        <v>#NAME?</v>
      </c>
      <c r="JHK2" t="e">
        <f ca="1">_xll.BFieldInfo(JHK$3)</f>
        <v>#NAME?</v>
      </c>
      <c r="JHL2" t="e">
        <f ca="1">_xll.BFieldInfo(JHL$3)</f>
        <v>#NAME?</v>
      </c>
      <c r="JHM2" t="e">
        <f ca="1">_xll.BFieldInfo(JHM$3)</f>
        <v>#NAME?</v>
      </c>
      <c r="JHN2" t="e">
        <f ca="1">_xll.BFieldInfo(JHN$3)</f>
        <v>#NAME?</v>
      </c>
      <c r="JHO2" t="e">
        <f ca="1">_xll.BFieldInfo(JHO$3)</f>
        <v>#NAME?</v>
      </c>
      <c r="JHP2" t="e">
        <f ca="1">_xll.BFieldInfo(JHP$3)</f>
        <v>#NAME?</v>
      </c>
      <c r="JHQ2" t="e">
        <f ca="1">_xll.BFieldInfo(JHQ$3)</f>
        <v>#NAME?</v>
      </c>
      <c r="JHR2" t="e">
        <f ca="1">_xll.BFieldInfo(JHR$3)</f>
        <v>#NAME?</v>
      </c>
      <c r="JHS2" t="e">
        <f ca="1">_xll.BFieldInfo(JHS$3)</f>
        <v>#NAME?</v>
      </c>
      <c r="JHT2" t="e">
        <f ca="1">_xll.BFieldInfo(JHT$3)</f>
        <v>#NAME?</v>
      </c>
      <c r="JHU2" t="e">
        <f ca="1">_xll.BFieldInfo(JHU$3)</f>
        <v>#NAME?</v>
      </c>
      <c r="JHV2" t="e">
        <f ca="1">_xll.BFieldInfo(JHV$3)</f>
        <v>#NAME?</v>
      </c>
      <c r="JHW2" t="e">
        <f ca="1">_xll.BFieldInfo(JHW$3)</f>
        <v>#NAME?</v>
      </c>
      <c r="JHX2" t="e">
        <f ca="1">_xll.BFieldInfo(JHX$3)</f>
        <v>#NAME?</v>
      </c>
      <c r="JHY2" t="e">
        <f ca="1">_xll.BFieldInfo(JHY$3)</f>
        <v>#NAME?</v>
      </c>
      <c r="JHZ2" t="e">
        <f ca="1">_xll.BFieldInfo(JHZ$3)</f>
        <v>#NAME?</v>
      </c>
      <c r="JIA2" t="e">
        <f ca="1">_xll.BFieldInfo(JIA$3)</f>
        <v>#NAME?</v>
      </c>
      <c r="JIB2" t="e">
        <f ca="1">_xll.BFieldInfo(JIB$3)</f>
        <v>#NAME?</v>
      </c>
      <c r="JIC2" t="e">
        <f ca="1">_xll.BFieldInfo(JIC$3)</f>
        <v>#NAME?</v>
      </c>
      <c r="JID2" t="e">
        <f ca="1">_xll.BFieldInfo(JID$3)</f>
        <v>#NAME?</v>
      </c>
      <c r="JIE2" t="e">
        <f ca="1">_xll.BFieldInfo(JIE$3)</f>
        <v>#NAME?</v>
      </c>
      <c r="JIF2" t="e">
        <f ca="1">_xll.BFieldInfo(JIF$3)</f>
        <v>#NAME?</v>
      </c>
      <c r="JIG2" t="e">
        <f ca="1">_xll.BFieldInfo(JIG$3)</f>
        <v>#NAME?</v>
      </c>
      <c r="JIH2" t="e">
        <f ca="1">_xll.BFieldInfo(JIH$3)</f>
        <v>#NAME?</v>
      </c>
      <c r="JII2" t="e">
        <f ca="1">_xll.BFieldInfo(JII$3)</f>
        <v>#NAME?</v>
      </c>
      <c r="JIJ2" t="e">
        <f ca="1">_xll.BFieldInfo(JIJ$3)</f>
        <v>#NAME?</v>
      </c>
      <c r="JIK2" t="e">
        <f ca="1">_xll.BFieldInfo(JIK$3)</f>
        <v>#NAME?</v>
      </c>
      <c r="JIL2" t="e">
        <f ca="1">_xll.BFieldInfo(JIL$3)</f>
        <v>#NAME?</v>
      </c>
      <c r="JIM2" t="e">
        <f ca="1">_xll.BFieldInfo(JIM$3)</f>
        <v>#NAME?</v>
      </c>
      <c r="JIN2" t="e">
        <f ca="1">_xll.BFieldInfo(JIN$3)</f>
        <v>#NAME?</v>
      </c>
      <c r="JIO2" t="e">
        <f ca="1">_xll.BFieldInfo(JIO$3)</f>
        <v>#NAME?</v>
      </c>
      <c r="JIP2" t="e">
        <f ca="1">_xll.BFieldInfo(JIP$3)</f>
        <v>#NAME?</v>
      </c>
      <c r="JIQ2" t="e">
        <f ca="1">_xll.BFieldInfo(JIQ$3)</f>
        <v>#NAME?</v>
      </c>
      <c r="JIR2" t="e">
        <f ca="1">_xll.BFieldInfo(JIR$3)</f>
        <v>#NAME?</v>
      </c>
      <c r="JIS2" t="e">
        <f ca="1">_xll.BFieldInfo(JIS$3)</f>
        <v>#NAME?</v>
      </c>
      <c r="JIT2" t="e">
        <f ca="1">_xll.BFieldInfo(JIT$3)</f>
        <v>#NAME?</v>
      </c>
      <c r="JIU2" t="e">
        <f ca="1">_xll.BFieldInfo(JIU$3)</f>
        <v>#NAME?</v>
      </c>
      <c r="JIV2" t="e">
        <f ca="1">_xll.BFieldInfo(JIV$3)</f>
        <v>#NAME?</v>
      </c>
      <c r="JIW2" t="e">
        <f ca="1">_xll.BFieldInfo(JIW$3)</f>
        <v>#NAME?</v>
      </c>
      <c r="JIX2" t="e">
        <f ca="1">_xll.BFieldInfo(JIX$3)</f>
        <v>#NAME?</v>
      </c>
      <c r="JIY2" t="e">
        <f ca="1">_xll.BFieldInfo(JIY$3)</f>
        <v>#NAME?</v>
      </c>
      <c r="JIZ2" t="e">
        <f ca="1">_xll.BFieldInfo(JIZ$3)</f>
        <v>#NAME?</v>
      </c>
      <c r="JJA2" t="e">
        <f ca="1">_xll.BFieldInfo(JJA$3)</f>
        <v>#NAME?</v>
      </c>
      <c r="JJB2" t="e">
        <f ca="1">_xll.BFieldInfo(JJB$3)</f>
        <v>#NAME?</v>
      </c>
      <c r="JJC2" t="e">
        <f ca="1">_xll.BFieldInfo(JJC$3)</f>
        <v>#NAME?</v>
      </c>
      <c r="JJD2" t="e">
        <f ca="1">_xll.BFieldInfo(JJD$3)</f>
        <v>#NAME?</v>
      </c>
      <c r="JJE2" t="e">
        <f ca="1">_xll.BFieldInfo(JJE$3)</f>
        <v>#NAME?</v>
      </c>
      <c r="JJF2" t="e">
        <f ca="1">_xll.BFieldInfo(JJF$3)</f>
        <v>#NAME?</v>
      </c>
      <c r="JJG2" t="e">
        <f ca="1">_xll.BFieldInfo(JJG$3)</f>
        <v>#NAME?</v>
      </c>
      <c r="JJH2" t="e">
        <f ca="1">_xll.BFieldInfo(JJH$3)</f>
        <v>#NAME?</v>
      </c>
      <c r="JJI2" t="e">
        <f ca="1">_xll.BFieldInfo(JJI$3)</f>
        <v>#NAME?</v>
      </c>
      <c r="JJJ2" t="e">
        <f ca="1">_xll.BFieldInfo(JJJ$3)</f>
        <v>#NAME?</v>
      </c>
      <c r="JJK2" t="e">
        <f ca="1">_xll.BFieldInfo(JJK$3)</f>
        <v>#NAME?</v>
      </c>
      <c r="JJL2" t="e">
        <f ca="1">_xll.BFieldInfo(JJL$3)</f>
        <v>#NAME?</v>
      </c>
      <c r="JJM2" t="e">
        <f ca="1">_xll.BFieldInfo(JJM$3)</f>
        <v>#NAME?</v>
      </c>
      <c r="JJN2" t="e">
        <f ca="1">_xll.BFieldInfo(JJN$3)</f>
        <v>#NAME?</v>
      </c>
      <c r="JJO2" t="e">
        <f ca="1">_xll.BFieldInfo(JJO$3)</f>
        <v>#NAME?</v>
      </c>
      <c r="JJP2" t="e">
        <f ca="1">_xll.BFieldInfo(JJP$3)</f>
        <v>#NAME?</v>
      </c>
      <c r="JJQ2" t="e">
        <f ca="1">_xll.BFieldInfo(JJQ$3)</f>
        <v>#NAME?</v>
      </c>
      <c r="JJR2" t="e">
        <f ca="1">_xll.BFieldInfo(JJR$3)</f>
        <v>#NAME?</v>
      </c>
      <c r="JJS2" t="e">
        <f ca="1">_xll.BFieldInfo(JJS$3)</f>
        <v>#NAME?</v>
      </c>
      <c r="JJT2" t="e">
        <f ca="1">_xll.BFieldInfo(JJT$3)</f>
        <v>#NAME?</v>
      </c>
      <c r="JJU2" t="e">
        <f ca="1">_xll.BFieldInfo(JJU$3)</f>
        <v>#NAME?</v>
      </c>
      <c r="JJV2" t="e">
        <f ca="1">_xll.BFieldInfo(JJV$3)</f>
        <v>#NAME?</v>
      </c>
      <c r="JJW2" t="e">
        <f ca="1">_xll.BFieldInfo(JJW$3)</f>
        <v>#NAME?</v>
      </c>
      <c r="JJX2" t="e">
        <f ca="1">_xll.BFieldInfo(JJX$3)</f>
        <v>#NAME?</v>
      </c>
      <c r="JJY2" t="e">
        <f ca="1">_xll.BFieldInfo(JJY$3)</f>
        <v>#NAME?</v>
      </c>
      <c r="JJZ2" t="e">
        <f ca="1">_xll.BFieldInfo(JJZ$3)</f>
        <v>#NAME?</v>
      </c>
      <c r="JKA2" t="e">
        <f ca="1">_xll.BFieldInfo(JKA$3)</f>
        <v>#NAME?</v>
      </c>
      <c r="JKB2" t="e">
        <f ca="1">_xll.BFieldInfo(JKB$3)</f>
        <v>#NAME?</v>
      </c>
      <c r="JKC2" t="e">
        <f ca="1">_xll.BFieldInfo(JKC$3)</f>
        <v>#NAME?</v>
      </c>
      <c r="JKD2" t="e">
        <f ca="1">_xll.BFieldInfo(JKD$3)</f>
        <v>#NAME?</v>
      </c>
      <c r="JKE2" t="e">
        <f ca="1">_xll.BFieldInfo(JKE$3)</f>
        <v>#NAME?</v>
      </c>
      <c r="JKF2" t="e">
        <f ca="1">_xll.BFieldInfo(JKF$3)</f>
        <v>#NAME?</v>
      </c>
      <c r="JKG2" t="e">
        <f ca="1">_xll.BFieldInfo(JKG$3)</f>
        <v>#NAME?</v>
      </c>
      <c r="JKH2" t="e">
        <f ca="1">_xll.BFieldInfo(JKH$3)</f>
        <v>#NAME?</v>
      </c>
      <c r="JKI2" t="e">
        <f ca="1">_xll.BFieldInfo(JKI$3)</f>
        <v>#NAME?</v>
      </c>
      <c r="JKJ2" t="e">
        <f ca="1">_xll.BFieldInfo(JKJ$3)</f>
        <v>#NAME?</v>
      </c>
      <c r="JKK2" t="e">
        <f ca="1">_xll.BFieldInfo(JKK$3)</f>
        <v>#NAME?</v>
      </c>
      <c r="JKL2" t="e">
        <f ca="1">_xll.BFieldInfo(JKL$3)</f>
        <v>#NAME?</v>
      </c>
      <c r="JKM2" t="e">
        <f ca="1">_xll.BFieldInfo(JKM$3)</f>
        <v>#NAME?</v>
      </c>
      <c r="JKN2" t="e">
        <f ca="1">_xll.BFieldInfo(JKN$3)</f>
        <v>#NAME?</v>
      </c>
      <c r="JKO2" t="e">
        <f ca="1">_xll.BFieldInfo(JKO$3)</f>
        <v>#NAME?</v>
      </c>
      <c r="JKP2" t="e">
        <f ca="1">_xll.BFieldInfo(JKP$3)</f>
        <v>#NAME?</v>
      </c>
      <c r="JKQ2" t="e">
        <f ca="1">_xll.BFieldInfo(JKQ$3)</f>
        <v>#NAME?</v>
      </c>
      <c r="JKR2" t="e">
        <f ca="1">_xll.BFieldInfo(JKR$3)</f>
        <v>#NAME?</v>
      </c>
      <c r="JKS2" t="e">
        <f ca="1">_xll.BFieldInfo(JKS$3)</f>
        <v>#NAME?</v>
      </c>
      <c r="JKT2" t="e">
        <f ca="1">_xll.BFieldInfo(JKT$3)</f>
        <v>#NAME?</v>
      </c>
      <c r="JKU2" t="e">
        <f ca="1">_xll.BFieldInfo(JKU$3)</f>
        <v>#NAME?</v>
      </c>
      <c r="JKV2" t="e">
        <f ca="1">_xll.BFieldInfo(JKV$3)</f>
        <v>#NAME?</v>
      </c>
      <c r="JKW2" t="e">
        <f ca="1">_xll.BFieldInfo(JKW$3)</f>
        <v>#NAME?</v>
      </c>
      <c r="JKX2" t="e">
        <f ca="1">_xll.BFieldInfo(JKX$3)</f>
        <v>#NAME?</v>
      </c>
      <c r="JKY2" t="e">
        <f ca="1">_xll.BFieldInfo(JKY$3)</f>
        <v>#NAME?</v>
      </c>
      <c r="JKZ2" t="e">
        <f ca="1">_xll.BFieldInfo(JKZ$3)</f>
        <v>#NAME?</v>
      </c>
      <c r="JLA2" t="e">
        <f ca="1">_xll.BFieldInfo(JLA$3)</f>
        <v>#NAME?</v>
      </c>
      <c r="JLB2" t="e">
        <f ca="1">_xll.BFieldInfo(JLB$3)</f>
        <v>#NAME?</v>
      </c>
      <c r="JLC2" t="e">
        <f ca="1">_xll.BFieldInfo(JLC$3)</f>
        <v>#NAME?</v>
      </c>
      <c r="JLD2" t="e">
        <f ca="1">_xll.BFieldInfo(JLD$3)</f>
        <v>#NAME?</v>
      </c>
      <c r="JLE2" t="e">
        <f ca="1">_xll.BFieldInfo(JLE$3)</f>
        <v>#NAME?</v>
      </c>
      <c r="JLF2" t="e">
        <f ca="1">_xll.BFieldInfo(JLF$3)</f>
        <v>#NAME?</v>
      </c>
      <c r="JLG2" t="e">
        <f ca="1">_xll.BFieldInfo(JLG$3)</f>
        <v>#NAME?</v>
      </c>
      <c r="JLH2" t="e">
        <f ca="1">_xll.BFieldInfo(JLH$3)</f>
        <v>#NAME?</v>
      </c>
      <c r="JLI2" t="e">
        <f ca="1">_xll.BFieldInfo(JLI$3)</f>
        <v>#NAME?</v>
      </c>
      <c r="JLJ2" t="e">
        <f ca="1">_xll.BFieldInfo(JLJ$3)</f>
        <v>#NAME?</v>
      </c>
      <c r="JLK2" t="e">
        <f ca="1">_xll.BFieldInfo(JLK$3)</f>
        <v>#NAME?</v>
      </c>
      <c r="JLL2" t="e">
        <f ca="1">_xll.BFieldInfo(JLL$3)</f>
        <v>#NAME?</v>
      </c>
      <c r="JLM2" t="e">
        <f ca="1">_xll.BFieldInfo(JLM$3)</f>
        <v>#NAME?</v>
      </c>
      <c r="JLN2" t="e">
        <f ca="1">_xll.BFieldInfo(JLN$3)</f>
        <v>#NAME?</v>
      </c>
      <c r="JLO2" t="e">
        <f ca="1">_xll.BFieldInfo(JLO$3)</f>
        <v>#NAME?</v>
      </c>
      <c r="JLP2" t="e">
        <f ca="1">_xll.BFieldInfo(JLP$3)</f>
        <v>#NAME?</v>
      </c>
      <c r="JLQ2" t="e">
        <f ca="1">_xll.BFieldInfo(JLQ$3)</f>
        <v>#NAME?</v>
      </c>
      <c r="JLR2" t="e">
        <f ca="1">_xll.BFieldInfo(JLR$3)</f>
        <v>#NAME?</v>
      </c>
      <c r="JLS2" t="e">
        <f ca="1">_xll.BFieldInfo(JLS$3)</f>
        <v>#NAME?</v>
      </c>
      <c r="JLT2" t="e">
        <f ca="1">_xll.BFieldInfo(JLT$3)</f>
        <v>#NAME?</v>
      </c>
      <c r="JLU2" t="e">
        <f ca="1">_xll.BFieldInfo(JLU$3)</f>
        <v>#NAME?</v>
      </c>
      <c r="JLV2" t="e">
        <f ca="1">_xll.BFieldInfo(JLV$3)</f>
        <v>#NAME?</v>
      </c>
      <c r="JLW2" t="e">
        <f ca="1">_xll.BFieldInfo(JLW$3)</f>
        <v>#NAME?</v>
      </c>
      <c r="JLX2" t="e">
        <f ca="1">_xll.BFieldInfo(JLX$3)</f>
        <v>#NAME?</v>
      </c>
      <c r="JLY2" t="e">
        <f ca="1">_xll.BFieldInfo(JLY$3)</f>
        <v>#NAME?</v>
      </c>
      <c r="JLZ2" t="e">
        <f ca="1">_xll.BFieldInfo(JLZ$3)</f>
        <v>#NAME?</v>
      </c>
      <c r="JMA2" t="e">
        <f ca="1">_xll.BFieldInfo(JMA$3)</f>
        <v>#NAME?</v>
      </c>
      <c r="JMB2" t="e">
        <f ca="1">_xll.BFieldInfo(JMB$3)</f>
        <v>#NAME?</v>
      </c>
      <c r="JMC2" t="e">
        <f ca="1">_xll.BFieldInfo(JMC$3)</f>
        <v>#NAME?</v>
      </c>
      <c r="JMD2" t="e">
        <f ca="1">_xll.BFieldInfo(JMD$3)</f>
        <v>#NAME?</v>
      </c>
      <c r="JME2" t="e">
        <f ca="1">_xll.BFieldInfo(JME$3)</f>
        <v>#NAME?</v>
      </c>
      <c r="JMF2" t="e">
        <f ca="1">_xll.BFieldInfo(JMF$3)</f>
        <v>#NAME?</v>
      </c>
      <c r="JMG2" t="e">
        <f ca="1">_xll.BFieldInfo(JMG$3)</f>
        <v>#NAME?</v>
      </c>
      <c r="JMH2" t="e">
        <f ca="1">_xll.BFieldInfo(JMH$3)</f>
        <v>#NAME?</v>
      </c>
      <c r="JMI2" t="e">
        <f ca="1">_xll.BFieldInfo(JMI$3)</f>
        <v>#NAME?</v>
      </c>
      <c r="JMJ2" t="e">
        <f ca="1">_xll.BFieldInfo(JMJ$3)</f>
        <v>#NAME?</v>
      </c>
      <c r="JMK2" t="e">
        <f ca="1">_xll.BFieldInfo(JMK$3)</f>
        <v>#NAME?</v>
      </c>
      <c r="JML2" t="e">
        <f ca="1">_xll.BFieldInfo(JML$3)</f>
        <v>#NAME?</v>
      </c>
      <c r="JMM2" t="e">
        <f ca="1">_xll.BFieldInfo(JMM$3)</f>
        <v>#NAME?</v>
      </c>
      <c r="JMN2" t="e">
        <f ca="1">_xll.BFieldInfo(JMN$3)</f>
        <v>#NAME?</v>
      </c>
      <c r="JMO2" t="e">
        <f ca="1">_xll.BFieldInfo(JMO$3)</f>
        <v>#NAME?</v>
      </c>
      <c r="JMP2" t="e">
        <f ca="1">_xll.BFieldInfo(JMP$3)</f>
        <v>#NAME?</v>
      </c>
      <c r="JMQ2" t="e">
        <f ca="1">_xll.BFieldInfo(JMQ$3)</f>
        <v>#NAME?</v>
      </c>
      <c r="JMR2" t="e">
        <f ca="1">_xll.BFieldInfo(JMR$3)</f>
        <v>#NAME?</v>
      </c>
      <c r="JMS2" t="e">
        <f ca="1">_xll.BFieldInfo(JMS$3)</f>
        <v>#NAME?</v>
      </c>
      <c r="JMT2" t="e">
        <f ca="1">_xll.BFieldInfo(JMT$3)</f>
        <v>#NAME?</v>
      </c>
      <c r="JMU2" t="e">
        <f ca="1">_xll.BFieldInfo(JMU$3)</f>
        <v>#NAME?</v>
      </c>
      <c r="JMV2" t="e">
        <f ca="1">_xll.BFieldInfo(JMV$3)</f>
        <v>#NAME?</v>
      </c>
      <c r="JMW2" t="e">
        <f ca="1">_xll.BFieldInfo(JMW$3)</f>
        <v>#NAME?</v>
      </c>
      <c r="JMX2" t="e">
        <f ca="1">_xll.BFieldInfo(JMX$3)</f>
        <v>#NAME?</v>
      </c>
      <c r="JMY2" t="e">
        <f ca="1">_xll.BFieldInfo(JMY$3)</f>
        <v>#NAME?</v>
      </c>
      <c r="JMZ2" t="e">
        <f ca="1">_xll.BFieldInfo(JMZ$3)</f>
        <v>#NAME?</v>
      </c>
      <c r="JNA2" t="e">
        <f ca="1">_xll.BFieldInfo(JNA$3)</f>
        <v>#NAME?</v>
      </c>
      <c r="JNB2" t="e">
        <f ca="1">_xll.BFieldInfo(JNB$3)</f>
        <v>#NAME?</v>
      </c>
      <c r="JNC2" t="e">
        <f ca="1">_xll.BFieldInfo(JNC$3)</f>
        <v>#NAME?</v>
      </c>
      <c r="JND2" t="e">
        <f ca="1">_xll.BFieldInfo(JND$3)</f>
        <v>#NAME?</v>
      </c>
      <c r="JNE2" t="e">
        <f ca="1">_xll.BFieldInfo(JNE$3)</f>
        <v>#NAME?</v>
      </c>
      <c r="JNF2" t="e">
        <f ca="1">_xll.BFieldInfo(JNF$3)</f>
        <v>#NAME?</v>
      </c>
      <c r="JNG2" t="e">
        <f ca="1">_xll.BFieldInfo(JNG$3)</f>
        <v>#NAME?</v>
      </c>
      <c r="JNH2" t="e">
        <f ca="1">_xll.BFieldInfo(JNH$3)</f>
        <v>#NAME?</v>
      </c>
      <c r="JNI2" t="e">
        <f ca="1">_xll.BFieldInfo(JNI$3)</f>
        <v>#NAME?</v>
      </c>
      <c r="JNJ2" t="e">
        <f ca="1">_xll.BFieldInfo(JNJ$3)</f>
        <v>#NAME?</v>
      </c>
      <c r="JNK2" t="e">
        <f ca="1">_xll.BFieldInfo(JNK$3)</f>
        <v>#NAME?</v>
      </c>
      <c r="JNL2" t="e">
        <f ca="1">_xll.BFieldInfo(JNL$3)</f>
        <v>#NAME?</v>
      </c>
      <c r="JNM2" t="e">
        <f ca="1">_xll.BFieldInfo(JNM$3)</f>
        <v>#NAME?</v>
      </c>
      <c r="JNN2" t="e">
        <f ca="1">_xll.BFieldInfo(JNN$3)</f>
        <v>#NAME?</v>
      </c>
      <c r="JNO2" t="e">
        <f ca="1">_xll.BFieldInfo(JNO$3)</f>
        <v>#NAME?</v>
      </c>
      <c r="JNP2" t="e">
        <f ca="1">_xll.BFieldInfo(JNP$3)</f>
        <v>#NAME?</v>
      </c>
      <c r="JNQ2" t="e">
        <f ca="1">_xll.BFieldInfo(JNQ$3)</f>
        <v>#NAME?</v>
      </c>
      <c r="JNR2" t="e">
        <f ca="1">_xll.BFieldInfo(JNR$3)</f>
        <v>#NAME?</v>
      </c>
      <c r="JNS2" t="e">
        <f ca="1">_xll.BFieldInfo(JNS$3)</f>
        <v>#NAME?</v>
      </c>
      <c r="JNT2" t="e">
        <f ca="1">_xll.BFieldInfo(JNT$3)</f>
        <v>#NAME?</v>
      </c>
      <c r="JNU2" t="e">
        <f ca="1">_xll.BFieldInfo(JNU$3)</f>
        <v>#NAME?</v>
      </c>
      <c r="JNV2" t="e">
        <f ca="1">_xll.BFieldInfo(JNV$3)</f>
        <v>#NAME?</v>
      </c>
      <c r="JNW2" t="e">
        <f ca="1">_xll.BFieldInfo(JNW$3)</f>
        <v>#NAME?</v>
      </c>
      <c r="JNX2" t="e">
        <f ca="1">_xll.BFieldInfo(JNX$3)</f>
        <v>#NAME?</v>
      </c>
      <c r="JNY2" t="e">
        <f ca="1">_xll.BFieldInfo(JNY$3)</f>
        <v>#NAME?</v>
      </c>
      <c r="JNZ2" t="e">
        <f ca="1">_xll.BFieldInfo(JNZ$3)</f>
        <v>#NAME?</v>
      </c>
      <c r="JOA2" t="e">
        <f ca="1">_xll.BFieldInfo(JOA$3)</f>
        <v>#NAME?</v>
      </c>
      <c r="JOB2" t="e">
        <f ca="1">_xll.BFieldInfo(JOB$3)</f>
        <v>#NAME?</v>
      </c>
      <c r="JOC2" t="e">
        <f ca="1">_xll.BFieldInfo(JOC$3)</f>
        <v>#NAME?</v>
      </c>
      <c r="JOD2" t="e">
        <f ca="1">_xll.BFieldInfo(JOD$3)</f>
        <v>#NAME?</v>
      </c>
      <c r="JOE2" t="e">
        <f ca="1">_xll.BFieldInfo(JOE$3)</f>
        <v>#NAME?</v>
      </c>
      <c r="JOF2" t="e">
        <f ca="1">_xll.BFieldInfo(JOF$3)</f>
        <v>#NAME?</v>
      </c>
      <c r="JOG2" t="e">
        <f ca="1">_xll.BFieldInfo(JOG$3)</f>
        <v>#NAME?</v>
      </c>
      <c r="JOH2" t="e">
        <f ca="1">_xll.BFieldInfo(JOH$3)</f>
        <v>#NAME?</v>
      </c>
      <c r="JOI2" t="e">
        <f ca="1">_xll.BFieldInfo(JOI$3)</f>
        <v>#NAME?</v>
      </c>
      <c r="JOJ2" t="e">
        <f ca="1">_xll.BFieldInfo(JOJ$3)</f>
        <v>#NAME?</v>
      </c>
      <c r="JOK2" t="e">
        <f ca="1">_xll.BFieldInfo(JOK$3)</f>
        <v>#NAME?</v>
      </c>
      <c r="JOL2" t="e">
        <f ca="1">_xll.BFieldInfo(JOL$3)</f>
        <v>#NAME?</v>
      </c>
      <c r="JOM2" t="e">
        <f ca="1">_xll.BFieldInfo(JOM$3)</f>
        <v>#NAME?</v>
      </c>
      <c r="JON2" t="e">
        <f ca="1">_xll.BFieldInfo(JON$3)</f>
        <v>#NAME?</v>
      </c>
      <c r="JOO2" t="e">
        <f ca="1">_xll.BFieldInfo(JOO$3)</f>
        <v>#NAME?</v>
      </c>
      <c r="JOP2" t="e">
        <f ca="1">_xll.BFieldInfo(JOP$3)</f>
        <v>#NAME?</v>
      </c>
      <c r="JOQ2" t="e">
        <f ca="1">_xll.BFieldInfo(JOQ$3)</f>
        <v>#NAME?</v>
      </c>
      <c r="JOR2" t="e">
        <f ca="1">_xll.BFieldInfo(JOR$3)</f>
        <v>#NAME?</v>
      </c>
      <c r="JOS2" t="e">
        <f ca="1">_xll.BFieldInfo(JOS$3)</f>
        <v>#NAME?</v>
      </c>
      <c r="JOT2" t="e">
        <f ca="1">_xll.BFieldInfo(JOT$3)</f>
        <v>#NAME?</v>
      </c>
      <c r="JOU2" t="e">
        <f ca="1">_xll.BFieldInfo(JOU$3)</f>
        <v>#NAME?</v>
      </c>
      <c r="JOV2" t="e">
        <f ca="1">_xll.BFieldInfo(JOV$3)</f>
        <v>#NAME?</v>
      </c>
      <c r="JOW2" t="e">
        <f ca="1">_xll.BFieldInfo(JOW$3)</f>
        <v>#NAME?</v>
      </c>
      <c r="JOX2" t="e">
        <f ca="1">_xll.BFieldInfo(JOX$3)</f>
        <v>#NAME?</v>
      </c>
      <c r="JOY2" t="e">
        <f ca="1">_xll.BFieldInfo(JOY$3)</f>
        <v>#NAME?</v>
      </c>
      <c r="JOZ2" t="e">
        <f ca="1">_xll.BFieldInfo(JOZ$3)</f>
        <v>#NAME?</v>
      </c>
      <c r="JPA2" t="e">
        <f ca="1">_xll.BFieldInfo(JPA$3)</f>
        <v>#NAME?</v>
      </c>
      <c r="JPB2" t="e">
        <f ca="1">_xll.BFieldInfo(JPB$3)</f>
        <v>#NAME?</v>
      </c>
      <c r="JPC2" t="e">
        <f ca="1">_xll.BFieldInfo(JPC$3)</f>
        <v>#NAME?</v>
      </c>
      <c r="JPD2" t="e">
        <f ca="1">_xll.BFieldInfo(JPD$3)</f>
        <v>#NAME?</v>
      </c>
      <c r="JPE2" t="e">
        <f ca="1">_xll.BFieldInfo(JPE$3)</f>
        <v>#NAME?</v>
      </c>
      <c r="JPF2" t="e">
        <f ca="1">_xll.BFieldInfo(JPF$3)</f>
        <v>#NAME?</v>
      </c>
      <c r="JPG2" t="e">
        <f ca="1">_xll.BFieldInfo(JPG$3)</f>
        <v>#NAME?</v>
      </c>
      <c r="JPH2" t="e">
        <f ca="1">_xll.BFieldInfo(JPH$3)</f>
        <v>#NAME?</v>
      </c>
      <c r="JPI2" t="e">
        <f ca="1">_xll.BFieldInfo(JPI$3)</f>
        <v>#NAME?</v>
      </c>
      <c r="JPJ2" t="e">
        <f ca="1">_xll.BFieldInfo(JPJ$3)</f>
        <v>#NAME?</v>
      </c>
      <c r="JPK2" t="e">
        <f ca="1">_xll.BFieldInfo(JPK$3)</f>
        <v>#NAME?</v>
      </c>
      <c r="JPL2" t="e">
        <f ca="1">_xll.BFieldInfo(JPL$3)</f>
        <v>#NAME?</v>
      </c>
      <c r="JPM2" t="e">
        <f ca="1">_xll.BFieldInfo(JPM$3)</f>
        <v>#NAME?</v>
      </c>
      <c r="JPN2" t="e">
        <f ca="1">_xll.BFieldInfo(JPN$3)</f>
        <v>#NAME?</v>
      </c>
      <c r="JPO2" t="e">
        <f ca="1">_xll.BFieldInfo(JPO$3)</f>
        <v>#NAME?</v>
      </c>
      <c r="JPP2" t="e">
        <f ca="1">_xll.BFieldInfo(JPP$3)</f>
        <v>#NAME?</v>
      </c>
      <c r="JPQ2" t="e">
        <f ca="1">_xll.BFieldInfo(JPQ$3)</f>
        <v>#NAME?</v>
      </c>
      <c r="JPR2" t="e">
        <f ca="1">_xll.BFieldInfo(JPR$3)</f>
        <v>#NAME?</v>
      </c>
      <c r="JPS2" t="e">
        <f ca="1">_xll.BFieldInfo(JPS$3)</f>
        <v>#NAME?</v>
      </c>
      <c r="JPT2" t="e">
        <f ca="1">_xll.BFieldInfo(JPT$3)</f>
        <v>#NAME?</v>
      </c>
      <c r="JPU2" t="e">
        <f ca="1">_xll.BFieldInfo(JPU$3)</f>
        <v>#NAME?</v>
      </c>
      <c r="JPV2" t="e">
        <f ca="1">_xll.BFieldInfo(JPV$3)</f>
        <v>#NAME?</v>
      </c>
      <c r="JPW2" t="e">
        <f ca="1">_xll.BFieldInfo(JPW$3)</f>
        <v>#NAME?</v>
      </c>
      <c r="JPX2" t="e">
        <f ca="1">_xll.BFieldInfo(JPX$3)</f>
        <v>#NAME?</v>
      </c>
      <c r="JPY2" t="e">
        <f ca="1">_xll.BFieldInfo(JPY$3)</f>
        <v>#NAME?</v>
      </c>
      <c r="JPZ2" t="e">
        <f ca="1">_xll.BFieldInfo(JPZ$3)</f>
        <v>#NAME?</v>
      </c>
      <c r="JQA2" t="e">
        <f ca="1">_xll.BFieldInfo(JQA$3)</f>
        <v>#NAME?</v>
      </c>
      <c r="JQB2" t="e">
        <f ca="1">_xll.BFieldInfo(JQB$3)</f>
        <v>#NAME?</v>
      </c>
      <c r="JQC2" t="e">
        <f ca="1">_xll.BFieldInfo(JQC$3)</f>
        <v>#NAME?</v>
      </c>
      <c r="JQD2" t="e">
        <f ca="1">_xll.BFieldInfo(JQD$3)</f>
        <v>#NAME?</v>
      </c>
      <c r="JQE2" t="e">
        <f ca="1">_xll.BFieldInfo(JQE$3)</f>
        <v>#NAME?</v>
      </c>
      <c r="JQF2" t="e">
        <f ca="1">_xll.BFieldInfo(JQF$3)</f>
        <v>#NAME?</v>
      </c>
      <c r="JQG2" t="e">
        <f ca="1">_xll.BFieldInfo(JQG$3)</f>
        <v>#NAME?</v>
      </c>
      <c r="JQH2" t="e">
        <f ca="1">_xll.BFieldInfo(JQH$3)</f>
        <v>#NAME?</v>
      </c>
      <c r="JQI2" t="e">
        <f ca="1">_xll.BFieldInfo(JQI$3)</f>
        <v>#NAME?</v>
      </c>
      <c r="JQJ2" t="e">
        <f ca="1">_xll.BFieldInfo(JQJ$3)</f>
        <v>#NAME?</v>
      </c>
      <c r="JQK2" t="e">
        <f ca="1">_xll.BFieldInfo(JQK$3)</f>
        <v>#NAME?</v>
      </c>
      <c r="JQL2" t="e">
        <f ca="1">_xll.BFieldInfo(JQL$3)</f>
        <v>#NAME?</v>
      </c>
      <c r="JQM2" t="e">
        <f ca="1">_xll.BFieldInfo(JQM$3)</f>
        <v>#NAME?</v>
      </c>
      <c r="JQN2" t="e">
        <f ca="1">_xll.BFieldInfo(JQN$3)</f>
        <v>#NAME?</v>
      </c>
      <c r="JQO2" t="e">
        <f ca="1">_xll.BFieldInfo(JQO$3)</f>
        <v>#NAME?</v>
      </c>
      <c r="JQP2" t="e">
        <f ca="1">_xll.BFieldInfo(JQP$3)</f>
        <v>#NAME?</v>
      </c>
      <c r="JQQ2" t="e">
        <f ca="1">_xll.BFieldInfo(JQQ$3)</f>
        <v>#NAME?</v>
      </c>
      <c r="JQR2" t="e">
        <f ca="1">_xll.BFieldInfo(JQR$3)</f>
        <v>#NAME?</v>
      </c>
      <c r="JQS2" t="e">
        <f ca="1">_xll.BFieldInfo(JQS$3)</f>
        <v>#NAME?</v>
      </c>
      <c r="JQT2" t="e">
        <f ca="1">_xll.BFieldInfo(JQT$3)</f>
        <v>#NAME?</v>
      </c>
      <c r="JQU2" t="e">
        <f ca="1">_xll.BFieldInfo(JQU$3)</f>
        <v>#NAME?</v>
      </c>
      <c r="JQV2" t="e">
        <f ca="1">_xll.BFieldInfo(JQV$3)</f>
        <v>#NAME?</v>
      </c>
      <c r="JQW2" t="e">
        <f ca="1">_xll.BFieldInfo(JQW$3)</f>
        <v>#NAME?</v>
      </c>
      <c r="JQX2" t="e">
        <f ca="1">_xll.BFieldInfo(JQX$3)</f>
        <v>#NAME?</v>
      </c>
      <c r="JQY2" t="e">
        <f ca="1">_xll.BFieldInfo(JQY$3)</f>
        <v>#NAME?</v>
      </c>
      <c r="JQZ2" t="e">
        <f ca="1">_xll.BFieldInfo(JQZ$3)</f>
        <v>#NAME?</v>
      </c>
      <c r="JRA2" t="e">
        <f ca="1">_xll.BFieldInfo(JRA$3)</f>
        <v>#NAME?</v>
      </c>
      <c r="JRB2" t="e">
        <f ca="1">_xll.BFieldInfo(JRB$3)</f>
        <v>#NAME?</v>
      </c>
      <c r="JRC2" t="e">
        <f ca="1">_xll.BFieldInfo(JRC$3)</f>
        <v>#NAME?</v>
      </c>
      <c r="JRD2" t="e">
        <f ca="1">_xll.BFieldInfo(JRD$3)</f>
        <v>#NAME?</v>
      </c>
      <c r="JRE2" t="e">
        <f ca="1">_xll.BFieldInfo(JRE$3)</f>
        <v>#NAME?</v>
      </c>
      <c r="JRF2" t="e">
        <f ca="1">_xll.BFieldInfo(JRF$3)</f>
        <v>#NAME?</v>
      </c>
      <c r="JRG2" t="e">
        <f ca="1">_xll.BFieldInfo(JRG$3)</f>
        <v>#NAME?</v>
      </c>
      <c r="JRH2" t="e">
        <f ca="1">_xll.BFieldInfo(JRH$3)</f>
        <v>#NAME?</v>
      </c>
      <c r="JRI2" t="e">
        <f ca="1">_xll.BFieldInfo(JRI$3)</f>
        <v>#NAME?</v>
      </c>
      <c r="JRJ2" t="e">
        <f ca="1">_xll.BFieldInfo(JRJ$3)</f>
        <v>#NAME?</v>
      </c>
      <c r="JRK2" t="e">
        <f ca="1">_xll.BFieldInfo(JRK$3)</f>
        <v>#NAME?</v>
      </c>
      <c r="JRL2" t="e">
        <f ca="1">_xll.BFieldInfo(JRL$3)</f>
        <v>#NAME?</v>
      </c>
      <c r="JRM2" t="e">
        <f ca="1">_xll.BFieldInfo(JRM$3)</f>
        <v>#NAME?</v>
      </c>
      <c r="JRN2" t="e">
        <f ca="1">_xll.BFieldInfo(JRN$3)</f>
        <v>#NAME?</v>
      </c>
      <c r="JRO2" t="e">
        <f ca="1">_xll.BFieldInfo(JRO$3)</f>
        <v>#NAME?</v>
      </c>
      <c r="JRP2" t="e">
        <f ca="1">_xll.BFieldInfo(JRP$3)</f>
        <v>#NAME?</v>
      </c>
      <c r="JRQ2" t="e">
        <f ca="1">_xll.BFieldInfo(JRQ$3)</f>
        <v>#NAME?</v>
      </c>
      <c r="JRR2" t="e">
        <f ca="1">_xll.BFieldInfo(JRR$3)</f>
        <v>#NAME?</v>
      </c>
      <c r="JRS2" t="e">
        <f ca="1">_xll.BFieldInfo(JRS$3)</f>
        <v>#NAME?</v>
      </c>
      <c r="JRT2" t="e">
        <f ca="1">_xll.BFieldInfo(JRT$3)</f>
        <v>#NAME?</v>
      </c>
      <c r="JRU2" t="e">
        <f ca="1">_xll.BFieldInfo(JRU$3)</f>
        <v>#NAME?</v>
      </c>
      <c r="JRV2" t="e">
        <f ca="1">_xll.BFieldInfo(JRV$3)</f>
        <v>#NAME?</v>
      </c>
      <c r="JRW2" t="e">
        <f ca="1">_xll.BFieldInfo(JRW$3)</f>
        <v>#NAME?</v>
      </c>
      <c r="JRX2" t="e">
        <f ca="1">_xll.BFieldInfo(JRX$3)</f>
        <v>#NAME?</v>
      </c>
      <c r="JRY2" t="e">
        <f ca="1">_xll.BFieldInfo(JRY$3)</f>
        <v>#NAME?</v>
      </c>
      <c r="JRZ2" t="e">
        <f ca="1">_xll.BFieldInfo(JRZ$3)</f>
        <v>#NAME?</v>
      </c>
      <c r="JSA2" t="e">
        <f ca="1">_xll.BFieldInfo(JSA$3)</f>
        <v>#NAME?</v>
      </c>
      <c r="JSB2" t="e">
        <f ca="1">_xll.BFieldInfo(JSB$3)</f>
        <v>#NAME?</v>
      </c>
      <c r="JSC2" t="e">
        <f ca="1">_xll.BFieldInfo(JSC$3)</f>
        <v>#NAME?</v>
      </c>
      <c r="JSD2" t="e">
        <f ca="1">_xll.BFieldInfo(JSD$3)</f>
        <v>#NAME?</v>
      </c>
      <c r="JSE2" t="e">
        <f ca="1">_xll.BFieldInfo(JSE$3)</f>
        <v>#NAME?</v>
      </c>
      <c r="JSF2" t="e">
        <f ca="1">_xll.BFieldInfo(JSF$3)</f>
        <v>#NAME?</v>
      </c>
      <c r="JSG2" t="e">
        <f ca="1">_xll.BFieldInfo(JSG$3)</f>
        <v>#NAME?</v>
      </c>
      <c r="JSH2" t="e">
        <f ca="1">_xll.BFieldInfo(JSH$3)</f>
        <v>#NAME?</v>
      </c>
      <c r="JSI2" t="e">
        <f ca="1">_xll.BFieldInfo(JSI$3)</f>
        <v>#NAME?</v>
      </c>
      <c r="JSJ2" t="e">
        <f ca="1">_xll.BFieldInfo(JSJ$3)</f>
        <v>#NAME?</v>
      </c>
      <c r="JSK2" t="e">
        <f ca="1">_xll.BFieldInfo(JSK$3)</f>
        <v>#NAME?</v>
      </c>
      <c r="JSL2" t="e">
        <f ca="1">_xll.BFieldInfo(JSL$3)</f>
        <v>#NAME?</v>
      </c>
      <c r="JSM2" t="e">
        <f ca="1">_xll.BFieldInfo(JSM$3)</f>
        <v>#NAME?</v>
      </c>
      <c r="JSN2" t="e">
        <f ca="1">_xll.BFieldInfo(JSN$3)</f>
        <v>#NAME?</v>
      </c>
      <c r="JSO2" t="e">
        <f ca="1">_xll.BFieldInfo(JSO$3)</f>
        <v>#NAME?</v>
      </c>
      <c r="JSP2" t="e">
        <f ca="1">_xll.BFieldInfo(JSP$3)</f>
        <v>#NAME?</v>
      </c>
      <c r="JSQ2" t="e">
        <f ca="1">_xll.BFieldInfo(JSQ$3)</f>
        <v>#NAME?</v>
      </c>
      <c r="JSR2" t="e">
        <f ca="1">_xll.BFieldInfo(JSR$3)</f>
        <v>#NAME?</v>
      </c>
      <c r="JSS2" t="e">
        <f ca="1">_xll.BFieldInfo(JSS$3)</f>
        <v>#NAME?</v>
      </c>
      <c r="JST2" t="e">
        <f ca="1">_xll.BFieldInfo(JST$3)</f>
        <v>#NAME?</v>
      </c>
      <c r="JSU2" t="e">
        <f ca="1">_xll.BFieldInfo(JSU$3)</f>
        <v>#NAME?</v>
      </c>
      <c r="JSV2" t="e">
        <f ca="1">_xll.BFieldInfo(JSV$3)</f>
        <v>#NAME?</v>
      </c>
      <c r="JSW2" t="e">
        <f ca="1">_xll.BFieldInfo(JSW$3)</f>
        <v>#NAME?</v>
      </c>
      <c r="JSX2" t="e">
        <f ca="1">_xll.BFieldInfo(JSX$3)</f>
        <v>#NAME?</v>
      </c>
      <c r="JSY2" t="e">
        <f ca="1">_xll.BFieldInfo(JSY$3)</f>
        <v>#NAME?</v>
      </c>
      <c r="JSZ2" t="e">
        <f ca="1">_xll.BFieldInfo(JSZ$3)</f>
        <v>#NAME?</v>
      </c>
      <c r="JTA2" t="e">
        <f ca="1">_xll.BFieldInfo(JTA$3)</f>
        <v>#NAME?</v>
      </c>
      <c r="JTB2" t="e">
        <f ca="1">_xll.BFieldInfo(JTB$3)</f>
        <v>#NAME?</v>
      </c>
      <c r="JTC2" t="e">
        <f ca="1">_xll.BFieldInfo(JTC$3)</f>
        <v>#NAME?</v>
      </c>
      <c r="JTD2" t="e">
        <f ca="1">_xll.BFieldInfo(JTD$3)</f>
        <v>#NAME?</v>
      </c>
      <c r="JTE2" t="e">
        <f ca="1">_xll.BFieldInfo(JTE$3)</f>
        <v>#NAME?</v>
      </c>
      <c r="JTF2" t="e">
        <f ca="1">_xll.BFieldInfo(JTF$3)</f>
        <v>#NAME?</v>
      </c>
      <c r="JTG2" t="e">
        <f ca="1">_xll.BFieldInfo(JTG$3)</f>
        <v>#NAME?</v>
      </c>
      <c r="JTH2" t="e">
        <f ca="1">_xll.BFieldInfo(JTH$3)</f>
        <v>#NAME?</v>
      </c>
      <c r="JTI2" t="e">
        <f ca="1">_xll.BFieldInfo(JTI$3)</f>
        <v>#NAME?</v>
      </c>
      <c r="JTJ2" t="e">
        <f ca="1">_xll.BFieldInfo(JTJ$3)</f>
        <v>#NAME?</v>
      </c>
      <c r="JTK2" t="e">
        <f ca="1">_xll.BFieldInfo(JTK$3)</f>
        <v>#NAME?</v>
      </c>
      <c r="JTL2" t="e">
        <f ca="1">_xll.BFieldInfo(JTL$3)</f>
        <v>#NAME?</v>
      </c>
      <c r="JTM2" t="e">
        <f ca="1">_xll.BFieldInfo(JTM$3)</f>
        <v>#NAME?</v>
      </c>
      <c r="JTN2" t="e">
        <f ca="1">_xll.BFieldInfo(JTN$3)</f>
        <v>#NAME?</v>
      </c>
      <c r="JTO2" t="e">
        <f ca="1">_xll.BFieldInfo(JTO$3)</f>
        <v>#NAME?</v>
      </c>
      <c r="JTP2" t="e">
        <f ca="1">_xll.BFieldInfo(JTP$3)</f>
        <v>#NAME?</v>
      </c>
      <c r="JTQ2" t="e">
        <f ca="1">_xll.BFieldInfo(JTQ$3)</f>
        <v>#NAME?</v>
      </c>
      <c r="JTR2" t="e">
        <f ca="1">_xll.BFieldInfo(JTR$3)</f>
        <v>#NAME?</v>
      </c>
      <c r="JTS2" t="e">
        <f ca="1">_xll.BFieldInfo(JTS$3)</f>
        <v>#NAME?</v>
      </c>
      <c r="JTT2" t="e">
        <f ca="1">_xll.BFieldInfo(JTT$3)</f>
        <v>#NAME?</v>
      </c>
      <c r="JTU2" t="e">
        <f ca="1">_xll.BFieldInfo(JTU$3)</f>
        <v>#NAME?</v>
      </c>
      <c r="JTV2" t="e">
        <f ca="1">_xll.BFieldInfo(JTV$3)</f>
        <v>#NAME?</v>
      </c>
      <c r="JTW2" t="e">
        <f ca="1">_xll.BFieldInfo(JTW$3)</f>
        <v>#NAME?</v>
      </c>
      <c r="JTX2" t="e">
        <f ca="1">_xll.BFieldInfo(JTX$3)</f>
        <v>#NAME?</v>
      </c>
      <c r="JTY2" t="e">
        <f ca="1">_xll.BFieldInfo(JTY$3)</f>
        <v>#NAME?</v>
      </c>
      <c r="JTZ2" t="e">
        <f ca="1">_xll.BFieldInfo(JTZ$3)</f>
        <v>#NAME?</v>
      </c>
      <c r="JUA2" t="e">
        <f ca="1">_xll.BFieldInfo(JUA$3)</f>
        <v>#NAME?</v>
      </c>
      <c r="JUB2" t="e">
        <f ca="1">_xll.BFieldInfo(JUB$3)</f>
        <v>#NAME?</v>
      </c>
      <c r="JUC2" t="e">
        <f ca="1">_xll.BFieldInfo(JUC$3)</f>
        <v>#NAME?</v>
      </c>
      <c r="JUD2" t="e">
        <f ca="1">_xll.BFieldInfo(JUD$3)</f>
        <v>#NAME?</v>
      </c>
      <c r="JUE2" t="e">
        <f ca="1">_xll.BFieldInfo(JUE$3)</f>
        <v>#NAME?</v>
      </c>
      <c r="JUF2" t="e">
        <f ca="1">_xll.BFieldInfo(JUF$3)</f>
        <v>#NAME?</v>
      </c>
      <c r="JUG2" t="e">
        <f ca="1">_xll.BFieldInfo(JUG$3)</f>
        <v>#NAME?</v>
      </c>
      <c r="JUH2" t="e">
        <f ca="1">_xll.BFieldInfo(JUH$3)</f>
        <v>#NAME?</v>
      </c>
      <c r="JUI2" t="e">
        <f ca="1">_xll.BFieldInfo(JUI$3)</f>
        <v>#NAME?</v>
      </c>
      <c r="JUJ2" t="e">
        <f ca="1">_xll.BFieldInfo(JUJ$3)</f>
        <v>#NAME?</v>
      </c>
      <c r="JUK2" t="e">
        <f ca="1">_xll.BFieldInfo(JUK$3)</f>
        <v>#NAME?</v>
      </c>
      <c r="JUL2" t="e">
        <f ca="1">_xll.BFieldInfo(JUL$3)</f>
        <v>#NAME?</v>
      </c>
      <c r="JUM2" t="e">
        <f ca="1">_xll.BFieldInfo(JUM$3)</f>
        <v>#NAME?</v>
      </c>
      <c r="JUN2" t="e">
        <f ca="1">_xll.BFieldInfo(JUN$3)</f>
        <v>#NAME?</v>
      </c>
      <c r="JUO2" t="e">
        <f ca="1">_xll.BFieldInfo(JUO$3)</f>
        <v>#NAME?</v>
      </c>
      <c r="JUP2" t="e">
        <f ca="1">_xll.BFieldInfo(JUP$3)</f>
        <v>#NAME?</v>
      </c>
      <c r="JUQ2" t="e">
        <f ca="1">_xll.BFieldInfo(JUQ$3)</f>
        <v>#NAME?</v>
      </c>
      <c r="JUR2" t="e">
        <f ca="1">_xll.BFieldInfo(JUR$3)</f>
        <v>#NAME?</v>
      </c>
      <c r="JUS2" t="e">
        <f ca="1">_xll.BFieldInfo(JUS$3)</f>
        <v>#NAME?</v>
      </c>
      <c r="JUT2" t="e">
        <f ca="1">_xll.BFieldInfo(JUT$3)</f>
        <v>#NAME?</v>
      </c>
      <c r="JUU2" t="e">
        <f ca="1">_xll.BFieldInfo(JUU$3)</f>
        <v>#NAME?</v>
      </c>
      <c r="JUV2" t="e">
        <f ca="1">_xll.BFieldInfo(JUV$3)</f>
        <v>#NAME?</v>
      </c>
      <c r="JUW2" t="e">
        <f ca="1">_xll.BFieldInfo(JUW$3)</f>
        <v>#NAME?</v>
      </c>
      <c r="JUX2" t="e">
        <f ca="1">_xll.BFieldInfo(JUX$3)</f>
        <v>#NAME?</v>
      </c>
      <c r="JUY2" t="e">
        <f ca="1">_xll.BFieldInfo(JUY$3)</f>
        <v>#NAME?</v>
      </c>
      <c r="JUZ2" t="e">
        <f ca="1">_xll.BFieldInfo(JUZ$3)</f>
        <v>#NAME?</v>
      </c>
      <c r="JVA2" t="e">
        <f ca="1">_xll.BFieldInfo(JVA$3)</f>
        <v>#NAME?</v>
      </c>
      <c r="JVB2" t="e">
        <f ca="1">_xll.BFieldInfo(JVB$3)</f>
        <v>#NAME?</v>
      </c>
      <c r="JVC2" t="e">
        <f ca="1">_xll.BFieldInfo(JVC$3)</f>
        <v>#NAME?</v>
      </c>
      <c r="JVD2" t="e">
        <f ca="1">_xll.BFieldInfo(JVD$3)</f>
        <v>#NAME?</v>
      </c>
      <c r="JVE2" t="e">
        <f ca="1">_xll.BFieldInfo(JVE$3)</f>
        <v>#NAME?</v>
      </c>
      <c r="JVF2" t="e">
        <f ca="1">_xll.BFieldInfo(JVF$3)</f>
        <v>#NAME?</v>
      </c>
      <c r="JVG2" t="e">
        <f ca="1">_xll.BFieldInfo(JVG$3)</f>
        <v>#NAME?</v>
      </c>
      <c r="JVH2" t="e">
        <f ca="1">_xll.BFieldInfo(JVH$3)</f>
        <v>#NAME?</v>
      </c>
      <c r="JVI2" t="e">
        <f ca="1">_xll.BFieldInfo(JVI$3)</f>
        <v>#NAME?</v>
      </c>
      <c r="JVJ2" t="e">
        <f ca="1">_xll.BFieldInfo(JVJ$3)</f>
        <v>#NAME?</v>
      </c>
      <c r="JVK2" t="e">
        <f ca="1">_xll.BFieldInfo(JVK$3)</f>
        <v>#NAME?</v>
      </c>
      <c r="JVL2" t="e">
        <f ca="1">_xll.BFieldInfo(JVL$3)</f>
        <v>#NAME?</v>
      </c>
      <c r="JVM2" t="e">
        <f ca="1">_xll.BFieldInfo(JVM$3)</f>
        <v>#NAME?</v>
      </c>
      <c r="JVN2" t="e">
        <f ca="1">_xll.BFieldInfo(JVN$3)</f>
        <v>#NAME?</v>
      </c>
      <c r="JVO2" t="e">
        <f ca="1">_xll.BFieldInfo(JVO$3)</f>
        <v>#NAME?</v>
      </c>
      <c r="JVP2" t="e">
        <f ca="1">_xll.BFieldInfo(JVP$3)</f>
        <v>#NAME?</v>
      </c>
      <c r="JVQ2" t="e">
        <f ca="1">_xll.BFieldInfo(JVQ$3)</f>
        <v>#NAME?</v>
      </c>
      <c r="JVR2" t="e">
        <f ca="1">_xll.BFieldInfo(JVR$3)</f>
        <v>#NAME?</v>
      </c>
      <c r="JVS2" t="e">
        <f ca="1">_xll.BFieldInfo(JVS$3)</f>
        <v>#NAME?</v>
      </c>
      <c r="JVT2" t="e">
        <f ca="1">_xll.BFieldInfo(JVT$3)</f>
        <v>#NAME?</v>
      </c>
      <c r="JVU2" t="e">
        <f ca="1">_xll.BFieldInfo(JVU$3)</f>
        <v>#NAME?</v>
      </c>
      <c r="JVV2" t="e">
        <f ca="1">_xll.BFieldInfo(JVV$3)</f>
        <v>#NAME?</v>
      </c>
      <c r="JVW2" t="e">
        <f ca="1">_xll.BFieldInfo(JVW$3)</f>
        <v>#NAME?</v>
      </c>
      <c r="JVX2" t="e">
        <f ca="1">_xll.BFieldInfo(JVX$3)</f>
        <v>#NAME?</v>
      </c>
      <c r="JVY2" t="e">
        <f ca="1">_xll.BFieldInfo(JVY$3)</f>
        <v>#NAME?</v>
      </c>
      <c r="JVZ2" t="e">
        <f ca="1">_xll.BFieldInfo(JVZ$3)</f>
        <v>#NAME?</v>
      </c>
      <c r="JWA2" t="e">
        <f ca="1">_xll.BFieldInfo(JWA$3)</f>
        <v>#NAME?</v>
      </c>
      <c r="JWB2" t="e">
        <f ca="1">_xll.BFieldInfo(JWB$3)</f>
        <v>#NAME?</v>
      </c>
      <c r="JWC2" t="e">
        <f ca="1">_xll.BFieldInfo(JWC$3)</f>
        <v>#NAME?</v>
      </c>
      <c r="JWD2" t="e">
        <f ca="1">_xll.BFieldInfo(JWD$3)</f>
        <v>#NAME?</v>
      </c>
      <c r="JWE2" t="e">
        <f ca="1">_xll.BFieldInfo(JWE$3)</f>
        <v>#NAME?</v>
      </c>
      <c r="JWF2" t="e">
        <f ca="1">_xll.BFieldInfo(JWF$3)</f>
        <v>#NAME?</v>
      </c>
      <c r="JWG2" t="e">
        <f ca="1">_xll.BFieldInfo(JWG$3)</f>
        <v>#NAME?</v>
      </c>
      <c r="JWH2" t="e">
        <f ca="1">_xll.BFieldInfo(JWH$3)</f>
        <v>#NAME?</v>
      </c>
      <c r="JWI2" t="e">
        <f ca="1">_xll.BFieldInfo(JWI$3)</f>
        <v>#NAME?</v>
      </c>
      <c r="JWJ2" t="e">
        <f ca="1">_xll.BFieldInfo(JWJ$3)</f>
        <v>#NAME?</v>
      </c>
      <c r="JWK2" t="e">
        <f ca="1">_xll.BFieldInfo(JWK$3)</f>
        <v>#NAME?</v>
      </c>
      <c r="JWL2" t="e">
        <f ca="1">_xll.BFieldInfo(JWL$3)</f>
        <v>#NAME?</v>
      </c>
      <c r="JWM2" t="e">
        <f ca="1">_xll.BFieldInfo(JWM$3)</f>
        <v>#NAME?</v>
      </c>
      <c r="JWN2" t="e">
        <f ca="1">_xll.BFieldInfo(JWN$3)</f>
        <v>#NAME?</v>
      </c>
      <c r="JWO2" t="e">
        <f ca="1">_xll.BFieldInfo(JWO$3)</f>
        <v>#NAME?</v>
      </c>
      <c r="JWP2" t="e">
        <f ca="1">_xll.BFieldInfo(JWP$3)</f>
        <v>#NAME?</v>
      </c>
      <c r="JWQ2" t="e">
        <f ca="1">_xll.BFieldInfo(JWQ$3)</f>
        <v>#NAME?</v>
      </c>
      <c r="JWR2" t="e">
        <f ca="1">_xll.BFieldInfo(JWR$3)</f>
        <v>#NAME?</v>
      </c>
      <c r="JWS2" t="e">
        <f ca="1">_xll.BFieldInfo(JWS$3)</f>
        <v>#NAME?</v>
      </c>
      <c r="JWT2" t="e">
        <f ca="1">_xll.BFieldInfo(JWT$3)</f>
        <v>#NAME?</v>
      </c>
      <c r="JWU2" t="e">
        <f ca="1">_xll.BFieldInfo(JWU$3)</f>
        <v>#NAME?</v>
      </c>
      <c r="JWV2" t="e">
        <f ca="1">_xll.BFieldInfo(JWV$3)</f>
        <v>#NAME?</v>
      </c>
      <c r="JWW2" t="e">
        <f ca="1">_xll.BFieldInfo(JWW$3)</f>
        <v>#NAME?</v>
      </c>
      <c r="JWX2" t="e">
        <f ca="1">_xll.BFieldInfo(JWX$3)</f>
        <v>#NAME?</v>
      </c>
      <c r="JWY2" t="e">
        <f ca="1">_xll.BFieldInfo(JWY$3)</f>
        <v>#NAME?</v>
      </c>
      <c r="JWZ2" t="e">
        <f ca="1">_xll.BFieldInfo(JWZ$3)</f>
        <v>#NAME?</v>
      </c>
      <c r="JXA2" t="e">
        <f ca="1">_xll.BFieldInfo(JXA$3)</f>
        <v>#NAME?</v>
      </c>
      <c r="JXB2" t="e">
        <f ca="1">_xll.BFieldInfo(JXB$3)</f>
        <v>#NAME?</v>
      </c>
      <c r="JXC2" t="e">
        <f ca="1">_xll.BFieldInfo(JXC$3)</f>
        <v>#NAME?</v>
      </c>
      <c r="JXD2" t="e">
        <f ca="1">_xll.BFieldInfo(JXD$3)</f>
        <v>#NAME?</v>
      </c>
      <c r="JXE2" t="e">
        <f ca="1">_xll.BFieldInfo(JXE$3)</f>
        <v>#NAME?</v>
      </c>
      <c r="JXF2" t="e">
        <f ca="1">_xll.BFieldInfo(JXF$3)</f>
        <v>#NAME?</v>
      </c>
      <c r="JXG2" t="e">
        <f ca="1">_xll.BFieldInfo(JXG$3)</f>
        <v>#NAME?</v>
      </c>
      <c r="JXH2" t="e">
        <f ca="1">_xll.BFieldInfo(JXH$3)</f>
        <v>#NAME?</v>
      </c>
      <c r="JXI2" t="e">
        <f ca="1">_xll.BFieldInfo(JXI$3)</f>
        <v>#NAME?</v>
      </c>
      <c r="JXJ2" t="e">
        <f ca="1">_xll.BFieldInfo(JXJ$3)</f>
        <v>#NAME?</v>
      </c>
      <c r="JXK2" t="e">
        <f ca="1">_xll.BFieldInfo(JXK$3)</f>
        <v>#NAME?</v>
      </c>
      <c r="JXL2" t="e">
        <f ca="1">_xll.BFieldInfo(JXL$3)</f>
        <v>#NAME?</v>
      </c>
      <c r="JXM2" t="e">
        <f ca="1">_xll.BFieldInfo(JXM$3)</f>
        <v>#NAME?</v>
      </c>
      <c r="JXN2" t="e">
        <f ca="1">_xll.BFieldInfo(JXN$3)</f>
        <v>#NAME?</v>
      </c>
      <c r="JXO2" t="e">
        <f ca="1">_xll.BFieldInfo(JXO$3)</f>
        <v>#NAME?</v>
      </c>
      <c r="JXP2" t="e">
        <f ca="1">_xll.BFieldInfo(JXP$3)</f>
        <v>#NAME?</v>
      </c>
      <c r="JXQ2" t="e">
        <f ca="1">_xll.BFieldInfo(JXQ$3)</f>
        <v>#NAME?</v>
      </c>
      <c r="JXR2" t="e">
        <f ca="1">_xll.BFieldInfo(JXR$3)</f>
        <v>#NAME?</v>
      </c>
      <c r="JXS2" t="e">
        <f ca="1">_xll.BFieldInfo(JXS$3)</f>
        <v>#NAME?</v>
      </c>
      <c r="JXT2" t="e">
        <f ca="1">_xll.BFieldInfo(JXT$3)</f>
        <v>#NAME?</v>
      </c>
      <c r="JXU2" t="e">
        <f ca="1">_xll.BFieldInfo(JXU$3)</f>
        <v>#NAME?</v>
      </c>
      <c r="JXV2" t="e">
        <f ca="1">_xll.BFieldInfo(JXV$3)</f>
        <v>#NAME?</v>
      </c>
      <c r="JXW2" t="e">
        <f ca="1">_xll.BFieldInfo(JXW$3)</f>
        <v>#NAME?</v>
      </c>
      <c r="JXX2" t="e">
        <f ca="1">_xll.BFieldInfo(JXX$3)</f>
        <v>#NAME?</v>
      </c>
      <c r="JXY2" t="e">
        <f ca="1">_xll.BFieldInfo(JXY$3)</f>
        <v>#NAME?</v>
      </c>
      <c r="JXZ2" t="e">
        <f ca="1">_xll.BFieldInfo(JXZ$3)</f>
        <v>#NAME?</v>
      </c>
      <c r="JYA2" t="e">
        <f ca="1">_xll.BFieldInfo(JYA$3)</f>
        <v>#NAME?</v>
      </c>
      <c r="JYB2" t="e">
        <f ca="1">_xll.BFieldInfo(JYB$3)</f>
        <v>#NAME?</v>
      </c>
      <c r="JYC2" t="e">
        <f ca="1">_xll.BFieldInfo(JYC$3)</f>
        <v>#NAME?</v>
      </c>
      <c r="JYD2" t="e">
        <f ca="1">_xll.BFieldInfo(JYD$3)</f>
        <v>#NAME?</v>
      </c>
      <c r="JYE2" t="e">
        <f ca="1">_xll.BFieldInfo(JYE$3)</f>
        <v>#NAME?</v>
      </c>
      <c r="JYF2" t="e">
        <f ca="1">_xll.BFieldInfo(JYF$3)</f>
        <v>#NAME?</v>
      </c>
      <c r="JYG2" t="e">
        <f ca="1">_xll.BFieldInfo(JYG$3)</f>
        <v>#NAME?</v>
      </c>
      <c r="JYH2" t="e">
        <f ca="1">_xll.BFieldInfo(JYH$3)</f>
        <v>#NAME?</v>
      </c>
      <c r="JYI2" t="e">
        <f ca="1">_xll.BFieldInfo(JYI$3)</f>
        <v>#NAME?</v>
      </c>
      <c r="JYJ2" t="e">
        <f ca="1">_xll.BFieldInfo(JYJ$3)</f>
        <v>#NAME?</v>
      </c>
      <c r="JYK2" t="e">
        <f ca="1">_xll.BFieldInfo(JYK$3)</f>
        <v>#NAME?</v>
      </c>
      <c r="JYL2" t="e">
        <f ca="1">_xll.BFieldInfo(JYL$3)</f>
        <v>#NAME?</v>
      </c>
      <c r="JYM2" t="e">
        <f ca="1">_xll.BFieldInfo(JYM$3)</f>
        <v>#NAME?</v>
      </c>
      <c r="JYN2" t="e">
        <f ca="1">_xll.BFieldInfo(JYN$3)</f>
        <v>#NAME?</v>
      </c>
      <c r="JYO2" t="e">
        <f ca="1">_xll.BFieldInfo(JYO$3)</f>
        <v>#NAME?</v>
      </c>
      <c r="JYP2" t="e">
        <f ca="1">_xll.BFieldInfo(JYP$3)</f>
        <v>#NAME?</v>
      </c>
      <c r="JYQ2" t="e">
        <f ca="1">_xll.BFieldInfo(JYQ$3)</f>
        <v>#NAME?</v>
      </c>
      <c r="JYR2" t="e">
        <f ca="1">_xll.BFieldInfo(JYR$3)</f>
        <v>#NAME?</v>
      </c>
      <c r="JYS2" t="e">
        <f ca="1">_xll.BFieldInfo(JYS$3)</f>
        <v>#NAME?</v>
      </c>
      <c r="JYT2" t="e">
        <f ca="1">_xll.BFieldInfo(JYT$3)</f>
        <v>#NAME?</v>
      </c>
      <c r="JYU2" t="e">
        <f ca="1">_xll.BFieldInfo(JYU$3)</f>
        <v>#NAME?</v>
      </c>
      <c r="JYV2" t="e">
        <f ca="1">_xll.BFieldInfo(JYV$3)</f>
        <v>#NAME?</v>
      </c>
      <c r="JYW2" t="e">
        <f ca="1">_xll.BFieldInfo(JYW$3)</f>
        <v>#NAME?</v>
      </c>
      <c r="JYX2" t="e">
        <f ca="1">_xll.BFieldInfo(JYX$3)</f>
        <v>#NAME?</v>
      </c>
      <c r="JYY2" t="e">
        <f ca="1">_xll.BFieldInfo(JYY$3)</f>
        <v>#NAME?</v>
      </c>
      <c r="JYZ2" t="e">
        <f ca="1">_xll.BFieldInfo(JYZ$3)</f>
        <v>#NAME?</v>
      </c>
      <c r="JZA2" t="e">
        <f ca="1">_xll.BFieldInfo(JZA$3)</f>
        <v>#NAME?</v>
      </c>
      <c r="JZB2" t="e">
        <f ca="1">_xll.BFieldInfo(JZB$3)</f>
        <v>#NAME?</v>
      </c>
      <c r="JZC2" t="e">
        <f ca="1">_xll.BFieldInfo(JZC$3)</f>
        <v>#NAME?</v>
      </c>
      <c r="JZD2" t="e">
        <f ca="1">_xll.BFieldInfo(JZD$3)</f>
        <v>#NAME?</v>
      </c>
      <c r="JZE2" t="e">
        <f ca="1">_xll.BFieldInfo(JZE$3)</f>
        <v>#NAME?</v>
      </c>
      <c r="JZF2" t="e">
        <f ca="1">_xll.BFieldInfo(JZF$3)</f>
        <v>#NAME?</v>
      </c>
      <c r="JZG2" t="e">
        <f ca="1">_xll.BFieldInfo(JZG$3)</f>
        <v>#NAME?</v>
      </c>
      <c r="JZH2" t="e">
        <f ca="1">_xll.BFieldInfo(JZH$3)</f>
        <v>#NAME?</v>
      </c>
      <c r="JZI2" t="e">
        <f ca="1">_xll.BFieldInfo(JZI$3)</f>
        <v>#NAME?</v>
      </c>
      <c r="JZJ2" t="e">
        <f ca="1">_xll.BFieldInfo(JZJ$3)</f>
        <v>#NAME?</v>
      </c>
      <c r="JZK2" t="e">
        <f ca="1">_xll.BFieldInfo(JZK$3)</f>
        <v>#NAME?</v>
      </c>
      <c r="JZL2" t="e">
        <f ca="1">_xll.BFieldInfo(JZL$3)</f>
        <v>#NAME?</v>
      </c>
      <c r="JZM2" t="e">
        <f ca="1">_xll.BFieldInfo(JZM$3)</f>
        <v>#NAME?</v>
      </c>
      <c r="JZN2" t="e">
        <f ca="1">_xll.BFieldInfo(JZN$3)</f>
        <v>#NAME?</v>
      </c>
      <c r="JZO2" t="e">
        <f ca="1">_xll.BFieldInfo(JZO$3)</f>
        <v>#NAME?</v>
      </c>
      <c r="JZP2" t="e">
        <f ca="1">_xll.BFieldInfo(JZP$3)</f>
        <v>#NAME?</v>
      </c>
      <c r="JZQ2" t="e">
        <f ca="1">_xll.BFieldInfo(JZQ$3)</f>
        <v>#NAME?</v>
      </c>
      <c r="JZR2" t="e">
        <f ca="1">_xll.BFieldInfo(JZR$3)</f>
        <v>#NAME?</v>
      </c>
      <c r="JZS2" t="e">
        <f ca="1">_xll.BFieldInfo(JZS$3)</f>
        <v>#NAME?</v>
      </c>
      <c r="JZT2" t="e">
        <f ca="1">_xll.BFieldInfo(JZT$3)</f>
        <v>#NAME?</v>
      </c>
      <c r="JZU2" t="e">
        <f ca="1">_xll.BFieldInfo(JZU$3)</f>
        <v>#NAME?</v>
      </c>
      <c r="JZV2" t="e">
        <f ca="1">_xll.BFieldInfo(JZV$3)</f>
        <v>#NAME?</v>
      </c>
      <c r="JZW2" t="e">
        <f ca="1">_xll.BFieldInfo(JZW$3)</f>
        <v>#NAME?</v>
      </c>
      <c r="JZX2" t="e">
        <f ca="1">_xll.BFieldInfo(JZX$3)</f>
        <v>#NAME?</v>
      </c>
      <c r="JZY2" t="e">
        <f ca="1">_xll.BFieldInfo(JZY$3)</f>
        <v>#NAME?</v>
      </c>
      <c r="JZZ2" t="e">
        <f ca="1">_xll.BFieldInfo(JZZ$3)</f>
        <v>#NAME?</v>
      </c>
      <c r="KAA2" t="e">
        <f ca="1">_xll.BFieldInfo(KAA$3)</f>
        <v>#NAME?</v>
      </c>
      <c r="KAB2" t="e">
        <f ca="1">_xll.BFieldInfo(KAB$3)</f>
        <v>#NAME?</v>
      </c>
      <c r="KAC2" t="e">
        <f ca="1">_xll.BFieldInfo(KAC$3)</f>
        <v>#NAME?</v>
      </c>
      <c r="KAD2" t="e">
        <f ca="1">_xll.BFieldInfo(KAD$3)</f>
        <v>#NAME?</v>
      </c>
      <c r="KAE2" t="e">
        <f ca="1">_xll.BFieldInfo(KAE$3)</f>
        <v>#NAME?</v>
      </c>
      <c r="KAF2" t="e">
        <f ca="1">_xll.BFieldInfo(KAF$3)</f>
        <v>#NAME?</v>
      </c>
      <c r="KAG2" t="e">
        <f ca="1">_xll.BFieldInfo(KAG$3)</f>
        <v>#NAME?</v>
      </c>
      <c r="KAH2" t="e">
        <f ca="1">_xll.BFieldInfo(KAH$3)</f>
        <v>#NAME?</v>
      </c>
      <c r="KAI2" t="e">
        <f ca="1">_xll.BFieldInfo(KAI$3)</f>
        <v>#NAME?</v>
      </c>
      <c r="KAJ2" t="e">
        <f ca="1">_xll.BFieldInfo(KAJ$3)</f>
        <v>#NAME?</v>
      </c>
      <c r="KAK2" t="e">
        <f ca="1">_xll.BFieldInfo(KAK$3)</f>
        <v>#NAME?</v>
      </c>
      <c r="KAL2" t="e">
        <f ca="1">_xll.BFieldInfo(KAL$3)</f>
        <v>#NAME?</v>
      </c>
      <c r="KAM2" t="e">
        <f ca="1">_xll.BFieldInfo(KAM$3)</f>
        <v>#NAME?</v>
      </c>
      <c r="KAN2" t="e">
        <f ca="1">_xll.BFieldInfo(KAN$3)</f>
        <v>#NAME?</v>
      </c>
      <c r="KAO2" t="e">
        <f ca="1">_xll.BFieldInfo(KAO$3)</f>
        <v>#NAME?</v>
      </c>
      <c r="KAP2" t="e">
        <f ca="1">_xll.BFieldInfo(KAP$3)</f>
        <v>#NAME?</v>
      </c>
      <c r="KAQ2" t="e">
        <f ca="1">_xll.BFieldInfo(KAQ$3)</f>
        <v>#NAME?</v>
      </c>
      <c r="KAR2" t="e">
        <f ca="1">_xll.BFieldInfo(KAR$3)</f>
        <v>#NAME?</v>
      </c>
      <c r="KAS2" t="e">
        <f ca="1">_xll.BFieldInfo(KAS$3)</f>
        <v>#NAME?</v>
      </c>
      <c r="KAT2" t="e">
        <f ca="1">_xll.BFieldInfo(KAT$3)</f>
        <v>#NAME?</v>
      </c>
      <c r="KAU2" t="e">
        <f ca="1">_xll.BFieldInfo(KAU$3)</f>
        <v>#NAME?</v>
      </c>
      <c r="KAV2" t="e">
        <f ca="1">_xll.BFieldInfo(KAV$3)</f>
        <v>#NAME?</v>
      </c>
      <c r="KAW2" t="e">
        <f ca="1">_xll.BFieldInfo(KAW$3)</f>
        <v>#NAME?</v>
      </c>
      <c r="KAX2" t="e">
        <f ca="1">_xll.BFieldInfo(KAX$3)</f>
        <v>#NAME?</v>
      </c>
      <c r="KAY2" t="e">
        <f ca="1">_xll.BFieldInfo(KAY$3)</f>
        <v>#NAME?</v>
      </c>
      <c r="KAZ2" t="e">
        <f ca="1">_xll.BFieldInfo(KAZ$3)</f>
        <v>#NAME?</v>
      </c>
      <c r="KBA2" t="e">
        <f ca="1">_xll.BFieldInfo(KBA$3)</f>
        <v>#NAME?</v>
      </c>
      <c r="KBB2" t="e">
        <f ca="1">_xll.BFieldInfo(KBB$3)</f>
        <v>#NAME?</v>
      </c>
      <c r="KBC2" t="e">
        <f ca="1">_xll.BFieldInfo(KBC$3)</f>
        <v>#NAME?</v>
      </c>
      <c r="KBD2" t="e">
        <f ca="1">_xll.BFieldInfo(KBD$3)</f>
        <v>#NAME?</v>
      </c>
      <c r="KBE2" t="e">
        <f ca="1">_xll.BFieldInfo(KBE$3)</f>
        <v>#NAME?</v>
      </c>
      <c r="KBF2" t="e">
        <f ca="1">_xll.BFieldInfo(KBF$3)</f>
        <v>#NAME?</v>
      </c>
      <c r="KBG2" t="e">
        <f ca="1">_xll.BFieldInfo(KBG$3)</f>
        <v>#NAME?</v>
      </c>
      <c r="KBH2" t="e">
        <f ca="1">_xll.BFieldInfo(KBH$3)</f>
        <v>#NAME?</v>
      </c>
      <c r="KBI2" t="e">
        <f ca="1">_xll.BFieldInfo(KBI$3)</f>
        <v>#NAME?</v>
      </c>
      <c r="KBJ2" t="e">
        <f ca="1">_xll.BFieldInfo(KBJ$3)</f>
        <v>#NAME?</v>
      </c>
      <c r="KBK2" t="e">
        <f ca="1">_xll.BFieldInfo(KBK$3)</f>
        <v>#NAME?</v>
      </c>
      <c r="KBL2" t="e">
        <f ca="1">_xll.BFieldInfo(KBL$3)</f>
        <v>#NAME?</v>
      </c>
      <c r="KBM2" t="e">
        <f ca="1">_xll.BFieldInfo(KBM$3)</f>
        <v>#NAME?</v>
      </c>
      <c r="KBN2" t="e">
        <f ca="1">_xll.BFieldInfo(KBN$3)</f>
        <v>#NAME?</v>
      </c>
      <c r="KBO2" t="e">
        <f ca="1">_xll.BFieldInfo(KBO$3)</f>
        <v>#NAME?</v>
      </c>
      <c r="KBP2" t="e">
        <f ca="1">_xll.BFieldInfo(KBP$3)</f>
        <v>#NAME?</v>
      </c>
      <c r="KBQ2" t="e">
        <f ca="1">_xll.BFieldInfo(KBQ$3)</f>
        <v>#NAME?</v>
      </c>
      <c r="KBR2" t="e">
        <f ca="1">_xll.BFieldInfo(KBR$3)</f>
        <v>#NAME?</v>
      </c>
      <c r="KBS2" t="e">
        <f ca="1">_xll.BFieldInfo(KBS$3)</f>
        <v>#NAME?</v>
      </c>
      <c r="KBT2" t="e">
        <f ca="1">_xll.BFieldInfo(KBT$3)</f>
        <v>#NAME?</v>
      </c>
      <c r="KBU2" t="e">
        <f ca="1">_xll.BFieldInfo(KBU$3)</f>
        <v>#NAME?</v>
      </c>
      <c r="KBV2" t="e">
        <f ca="1">_xll.BFieldInfo(KBV$3)</f>
        <v>#NAME?</v>
      </c>
      <c r="KBW2" t="e">
        <f ca="1">_xll.BFieldInfo(KBW$3)</f>
        <v>#NAME?</v>
      </c>
      <c r="KBX2" t="e">
        <f ca="1">_xll.BFieldInfo(KBX$3)</f>
        <v>#NAME?</v>
      </c>
      <c r="KBY2" t="e">
        <f ca="1">_xll.BFieldInfo(KBY$3)</f>
        <v>#NAME?</v>
      </c>
      <c r="KBZ2" t="e">
        <f ca="1">_xll.BFieldInfo(KBZ$3)</f>
        <v>#NAME?</v>
      </c>
      <c r="KCA2" t="e">
        <f ca="1">_xll.BFieldInfo(KCA$3)</f>
        <v>#NAME?</v>
      </c>
      <c r="KCB2" t="e">
        <f ca="1">_xll.BFieldInfo(KCB$3)</f>
        <v>#NAME?</v>
      </c>
      <c r="KCC2" t="e">
        <f ca="1">_xll.BFieldInfo(KCC$3)</f>
        <v>#NAME?</v>
      </c>
      <c r="KCD2" t="e">
        <f ca="1">_xll.BFieldInfo(KCD$3)</f>
        <v>#NAME?</v>
      </c>
      <c r="KCE2" t="e">
        <f ca="1">_xll.BFieldInfo(KCE$3)</f>
        <v>#NAME?</v>
      </c>
      <c r="KCF2" t="e">
        <f ca="1">_xll.BFieldInfo(KCF$3)</f>
        <v>#NAME?</v>
      </c>
      <c r="KCG2" t="e">
        <f ca="1">_xll.BFieldInfo(KCG$3)</f>
        <v>#NAME?</v>
      </c>
      <c r="KCH2" t="e">
        <f ca="1">_xll.BFieldInfo(KCH$3)</f>
        <v>#NAME?</v>
      </c>
      <c r="KCI2" t="e">
        <f ca="1">_xll.BFieldInfo(KCI$3)</f>
        <v>#NAME?</v>
      </c>
      <c r="KCJ2" t="e">
        <f ca="1">_xll.BFieldInfo(KCJ$3)</f>
        <v>#NAME?</v>
      </c>
      <c r="KCK2" t="e">
        <f ca="1">_xll.BFieldInfo(KCK$3)</f>
        <v>#NAME?</v>
      </c>
      <c r="KCL2" t="e">
        <f ca="1">_xll.BFieldInfo(KCL$3)</f>
        <v>#NAME?</v>
      </c>
      <c r="KCM2" t="e">
        <f ca="1">_xll.BFieldInfo(KCM$3)</f>
        <v>#NAME?</v>
      </c>
      <c r="KCN2" t="e">
        <f ca="1">_xll.BFieldInfo(KCN$3)</f>
        <v>#NAME?</v>
      </c>
      <c r="KCO2" t="e">
        <f ca="1">_xll.BFieldInfo(KCO$3)</f>
        <v>#NAME?</v>
      </c>
      <c r="KCP2" t="e">
        <f ca="1">_xll.BFieldInfo(KCP$3)</f>
        <v>#NAME?</v>
      </c>
      <c r="KCQ2" t="e">
        <f ca="1">_xll.BFieldInfo(KCQ$3)</f>
        <v>#NAME?</v>
      </c>
      <c r="KCR2" t="e">
        <f ca="1">_xll.BFieldInfo(KCR$3)</f>
        <v>#NAME?</v>
      </c>
      <c r="KCS2" t="e">
        <f ca="1">_xll.BFieldInfo(KCS$3)</f>
        <v>#NAME?</v>
      </c>
      <c r="KCT2" t="e">
        <f ca="1">_xll.BFieldInfo(KCT$3)</f>
        <v>#NAME?</v>
      </c>
      <c r="KCU2" t="e">
        <f ca="1">_xll.BFieldInfo(KCU$3)</f>
        <v>#NAME?</v>
      </c>
      <c r="KCV2" t="e">
        <f ca="1">_xll.BFieldInfo(KCV$3)</f>
        <v>#NAME?</v>
      </c>
      <c r="KCW2" t="e">
        <f ca="1">_xll.BFieldInfo(KCW$3)</f>
        <v>#NAME?</v>
      </c>
      <c r="KCX2" t="e">
        <f ca="1">_xll.BFieldInfo(KCX$3)</f>
        <v>#NAME?</v>
      </c>
      <c r="KCY2" t="e">
        <f ca="1">_xll.BFieldInfo(KCY$3)</f>
        <v>#NAME?</v>
      </c>
      <c r="KCZ2" t="e">
        <f ca="1">_xll.BFieldInfo(KCZ$3)</f>
        <v>#NAME?</v>
      </c>
      <c r="KDA2" t="e">
        <f ca="1">_xll.BFieldInfo(KDA$3)</f>
        <v>#NAME?</v>
      </c>
      <c r="KDB2" t="e">
        <f ca="1">_xll.BFieldInfo(KDB$3)</f>
        <v>#NAME?</v>
      </c>
      <c r="KDC2" t="e">
        <f ca="1">_xll.BFieldInfo(KDC$3)</f>
        <v>#NAME?</v>
      </c>
      <c r="KDD2" t="e">
        <f ca="1">_xll.BFieldInfo(KDD$3)</f>
        <v>#NAME?</v>
      </c>
      <c r="KDE2" t="e">
        <f ca="1">_xll.BFieldInfo(KDE$3)</f>
        <v>#NAME?</v>
      </c>
      <c r="KDF2" t="e">
        <f ca="1">_xll.BFieldInfo(KDF$3)</f>
        <v>#NAME?</v>
      </c>
      <c r="KDG2" t="e">
        <f ca="1">_xll.BFieldInfo(KDG$3)</f>
        <v>#NAME?</v>
      </c>
      <c r="KDH2" t="e">
        <f ca="1">_xll.BFieldInfo(KDH$3)</f>
        <v>#NAME?</v>
      </c>
      <c r="KDI2" t="e">
        <f ca="1">_xll.BFieldInfo(KDI$3)</f>
        <v>#NAME?</v>
      </c>
      <c r="KDJ2" t="e">
        <f ca="1">_xll.BFieldInfo(KDJ$3)</f>
        <v>#NAME?</v>
      </c>
      <c r="KDK2" t="e">
        <f ca="1">_xll.BFieldInfo(KDK$3)</f>
        <v>#NAME?</v>
      </c>
      <c r="KDL2" t="e">
        <f ca="1">_xll.BFieldInfo(KDL$3)</f>
        <v>#NAME?</v>
      </c>
      <c r="KDM2" t="e">
        <f ca="1">_xll.BFieldInfo(KDM$3)</f>
        <v>#NAME?</v>
      </c>
      <c r="KDN2" t="e">
        <f ca="1">_xll.BFieldInfo(KDN$3)</f>
        <v>#NAME?</v>
      </c>
      <c r="KDO2" t="e">
        <f ca="1">_xll.BFieldInfo(KDO$3)</f>
        <v>#NAME?</v>
      </c>
      <c r="KDP2" t="e">
        <f ca="1">_xll.BFieldInfo(KDP$3)</f>
        <v>#NAME?</v>
      </c>
      <c r="KDQ2" t="e">
        <f ca="1">_xll.BFieldInfo(KDQ$3)</f>
        <v>#NAME?</v>
      </c>
      <c r="KDR2" t="e">
        <f ca="1">_xll.BFieldInfo(KDR$3)</f>
        <v>#NAME?</v>
      </c>
      <c r="KDS2" t="e">
        <f ca="1">_xll.BFieldInfo(KDS$3)</f>
        <v>#NAME?</v>
      </c>
      <c r="KDT2" t="e">
        <f ca="1">_xll.BFieldInfo(KDT$3)</f>
        <v>#NAME?</v>
      </c>
      <c r="KDU2" t="e">
        <f ca="1">_xll.BFieldInfo(KDU$3)</f>
        <v>#NAME?</v>
      </c>
      <c r="KDV2" t="e">
        <f ca="1">_xll.BFieldInfo(KDV$3)</f>
        <v>#NAME?</v>
      </c>
      <c r="KDW2" t="e">
        <f ca="1">_xll.BFieldInfo(KDW$3)</f>
        <v>#NAME?</v>
      </c>
      <c r="KDX2" t="e">
        <f ca="1">_xll.BFieldInfo(KDX$3)</f>
        <v>#NAME?</v>
      </c>
      <c r="KDY2" t="e">
        <f ca="1">_xll.BFieldInfo(KDY$3)</f>
        <v>#NAME?</v>
      </c>
      <c r="KDZ2" t="e">
        <f ca="1">_xll.BFieldInfo(KDZ$3)</f>
        <v>#NAME?</v>
      </c>
      <c r="KEA2" t="e">
        <f ca="1">_xll.BFieldInfo(KEA$3)</f>
        <v>#NAME?</v>
      </c>
      <c r="KEB2" t="e">
        <f ca="1">_xll.BFieldInfo(KEB$3)</f>
        <v>#NAME?</v>
      </c>
      <c r="KEC2" t="e">
        <f ca="1">_xll.BFieldInfo(KEC$3)</f>
        <v>#NAME?</v>
      </c>
      <c r="KED2" t="e">
        <f ca="1">_xll.BFieldInfo(KED$3)</f>
        <v>#NAME?</v>
      </c>
      <c r="KEE2" t="e">
        <f ca="1">_xll.BFieldInfo(KEE$3)</f>
        <v>#NAME?</v>
      </c>
      <c r="KEF2" t="e">
        <f ca="1">_xll.BFieldInfo(KEF$3)</f>
        <v>#NAME?</v>
      </c>
      <c r="KEG2" t="e">
        <f ca="1">_xll.BFieldInfo(KEG$3)</f>
        <v>#NAME?</v>
      </c>
      <c r="KEH2" t="e">
        <f ca="1">_xll.BFieldInfo(KEH$3)</f>
        <v>#NAME?</v>
      </c>
      <c r="KEI2" t="e">
        <f ca="1">_xll.BFieldInfo(KEI$3)</f>
        <v>#NAME?</v>
      </c>
      <c r="KEJ2" t="e">
        <f ca="1">_xll.BFieldInfo(KEJ$3)</f>
        <v>#NAME?</v>
      </c>
      <c r="KEK2" t="e">
        <f ca="1">_xll.BFieldInfo(KEK$3)</f>
        <v>#NAME?</v>
      </c>
      <c r="KEL2" t="e">
        <f ca="1">_xll.BFieldInfo(KEL$3)</f>
        <v>#NAME?</v>
      </c>
      <c r="KEM2" t="e">
        <f ca="1">_xll.BFieldInfo(KEM$3)</f>
        <v>#NAME?</v>
      </c>
      <c r="KEN2" t="e">
        <f ca="1">_xll.BFieldInfo(KEN$3)</f>
        <v>#NAME?</v>
      </c>
      <c r="KEO2" t="e">
        <f ca="1">_xll.BFieldInfo(KEO$3)</f>
        <v>#NAME?</v>
      </c>
      <c r="KEP2" t="e">
        <f ca="1">_xll.BFieldInfo(KEP$3)</f>
        <v>#NAME?</v>
      </c>
      <c r="KEQ2" t="e">
        <f ca="1">_xll.BFieldInfo(KEQ$3)</f>
        <v>#NAME?</v>
      </c>
      <c r="KER2" t="e">
        <f ca="1">_xll.BFieldInfo(KER$3)</f>
        <v>#NAME?</v>
      </c>
      <c r="KES2" t="e">
        <f ca="1">_xll.BFieldInfo(KES$3)</f>
        <v>#NAME?</v>
      </c>
      <c r="KET2" t="e">
        <f ca="1">_xll.BFieldInfo(KET$3)</f>
        <v>#NAME?</v>
      </c>
      <c r="KEU2" t="e">
        <f ca="1">_xll.BFieldInfo(KEU$3)</f>
        <v>#NAME?</v>
      </c>
      <c r="KEV2" t="e">
        <f ca="1">_xll.BFieldInfo(KEV$3)</f>
        <v>#NAME?</v>
      </c>
      <c r="KEW2" t="e">
        <f ca="1">_xll.BFieldInfo(KEW$3)</f>
        <v>#NAME?</v>
      </c>
      <c r="KEX2" t="e">
        <f ca="1">_xll.BFieldInfo(KEX$3)</f>
        <v>#NAME?</v>
      </c>
      <c r="KEY2" t="e">
        <f ca="1">_xll.BFieldInfo(KEY$3)</f>
        <v>#NAME?</v>
      </c>
      <c r="KEZ2" t="e">
        <f ca="1">_xll.BFieldInfo(KEZ$3)</f>
        <v>#NAME?</v>
      </c>
      <c r="KFA2" t="e">
        <f ca="1">_xll.BFieldInfo(KFA$3)</f>
        <v>#NAME?</v>
      </c>
      <c r="KFB2" t="e">
        <f ca="1">_xll.BFieldInfo(KFB$3)</f>
        <v>#NAME?</v>
      </c>
      <c r="KFC2" t="e">
        <f ca="1">_xll.BFieldInfo(KFC$3)</f>
        <v>#NAME?</v>
      </c>
      <c r="KFD2" t="e">
        <f ca="1">_xll.BFieldInfo(KFD$3)</f>
        <v>#NAME?</v>
      </c>
      <c r="KFE2" t="e">
        <f ca="1">_xll.BFieldInfo(KFE$3)</f>
        <v>#NAME?</v>
      </c>
      <c r="KFF2" t="e">
        <f ca="1">_xll.BFieldInfo(KFF$3)</f>
        <v>#NAME?</v>
      </c>
      <c r="KFG2" t="e">
        <f ca="1">_xll.BFieldInfo(KFG$3)</f>
        <v>#NAME?</v>
      </c>
      <c r="KFH2" t="e">
        <f ca="1">_xll.BFieldInfo(KFH$3)</f>
        <v>#NAME?</v>
      </c>
      <c r="KFI2" t="e">
        <f ca="1">_xll.BFieldInfo(KFI$3)</f>
        <v>#NAME?</v>
      </c>
      <c r="KFJ2" t="e">
        <f ca="1">_xll.BFieldInfo(KFJ$3)</f>
        <v>#NAME?</v>
      </c>
      <c r="KFK2" t="e">
        <f ca="1">_xll.BFieldInfo(KFK$3)</f>
        <v>#NAME?</v>
      </c>
      <c r="KFL2" t="e">
        <f ca="1">_xll.BFieldInfo(KFL$3)</f>
        <v>#NAME?</v>
      </c>
      <c r="KFM2" t="e">
        <f ca="1">_xll.BFieldInfo(KFM$3)</f>
        <v>#NAME?</v>
      </c>
      <c r="KFN2" t="e">
        <f ca="1">_xll.BFieldInfo(KFN$3)</f>
        <v>#NAME?</v>
      </c>
      <c r="KFO2" t="e">
        <f ca="1">_xll.BFieldInfo(KFO$3)</f>
        <v>#NAME?</v>
      </c>
      <c r="KFP2" t="e">
        <f ca="1">_xll.BFieldInfo(KFP$3)</f>
        <v>#NAME?</v>
      </c>
      <c r="KFQ2" t="e">
        <f ca="1">_xll.BFieldInfo(KFQ$3)</f>
        <v>#NAME?</v>
      </c>
      <c r="KFR2" t="e">
        <f ca="1">_xll.BFieldInfo(KFR$3)</f>
        <v>#NAME?</v>
      </c>
      <c r="KFS2" t="e">
        <f ca="1">_xll.BFieldInfo(KFS$3)</f>
        <v>#NAME?</v>
      </c>
      <c r="KFT2" t="e">
        <f ca="1">_xll.BFieldInfo(KFT$3)</f>
        <v>#NAME?</v>
      </c>
      <c r="KFU2" t="e">
        <f ca="1">_xll.BFieldInfo(KFU$3)</f>
        <v>#NAME?</v>
      </c>
      <c r="KFV2" t="e">
        <f ca="1">_xll.BFieldInfo(KFV$3)</f>
        <v>#NAME?</v>
      </c>
      <c r="KFW2" t="e">
        <f ca="1">_xll.BFieldInfo(KFW$3)</f>
        <v>#NAME?</v>
      </c>
      <c r="KFX2" t="e">
        <f ca="1">_xll.BFieldInfo(KFX$3)</f>
        <v>#NAME?</v>
      </c>
      <c r="KFY2" t="e">
        <f ca="1">_xll.BFieldInfo(KFY$3)</f>
        <v>#NAME?</v>
      </c>
      <c r="KFZ2" t="e">
        <f ca="1">_xll.BFieldInfo(KFZ$3)</f>
        <v>#NAME?</v>
      </c>
      <c r="KGA2" t="e">
        <f ca="1">_xll.BFieldInfo(KGA$3)</f>
        <v>#NAME?</v>
      </c>
      <c r="KGB2" t="e">
        <f ca="1">_xll.BFieldInfo(KGB$3)</f>
        <v>#NAME?</v>
      </c>
      <c r="KGC2" t="e">
        <f ca="1">_xll.BFieldInfo(KGC$3)</f>
        <v>#NAME?</v>
      </c>
      <c r="KGD2" t="e">
        <f ca="1">_xll.BFieldInfo(KGD$3)</f>
        <v>#NAME?</v>
      </c>
      <c r="KGE2" t="e">
        <f ca="1">_xll.BFieldInfo(KGE$3)</f>
        <v>#NAME?</v>
      </c>
      <c r="KGF2" t="e">
        <f ca="1">_xll.BFieldInfo(KGF$3)</f>
        <v>#NAME?</v>
      </c>
      <c r="KGG2" t="e">
        <f ca="1">_xll.BFieldInfo(KGG$3)</f>
        <v>#NAME?</v>
      </c>
      <c r="KGH2" t="e">
        <f ca="1">_xll.BFieldInfo(KGH$3)</f>
        <v>#NAME?</v>
      </c>
      <c r="KGI2" t="e">
        <f ca="1">_xll.BFieldInfo(KGI$3)</f>
        <v>#NAME?</v>
      </c>
      <c r="KGJ2" t="e">
        <f ca="1">_xll.BFieldInfo(KGJ$3)</f>
        <v>#NAME?</v>
      </c>
      <c r="KGK2" t="e">
        <f ca="1">_xll.BFieldInfo(KGK$3)</f>
        <v>#NAME?</v>
      </c>
      <c r="KGL2" t="e">
        <f ca="1">_xll.BFieldInfo(KGL$3)</f>
        <v>#NAME?</v>
      </c>
      <c r="KGM2" t="e">
        <f ca="1">_xll.BFieldInfo(KGM$3)</f>
        <v>#NAME?</v>
      </c>
      <c r="KGN2" t="e">
        <f ca="1">_xll.BFieldInfo(KGN$3)</f>
        <v>#NAME?</v>
      </c>
      <c r="KGO2" t="e">
        <f ca="1">_xll.BFieldInfo(KGO$3)</f>
        <v>#NAME?</v>
      </c>
      <c r="KGP2" t="e">
        <f ca="1">_xll.BFieldInfo(KGP$3)</f>
        <v>#NAME?</v>
      </c>
      <c r="KGQ2" t="e">
        <f ca="1">_xll.BFieldInfo(KGQ$3)</f>
        <v>#NAME?</v>
      </c>
      <c r="KGR2" t="e">
        <f ca="1">_xll.BFieldInfo(KGR$3)</f>
        <v>#NAME?</v>
      </c>
      <c r="KGS2" t="e">
        <f ca="1">_xll.BFieldInfo(KGS$3)</f>
        <v>#NAME?</v>
      </c>
      <c r="KGT2" t="e">
        <f ca="1">_xll.BFieldInfo(KGT$3)</f>
        <v>#NAME?</v>
      </c>
      <c r="KGU2" t="e">
        <f ca="1">_xll.BFieldInfo(KGU$3)</f>
        <v>#NAME?</v>
      </c>
      <c r="KGV2" t="e">
        <f ca="1">_xll.BFieldInfo(KGV$3)</f>
        <v>#NAME?</v>
      </c>
      <c r="KGW2" t="e">
        <f ca="1">_xll.BFieldInfo(KGW$3)</f>
        <v>#NAME?</v>
      </c>
      <c r="KGX2" t="e">
        <f ca="1">_xll.BFieldInfo(KGX$3)</f>
        <v>#NAME?</v>
      </c>
      <c r="KGY2" t="e">
        <f ca="1">_xll.BFieldInfo(KGY$3)</f>
        <v>#NAME?</v>
      </c>
      <c r="KGZ2" t="e">
        <f ca="1">_xll.BFieldInfo(KGZ$3)</f>
        <v>#NAME?</v>
      </c>
      <c r="KHA2" t="e">
        <f ca="1">_xll.BFieldInfo(KHA$3)</f>
        <v>#NAME?</v>
      </c>
      <c r="KHB2" t="e">
        <f ca="1">_xll.BFieldInfo(KHB$3)</f>
        <v>#NAME?</v>
      </c>
      <c r="KHC2" t="e">
        <f ca="1">_xll.BFieldInfo(KHC$3)</f>
        <v>#NAME?</v>
      </c>
      <c r="KHD2" t="e">
        <f ca="1">_xll.BFieldInfo(KHD$3)</f>
        <v>#NAME?</v>
      </c>
      <c r="KHE2" t="e">
        <f ca="1">_xll.BFieldInfo(KHE$3)</f>
        <v>#NAME?</v>
      </c>
      <c r="KHF2" t="e">
        <f ca="1">_xll.BFieldInfo(KHF$3)</f>
        <v>#NAME?</v>
      </c>
      <c r="KHG2" t="e">
        <f ca="1">_xll.BFieldInfo(KHG$3)</f>
        <v>#NAME?</v>
      </c>
      <c r="KHH2" t="e">
        <f ca="1">_xll.BFieldInfo(KHH$3)</f>
        <v>#NAME?</v>
      </c>
      <c r="KHI2" t="e">
        <f ca="1">_xll.BFieldInfo(KHI$3)</f>
        <v>#NAME?</v>
      </c>
      <c r="KHJ2" t="e">
        <f ca="1">_xll.BFieldInfo(KHJ$3)</f>
        <v>#NAME?</v>
      </c>
      <c r="KHK2" t="e">
        <f ca="1">_xll.BFieldInfo(KHK$3)</f>
        <v>#NAME?</v>
      </c>
      <c r="KHL2" t="e">
        <f ca="1">_xll.BFieldInfo(KHL$3)</f>
        <v>#NAME?</v>
      </c>
      <c r="KHM2" t="e">
        <f ca="1">_xll.BFieldInfo(KHM$3)</f>
        <v>#NAME?</v>
      </c>
      <c r="KHN2" t="e">
        <f ca="1">_xll.BFieldInfo(KHN$3)</f>
        <v>#NAME?</v>
      </c>
      <c r="KHO2" t="e">
        <f ca="1">_xll.BFieldInfo(KHO$3)</f>
        <v>#NAME?</v>
      </c>
      <c r="KHP2" t="e">
        <f ca="1">_xll.BFieldInfo(KHP$3)</f>
        <v>#NAME?</v>
      </c>
      <c r="KHQ2" t="e">
        <f ca="1">_xll.BFieldInfo(KHQ$3)</f>
        <v>#NAME?</v>
      </c>
      <c r="KHR2" t="e">
        <f ca="1">_xll.BFieldInfo(KHR$3)</f>
        <v>#NAME?</v>
      </c>
      <c r="KHS2" t="e">
        <f ca="1">_xll.BFieldInfo(KHS$3)</f>
        <v>#NAME?</v>
      </c>
      <c r="KHT2" t="e">
        <f ca="1">_xll.BFieldInfo(KHT$3)</f>
        <v>#NAME?</v>
      </c>
      <c r="KHU2" t="e">
        <f ca="1">_xll.BFieldInfo(KHU$3)</f>
        <v>#NAME?</v>
      </c>
      <c r="KHV2" t="e">
        <f ca="1">_xll.BFieldInfo(KHV$3)</f>
        <v>#NAME?</v>
      </c>
      <c r="KHW2" t="e">
        <f ca="1">_xll.BFieldInfo(KHW$3)</f>
        <v>#NAME?</v>
      </c>
      <c r="KHX2" t="e">
        <f ca="1">_xll.BFieldInfo(KHX$3)</f>
        <v>#NAME?</v>
      </c>
      <c r="KHY2" t="e">
        <f ca="1">_xll.BFieldInfo(KHY$3)</f>
        <v>#NAME?</v>
      </c>
      <c r="KHZ2" t="e">
        <f ca="1">_xll.BFieldInfo(KHZ$3)</f>
        <v>#NAME?</v>
      </c>
      <c r="KIA2" t="e">
        <f ca="1">_xll.BFieldInfo(KIA$3)</f>
        <v>#NAME?</v>
      </c>
      <c r="KIB2" t="e">
        <f ca="1">_xll.BFieldInfo(KIB$3)</f>
        <v>#NAME?</v>
      </c>
      <c r="KIC2" t="e">
        <f ca="1">_xll.BFieldInfo(KIC$3)</f>
        <v>#NAME?</v>
      </c>
      <c r="KID2" t="e">
        <f ca="1">_xll.BFieldInfo(KID$3)</f>
        <v>#NAME?</v>
      </c>
      <c r="KIE2" t="e">
        <f ca="1">_xll.BFieldInfo(KIE$3)</f>
        <v>#NAME?</v>
      </c>
      <c r="KIF2" t="e">
        <f ca="1">_xll.BFieldInfo(KIF$3)</f>
        <v>#NAME?</v>
      </c>
      <c r="KIG2" t="e">
        <f ca="1">_xll.BFieldInfo(KIG$3)</f>
        <v>#NAME?</v>
      </c>
      <c r="KIH2" t="e">
        <f ca="1">_xll.BFieldInfo(KIH$3)</f>
        <v>#NAME?</v>
      </c>
      <c r="KII2" t="e">
        <f ca="1">_xll.BFieldInfo(KII$3)</f>
        <v>#NAME?</v>
      </c>
      <c r="KIJ2" t="e">
        <f ca="1">_xll.BFieldInfo(KIJ$3)</f>
        <v>#NAME?</v>
      </c>
      <c r="KIK2" t="e">
        <f ca="1">_xll.BFieldInfo(KIK$3)</f>
        <v>#NAME?</v>
      </c>
      <c r="KIL2" t="e">
        <f ca="1">_xll.BFieldInfo(KIL$3)</f>
        <v>#NAME?</v>
      </c>
      <c r="KIM2" t="e">
        <f ca="1">_xll.BFieldInfo(KIM$3)</f>
        <v>#NAME?</v>
      </c>
      <c r="KIN2" t="e">
        <f ca="1">_xll.BFieldInfo(KIN$3)</f>
        <v>#NAME?</v>
      </c>
      <c r="KIO2" t="e">
        <f ca="1">_xll.BFieldInfo(KIO$3)</f>
        <v>#NAME?</v>
      </c>
      <c r="KIP2" t="e">
        <f ca="1">_xll.BFieldInfo(KIP$3)</f>
        <v>#NAME?</v>
      </c>
      <c r="KIQ2" t="e">
        <f ca="1">_xll.BFieldInfo(KIQ$3)</f>
        <v>#NAME?</v>
      </c>
      <c r="KIR2" t="e">
        <f ca="1">_xll.BFieldInfo(KIR$3)</f>
        <v>#NAME?</v>
      </c>
      <c r="KIS2" t="e">
        <f ca="1">_xll.BFieldInfo(KIS$3)</f>
        <v>#NAME?</v>
      </c>
      <c r="KIT2" t="e">
        <f ca="1">_xll.BFieldInfo(KIT$3)</f>
        <v>#NAME?</v>
      </c>
      <c r="KIU2" t="e">
        <f ca="1">_xll.BFieldInfo(KIU$3)</f>
        <v>#NAME?</v>
      </c>
      <c r="KIV2" t="e">
        <f ca="1">_xll.BFieldInfo(KIV$3)</f>
        <v>#NAME?</v>
      </c>
      <c r="KIW2" t="e">
        <f ca="1">_xll.BFieldInfo(KIW$3)</f>
        <v>#NAME?</v>
      </c>
      <c r="KIX2" t="e">
        <f ca="1">_xll.BFieldInfo(KIX$3)</f>
        <v>#NAME?</v>
      </c>
      <c r="KIY2" t="e">
        <f ca="1">_xll.BFieldInfo(KIY$3)</f>
        <v>#NAME?</v>
      </c>
      <c r="KIZ2" t="e">
        <f ca="1">_xll.BFieldInfo(KIZ$3)</f>
        <v>#NAME?</v>
      </c>
      <c r="KJA2" t="e">
        <f ca="1">_xll.BFieldInfo(KJA$3)</f>
        <v>#NAME?</v>
      </c>
      <c r="KJB2" t="e">
        <f ca="1">_xll.BFieldInfo(KJB$3)</f>
        <v>#NAME?</v>
      </c>
      <c r="KJC2" t="e">
        <f ca="1">_xll.BFieldInfo(KJC$3)</f>
        <v>#NAME?</v>
      </c>
      <c r="KJD2" t="e">
        <f ca="1">_xll.BFieldInfo(KJD$3)</f>
        <v>#NAME?</v>
      </c>
      <c r="KJE2" t="e">
        <f ca="1">_xll.BFieldInfo(KJE$3)</f>
        <v>#NAME?</v>
      </c>
      <c r="KJF2" t="e">
        <f ca="1">_xll.BFieldInfo(KJF$3)</f>
        <v>#NAME?</v>
      </c>
      <c r="KJG2" t="e">
        <f ca="1">_xll.BFieldInfo(KJG$3)</f>
        <v>#NAME?</v>
      </c>
      <c r="KJH2" t="e">
        <f ca="1">_xll.BFieldInfo(KJH$3)</f>
        <v>#NAME?</v>
      </c>
      <c r="KJI2" t="e">
        <f ca="1">_xll.BFieldInfo(KJI$3)</f>
        <v>#NAME?</v>
      </c>
      <c r="KJJ2" t="e">
        <f ca="1">_xll.BFieldInfo(KJJ$3)</f>
        <v>#NAME?</v>
      </c>
      <c r="KJK2" t="e">
        <f ca="1">_xll.BFieldInfo(KJK$3)</f>
        <v>#NAME?</v>
      </c>
      <c r="KJL2" t="e">
        <f ca="1">_xll.BFieldInfo(KJL$3)</f>
        <v>#NAME?</v>
      </c>
      <c r="KJM2" t="e">
        <f ca="1">_xll.BFieldInfo(KJM$3)</f>
        <v>#NAME?</v>
      </c>
      <c r="KJN2" t="e">
        <f ca="1">_xll.BFieldInfo(KJN$3)</f>
        <v>#NAME?</v>
      </c>
      <c r="KJO2" t="e">
        <f ca="1">_xll.BFieldInfo(KJO$3)</f>
        <v>#NAME?</v>
      </c>
      <c r="KJP2" t="e">
        <f ca="1">_xll.BFieldInfo(KJP$3)</f>
        <v>#NAME?</v>
      </c>
      <c r="KJQ2" t="e">
        <f ca="1">_xll.BFieldInfo(KJQ$3)</f>
        <v>#NAME?</v>
      </c>
      <c r="KJR2" t="e">
        <f ca="1">_xll.BFieldInfo(KJR$3)</f>
        <v>#NAME?</v>
      </c>
      <c r="KJS2" t="e">
        <f ca="1">_xll.BFieldInfo(KJS$3)</f>
        <v>#NAME?</v>
      </c>
      <c r="KJT2" t="e">
        <f ca="1">_xll.BFieldInfo(KJT$3)</f>
        <v>#NAME?</v>
      </c>
      <c r="KJU2" t="e">
        <f ca="1">_xll.BFieldInfo(KJU$3)</f>
        <v>#NAME?</v>
      </c>
      <c r="KJV2" t="e">
        <f ca="1">_xll.BFieldInfo(KJV$3)</f>
        <v>#NAME?</v>
      </c>
      <c r="KJW2" t="e">
        <f ca="1">_xll.BFieldInfo(KJW$3)</f>
        <v>#NAME?</v>
      </c>
      <c r="KJX2" t="e">
        <f ca="1">_xll.BFieldInfo(KJX$3)</f>
        <v>#NAME?</v>
      </c>
      <c r="KJY2" t="e">
        <f ca="1">_xll.BFieldInfo(KJY$3)</f>
        <v>#NAME?</v>
      </c>
      <c r="KJZ2" t="e">
        <f ca="1">_xll.BFieldInfo(KJZ$3)</f>
        <v>#NAME?</v>
      </c>
      <c r="KKA2" t="e">
        <f ca="1">_xll.BFieldInfo(KKA$3)</f>
        <v>#NAME?</v>
      </c>
      <c r="KKB2" t="e">
        <f ca="1">_xll.BFieldInfo(KKB$3)</f>
        <v>#NAME?</v>
      </c>
      <c r="KKC2" t="e">
        <f ca="1">_xll.BFieldInfo(KKC$3)</f>
        <v>#NAME?</v>
      </c>
      <c r="KKD2" t="e">
        <f ca="1">_xll.BFieldInfo(KKD$3)</f>
        <v>#NAME?</v>
      </c>
      <c r="KKE2" t="e">
        <f ca="1">_xll.BFieldInfo(KKE$3)</f>
        <v>#NAME?</v>
      </c>
      <c r="KKF2" t="e">
        <f ca="1">_xll.BFieldInfo(KKF$3)</f>
        <v>#NAME?</v>
      </c>
      <c r="KKG2" t="e">
        <f ca="1">_xll.BFieldInfo(KKG$3)</f>
        <v>#NAME?</v>
      </c>
      <c r="KKH2" t="e">
        <f ca="1">_xll.BFieldInfo(KKH$3)</f>
        <v>#NAME?</v>
      </c>
      <c r="KKI2" t="e">
        <f ca="1">_xll.BFieldInfo(KKI$3)</f>
        <v>#NAME?</v>
      </c>
      <c r="KKJ2" t="e">
        <f ca="1">_xll.BFieldInfo(KKJ$3)</f>
        <v>#NAME?</v>
      </c>
      <c r="KKK2" t="e">
        <f ca="1">_xll.BFieldInfo(KKK$3)</f>
        <v>#NAME?</v>
      </c>
      <c r="KKL2" t="e">
        <f ca="1">_xll.BFieldInfo(KKL$3)</f>
        <v>#NAME?</v>
      </c>
      <c r="KKM2" t="e">
        <f ca="1">_xll.BFieldInfo(KKM$3)</f>
        <v>#NAME?</v>
      </c>
      <c r="KKN2" t="e">
        <f ca="1">_xll.BFieldInfo(KKN$3)</f>
        <v>#NAME?</v>
      </c>
      <c r="KKO2" t="e">
        <f ca="1">_xll.BFieldInfo(KKO$3)</f>
        <v>#NAME?</v>
      </c>
      <c r="KKP2" t="e">
        <f ca="1">_xll.BFieldInfo(KKP$3)</f>
        <v>#NAME?</v>
      </c>
      <c r="KKQ2" t="e">
        <f ca="1">_xll.BFieldInfo(KKQ$3)</f>
        <v>#NAME?</v>
      </c>
      <c r="KKR2" t="e">
        <f ca="1">_xll.BFieldInfo(KKR$3)</f>
        <v>#NAME?</v>
      </c>
      <c r="KKS2" t="e">
        <f ca="1">_xll.BFieldInfo(KKS$3)</f>
        <v>#NAME?</v>
      </c>
      <c r="KKT2" t="e">
        <f ca="1">_xll.BFieldInfo(KKT$3)</f>
        <v>#NAME?</v>
      </c>
      <c r="KKU2" t="e">
        <f ca="1">_xll.BFieldInfo(KKU$3)</f>
        <v>#NAME?</v>
      </c>
      <c r="KKV2" t="e">
        <f ca="1">_xll.BFieldInfo(KKV$3)</f>
        <v>#NAME?</v>
      </c>
      <c r="KKW2" t="e">
        <f ca="1">_xll.BFieldInfo(KKW$3)</f>
        <v>#NAME?</v>
      </c>
      <c r="KKX2" t="e">
        <f ca="1">_xll.BFieldInfo(KKX$3)</f>
        <v>#NAME?</v>
      </c>
      <c r="KKY2" t="e">
        <f ca="1">_xll.BFieldInfo(KKY$3)</f>
        <v>#NAME?</v>
      </c>
      <c r="KKZ2" t="e">
        <f ca="1">_xll.BFieldInfo(KKZ$3)</f>
        <v>#NAME?</v>
      </c>
      <c r="KLA2" t="e">
        <f ca="1">_xll.BFieldInfo(KLA$3)</f>
        <v>#NAME?</v>
      </c>
      <c r="KLB2" t="e">
        <f ca="1">_xll.BFieldInfo(KLB$3)</f>
        <v>#NAME?</v>
      </c>
      <c r="KLC2" t="e">
        <f ca="1">_xll.BFieldInfo(KLC$3)</f>
        <v>#NAME?</v>
      </c>
      <c r="KLD2" t="e">
        <f ca="1">_xll.BFieldInfo(KLD$3)</f>
        <v>#NAME?</v>
      </c>
      <c r="KLE2" t="e">
        <f ca="1">_xll.BFieldInfo(KLE$3)</f>
        <v>#NAME?</v>
      </c>
      <c r="KLF2" t="e">
        <f ca="1">_xll.BFieldInfo(KLF$3)</f>
        <v>#NAME?</v>
      </c>
      <c r="KLG2" t="e">
        <f ca="1">_xll.BFieldInfo(KLG$3)</f>
        <v>#NAME?</v>
      </c>
      <c r="KLH2" t="e">
        <f ca="1">_xll.BFieldInfo(KLH$3)</f>
        <v>#NAME?</v>
      </c>
      <c r="KLI2" t="e">
        <f ca="1">_xll.BFieldInfo(KLI$3)</f>
        <v>#NAME?</v>
      </c>
      <c r="KLJ2" t="e">
        <f ca="1">_xll.BFieldInfo(KLJ$3)</f>
        <v>#NAME?</v>
      </c>
      <c r="KLK2" t="e">
        <f ca="1">_xll.BFieldInfo(KLK$3)</f>
        <v>#NAME?</v>
      </c>
      <c r="KLL2" t="e">
        <f ca="1">_xll.BFieldInfo(KLL$3)</f>
        <v>#NAME?</v>
      </c>
      <c r="KLM2" t="e">
        <f ca="1">_xll.BFieldInfo(KLM$3)</f>
        <v>#NAME?</v>
      </c>
      <c r="KLN2" t="e">
        <f ca="1">_xll.BFieldInfo(KLN$3)</f>
        <v>#NAME?</v>
      </c>
      <c r="KLO2" t="e">
        <f ca="1">_xll.BFieldInfo(KLO$3)</f>
        <v>#NAME?</v>
      </c>
      <c r="KLP2" t="e">
        <f ca="1">_xll.BFieldInfo(KLP$3)</f>
        <v>#NAME?</v>
      </c>
      <c r="KLQ2" t="e">
        <f ca="1">_xll.BFieldInfo(KLQ$3)</f>
        <v>#NAME?</v>
      </c>
      <c r="KLR2" t="e">
        <f ca="1">_xll.BFieldInfo(KLR$3)</f>
        <v>#NAME?</v>
      </c>
      <c r="KLS2" t="e">
        <f ca="1">_xll.BFieldInfo(KLS$3)</f>
        <v>#NAME?</v>
      </c>
      <c r="KLT2" t="e">
        <f ca="1">_xll.BFieldInfo(KLT$3)</f>
        <v>#NAME?</v>
      </c>
      <c r="KLU2" t="e">
        <f ca="1">_xll.BFieldInfo(KLU$3)</f>
        <v>#NAME?</v>
      </c>
      <c r="KLV2" t="e">
        <f ca="1">_xll.BFieldInfo(KLV$3)</f>
        <v>#NAME?</v>
      </c>
      <c r="KLW2" t="e">
        <f ca="1">_xll.BFieldInfo(KLW$3)</f>
        <v>#NAME?</v>
      </c>
      <c r="KLX2" t="e">
        <f ca="1">_xll.BFieldInfo(KLX$3)</f>
        <v>#NAME?</v>
      </c>
      <c r="KLY2" t="e">
        <f ca="1">_xll.BFieldInfo(KLY$3)</f>
        <v>#NAME?</v>
      </c>
      <c r="KLZ2" t="e">
        <f ca="1">_xll.BFieldInfo(KLZ$3)</f>
        <v>#NAME?</v>
      </c>
      <c r="KMA2" t="e">
        <f ca="1">_xll.BFieldInfo(KMA$3)</f>
        <v>#NAME?</v>
      </c>
      <c r="KMB2" t="e">
        <f ca="1">_xll.BFieldInfo(KMB$3)</f>
        <v>#NAME?</v>
      </c>
      <c r="KMC2" t="e">
        <f ca="1">_xll.BFieldInfo(KMC$3)</f>
        <v>#NAME?</v>
      </c>
      <c r="KMD2" t="e">
        <f ca="1">_xll.BFieldInfo(KMD$3)</f>
        <v>#NAME?</v>
      </c>
      <c r="KME2" t="e">
        <f ca="1">_xll.BFieldInfo(KME$3)</f>
        <v>#NAME?</v>
      </c>
      <c r="KMF2" t="e">
        <f ca="1">_xll.BFieldInfo(KMF$3)</f>
        <v>#NAME?</v>
      </c>
      <c r="KMG2" t="e">
        <f ca="1">_xll.BFieldInfo(KMG$3)</f>
        <v>#NAME?</v>
      </c>
      <c r="KMH2" t="e">
        <f ca="1">_xll.BFieldInfo(KMH$3)</f>
        <v>#NAME?</v>
      </c>
      <c r="KMI2" t="e">
        <f ca="1">_xll.BFieldInfo(KMI$3)</f>
        <v>#NAME?</v>
      </c>
      <c r="KMJ2" t="e">
        <f ca="1">_xll.BFieldInfo(KMJ$3)</f>
        <v>#NAME?</v>
      </c>
      <c r="KMK2" t="e">
        <f ca="1">_xll.BFieldInfo(KMK$3)</f>
        <v>#NAME?</v>
      </c>
      <c r="KML2" t="e">
        <f ca="1">_xll.BFieldInfo(KML$3)</f>
        <v>#NAME?</v>
      </c>
      <c r="KMM2" t="e">
        <f ca="1">_xll.BFieldInfo(KMM$3)</f>
        <v>#NAME?</v>
      </c>
      <c r="KMN2" t="e">
        <f ca="1">_xll.BFieldInfo(KMN$3)</f>
        <v>#NAME?</v>
      </c>
      <c r="KMO2" t="e">
        <f ca="1">_xll.BFieldInfo(KMO$3)</f>
        <v>#NAME?</v>
      </c>
      <c r="KMP2" t="e">
        <f ca="1">_xll.BFieldInfo(KMP$3)</f>
        <v>#NAME?</v>
      </c>
      <c r="KMQ2" t="e">
        <f ca="1">_xll.BFieldInfo(KMQ$3)</f>
        <v>#NAME?</v>
      </c>
      <c r="KMR2" t="e">
        <f ca="1">_xll.BFieldInfo(KMR$3)</f>
        <v>#NAME?</v>
      </c>
      <c r="KMS2" t="e">
        <f ca="1">_xll.BFieldInfo(KMS$3)</f>
        <v>#NAME?</v>
      </c>
      <c r="KMT2" t="e">
        <f ca="1">_xll.BFieldInfo(KMT$3)</f>
        <v>#NAME?</v>
      </c>
      <c r="KMU2" t="e">
        <f ca="1">_xll.BFieldInfo(KMU$3)</f>
        <v>#NAME?</v>
      </c>
      <c r="KMV2" t="e">
        <f ca="1">_xll.BFieldInfo(KMV$3)</f>
        <v>#NAME?</v>
      </c>
      <c r="KMW2" t="e">
        <f ca="1">_xll.BFieldInfo(KMW$3)</f>
        <v>#NAME?</v>
      </c>
      <c r="KMX2" t="e">
        <f ca="1">_xll.BFieldInfo(KMX$3)</f>
        <v>#NAME?</v>
      </c>
      <c r="KMY2" t="e">
        <f ca="1">_xll.BFieldInfo(KMY$3)</f>
        <v>#NAME?</v>
      </c>
      <c r="KMZ2" t="e">
        <f ca="1">_xll.BFieldInfo(KMZ$3)</f>
        <v>#NAME?</v>
      </c>
      <c r="KNA2" t="e">
        <f ca="1">_xll.BFieldInfo(KNA$3)</f>
        <v>#NAME?</v>
      </c>
      <c r="KNB2" t="e">
        <f ca="1">_xll.BFieldInfo(KNB$3)</f>
        <v>#NAME?</v>
      </c>
      <c r="KNC2" t="e">
        <f ca="1">_xll.BFieldInfo(KNC$3)</f>
        <v>#NAME?</v>
      </c>
      <c r="KND2" t="e">
        <f ca="1">_xll.BFieldInfo(KND$3)</f>
        <v>#NAME?</v>
      </c>
      <c r="KNE2" t="e">
        <f ca="1">_xll.BFieldInfo(KNE$3)</f>
        <v>#NAME?</v>
      </c>
      <c r="KNF2" t="e">
        <f ca="1">_xll.BFieldInfo(KNF$3)</f>
        <v>#NAME?</v>
      </c>
      <c r="KNG2" t="e">
        <f ca="1">_xll.BFieldInfo(KNG$3)</f>
        <v>#NAME?</v>
      </c>
      <c r="KNH2" t="e">
        <f ca="1">_xll.BFieldInfo(KNH$3)</f>
        <v>#NAME?</v>
      </c>
      <c r="KNI2" t="e">
        <f ca="1">_xll.BFieldInfo(KNI$3)</f>
        <v>#NAME?</v>
      </c>
      <c r="KNJ2" t="e">
        <f ca="1">_xll.BFieldInfo(KNJ$3)</f>
        <v>#NAME?</v>
      </c>
      <c r="KNK2" t="e">
        <f ca="1">_xll.BFieldInfo(KNK$3)</f>
        <v>#NAME?</v>
      </c>
      <c r="KNL2" t="e">
        <f ca="1">_xll.BFieldInfo(KNL$3)</f>
        <v>#NAME?</v>
      </c>
      <c r="KNM2" t="e">
        <f ca="1">_xll.BFieldInfo(KNM$3)</f>
        <v>#NAME?</v>
      </c>
      <c r="KNN2" t="e">
        <f ca="1">_xll.BFieldInfo(KNN$3)</f>
        <v>#NAME?</v>
      </c>
      <c r="KNO2" t="e">
        <f ca="1">_xll.BFieldInfo(KNO$3)</f>
        <v>#NAME?</v>
      </c>
      <c r="KNP2" t="e">
        <f ca="1">_xll.BFieldInfo(KNP$3)</f>
        <v>#NAME?</v>
      </c>
      <c r="KNQ2" t="e">
        <f ca="1">_xll.BFieldInfo(KNQ$3)</f>
        <v>#NAME?</v>
      </c>
      <c r="KNR2" t="e">
        <f ca="1">_xll.BFieldInfo(KNR$3)</f>
        <v>#NAME?</v>
      </c>
      <c r="KNS2" t="e">
        <f ca="1">_xll.BFieldInfo(KNS$3)</f>
        <v>#NAME?</v>
      </c>
      <c r="KNT2" t="e">
        <f ca="1">_xll.BFieldInfo(KNT$3)</f>
        <v>#NAME?</v>
      </c>
      <c r="KNU2" t="e">
        <f ca="1">_xll.BFieldInfo(KNU$3)</f>
        <v>#NAME?</v>
      </c>
      <c r="KNV2" t="e">
        <f ca="1">_xll.BFieldInfo(KNV$3)</f>
        <v>#NAME?</v>
      </c>
      <c r="KNW2" t="e">
        <f ca="1">_xll.BFieldInfo(KNW$3)</f>
        <v>#NAME?</v>
      </c>
      <c r="KNX2" t="e">
        <f ca="1">_xll.BFieldInfo(KNX$3)</f>
        <v>#NAME?</v>
      </c>
      <c r="KNY2" t="e">
        <f ca="1">_xll.BFieldInfo(KNY$3)</f>
        <v>#NAME?</v>
      </c>
      <c r="KNZ2" t="e">
        <f ca="1">_xll.BFieldInfo(KNZ$3)</f>
        <v>#NAME?</v>
      </c>
      <c r="KOA2" t="e">
        <f ca="1">_xll.BFieldInfo(KOA$3)</f>
        <v>#NAME?</v>
      </c>
      <c r="KOB2" t="e">
        <f ca="1">_xll.BFieldInfo(KOB$3)</f>
        <v>#NAME?</v>
      </c>
      <c r="KOC2" t="e">
        <f ca="1">_xll.BFieldInfo(KOC$3)</f>
        <v>#NAME?</v>
      </c>
      <c r="KOD2" t="e">
        <f ca="1">_xll.BFieldInfo(KOD$3)</f>
        <v>#NAME?</v>
      </c>
      <c r="KOE2" t="e">
        <f ca="1">_xll.BFieldInfo(KOE$3)</f>
        <v>#NAME?</v>
      </c>
      <c r="KOF2" t="e">
        <f ca="1">_xll.BFieldInfo(KOF$3)</f>
        <v>#NAME?</v>
      </c>
      <c r="KOG2" t="e">
        <f ca="1">_xll.BFieldInfo(KOG$3)</f>
        <v>#NAME?</v>
      </c>
      <c r="KOH2" t="e">
        <f ca="1">_xll.BFieldInfo(KOH$3)</f>
        <v>#NAME?</v>
      </c>
      <c r="KOI2" t="e">
        <f ca="1">_xll.BFieldInfo(KOI$3)</f>
        <v>#NAME?</v>
      </c>
      <c r="KOJ2" t="e">
        <f ca="1">_xll.BFieldInfo(KOJ$3)</f>
        <v>#NAME?</v>
      </c>
      <c r="KOK2" t="e">
        <f ca="1">_xll.BFieldInfo(KOK$3)</f>
        <v>#NAME?</v>
      </c>
      <c r="KOL2" t="e">
        <f ca="1">_xll.BFieldInfo(KOL$3)</f>
        <v>#NAME?</v>
      </c>
      <c r="KOM2" t="e">
        <f ca="1">_xll.BFieldInfo(KOM$3)</f>
        <v>#NAME?</v>
      </c>
      <c r="KON2" t="e">
        <f ca="1">_xll.BFieldInfo(KON$3)</f>
        <v>#NAME?</v>
      </c>
      <c r="KOO2" t="e">
        <f ca="1">_xll.BFieldInfo(KOO$3)</f>
        <v>#NAME?</v>
      </c>
      <c r="KOP2" t="e">
        <f ca="1">_xll.BFieldInfo(KOP$3)</f>
        <v>#NAME?</v>
      </c>
      <c r="KOQ2" t="e">
        <f ca="1">_xll.BFieldInfo(KOQ$3)</f>
        <v>#NAME?</v>
      </c>
      <c r="KOR2" t="e">
        <f ca="1">_xll.BFieldInfo(KOR$3)</f>
        <v>#NAME?</v>
      </c>
      <c r="KOS2" t="e">
        <f ca="1">_xll.BFieldInfo(KOS$3)</f>
        <v>#NAME?</v>
      </c>
      <c r="KOT2" t="e">
        <f ca="1">_xll.BFieldInfo(KOT$3)</f>
        <v>#NAME?</v>
      </c>
      <c r="KOU2" t="e">
        <f ca="1">_xll.BFieldInfo(KOU$3)</f>
        <v>#NAME?</v>
      </c>
      <c r="KOV2" t="e">
        <f ca="1">_xll.BFieldInfo(KOV$3)</f>
        <v>#NAME?</v>
      </c>
      <c r="KOW2" t="e">
        <f ca="1">_xll.BFieldInfo(KOW$3)</f>
        <v>#NAME?</v>
      </c>
      <c r="KOX2" t="e">
        <f ca="1">_xll.BFieldInfo(KOX$3)</f>
        <v>#NAME?</v>
      </c>
      <c r="KOY2" t="e">
        <f ca="1">_xll.BFieldInfo(KOY$3)</f>
        <v>#NAME?</v>
      </c>
      <c r="KOZ2" t="e">
        <f ca="1">_xll.BFieldInfo(KOZ$3)</f>
        <v>#NAME?</v>
      </c>
      <c r="KPA2" t="e">
        <f ca="1">_xll.BFieldInfo(KPA$3)</f>
        <v>#NAME?</v>
      </c>
      <c r="KPB2" t="e">
        <f ca="1">_xll.BFieldInfo(KPB$3)</f>
        <v>#NAME?</v>
      </c>
      <c r="KPC2" t="e">
        <f ca="1">_xll.BFieldInfo(KPC$3)</f>
        <v>#NAME?</v>
      </c>
      <c r="KPD2" t="e">
        <f ca="1">_xll.BFieldInfo(KPD$3)</f>
        <v>#NAME?</v>
      </c>
      <c r="KPE2" t="e">
        <f ca="1">_xll.BFieldInfo(KPE$3)</f>
        <v>#NAME?</v>
      </c>
      <c r="KPF2" t="e">
        <f ca="1">_xll.BFieldInfo(KPF$3)</f>
        <v>#NAME?</v>
      </c>
      <c r="KPG2" t="e">
        <f ca="1">_xll.BFieldInfo(KPG$3)</f>
        <v>#NAME?</v>
      </c>
      <c r="KPH2" t="e">
        <f ca="1">_xll.BFieldInfo(KPH$3)</f>
        <v>#NAME?</v>
      </c>
      <c r="KPI2" t="e">
        <f ca="1">_xll.BFieldInfo(KPI$3)</f>
        <v>#NAME?</v>
      </c>
      <c r="KPJ2" t="e">
        <f ca="1">_xll.BFieldInfo(KPJ$3)</f>
        <v>#NAME?</v>
      </c>
      <c r="KPK2" t="e">
        <f ca="1">_xll.BFieldInfo(KPK$3)</f>
        <v>#NAME?</v>
      </c>
      <c r="KPL2" t="e">
        <f ca="1">_xll.BFieldInfo(KPL$3)</f>
        <v>#NAME?</v>
      </c>
      <c r="KPM2" t="e">
        <f ca="1">_xll.BFieldInfo(KPM$3)</f>
        <v>#NAME?</v>
      </c>
      <c r="KPN2" t="e">
        <f ca="1">_xll.BFieldInfo(KPN$3)</f>
        <v>#NAME?</v>
      </c>
      <c r="KPO2" t="e">
        <f ca="1">_xll.BFieldInfo(KPO$3)</f>
        <v>#NAME?</v>
      </c>
      <c r="KPP2" t="e">
        <f ca="1">_xll.BFieldInfo(KPP$3)</f>
        <v>#NAME?</v>
      </c>
      <c r="KPQ2" t="e">
        <f ca="1">_xll.BFieldInfo(KPQ$3)</f>
        <v>#NAME?</v>
      </c>
      <c r="KPR2" t="e">
        <f ca="1">_xll.BFieldInfo(KPR$3)</f>
        <v>#NAME?</v>
      </c>
      <c r="KPS2" t="e">
        <f ca="1">_xll.BFieldInfo(KPS$3)</f>
        <v>#NAME?</v>
      </c>
      <c r="KPT2" t="e">
        <f ca="1">_xll.BFieldInfo(KPT$3)</f>
        <v>#NAME?</v>
      </c>
      <c r="KPU2" t="e">
        <f ca="1">_xll.BFieldInfo(KPU$3)</f>
        <v>#NAME?</v>
      </c>
      <c r="KPV2" t="e">
        <f ca="1">_xll.BFieldInfo(KPV$3)</f>
        <v>#NAME?</v>
      </c>
      <c r="KPW2" t="e">
        <f ca="1">_xll.BFieldInfo(KPW$3)</f>
        <v>#NAME?</v>
      </c>
      <c r="KPX2" t="e">
        <f ca="1">_xll.BFieldInfo(KPX$3)</f>
        <v>#NAME?</v>
      </c>
      <c r="KPY2" t="e">
        <f ca="1">_xll.BFieldInfo(KPY$3)</f>
        <v>#NAME?</v>
      </c>
      <c r="KPZ2" t="e">
        <f ca="1">_xll.BFieldInfo(KPZ$3)</f>
        <v>#NAME?</v>
      </c>
      <c r="KQA2" t="e">
        <f ca="1">_xll.BFieldInfo(KQA$3)</f>
        <v>#NAME?</v>
      </c>
      <c r="KQB2" t="e">
        <f ca="1">_xll.BFieldInfo(KQB$3)</f>
        <v>#NAME?</v>
      </c>
      <c r="KQC2" t="e">
        <f ca="1">_xll.BFieldInfo(KQC$3)</f>
        <v>#NAME?</v>
      </c>
      <c r="KQD2" t="e">
        <f ca="1">_xll.BFieldInfo(KQD$3)</f>
        <v>#NAME?</v>
      </c>
      <c r="KQE2" t="e">
        <f ca="1">_xll.BFieldInfo(KQE$3)</f>
        <v>#NAME?</v>
      </c>
      <c r="KQF2" t="e">
        <f ca="1">_xll.BFieldInfo(KQF$3)</f>
        <v>#NAME?</v>
      </c>
      <c r="KQG2" t="e">
        <f ca="1">_xll.BFieldInfo(KQG$3)</f>
        <v>#NAME?</v>
      </c>
      <c r="KQH2" t="e">
        <f ca="1">_xll.BFieldInfo(KQH$3)</f>
        <v>#NAME?</v>
      </c>
      <c r="KQI2" t="e">
        <f ca="1">_xll.BFieldInfo(KQI$3)</f>
        <v>#NAME?</v>
      </c>
      <c r="KQJ2" t="e">
        <f ca="1">_xll.BFieldInfo(KQJ$3)</f>
        <v>#NAME?</v>
      </c>
      <c r="KQK2" t="e">
        <f ca="1">_xll.BFieldInfo(KQK$3)</f>
        <v>#NAME?</v>
      </c>
      <c r="KQL2" t="e">
        <f ca="1">_xll.BFieldInfo(KQL$3)</f>
        <v>#NAME?</v>
      </c>
      <c r="KQM2" t="e">
        <f ca="1">_xll.BFieldInfo(KQM$3)</f>
        <v>#NAME?</v>
      </c>
      <c r="KQN2" t="e">
        <f ca="1">_xll.BFieldInfo(KQN$3)</f>
        <v>#NAME?</v>
      </c>
      <c r="KQO2" t="e">
        <f ca="1">_xll.BFieldInfo(KQO$3)</f>
        <v>#NAME?</v>
      </c>
      <c r="KQP2" t="e">
        <f ca="1">_xll.BFieldInfo(KQP$3)</f>
        <v>#NAME?</v>
      </c>
      <c r="KQQ2" t="e">
        <f ca="1">_xll.BFieldInfo(KQQ$3)</f>
        <v>#NAME?</v>
      </c>
      <c r="KQR2" t="e">
        <f ca="1">_xll.BFieldInfo(KQR$3)</f>
        <v>#NAME?</v>
      </c>
      <c r="KQS2" t="e">
        <f ca="1">_xll.BFieldInfo(KQS$3)</f>
        <v>#NAME?</v>
      </c>
      <c r="KQT2" t="e">
        <f ca="1">_xll.BFieldInfo(KQT$3)</f>
        <v>#NAME?</v>
      </c>
      <c r="KQU2" t="e">
        <f ca="1">_xll.BFieldInfo(KQU$3)</f>
        <v>#NAME?</v>
      </c>
      <c r="KQV2" t="e">
        <f ca="1">_xll.BFieldInfo(KQV$3)</f>
        <v>#NAME?</v>
      </c>
      <c r="KQW2" t="e">
        <f ca="1">_xll.BFieldInfo(KQW$3)</f>
        <v>#NAME?</v>
      </c>
      <c r="KQX2" t="e">
        <f ca="1">_xll.BFieldInfo(KQX$3)</f>
        <v>#NAME?</v>
      </c>
      <c r="KQY2" t="e">
        <f ca="1">_xll.BFieldInfo(KQY$3)</f>
        <v>#NAME?</v>
      </c>
      <c r="KQZ2" t="e">
        <f ca="1">_xll.BFieldInfo(KQZ$3)</f>
        <v>#NAME?</v>
      </c>
      <c r="KRA2" t="e">
        <f ca="1">_xll.BFieldInfo(KRA$3)</f>
        <v>#NAME?</v>
      </c>
      <c r="KRB2" t="e">
        <f ca="1">_xll.BFieldInfo(KRB$3)</f>
        <v>#NAME?</v>
      </c>
      <c r="KRC2" t="e">
        <f ca="1">_xll.BFieldInfo(KRC$3)</f>
        <v>#NAME?</v>
      </c>
      <c r="KRD2" t="e">
        <f ca="1">_xll.BFieldInfo(KRD$3)</f>
        <v>#NAME?</v>
      </c>
      <c r="KRE2" t="e">
        <f ca="1">_xll.BFieldInfo(KRE$3)</f>
        <v>#NAME?</v>
      </c>
      <c r="KRF2" t="e">
        <f ca="1">_xll.BFieldInfo(KRF$3)</f>
        <v>#NAME?</v>
      </c>
      <c r="KRG2" t="e">
        <f ca="1">_xll.BFieldInfo(KRG$3)</f>
        <v>#NAME?</v>
      </c>
      <c r="KRH2" t="e">
        <f ca="1">_xll.BFieldInfo(KRH$3)</f>
        <v>#NAME?</v>
      </c>
      <c r="KRI2" t="e">
        <f ca="1">_xll.BFieldInfo(KRI$3)</f>
        <v>#NAME?</v>
      </c>
      <c r="KRJ2" t="e">
        <f ca="1">_xll.BFieldInfo(KRJ$3)</f>
        <v>#NAME?</v>
      </c>
      <c r="KRK2" t="e">
        <f ca="1">_xll.BFieldInfo(KRK$3)</f>
        <v>#NAME?</v>
      </c>
      <c r="KRL2" t="e">
        <f ca="1">_xll.BFieldInfo(KRL$3)</f>
        <v>#NAME?</v>
      </c>
      <c r="KRM2" t="e">
        <f ca="1">_xll.BFieldInfo(KRM$3)</f>
        <v>#NAME?</v>
      </c>
      <c r="KRN2" t="e">
        <f ca="1">_xll.BFieldInfo(KRN$3)</f>
        <v>#NAME?</v>
      </c>
      <c r="KRO2" t="e">
        <f ca="1">_xll.BFieldInfo(KRO$3)</f>
        <v>#NAME?</v>
      </c>
      <c r="KRP2" t="e">
        <f ca="1">_xll.BFieldInfo(KRP$3)</f>
        <v>#NAME?</v>
      </c>
      <c r="KRQ2" t="e">
        <f ca="1">_xll.BFieldInfo(KRQ$3)</f>
        <v>#NAME?</v>
      </c>
      <c r="KRR2" t="e">
        <f ca="1">_xll.BFieldInfo(KRR$3)</f>
        <v>#NAME?</v>
      </c>
      <c r="KRS2" t="e">
        <f ca="1">_xll.BFieldInfo(KRS$3)</f>
        <v>#NAME?</v>
      </c>
      <c r="KRT2" t="e">
        <f ca="1">_xll.BFieldInfo(KRT$3)</f>
        <v>#NAME?</v>
      </c>
      <c r="KRU2" t="e">
        <f ca="1">_xll.BFieldInfo(KRU$3)</f>
        <v>#NAME?</v>
      </c>
      <c r="KRV2" t="e">
        <f ca="1">_xll.BFieldInfo(KRV$3)</f>
        <v>#NAME?</v>
      </c>
      <c r="KRW2" t="e">
        <f ca="1">_xll.BFieldInfo(KRW$3)</f>
        <v>#NAME?</v>
      </c>
      <c r="KRX2" t="e">
        <f ca="1">_xll.BFieldInfo(KRX$3)</f>
        <v>#NAME?</v>
      </c>
      <c r="KRY2" t="e">
        <f ca="1">_xll.BFieldInfo(KRY$3)</f>
        <v>#NAME?</v>
      </c>
      <c r="KRZ2" t="e">
        <f ca="1">_xll.BFieldInfo(KRZ$3)</f>
        <v>#NAME?</v>
      </c>
      <c r="KSA2" t="e">
        <f ca="1">_xll.BFieldInfo(KSA$3)</f>
        <v>#NAME?</v>
      </c>
      <c r="KSB2" t="e">
        <f ca="1">_xll.BFieldInfo(KSB$3)</f>
        <v>#NAME?</v>
      </c>
      <c r="KSC2" t="e">
        <f ca="1">_xll.BFieldInfo(KSC$3)</f>
        <v>#NAME?</v>
      </c>
      <c r="KSD2" t="e">
        <f ca="1">_xll.BFieldInfo(KSD$3)</f>
        <v>#NAME?</v>
      </c>
      <c r="KSE2" t="e">
        <f ca="1">_xll.BFieldInfo(KSE$3)</f>
        <v>#NAME?</v>
      </c>
      <c r="KSF2" t="e">
        <f ca="1">_xll.BFieldInfo(KSF$3)</f>
        <v>#NAME?</v>
      </c>
      <c r="KSG2" t="e">
        <f ca="1">_xll.BFieldInfo(KSG$3)</f>
        <v>#NAME?</v>
      </c>
      <c r="KSH2" t="e">
        <f ca="1">_xll.BFieldInfo(KSH$3)</f>
        <v>#NAME?</v>
      </c>
      <c r="KSI2" t="e">
        <f ca="1">_xll.BFieldInfo(KSI$3)</f>
        <v>#NAME?</v>
      </c>
      <c r="KSJ2" t="e">
        <f ca="1">_xll.BFieldInfo(KSJ$3)</f>
        <v>#NAME?</v>
      </c>
      <c r="KSK2" t="e">
        <f ca="1">_xll.BFieldInfo(KSK$3)</f>
        <v>#NAME?</v>
      </c>
      <c r="KSL2" t="e">
        <f ca="1">_xll.BFieldInfo(KSL$3)</f>
        <v>#NAME?</v>
      </c>
      <c r="KSM2" t="e">
        <f ca="1">_xll.BFieldInfo(KSM$3)</f>
        <v>#NAME?</v>
      </c>
      <c r="KSN2" t="e">
        <f ca="1">_xll.BFieldInfo(KSN$3)</f>
        <v>#NAME?</v>
      </c>
      <c r="KSO2" t="e">
        <f ca="1">_xll.BFieldInfo(KSO$3)</f>
        <v>#NAME?</v>
      </c>
      <c r="KSP2" t="e">
        <f ca="1">_xll.BFieldInfo(KSP$3)</f>
        <v>#NAME?</v>
      </c>
      <c r="KSQ2" t="e">
        <f ca="1">_xll.BFieldInfo(KSQ$3)</f>
        <v>#NAME?</v>
      </c>
      <c r="KSR2" t="e">
        <f ca="1">_xll.BFieldInfo(KSR$3)</f>
        <v>#NAME?</v>
      </c>
      <c r="KSS2" t="e">
        <f ca="1">_xll.BFieldInfo(KSS$3)</f>
        <v>#NAME?</v>
      </c>
      <c r="KST2" t="e">
        <f ca="1">_xll.BFieldInfo(KST$3)</f>
        <v>#NAME?</v>
      </c>
      <c r="KSU2" t="e">
        <f ca="1">_xll.BFieldInfo(KSU$3)</f>
        <v>#NAME?</v>
      </c>
      <c r="KSV2" t="e">
        <f ca="1">_xll.BFieldInfo(KSV$3)</f>
        <v>#NAME?</v>
      </c>
      <c r="KSW2" t="e">
        <f ca="1">_xll.BFieldInfo(KSW$3)</f>
        <v>#NAME?</v>
      </c>
      <c r="KSX2" t="e">
        <f ca="1">_xll.BFieldInfo(KSX$3)</f>
        <v>#NAME?</v>
      </c>
      <c r="KSY2" t="e">
        <f ca="1">_xll.BFieldInfo(KSY$3)</f>
        <v>#NAME?</v>
      </c>
      <c r="KSZ2" t="e">
        <f ca="1">_xll.BFieldInfo(KSZ$3)</f>
        <v>#NAME?</v>
      </c>
      <c r="KTA2" t="e">
        <f ca="1">_xll.BFieldInfo(KTA$3)</f>
        <v>#NAME?</v>
      </c>
      <c r="KTB2" t="e">
        <f ca="1">_xll.BFieldInfo(KTB$3)</f>
        <v>#NAME?</v>
      </c>
      <c r="KTC2" t="e">
        <f ca="1">_xll.BFieldInfo(KTC$3)</f>
        <v>#NAME?</v>
      </c>
      <c r="KTD2" t="e">
        <f ca="1">_xll.BFieldInfo(KTD$3)</f>
        <v>#NAME?</v>
      </c>
      <c r="KTE2" t="e">
        <f ca="1">_xll.BFieldInfo(KTE$3)</f>
        <v>#NAME?</v>
      </c>
      <c r="KTF2" t="e">
        <f ca="1">_xll.BFieldInfo(KTF$3)</f>
        <v>#NAME?</v>
      </c>
      <c r="KTG2" t="e">
        <f ca="1">_xll.BFieldInfo(KTG$3)</f>
        <v>#NAME?</v>
      </c>
      <c r="KTH2" t="e">
        <f ca="1">_xll.BFieldInfo(KTH$3)</f>
        <v>#NAME?</v>
      </c>
      <c r="KTI2" t="e">
        <f ca="1">_xll.BFieldInfo(KTI$3)</f>
        <v>#NAME?</v>
      </c>
      <c r="KTJ2" t="e">
        <f ca="1">_xll.BFieldInfo(KTJ$3)</f>
        <v>#NAME?</v>
      </c>
      <c r="KTK2" t="e">
        <f ca="1">_xll.BFieldInfo(KTK$3)</f>
        <v>#NAME?</v>
      </c>
      <c r="KTL2" t="e">
        <f ca="1">_xll.BFieldInfo(KTL$3)</f>
        <v>#NAME?</v>
      </c>
      <c r="KTM2" t="e">
        <f ca="1">_xll.BFieldInfo(KTM$3)</f>
        <v>#NAME?</v>
      </c>
      <c r="KTN2" t="e">
        <f ca="1">_xll.BFieldInfo(KTN$3)</f>
        <v>#NAME?</v>
      </c>
      <c r="KTO2" t="e">
        <f ca="1">_xll.BFieldInfo(KTO$3)</f>
        <v>#NAME?</v>
      </c>
      <c r="KTP2" t="e">
        <f ca="1">_xll.BFieldInfo(KTP$3)</f>
        <v>#NAME?</v>
      </c>
      <c r="KTQ2" t="e">
        <f ca="1">_xll.BFieldInfo(KTQ$3)</f>
        <v>#NAME?</v>
      </c>
      <c r="KTR2" t="e">
        <f ca="1">_xll.BFieldInfo(KTR$3)</f>
        <v>#NAME?</v>
      </c>
      <c r="KTS2" t="e">
        <f ca="1">_xll.BFieldInfo(KTS$3)</f>
        <v>#NAME?</v>
      </c>
      <c r="KTT2" t="e">
        <f ca="1">_xll.BFieldInfo(KTT$3)</f>
        <v>#NAME?</v>
      </c>
      <c r="KTU2" t="e">
        <f ca="1">_xll.BFieldInfo(KTU$3)</f>
        <v>#NAME?</v>
      </c>
      <c r="KTV2" t="e">
        <f ca="1">_xll.BFieldInfo(KTV$3)</f>
        <v>#NAME?</v>
      </c>
      <c r="KTW2" t="e">
        <f ca="1">_xll.BFieldInfo(KTW$3)</f>
        <v>#NAME?</v>
      </c>
      <c r="KTX2" t="e">
        <f ca="1">_xll.BFieldInfo(KTX$3)</f>
        <v>#NAME?</v>
      </c>
      <c r="KTY2" t="e">
        <f ca="1">_xll.BFieldInfo(KTY$3)</f>
        <v>#NAME?</v>
      </c>
      <c r="KTZ2" t="e">
        <f ca="1">_xll.BFieldInfo(KTZ$3)</f>
        <v>#NAME?</v>
      </c>
      <c r="KUA2" t="e">
        <f ca="1">_xll.BFieldInfo(KUA$3)</f>
        <v>#NAME?</v>
      </c>
      <c r="KUB2" t="e">
        <f ca="1">_xll.BFieldInfo(KUB$3)</f>
        <v>#NAME?</v>
      </c>
      <c r="KUC2" t="e">
        <f ca="1">_xll.BFieldInfo(KUC$3)</f>
        <v>#NAME?</v>
      </c>
      <c r="KUD2" t="e">
        <f ca="1">_xll.BFieldInfo(KUD$3)</f>
        <v>#NAME?</v>
      </c>
      <c r="KUE2" t="e">
        <f ca="1">_xll.BFieldInfo(KUE$3)</f>
        <v>#NAME?</v>
      </c>
      <c r="KUF2" t="e">
        <f ca="1">_xll.BFieldInfo(KUF$3)</f>
        <v>#NAME?</v>
      </c>
      <c r="KUG2" t="e">
        <f ca="1">_xll.BFieldInfo(KUG$3)</f>
        <v>#NAME?</v>
      </c>
      <c r="KUH2" t="e">
        <f ca="1">_xll.BFieldInfo(KUH$3)</f>
        <v>#NAME?</v>
      </c>
      <c r="KUI2" t="e">
        <f ca="1">_xll.BFieldInfo(KUI$3)</f>
        <v>#NAME?</v>
      </c>
      <c r="KUJ2" t="e">
        <f ca="1">_xll.BFieldInfo(KUJ$3)</f>
        <v>#NAME?</v>
      </c>
      <c r="KUK2" t="e">
        <f ca="1">_xll.BFieldInfo(KUK$3)</f>
        <v>#NAME?</v>
      </c>
      <c r="KUL2" t="e">
        <f ca="1">_xll.BFieldInfo(KUL$3)</f>
        <v>#NAME?</v>
      </c>
      <c r="KUM2" t="e">
        <f ca="1">_xll.BFieldInfo(KUM$3)</f>
        <v>#NAME?</v>
      </c>
      <c r="KUN2" t="e">
        <f ca="1">_xll.BFieldInfo(KUN$3)</f>
        <v>#NAME?</v>
      </c>
      <c r="KUO2" t="e">
        <f ca="1">_xll.BFieldInfo(KUO$3)</f>
        <v>#NAME?</v>
      </c>
      <c r="KUP2" t="e">
        <f ca="1">_xll.BFieldInfo(KUP$3)</f>
        <v>#NAME?</v>
      </c>
      <c r="KUQ2" t="e">
        <f ca="1">_xll.BFieldInfo(KUQ$3)</f>
        <v>#NAME?</v>
      </c>
      <c r="KUR2" t="e">
        <f ca="1">_xll.BFieldInfo(KUR$3)</f>
        <v>#NAME?</v>
      </c>
      <c r="KUS2" t="e">
        <f ca="1">_xll.BFieldInfo(KUS$3)</f>
        <v>#NAME?</v>
      </c>
      <c r="KUT2" t="e">
        <f ca="1">_xll.BFieldInfo(KUT$3)</f>
        <v>#NAME?</v>
      </c>
      <c r="KUU2" t="e">
        <f ca="1">_xll.BFieldInfo(KUU$3)</f>
        <v>#NAME?</v>
      </c>
      <c r="KUV2" t="e">
        <f ca="1">_xll.BFieldInfo(KUV$3)</f>
        <v>#NAME?</v>
      </c>
      <c r="KUW2" t="e">
        <f ca="1">_xll.BFieldInfo(KUW$3)</f>
        <v>#NAME?</v>
      </c>
      <c r="KUX2" t="e">
        <f ca="1">_xll.BFieldInfo(KUX$3)</f>
        <v>#NAME?</v>
      </c>
      <c r="KUY2" t="e">
        <f ca="1">_xll.BFieldInfo(KUY$3)</f>
        <v>#NAME?</v>
      </c>
      <c r="KUZ2" t="e">
        <f ca="1">_xll.BFieldInfo(KUZ$3)</f>
        <v>#NAME?</v>
      </c>
      <c r="KVA2" t="e">
        <f ca="1">_xll.BFieldInfo(KVA$3)</f>
        <v>#NAME?</v>
      </c>
      <c r="KVB2" t="e">
        <f ca="1">_xll.BFieldInfo(KVB$3)</f>
        <v>#NAME?</v>
      </c>
      <c r="KVC2" t="e">
        <f ca="1">_xll.BFieldInfo(KVC$3)</f>
        <v>#NAME?</v>
      </c>
      <c r="KVD2" t="e">
        <f ca="1">_xll.BFieldInfo(KVD$3)</f>
        <v>#NAME?</v>
      </c>
      <c r="KVE2" t="e">
        <f ca="1">_xll.BFieldInfo(KVE$3)</f>
        <v>#NAME?</v>
      </c>
      <c r="KVF2" t="e">
        <f ca="1">_xll.BFieldInfo(KVF$3)</f>
        <v>#NAME?</v>
      </c>
      <c r="KVG2" t="e">
        <f ca="1">_xll.BFieldInfo(KVG$3)</f>
        <v>#NAME?</v>
      </c>
      <c r="KVH2" t="e">
        <f ca="1">_xll.BFieldInfo(KVH$3)</f>
        <v>#NAME?</v>
      </c>
      <c r="KVI2" t="e">
        <f ca="1">_xll.BFieldInfo(KVI$3)</f>
        <v>#NAME?</v>
      </c>
      <c r="KVJ2" t="e">
        <f ca="1">_xll.BFieldInfo(KVJ$3)</f>
        <v>#NAME?</v>
      </c>
      <c r="KVK2" t="e">
        <f ca="1">_xll.BFieldInfo(KVK$3)</f>
        <v>#NAME?</v>
      </c>
      <c r="KVL2" t="e">
        <f ca="1">_xll.BFieldInfo(KVL$3)</f>
        <v>#NAME?</v>
      </c>
      <c r="KVM2" t="e">
        <f ca="1">_xll.BFieldInfo(KVM$3)</f>
        <v>#NAME?</v>
      </c>
      <c r="KVN2" t="e">
        <f ca="1">_xll.BFieldInfo(KVN$3)</f>
        <v>#NAME?</v>
      </c>
      <c r="KVO2" t="e">
        <f ca="1">_xll.BFieldInfo(KVO$3)</f>
        <v>#NAME?</v>
      </c>
      <c r="KVP2" t="e">
        <f ca="1">_xll.BFieldInfo(KVP$3)</f>
        <v>#NAME?</v>
      </c>
      <c r="KVQ2" t="e">
        <f ca="1">_xll.BFieldInfo(KVQ$3)</f>
        <v>#NAME?</v>
      </c>
      <c r="KVR2" t="e">
        <f ca="1">_xll.BFieldInfo(KVR$3)</f>
        <v>#NAME?</v>
      </c>
      <c r="KVS2" t="e">
        <f ca="1">_xll.BFieldInfo(KVS$3)</f>
        <v>#NAME?</v>
      </c>
      <c r="KVT2" t="e">
        <f ca="1">_xll.BFieldInfo(KVT$3)</f>
        <v>#NAME?</v>
      </c>
      <c r="KVU2" t="e">
        <f ca="1">_xll.BFieldInfo(KVU$3)</f>
        <v>#NAME?</v>
      </c>
      <c r="KVV2" t="e">
        <f ca="1">_xll.BFieldInfo(KVV$3)</f>
        <v>#NAME?</v>
      </c>
      <c r="KVW2" t="e">
        <f ca="1">_xll.BFieldInfo(KVW$3)</f>
        <v>#NAME?</v>
      </c>
      <c r="KVX2" t="e">
        <f ca="1">_xll.BFieldInfo(KVX$3)</f>
        <v>#NAME?</v>
      </c>
      <c r="KVY2" t="e">
        <f ca="1">_xll.BFieldInfo(KVY$3)</f>
        <v>#NAME?</v>
      </c>
      <c r="KVZ2" t="e">
        <f ca="1">_xll.BFieldInfo(KVZ$3)</f>
        <v>#NAME?</v>
      </c>
      <c r="KWA2" t="e">
        <f ca="1">_xll.BFieldInfo(KWA$3)</f>
        <v>#NAME?</v>
      </c>
      <c r="KWB2" t="e">
        <f ca="1">_xll.BFieldInfo(KWB$3)</f>
        <v>#NAME?</v>
      </c>
      <c r="KWC2" t="e">
        <f ca="1">_xll.BFieldInfo(KWC$3)</f>
        <v>#NAME?</v>
      </c>
      <c r="KWD2" t="e">
        <f ca="1">_xll.BFieldInfo(KWD$3)</f>
        <v>#NAME?</v>
      </c>
      <c r="KWE2" t="e">
        <f ca="1">_xll.BFieldInfo(KWE$3)</f>
        <v>#NAME?</v>
      </c>
      <c r="KWF2" t="e">
        <f ca="1">_xll.BFieldInfo(KWF$3)</f>
        <v>#NAME?</v>
      </c>
      <c r="KWG2" t="e">
        <f ca="1">_xll.BFieldInfo(KWG$3)</f>
        <v>#NAME?</v>
      </c>
      <c r="KWH2" t="e">
        <f ca="1">_xll.BFieldInfo(KWH$3)</f>
        <v>#NAME?</v>
      </c>
      <c r="KWI2" t="e">
        <f ca="1">_xll.BFieldInfo(KWI$3)</f>
        <v>#NAME?</v>
      </c>
      <c r="KWJ2" t="e">
        <f ca="1">_xll.BFieldInfo(KWJ$3)</f>
        <v>#NAME?</v>
      </c>
      <c r="KWK2" t="e">
        <f ca="1">_xll.BFieldInfo(KWK$3)</f>
        <v>#NAME?</v>
      </c>
      <c r="KWL2" t="e">
        <f ca="1">_xll.BFieldInfo(KWL$3)</f>
        <v>#NAME?</v>
      </c>
      <c r="KWM2" t="e">
        <f ca="1">_xll.BFieldInfo(KWM$3)</f>
        <v>#NAME?</v>
      </c>
      <c r="KWN2" t="e">
        <f ca="1">_xll.BFieldInfo(KWN$3)</f>
        <v>#NAME?</v>
      </c>
      <c r="KWO2" t="e">
        <f ca="1">_xll.BFieldInfo(KWO$3)</f>
        <v>#NAME?</v>
      </c>
      <c r="KWP2" t="e">
        <f ca="1">_xll.BFieldInfo(KWP$3)</f>
        <v>#NAME?</v>
      </c>
      <c r="KWQ2" t="e">
        <f ca="1">_xll.BFieldInfo(KWQ$3)</f>
        <v>#NAME?</v>
      </c>
      <c r="KWR2" t="e">
        <f ca="1">_xll.BFieldInfo(KWR$3)</f>
        <v>#NAME?</v>
      </c>
      <c r="KWS2" t="e">
        <f ca="1">_xll.BFieldInfo(KWS$3)</f>
        <v>#NAME?</v>
      </c>
      <c r="KWT2" t="e">
        <f ca="1">_xll.BFieldInfo(KWT$3)</f>
        <v>#NAME?</v>
      </c>
      <c r="KWU2" t="e">
        <f ca="1">_xll.BFieldInfo(KWU$3)</f>
        <v>#NAME?</v>
      </c>
      <c r="KWV2" t="e">
        <f ca="1">_xll.BFieldInfo(KWV$3)</f>
        <v>#NAME?</v>
      </c>
      <c r="KWW2" t="e">
        <f ca="1">_xll.BFieldInfo(KWW$3)</f>
        <v>#NAME?</v>
      </c>
      <c r="KWX2" t="e">
        <f ca="1">_xll.BFieldInfo(KWX$3)</f>
        <v>#NAME?</v>
      </c>
      <c r="KWY2" t="e">
        <f ca="1">_xll.BFieldInfo(KWY$3)</f>
        <v>#NAME?</v>
      </c>
      <c r="KWZ2" t="e">
        <f ca="1">_xll.BFieldInfo(KWZ$3)</f>
        <v>#NAME?</v>
      </c>
      <c r="KXA2" t="e">
        <f ca="1">_xll.BFieldInfo(KXA$3)</f>
        <v>#NAME?</v>
      </c>
      <c r="KXB2" t="e">
        <f ca="1">_xll.BFieldInfo(KXB$3)</f>
        <v>#NAME?</v>
      </c>
      <c r="KXC2" t="e">
        <f ca="1">_xll.BFieldInfo(KXC$3)</f>
        <v>#NAME?</v>
      </c>
      <c r="KXD2" t="e">
        <f ca="1">_xll.BFieldInfo(KXD$3)</f>
        <v>#NAME?</v>
      </c>
      <c r="KXE2" t="e">
        <f ca="1">_xll.BFieldInfo(KXE$3)</f>
        <v>#NAME?</v>
      </c>
      <c r="KXF2" t="e">
        <f ca="1">_xll.BFieldInfo(KXF$3)</f>
        <v>#NAME?</v>
      </c>
      <c r="KXG2" t="e">
        <f ca="1">_xll.BFieldInfo(KXG$3)</f>
        <v>#NAME?</v>
      </c>
      <c r="KXH2" t="e">
        <f ca="1">_xll.BFieldInfo(KXH$3)</f>
        <v>#NAME?</v>
      </c>
      <c r="KXI2" t="e">
        <f ca="1">_xll.BFieldInfo(KXI$3)</f>
        <v>#NAME?</v>
      </c>
      <c r="KXJ2" t="e">
        <f ca="1">_xll.BFieldInfo(KXJ$3)</f>
        <v>#NAME?</v>
      </c>
      <c r="KXK2" t="e">
        <f ca="1">_xll.BFieldInfo(KXK$3)</f>
        <v>#NAME?</v>
      </c>
      <c r="KXL2" t="e">
        <f ca="1">_xll.BFieldInfo(KXL$3)</f>
        <v>#NAME?</v>
      </c>
      <c r="KXM2" t="e">
        <f ca="1">_xll.BFieldInfo(KXM$3)</f>
        <v>#NAME?</v>
      </c>
      <c r="KXN2" t="e">
        <f ca="1">_xll.BFieldInfo(KXN$3)</f>
        <v>#NAME?</v>
      </c>
      <c r="KXO2" t="e">
        <f ca="1">_xll.BFieldInfo(KXO$3)</f>
        <v>#NAME?</v>
      </c>
      <c r="KXP2" t="e">
        <f ca="1">_xll.BFieldInfo(KXP$3)</f>
        <v>#NAME?</v>
      </c>
      <c r="KXQ2" t="e">
        <f ca="1">_xll.BFieldInfo(KXQ$3)</f>
        <v>#NAME?</v>
      </c>
      <c r="KXR2" t="e">
        <f ca="1">_xll.BFieldInfo(KXR$3)</f>
        <v>#NAME?</v>
      </c>
      <c r="KXS2" t="e">
        <f ca="1">_xll.BFieldInfo(KXS$3)</f>
        <v>#NAME?</v>
      </c>
      <c r="KXT2" t="e">
        <f ca="1">_xll.BFieldInfo(KXT$3)</f>
        <v>#NAME?</v>
      </c>
      <c r="KXU2" t="e">
        <f ca="1">_xll.BFieldInfo(KXU$3)</f>
        <v>#NAME?</v>
      </c>
      <c r="KXV2" t="e">
        <f ca="1">_xll.BFieldInfo(KXV$3)</f>
        <v>#NAME?</v>
      </c>
      <c r="KXW2" t="e">
        <f ca="1">_xll.BFieldInfo(KXW$3)</f>
        <v>#NAME?</v>
      </c>
      <c r="KXX2" t="e">
        <f ca="1">_xll.BFieldInfo(KXX$3)</f>
        <v>#NAME?</v>
      </c>
      <c r="KXY2" t="e">
        <f ca="1">_xll.BFieldInfo(KXY$3)</f>
        <v>#NAME?</v>
      </c>
      <c r="KXZ2" t="e">
        <f ca="1">_xll.BFieldInfo(KXZ$3)</f>
        <v>#NAME?</v>
      </c>
      <c r="KYA2" t="e">
        <f ca="1">_xll.BFieldInfo(KYA$3)</f>
        <v>#NAME?</v>
      </c>
      <c r="KYB2" t="e">
        <f ca="1">_xll.BFieldInfo(KYB$3)</f>
        <v>#NAME?</v>
      </c>
      <c r="KYC2" t="e">
        <f ca="1">_xll.BFieldInfo(KYC$3)</f>
        <v>#NAME?</v>
      </c>
      <c r="KYD2" t="e">
        <f ca="1">_xll.BFieldInfo(KYD$3)</f>
        <v>#NAME?</v>
      </c>
      <c r="KYE2" t="e">
        <f ca="1">_xll.BFieldInfo(KYE$3)</f>
        <v>#NAME?</v>
      </c>
      <c r="KYF2" t="e">
        <f ca="1">_xll.BFieldInfo(KYF$3)</f>
        <v>#NAME?</v>
      </c>
      <c r="KYG2" t="e">
        <f ca="1">_xll.BFieldInfo(KYG$3)</f>
        <v>#NAME?</v>
      </c>
      <c r="KYH2" t="e">
        <f ca="1">_xll.BFieldInfo(KYH$3)</f>
        <v>#NAME?</v>
      </c>
      <c r="KYI2" t="e">
        <f ca="1">_xll.BFieldInfo(KYI$3)</f>
        <v>#NAME?</v>
      </c>
      <c r="KYJ2" t="e">
        <f ca="1">_xll.BFieldInfo(KYJ$3)</f>
        <v>#NAME?</v>
      </c>
      <c r="KYK2" t="e">
        <f ca="1">_xll.BFieldInfo(KYK$3)</f>
        <v>#NAME?</v>
      </c>
      <c r="KYL2" t="e">
        <f ca="1">_xll.BFieldInfo(KYL$3)</f>
        <v>#NAME?</v>
      </c>
      <c r="KYM2" t="e">
        <f ca="1">_xll.BFieldInfo(KYM$3)</f>
        <v>#NAME?</v>
      </c>
      <c r="KYN2" t="e">
        <f ca="1">_xll.BFieldInfo(KYN$3)</f>
        <v>#NAME?</v>
      </c>
      <c r="KYO2" t="e">
        <f ca="1">_xll.BFieldInfo(KYO$3)</f>
        <v>#NAME?</v>
      </c>
      <c r="KYP2" t="e">
        <f ca="1">_xll.BFieldInfo(KYP$3)</f>
        <v>#NAME?</v>
      </c>
      <c r="KYQ2" t="e">
        <f ca="1">_xll.BFieldInfo(KYQ$3)</f>
        <v>#NAME?</v>
      </c>
      <c r="KYR2" t="e">
        <f ca="1">_xll.BFieldInfo(KYR$3)</f>
        <v>#NAME?</v>
      </c>
      <c r="KYS2" t="e">
        <f ca="1">_xll.BFieldInfo(KYS$3)</f>
        <v>#NAME?</v>
      </c>
      <c r="KYT2" t="e">
        <f ca="1">_xll.BFieldInfo(KYT$3)</f>
        <v>#NAME?</v>
      </c>
      <c r="KYU2" t="e">
        <f ca="1">_xll.BFieldInfo(KYU$3)</f>
        <v>#NAME?</v>
      </c>
      <c r="KYV2" t="e">
        <f ca="1">_xll.BFieldInfo(KYV$3)</f>
        <v>#NAME?</v>
      </c>
      <c r="KYW2" t="e">
        <f ca="1">_xll.BFieldInfo(KYW$3)</f>
        <v>#NAME?</v>
      </c>
      <c r="KYX2" t="e">
        <f ca="1">_xll.BFieldInfo(KYX$3)</f>
        <v>#NAME?</v>
      </c>
      <c r="KYY2" t="e">
        <f ca="1">_xll.BFieldInfo(KYY$3)</f>
        <v>#NAME?</v>
      </c>
      <c r="KYZ2" t="e">
        <f ca="1">_xll.BFieldInfo(KYZ$3)</f>
        <v>#NAME?</v>
      </c>
      <c r="KZA2" t="e">
        <f ca="1">_xll.BFieldInfo(KZA$3)</f>
        <v>#NAME?</v>
      </c>
      <c r="KZB2" t="e">
        <f ca="1">_xll.BFieldInfo(KZB$3)</f>
        <v>#NAME?</v>
      </c>
      <c r="KZC2" t="e">
        <f ca="1">_xll.BFieldInfo(KZC$3)</f>
        <v>#NAME?</v>
      </c>
      <c r="KZD2" t="e">
        <f ca="1">_xll.BFieldInfo(KZD$3)</f>
        <v>#NAME?</v>
      </c>
      <c r="KZE2" t="e">
        <f ca="1">_xll.BFieldInfo(KZE$3)</f>
        <v>#NAME?</v>
      </c>
      <c r="KZF2" t="e">
        <f ca="1">_xll.BFieldInfo(KZF$3)</f>
        <v>#NAME?</v>
      </c>
      <c r="KZG2" t="e">
        <f ca="1">_xll.BFieldInfo(KZG$3)</f>
        <v>#NAME?</v>
      </c>
      <c r="KZH2" t="e">
        <f ca="1">_xll.BFieldInfo(KZH$3)</f>
        <v>#NAME?</v>
      </c>
      <c r="KZI2" t="e">
        <f ca="1">_xll.BFieldInfo(KZI$3)</f>
        <v>#NAME?</v>
      </c>
      <c r="KZJ2" t="e">
        <f ca="1">_xll.BFieldInfo(KZJ$3)</f>
        <v>#NAME?</v>
      </c>
      <c r="KZK2" t="e">
        <f ca="1">_xll.BFieldInfo(KZK$3)</f>
        <v>#NAME?</v>
      </c>
      <c r="KZL2" t="e">
        <f ca="1">_xll.BFieldInfo(KZL$3)</f>
        <v>#NAME?</v>
      </c>
      <c r="KZM2" t="e">
        <f ca="1">_xll.BFieldInfo(KZM$3)</f>
        <v>#NAME?</v>
      </c>
      <c r="KZN2" t="e">
        <f ca="1">_xll.BFieldInfo(KZN$3)</f>
        <v>#NAME?</v>
      </c>
      <c r="KZO2" t="e">
        <f ca="1">_xll.BFieldInfo(KZO$3)</f>
        <v>#NAME?</v>
      </c>
      <c r="KZP2" t="e">
        <f ca="1">_xll.BFieldInfo(KZP$3)</f>
        <v>#NAME?</v>
      </c>
      <c r="KZQ2" t="e">
        <f ca="1">_xll.BFieldInfo(KZQ$3)</f>
        <v>#NAME?</v>
      </c>
      <c r="KZR2" t="e">
        <f ca="1">_xll.BFieldInfo(KZR$3)</f>
        <v>#NAME?</v>
      </c>
      <c r="KZS2" t="e">
        <f ca="1">_xll.BFieldInfo(KZS$3)</f>
        <v>#NAME?</v>
      </c>
      <c r="KZT2" t="e">
        <f ca="1">_xll.BFieldInfo(KZT$3)</f>
        <v>#NAME?</v>
      </c>
      <c r="KZU2" t="e">
        <f ca="1">_xll.BFieldInfo(KZU$3)</f>
        <v>#NAME?</v>
      </c>
      <c r="KZV2" t="e">
        <f ca="1">_xll.BFieldInfo(KZV$3)</f>
        <v>#NAME?</v>
      </c>
      <c r="KZW2" t="e">
        <f ca="1">_xll.BFieldInfo(KZW$3)</f>
        <v>#NAME?</v>
      </c>
      <c r="KZX2" t="e">
        <f ca="1">_xll.BFieldInfo(KZX$3)</f>
        <v>#NAME?</v>
      </c>
      <c r="KZY2" t="e">
        <f ca="1">_xll.BFieldInfo(KZY$3)</f>
        <v>#NAME?</v>
      </c>
      <c r="KZZ2" t="e">
        <f ca="1">_xll.BFieldInfo(KZZ$3)</f>
        <v>#NAME?</v>
      </c>
      <c r="LAA2" t="e">
        <f ca="1">_xll.BFieldInfo(LAA$3)</f>
        <v>#NAME?</v>
      </c>
      <c r="LAB2" t="e">
        <f ca="1">_xll.BFieldInfo(LAB$3)</f>
        <v>#NAME?</v>
      </c>
      <c r="LAC2" t="e">
        <f ca="1">_xll.BFieldInfo(LAC$3)</f>
        <v>#NAME?</v>
      </c>
      <c r="LAD2" t="e">
        <f ca="1">_xll.BFieldInfo(LAD$3)</f>
        <v>#NAME?</v>
      </c>
      <c r="LAE2" t="e">
        <f ca="1">_xll.BFieldInfo(LAE$3)</f>
        <v>#NAME?</v>
      </c>
      <c r="LAF2" t="e">
        <f ca="1">_xll.BFieldInfo(LAF$3)</f>
        <v>#NAME?</v>
      </c>
      <c r="LAG2" t="e">
        <f ca="1">_xll.BFieldInfo(LAG$3)</f>
        <v>#NAME?</v>
      </c>
      <c r="LAH2" t="e">
        <f ca="1">_xll.BFieldInfo(LAH$3)</f>
        <v>#NAME?</v>
      </c>
      <c r="LAI2" t="e">
        <f ca="1">_xll.BFieldInfo(LAI$3)</f>
        <v>#NAME?</v>
      </c>
      <c r="LAJ2" t="e">
        <f ca="1">_xll.BFieldInfo(LAJ$3)</f>
        <v>#NAME?</v>
      </c>
      <c r="LAK2" t="e">
        <f ca="1">_xll.BFieldInfo(LAK$3)</f>
        <v>#NAME?</v>
      </c>
      <c r="LAL2" t="e">
        <f ca="1">_xll.BFieldInfo(LAL$3)</f>
        <v>#NAME?</v>
      </c>
      <c r="LAM2" t="e">
        <f ca="1">_xll.BFieldInfo(LAM$3)</f>
        <v>#NAME?</v>
      </c>
      <c r="LAN2" t="e">
        <f ca="1">_xll.BFieldInfo(LAN$3)</f>
        <v>#NAME?</v>
      </c>
      <c r="LAO2" t="e">
        <f ca="1">_xll.BFieldInfo(LAO$3)</f>
        <v>#NAME?</v>
      </c>
      <c r="LAP2" t="e">
        <f ca="1">_xll.BFieldInfo(LAP$3)</f>
        <v>#NAME?</v>
      </c>
      <c r="LAQ2" t="e">
        <f ca="1">_xll.BFieldInfo(LAQ$3)</f>
        <v>#NAME?</v>
      </c>
      <c r="LAR2" t="e">
        <f ca="1">_xll.BFieldInfo(LAR$3)</f>
        <v>#NAME?</v>
      </c>
      <c r="LAS2" t="e">
        <f ca="1">_xll.BFieldInfo(LAS$3)</f>
        <v>#NAME?</v>
      </c>
      <c r="LAT2" t="e">
        <f ca="1">_xll.BFieldInfo(LAT$3)</f>
        <v>#NAME?</v>
      </c>
      <c r="LAU2" t="e">
        <f ca="1">_xll.BFieldInfo(LAU$3)</f>
        <v>#NAME?</v>
      </c>
      <c r="LAV2" t="e">
        <f ca="1">_xll.BFieldInfo(LAV$3)</f>
        <v>#NAME?</v>
      </c>
      <c r="LAW2" t="e">
        <f ca="1">_xll.BFieldInfo(LAW$3)</f>
        <v>#NAME?</v>
      </c>
      <c r="LAX2" t="e">
        <f ca="1">_xll.BFieldInfo(LAX$3)</f>
        <v>#NAME?</v>
      </c>
      <c r="LAY2" t="e">
        <f ca="1">_xll.BFieldInfo(LAY$3)</f>
        <v>#NAME?</v>
      </c>
      <c r="LAZ2" t="e">
        <f ca="1">_xll.BFieldInfo(LAZ$3)</f>
        <v>#NAME?</v>
      </c>
      <c r="LBA2" t="e">
        <f ca="1">_xll.BFieldInfo(LBA$3)</f>
        <v>#NAME?</v>
      </c>
      <c r="LBB2" t="e">
        <f ca="1">_xll.BFieldInfo(LBB$3)</f>
        <v>#NAME?</v>
      </c>
      <c r="LBC2" t="e">
        <f ca="1">_xll.BFieldInfo(LBC$3)</f>
        <v>#NAME?</v>
      </c>
      <c r="LBD2" t="e">
        <f ca="1">_xll.BFieldInfo(LBD$3)</f>
        <v>#NAME?</v>
      </c>
      <c r="LBE2" t="e">
        <f ca="1">_xll.BFieldInfo(LBE$3)</f>
        <v>#NAME?</v>
      </c>
      <c r="LBF2" t="e">
        <f ca="1">_xll.BFieldInfo(LBF$3)</f>
        <v>#NAME?</v>
      </c>
      <c r="LBG2" t="e">
        <f ca="1">_xll.BFieldInfo(LBG$3)</f>
        <v>#NAME?</v>
      </c>
      <c r="LBH2" t="e">
        <f ca="1">_xll.BFieldInfo(LBH$3)</f>
        <v>#NAME?</v>
      </c>
      <c r="LBI2" t="e">
        <f ca="1">_xll.BFieldInfo(LBI$3)</f>
        <v>#NAME?</v>
      </c>
      <c r="LBJ2" t="e">
        <f ca="1">_xll.BFieldInfo(LBJ$3)</f>
        <v>#NAME?</v>
      </c>
      <c r="LBK2" t="e">
        <f ca="1">_xll.BFieldInfo(LBK$3)</f>
        <v>#NAME?</v>
      </c>
      <c r="LBL2" t="e">
        <f ca="1">_xll.BFieldInfo(LBL$3)</f>
        <v>#NAME?</v>
      </c>
      <c r="LBM2" t="e">
        <f ca="1">_xll.BFieldInfo(LBM$3)</f>
        <v>#NAME?</v>
      </c>
      <c r="LBN2" t="e">
        <f ca="1">_xll.BFieldInfo(LBN$3)</f>
        <v>#NAME?</v>
      </c>
      <c r="LBO2" t="e">
        <f ca="1">_xll.BFieldInfo(LBO$3)</f>
        <v>#NAME?</v>
      </c>
      <c r="LBP2" t="e">
        <f ca="1">_xll.BFieldInfo(LBP$3)</f>
        <v>#NAME?</v>
      </c>
      <c r="LBQ2" t="e">
        <f ca="1">_xll.BFieldInfo(LBQ$3)</f>
        <v>#NAME?</v>
      </c>
      <c r="LBR2" t="e">
        <f ca="1">_xll.BFieldInfo(LBR$3)</f>
        <v>#NAME?</v>
      </c>
      <c r="LBS2" t="e">
        <f ca="1">_xll.BFieldInfo(LBS$3)</f>
        <v>#NAME?</v>
      </c>
      <c r="LBT2" t="e">
        <f ca="1">_xll.BFieldInfo(LBT$3)</f>
        <v>#NAME?</v>
      </c>
      <c r="LBU2" t="e">
        <f ca="1">_xll.BFieldInfo(LBU$3)</f>
        <v>#NAME?</v>
      </c>
      <c r="LBV2" t="e">
        <f ca="1">_xll.BFieldInfo(LBV$3)</f>
        <v>#NAME?</v>
      </c>
      <c r="LBW2" t="e">
        <f ca="1">_xll.BFieldInfo(LBW$3)</f>
        <v>#NAME?</v>
      </c>
      <c r="LBX2" t="e">
        <f ca="1">_xll.BFieldInfo(LBX$3)</f>
        <v>#NAME?</v>
      </c>
      <c r="LBY2" t="e">
        <f ca="1">_xll.BFieldInfo(LBY$3)</f>
        <v>#NAME?</v>
      </c>
      <c r="LBZ2" t="e">
        <f ca="1">_xll.BFieldInfo(LBZ$3)</f>
        <v>#NAME?</v>
      </c>
      <c r="LCA2" t="e">
        <f ca="1">_xll.BFieldInfo(LCA$3)</f>
        <v>#NAME?</v>
      </c>
      <c r="LCB2" t="e">
        <f ca="1">_xll.BFieldInfo(LCB$3)</f>
        <v>#NAME?</v>
      </c>
      <c r="LCC2" t="e">
        <f ca="1">_xll.BFieldInfo(LCC$3)</f>
        <v>#NAME?</v>
      </c>
      <c r="LCD2" t="e">
        <f ca="1">_xll.BFieldInfo(LCD$3)</f>
        <v>#NAME?</v>
      </c>
      <c r="LCE2" t="e">
        <f ca="1">_xll.BFieldInfo(LCE$3)</f>
        <v>#NAME?</v>
      </c>
      <c r="LCF2" t="e">
        <f ca="1">_xll.BFieldInfo(LCF$3)</f>
        <v>#NAME?</v>
      </c>
      <c r="LCG2" t="e">
        <f ca="1">_xll.BFieldInfo(LCG$3)</f>
        <v>#NAME?</v>
      </c>
      <c r="LCH2" t="e">
        <f ca="1">_xll.BFieldInfo(LCH$3)</f>
        <v>#NAME?</v>
      </c>
      <c r="LCI2" t="e">
        <f ca="1">_xll.BFieldInfo(LCI$3)</f>
        <v>#NAME?</v>
      </c>
      <c r="LCJ2" t="e">
        <f ca="1">_xll.BFieldInfo(LCJ$3)</f>
        <v>#NAME?</v>
      </c>
      <c r="LCK2" t="e">
        <f ca="1">_xll.BFieldInfo(LCK$3)</f>
        <v>#NAME?</v>
      </c>
      <c r="LCL2" t="e">
        <f ca="1">_xll.BFieldInfo(LCL$3)</f>
        <v>#NAME?</v>
      </c>
      <c r="LCM2" t="e">
        <f ca="1">_xll.BFieldInfo(LCM$3)</f>
        <v>#NAME?</v>
      </c>
      <c r="LCN2" t="e">
        <f ca="1">_xll.BFieldInfo(LCN$3)</f>
        <v>#NAME?</v>
      </c>
      <c r="LCO2" t="e">
        <f ca="1">_xll.BFieldInfo(LCO$3)</f>
        <v>#NAME?</v>
      </c>
      <c r="LCP2" t="e">
        <f ca="1">_xll.BFieldInfo(LCP$3)</f>
        <v>#NAME?</v>
      </c>
      <c r="LCQ2" t="e">
        <f ca="1">_xll.BFieldInfo(LCQ$3)</f>
        <v>#NAME?</v>
      </c>
      <c r="LCR2" t="e">
        <f ca="1">_xll.BFieldInfo(LCR$3)</f>
        <v>#NAME?</v>
      </c>
      <c r="LCS2" t="e">
        <f ca="1">_xll.BFieldInfo(LCS$3)</f>
        <v>#NAME?</v>
      </c>
      <c r="LCT2" t="e">
        <f ca="1">_xll.BFieldInfo(LCT$3)</f>
        <v>#NAME?</v>
      </c>
      <c r="LCU2" t="e">
        <f ca="1">_xll.BFieldInfo(LCU$3)</f>
        <v>#NAME?</v>
      </c>
      <c r="LCV2" t="e">
        <f ca="1">_xll.BFieldInfo(LCV$3)</f>
        <v>#NAME?</v>
      </c>
      <c r="LCW2" t="e">
        <f ca="1">_xll.BFieldInfo(LCW$3)</f>
        <v>#NAME?</v>
      </c>
      <c r="LCX2" t="e">
        <f ca="1">_xll.BFieldInfo(LCX$3)</f>
        <v>#NAME?</v>
      </c>
      <c r="LCY2" t="e">
        <f ca="1">_xll.BFieldInfo(LCY$3)</f>
        <v>#NAME?</v>
      </c>
      <c r="LCZ2" t="e">
        <f ca="1">_xll.BFieldInfo(LCZ$3)</f>
        <v>#NAME?</v>
      </c>
      <c r="LDA2" t="e">
        <f ca="1">_xll.BFieldInfo(LDA$3)</f>
        <v>#NAME?</v>
      </c>
      <c r="LDB2" t="e">
        <f ca="1">_xll.BFieldInfo(LDB$3)</f>
        <v>#NAME?</v>
      </c>
      <c r="LDC2" t="e">
        <f ca="1">_xll.BFieldInfo(LDC$3)</f>
        <v>#NAME?</v>
      </c>
      <c r="LDD2" t="e">
        <f ca="1">_xll.BFieldInfo(LDD$3)</f>
        <v>#NAME?</v>
      </c>
      <c r="LDE2" t="e">
        <f ca="1">_xll.BFieldInfo(LDE$3)</f>
        <v>#NAME?</v>
      </c>
      <c r="LDF2" t="e">
        <f ca="1">_xll.BFieldInfo(LDF$3)</f>
        <v>#NAME?</v>
      </c>
      <c r="LDG2" t="e">
        <f ca="1">_xll.BFieldInfo(LDG$3)</f>
        <v>#NAME?</v>
      </c>
      <c r="LDH2" t="e">
        <f ca="1">_xll.BFieldInfo(LDH$3)</f>
        <v>#NAME?</v>
      </c>
      <c r="LDI2" t="e">
        <f ca="1">_xll.BFieldInfo(LDI$3)</f>
        <v>#NAME?</v>
      </c>
      <c r="LDJ2" t="e">
        <f ca="1">_xll.BFieldInfo(LDJ$3)</f>
        <v>#NAME?</v>
      </c>
      <c r="LDK2" t="e">
        <f ca="1">_xll.BFieldInfo(LDK$3)</f>
        <v>#NAME?</v>
      </c>
      <c r="LDL2" t="e">
        <f ca="1">_xll.BFieldInfo(LDL$3)</f>
        <v>#NAME?</v>
      </c>
      <c r="LDM2" t="e">
        <f ca="1">_xll.BFieldInfo(LDM$3)</f>
        <v>#NAME?</v>
      </c>
      <c r="LDN2" t="e">
        <f ca="1">_xll.BFieldInfo(LDN$3)</f>
        <v>#NAME?</v>
      </c>
      <c r="LDO2" t="e">
        <f ca="1">_xll.BFieldInfo(LDO$3)</f>
        <v>#NAME?</v>
      </c>
      <c r="LDP2" t="e">
        <f ca="1">_xll.BFieldInfo(LDP$3)</f>
        <v>#NAME?</v>
      </c>
      <c r="LDQ2" t="e">
        <f ca="1">_xll.BFieldInfo(LDQ$3)</f>
        <v>#NAME?</v>
      </c>
      <c r="LDR2" t="e">
        <f ca="1">_xll.BFieldInfo(LDR$3)</f>
        <v>#NAME?</v>
      </c>
      <c r="LDS2" t="e">
        <f ca="1">_xll.BFieldInfo(LDS$3)</f>
        <v>#NAME?</v>
      </c>
      <c r="LDT2" t="e">
        <f ca="1">_xll.BFieldInfo(LDT$3)</f>
        <v>#NAME?</v>
      </c>
      <c r="LDU2" t="e">
        <f ca="1">_xll.BFieldInfo(LDU$3)</f>
        <v>#NAME?</v>
      </c>
      <c r="LDV2" t="e">
        <f ca="1">_xll.BFieldInfo(LDV$3)</f>
        <v>#NAME?</v>
      </c>
      <c r="LDW2" t="e">
        <f ca="1">_xll.BFieldInfo(LDW$3)</f>
        <v>#NAME?</v>
      </c>
      <c r="LDX2" t="e">
        <f ca="1">_xll.BFieldInfo(LDX$3)</f>
        <v>#NAME?</v>
      </c>
      <c r="LDY2" t="e">
        <f ca="1">_xll.BFieldInfo(LDY$3)</f>
        <v>#NAME?</v>
      </c>
      <c r="LDZ2" t="e">
        <f ca="1">_xll.BFieldInfo(LDZ$3)</f>
        <v>#NAME?</v>
      </c>
      <c r="LEA2" t="e">
        <f ca="1">_xll.BFieldInfo(LEA$3)</f>
        <v>#NAME?</v>
      </c>
      <c r="LEB2" t="e">
        <f ca="1">_xll.BFieldInfo(LEB$3)</f>
        <v>#NAME?</v>
      </c>
      <c r="LEC2" t="e">
        <f ca="1">_xll.BFieldInfo(LEC$3)</f>
        <v>#NAME?</v>
      </c>
      <c r="LED2" t="e">
        <f ca="1">_xll.BFieldInfo(LED$3)</f>
        <v>#NAME?</v>
      </c>
      <c r="LEE2" t="e">
        <f ca="1">_xll.BFieldInfo(LEE$3)</f>
        <v>#NAME?</v>
      </c>
      <c r="LEF2" t="e">
        <f ca="1">_xll.BFieldInfo(LEF$3)</f>
        <v>#NAME?</v>
      </c>
      <c r="LEG2" t="e">
        <f ca="1">_xll.BFieldInfo(LEG$3)</f>
        <v>#NAME?</v>
      </c>
      <c r="LEH2" t="e">
        <f ca="1">_xll.BFieldInfo(LEH$3)</f>
        <v>#NAME?</v>
      </c>
      <c r="LEI2" t="e">
        <f ca="1">_xll.BFieldInfo(LEI$3)</f>
        <v>#NAME?</v>
      </c>
      <c r="LEJ2" t="e">
        <f ca="1">_xll.BFieldInfo(LEJ$3)</f>
        <v>#NAME?</v>
      </c>
      <c r="LEK2" t="e">
        <f ca="1">_xll.BFieldInfo(LEK$3)</f>
        <v>#NAME?</v>
      </c>
      <c r="LEL2" t="e">
        <f ca="1">_xll.BFieldInfo(LEL$3)</f>
        <v>#NAME?</v>
      </c>
      <c r="LEM2" t="e">
        <f ca="1">_xll.BFieldInfo(LEM$3)</f>
        <v>#NAME?</v>
      </c>
      <c r="LEN2" t="e">
        <f ca="1">_xll.BFieldInfo(LEN$3)</f>
        <v>#NAME?</v>
      </c>
      <c r="LEO2" t="e">
        <f ca="1">_xll.BFieldInfo(LEO$3)</f>
        <v>#NAME?</v>
      </c>
      <c r="LEP2" t="e">
        <f ca="1">_xll.BFieldInfo(LEP$3)</f>
        <v>#NAME?</v>
      </c>
      <c r="LEQ2" t="e">
        <f ca="1">_xll.BFieldInfo(LEQ$3)</f>
        <v>#NAME?</v>
      </c>
      <c r="LER2" t="e">
        <f ca="1">_xll.BFieldInfo(LER$3)</f>
        <v>#NAME?</v>
      </c>
      <c r="LES2" t="e">
        <f ca="1">_xll.BFieldInfo(LES$3)</f>
        <v>#NAME?</v>
      </c>
      <c r="LET2" t="e">
        <f ca="1">_xll.BFieldInfo(LET$3)</f>
        <v>#NAME?</v>
      </c>
      <c r="LEU2" t="e">
        <f ca="1">_xll.BFieldInfo(LEU$3)</f>
        <v>#NAME?</v>
      </c>
      <c r="LEV2" t="e">
        <f ca="1">_xll.BFieldInfo(LEV$3)</f>
        <v>#NAME?</v>
      </c>
      <c r="LEW2" t="e">
        <f ca="1">_xll.BFieldInfo(LEW$3)</f>
        <v>#NAME?</v>
      </c>
      <c r="LEX2" t="e">
        <f ca="1">_xll.BFieldInfo(LEX$3)</f>
        <v>#NAME?</v>
      </c>
      <c r="LEY2" t="e">
        <f ca="1">_xll.BFieldInfo(LEY$3)</f>
        <v>#NAME?</v>
      </c>
      <c r="LEZ2" t="e">
        <f ca="1">_xll.BFieldInfo(LEZ$3)</f>
        <v>#NAME?</v>
      </c>
      <c r="LFA2" t="e">
        <f ca="1">_xll.BFieldInfo(LFA$3)</f>
        <v>#NAME?</v>
      </c>
      <c r="LFB2" t="e">
        <f ca="1">_xll.BFieldInfo(LFB$3)</f>
        <v>#NAME?</v>
      </c>
      <c r="LFC2" t="e">
        <f ca="1">_xll.BFieldInfo(LFC$3)</f>
        <v>#NAME?</v>
      </c>
      <c r="LFD2" t="e">
        <f ca="1">_xll.BFieldInfo(LFD$3)</f>
        <v>#NAME?</v>
      </c>
      <c r="LFE2" t="e">
        <f ca="1">_xll.BFieldInfo(LFE$3)</f>
        <v>#NAME?</v>
      </c>
      <c r="LFF2" t="e">
        <f ca="1">_xll.BFieldInfo(LFF$3)</f>
        <v>#NAME?</v>
      </c>
      <c r="LFG2" t="e">
        <f ca="1">_xll.BFieldInfo(LFG$3)</f>
        <v>#NAME?</v>
      </c>
      <c r="LFH2" t="e">
        <f ca="1">_xll.BFieldInfo(LFH$3)</f>
        <v>#NAME?</v>
      </c>
      <c r="LFI2" t="e">
        <f ca="1">_xll.BFieldInfo(LFI$3)</f>
        <v>#NAME?</v>
      </c>
      <c r="LFJ2" t="e">
        <f ca="1">_xll.BFieldInfo(LFJ$3)</f>
        <v>#NAME?</v>
      </c>
      <c r="LFK2" t="e">
        <f ca="1">_xll.BFieldInfo(LFK$3)</f>
        <v>#NAME?</v>
      </c>
      <c r="LFL2" t="e">
        <f ca="1">_xll.BFieldInfo(LFL$3)</f>
        <v>#NAME?</v>
      </c>
      <c r="LFM2" t="e">
        <f ca="1">_xll.BFieldInfo(LFM$3)</f>
        <v>#NAME?</v>
      </c>
      <c r="LFN2" t="e">
        <f ca="1">_xll.BFieldInfo(LFN$3)</f>
        <v>#NAME?</v>
      </c>
      <c r="LFO2" t="e">
        <f ca="1">_xll.BFieldInfo(LFO$3)</f>
        <v>#NAME?</v>
      </c>
      <c r="LFP2" t="e">
        <f ca="1">_xll.BFieldInfo(LFP$3)</f>
        <v>#NAME?</v>
      </c>
      <c r="LFQ2" t="e">
        <f ca="1">_xll.BFieldInfo(LFQ$3)</f>
        <v>#NAME?</v>
      </c>
      <c r="LFR2" t="e">
        <f ca="1">_xll.BFieldInfo(LFR$3)</f>
        <v>#NAME?</v>
      </c>
      <c r="LFS2" t="e">
        <f ca="1">_xll.BFieldInfo(LFS$3)</f>
        <v>#NAME?</v>
      </c>
      <c r="LFT2" t="e">
        <f ca="1">_xll.BFieldInfo(LFT$3)</f>
        <v>#NAME?</v>
      </c>
      <c r="LFU2" t="e">
        <f ca="1">_xll.BFieldInfo(LFU$3)</f>
        <v>#NAME?</v>
      </c>
      <c r="LFV2" t="e">
        <f ca="1">_xll.BFieldInfo(LFV$3)</f>
        <v>#NAME?</v>
      </c>
      <c r="LFW2" t="e">
        <f ca="1">_xll.BFieldInfo(LFW$3)</f>
        <v>#NAME?</v>
      </c>
      <c r="LFX2" t="e">
        <f ca="1">_xll.BFieldInfo(LFX$3)</f>
        <v>#NAME?</v>
      </c>
      <c r="LFY2" t="e">
        <f ca="1">_xll.BFieldInfo(LFY$3)</f>
        <v>#NAME?</v>
      </c>
      <c r="LFZ2" t="e">
        <f ca="1">_xll.BFieldInfo(LFZ$3)</f>
        <v>#NAME?</v>
      </c>
      <c r="LGA2" t="e">
        <f ca="1">_xll.BFieldInfo(LGA$3)</f>
        <v>#NAME?</v>
      </c>
      <c r="LGB2" t="e">
        <f ca="1">_xll.BFieldInfo(LGB$3)</f>
        <v>#NAME?</v>
      </c>
      <c r="LGC2" t="e">
        <f ca="1">_xll.BFieldInfo(LGC$3)</f>
        <v>#NAME?</v>
      </c>
      <c r="LGD2" t="e">
        <f ca="1">_xll.BFieldInfo(LGD$3)</f>
        <v>#NAME?</v>
      </c>
      <c r="LGE2" t="e">
        <f ca="1">_xll.BFieldInfo(LGE$3)</f>
        <v>#NAME?</v>
      </c>
      <c r="LGF2" t="e">
        <f ca="1">_xll.BFieldInfo(LGF$3)</f>
        <v>#NAME?</v>
      </c>
      <c r="LGG2" t="e">
        <f ca="1">_xll.BFieldInfo(LGG$3)</f>
        <v>#NAME?</v>
      </c>
      <c r="LGH2" t="e">
        <f ca="1">_xll.BFieldInfo(LGH$3)</f>
        <v>#NAME?</v>
      </c>
      <c r="LGI2" t="e">
        <f ca="1">_xll.BFieldInfo(LGI$3)</f>
        <v>#NAME?</v>
      </c>
      <c r="LGJ2" t="e">
        <f ca="1">_xll.BFieldInfo(LGJ$3)</f>
        <v>#NAME?</v>
      </c>
      <c r="LGK2" t="e">
        <f ca="1">_xll.BFieldInfo(LGK$3)</f>
        <v>#NAME?</v>
      </c>
      <c r="LGL2" t="e">
        <f ca="1">_xll.BFieldInfo(LGL$3)</f>
        <v>#NAME?</v>
      </c>
      <c r="LGM2" t="e">
        <f ca="1">_xll.BFieldInfo(LGM$3)</f>
        <v>#NAME?</v>
      </c>
      <c r="LGN2" t="e">
        <f ca="1">_xll.BFieldInfo(LGN$3)</f>
        <v>#NAME?</v>
      </c>
      <c r="LGO2" t="e">
        <f ca="1">_xll.BFieldInfo(LGO$3)</f>
        <v>#NAME?</v>
      </c>
      <c r="LGP2" t="e">
        <f ca="1">_xll.BFieldInfo(LGP$3)</f>
        <v>#NAME?</v>
      </c>
      <c r="LGQ2" t="e">
        <f ca="1">_xll.BFieldInfo(LGQ$3)</f>
        <v>#NAME?</v>
      </c>
      <c r="LGR2" t="e">
        <f ca="1">_xll.BFieldInfo(LGR$3)</f>
        <v>#NAME?</v>
      </c>
      <c r="LGS2" t="e">
        <f ca="1">_xll.BFieldInfo(LGS$3)</f>
        <v>#NAME?</v>
      </c>
      <c r="LGT2" t="e">
        <f ca="1">_xll.BFieldInfo(LGT$3)</f>
        <v>#NAME?</v>
      </c>
      <c r="LGU2" t="e">
        <f ca="1">_xll.BFieldInfo(LGU$3)</f>
        <v>#NAME?</v>
      </c>
      <c r="LGV2" t="e">
        <f ca="1">_xll.BFieldInfo(LGV$3)</f>
        <v>#NAME?</v>
      </c>
      <c r="LGW2" t="e">
        <f ca="1">_xll.BFieldInfo(LGW$3)</f>
        <v>#NAME?</v>
      </c>
      <c r="LGX2" t="e">
        <f ca="1">_xll.BFieldInfo(LGX$3)</f>
        <v>#NAME?</v>
      </c>
      <c r="LGY2" t="e">
        <f ca="1">_xll.BFieldInfo(LGY$3)</f>
        <v>#NAME?</v>
      </c>
      <c r="LGZ2" t="e">
        <f ca="1">_xll.BFieldInfo(LGZ$3)</f>
        <v>#NAME?</v>
      </c>
      <c r="LHA2" t="e">
        <f ca="1">_xll.BFieldInfo(LHA$3)</f>
        <v>#NAME?</v>
      </c>
      <c r="LHB2" t="e">
        <f ca="1">_xll.BFieldInfo(LHB$3)</f>
        <v>#NAME?</v>
      </c>
      <c r="LHC2" t="e">
        <f ca="1">_xll.BFieldInfo(LHC$3)</f>
        <v>#NAME?</v>
      </c>
      <c r="LHD2" t="e">
        <f ca="1">_xll.BFieldInfo(LHD$3)</f>
        <v>#NAME?</v>
      </c>
      <c r="LHE2" t="e">
        <f ca="1">_xll.BFieldInfo(LHE$3)</f>
        <v>#NAME?</v>
      </c>
      <c r="LHF2" t="e">
        <f ca="1">_xll.BFieldInfo(LHF$3)</f>
        <v>#NAME?</v>
      </c>
      <c r="LHG2" t="e">
        <f ca="1">_xll.BFieldInfo(LHG$3)</f>
        <v>#NAME?</v>
      </c>
      <c r="LHH2" t="e">
        <f ca="1">_xll.BFieldInfo(LHH$3)</f>
        <v>#NAME?</v>
      </c>
      <c r="LHI2" t="e">
        <f ca="1">_xll.BFieldInfo(LHI$3)</f>
        <v>#NAME?</v>
      </c>
      <c r="LHJ2" t="e">
        <f ca="1">_xll.BFieldInfo(LHJ$3)</f>
        <v>#NAME?</v>
      </c>
      <c r="LHK2" t="e">
        <f ca="1">_xll.BFieldInfo(LHK$3)</f>
        <v>#NAME?</v>
      </c>
      <c r="LHL2" t="e">
        <f ca="1">_xll.BFieldInfo(LHL$3)</f>
        <v>#NAME?</v>
      </c>
      <c r="LHM2" t="e">
        <f ca="1">_xll.BFieldInfo(LHM$3)</f>
        <v>#NAME?</v>
      </c>
      <c r="LHN2" t="e">
        <f ca="1">_xll.BFieldInfo(LHN$3)</f>
        <v>#NAME?</v>
      </c>
      <c r="LHO2" t="e">
        <f ca="1">_xll.BFieldInfo(LHO$3)</f>
        <v>#NAME?</v>
      </c>
      <c r="LHP2" t="e">
        <f ca="1">_xll.BFieldInfo(LHP$3)</f>
        <v>#NAME?</v>
      </c>
      <c r="LHQ2" t="e">
        <f ca="1">_xll.BFieldInfo(LHQ$3)</f>
        <v>#NAME?</v>
      </c>
      <c r="LHR2" t="e">
        <f ca="1">_xll.BFieldInfo(LHR$3)</f>
        <v>#NAME?</v>
      </c>
      <c r="LHS2" t="e">
        <f ca="1">_xll.BFieldInfo(LHS$3)</f>
        <v>#NAME?</v>
      </c>
      <c r="LHT2" t="e">
        <f ca="1">_xll.BFieldInfo(LHT$3)</f>
        <v>#NAME?</v>
      </c>
      <c r="LHU2" t="e">
        <f ca="1">_xll.BFieldInfo(LHU$3)</f>
        <v>#NAME?</v>
      </c>
      <c r="LHV2" t="e">
        <f ca="1">_xll.BFieldInfo(LHV$3)</f>
        <v>#NAME?</v>
      </c>
      <c r="LHW2" t="e">
        <f ca="1">_xll.BFieldInfo(LHW$3)</f>
        <v>#NAME?</v>
      </c>
      <c r="LHX2" t="e">
        <f ca="1">_xll.BFieldInfo(LHX$3)</f>
        <v>#NAME?</v>
      </c>
      <c r="LHY2" t="e">
        <f ca="1">_xll.BFieldInfo(LHY$3)</f>
        <v>#NAME?</v>
      </c>
      <c r="LHZ2" t="e">
        <f ca="1">_xll.BFieldInfo(LHZ$3)</f>
        <v>#NAME?</v>
      </c>
      <c r="LIA2" t="e">
        <f ca="1">_xll.BFieldInfo(LIA$3)</f>
        <v>#NAME?</v>
      </c>
      <c r="LIB2" t="e">
        <f ca="1">_xll.BFieldInfo(LIB$3)</f>
        <v>#NAME?</v>
      </c>
      <c r="LIC2" t="e">
        <f ca="1">_xll.BFieldInfo(LIC$3)</f>
        <v>#NAME?</v>
      </c>
      <c r="LID2" t="e">
        <f ca="1">_xll.BFieldInfo(LID$3)</f>
        <v>#NAME?</v>
      </c>
      <c r="LIE2" t="e">
        <f ca="1">_xll.BFieldInfo(LIE$3)</f>
        <v>#NAME?</v>
      </c>
      <c r="LIF2" t="e">
        <f ca="1">_xll.BFieldInfo(LIF$3)</f>
        <v>#NAME?</v>
      </c>
      <c r="LIG2" t="e">
        <f ca="1">_xll.BFieldInfo(LIG$3)</f>
        <v>#NAME?</v>
      </c>
      <c r="LIH2" t="e">
        <f ca="1">_xll.BFieldInfo(LIH$3)</f>
        <v>#NAME?</v>
      </c>
      <c r="LII2" t="e">
        <f ca="1">_xll.BFieldInfo(LII$3)</f>
        <v>#NAME?</v>
      </c>
      <c r="LIJ2" t="e">
        <f ca="1">_xll.BFieldInfo(LIJ$3)</f>
        <v>#NAME?</v>
      </c>
      <c r="LIK2" t="e">
        <f ca="1">_xll.BFieldInfo(LIK$3)</f>
        <v>#NAME?</v>
      </c>
      <c r="LIL2" t="e">
        <f ca="1">_xll.BFieldInfo(LIL$3)</f>
        <v>#NAME?</v>
      </c>
      <c r="LIM2" t="e">
        <f ca="1">_xll.BFieldInfo(LIM$3)</f>
        <v>#NAME?</v>
      </c>
      <c r="LIN2" t="e">
        <f ca="1">_xll.BFieldInfo(LIN$3)</f>
        <v>#NAME?</v>
      </c>
      <c r="LIO2" t="e">
        <f ca="1">_xll.BFieldInfo(LIO$3)</f>
        <v>#NAME?</v>
      </c>
      <c r="LIP2" t="e">
        <f ca="1">_xll.BFieldInfo(LIP$3)</f>
        <v>#NAME?</v>
      </c>
      <c r="LIQ2" t="e">
        <f ca="1">_xll.BFieldInfo(LIQ$3)</f>
        <v>#NAME?</v>
      </c>
      <c r="LIR2" t="e">
        <f ca="1">_xll.BFieldInfo(LIR$3)</f>
        <v>#NAME?</v>
      </c>
      <c r="LIS2" t="e">
        <f ca="1">_xll.BFieldInfo(LIS$3)</f>
        <v>#NAME?</v>
      </c>
      <c r="LIT2" t="e">
        <f ca="1">_xll.BFieldInfo(LIT$3)</f>
        <v>#NAME?</v>
      </c>
      <c r="LIU2" t="e">
        <f ca="1">_xll.BFieldInfo(LIU$3)</f>
        <v>#NAME?</v>
      </c>
      <c r="LIV2" t="e">
        <f ca="1">_xll.BFieldInfo(LIV$3)</f>
        <v>#NAME?</v>
      </c>
      <c r="LIW2" t="e">
        <f ca="1">_xll.BFieldInfo(LIW$3)</f>
        <v>#NAME?</v>
      </c>
      <c r="LIX2" t="e">
        <f ca="1">_xll.BFieldInfo(LIX$3)</f>
        <v>#NAME?</v>
      </c>
      <c r="LIY2" t="e">
        <f ca="1">_xll.BFieldInfo(LIY$3)</f>
        <v>#NAME?</v>
      </c>
      <c r="LIZ2" t="e">
        <f ca="1">_xll.BFieldInfo(LIZ$3)</f>
        <v>#NAME?</v>
      </c>
      <c r="LJA2" t="e">
        <f ca="1">_xll.BFieldInfo(LJA$3)</f>
        <v>#NAME?</v>
      </c>
      <c r="LJB2" t="e">
        <f ca="1">_xll.BFieldInfo(LJB$3)</f>
        <v>#NAME?</v>
      </c>
      <c r="LJC2" t="e">
        <f ca="1">_xll.BFieldInfo(LJC$3)</f>
        <v>#NAME?</v>
      </c>
      <c r="LJD2" t="e">
        <f ca="1">_xll.BFieldInfo(LJD$3)</f>
        <v>#NAME?</v>
      </c>
      <c r="LJE2" t="e">
        <f ca="1">_xll.BFieldInfo(LJE$3)</f>
        <v>#NAME?</v>
      </c>
      <c r="LJF2" t="e">
        <f ca="1">_xll.BFieldInfo(LJF$3)</f>
        <v>#NAME?</v>
      </c>
      <c r="LJG2" t="e">
        <f ca="1">_xll.BFieldInfo(LJG$3)</f>
        <v>#NAME?</v>
      </c>
      <c r="LJH2" t="e">
        <f ca="1">_xll.BFieldInfo(LJH$3)</f>
        <v>#NAME?</v>
      </c>
      <c r="LJI2" t="e">
        <f ca="1">_xll.BFieldInfo(LJI$3)</f>
        <v>#NAME?</v>
      </c>
      <c r="LJJ2" t="e">
        <f ca="1">_xll.BFieldInfo(LJJ$3)</f>
        <v>#NAME?</v>
      </c>
      <c r="LJK2" t="e">
        <f ca="1">_xll.BFieldInfo(LJK$3)</f>
        <v>#NAME?</v>
      </c>
      <c r="LJL2" t="e">
        <f ca="1">_xll.BFieldInfo(LJL$3)</f>
        <v>#NAME?</v>
      </c>
      <c r="LJM2" t="e">
        <f ca="1">_xll.BFieldInfo(LJM$3)</f>
        <v>#NAME?</v>
      </c>
      <c r="LJN2" t="e">
        <f ca="1">_xll.BFieldInfo(LJN$3)</f>
        <v>#NAME?</v>
      </c>
      <c r="LJO2" t="e">
        <f ca="1">_xll.BFieldInfo(LJO$3)</f>
        <v>#NAME?</v>
      </c>
      <c r="LJP2" t="e">
        <f ca="1">_xll.BFieldInfo(LJP$3)</f>
        <v>#NAME?</v>
      </c>
      <c r="LJQ2" t="e">
        <f ca="1">_xll.BFieldInfo(LJQ$3)</f>
        <v>#NAME?</v>
      </c>
      <c r="LJR2" t="e">
        <f ca="1">_xll.BFieldInfo(LJR$3)</f>
        <v>#NAME?</v>
      </c>
      <c r="LJS2" t="e">
        <f ca="1">_xll.BFieldInfo(LJS$3)</f>
        <v>#NAME?</v>
      </c>
      <c r="LJT2" t="e">
        <f ca="1">_xll.BFieldInfo(LJT$3)</f>
        <v>#NAME?</v>
      </c>
      <c r="LJU2" t="e">
        <f ca="1">_xll.BFieldInfo(LJU$3)</f>
        <v>#NAME?</v>
      </c>
      <c r="LJV2" t="e">
        <f ca="1">_xll.BFieldInfo(LJV$3)</f>
        <v>#NAME?</v>
      </c>
      <c r="LJW2" t="e">
        <f ca="1">_xll.BFieldInfo(LJW$3)</f>
        <v>#NAME?</v>
      </c>
      <c r="LJX2" t="e">
        <f ca="1">_xll.BFieldInfo(LJX$3)</f>
        <v>#NAME?</v>
      </c>
      <c r="LJY2" t="e">
        <f ca="1">_xll.BFieldInfo(LJY$3)</f>
        <v>#NAME?</v>
      </c>
      <c r="LJZ2" t="e">
        <f ca="1">_xll.BFieldInfo(LJZ$3)</f>
        <v>#NAME?</v>
      </c>
      <c r="LKA2" t="e">
        <f ca="1">_xll.BFieldInfo(LKA$3)</f>
        <v>#NAME?</v>
      </c>
      <c r="LKB2" t="e">
        <f ca="1">_xll.BFieldInfo(LKB$3)</f>
        <v>#NAME?</v>
      </c>
      <c r="LKC2" t="e">
        <f ca="1">_xll.BFieldInfo(LKC$3)</f>
        <v>#NAME?</v>
      </c>
      <c r="LKD2" t="e">
        <f ca="1">_xll.BFieldInfo(LKD$3)</f>
        <v>#NAME?</v>
      </c>
      <c r="LKE2" t="e">
        <f ca="1">_xll.BFieldInfo(LKE$3)</f>
        <v>#NAME?</v>
      </c>
      <c r="LKF2" t="e">
        <f ca="1">_xll.BFieldInfo(LKF$3)</f>
        <v>#NAME?</v>
      </c>
      <c r="LKG2" t="e">
        <f ca="1">_xll.BFieldInfo(LKG$3)</f>
        <v>#NAME?</v>
      </c>
      <c r="LKH2" t="e">
        <f ca="1">_xll.BFieldInfo(LKH$3)</f>
        <v>#NAME?</v>
      </c>
      <c r="LKI2" t="e">
        <f ca="1">_xll.BFieldInfo(LKI$3)</f>
        <v>#NAME?</v>
      </c>
      <c r="LKJ2" t="e">
        <f ca="1">_xll.BFieldInfo(LKJ$3)</f>
        <v>#NAME?</v>
      </c>
      <c r="LKK2" t="e">
        <f ca="1">_xll.BFieldInfo(LKK$3)</f>
        <v>#NAME?</v>
      </c>
      <c r="LKL2" t="e">
        <f ca="1">_xll.BFieldInfo(LKL$3)</f>
        <v>#NAME?</v>
      </c>
      <c r="LKM2" t="e">
        <f ca="1">_xll.BFieldInfo(LKM$3)</f>
        <v>#NAME?</v>
      </c>
      <c r="LKN2" t="e">
        <f ca="1">_xll.BFieldInfo(LKN$3)</f>
        <v>#NAME?</v>
      </c>
      <c r="LKO2" t="e">
        <f ca="1">_xll.BFieldInfo(LKO$3)</f>
        <v>#NAME?</v>
      </c>
      <c r="LKP2" t="e">
        <f ca="1">_xll.BFieldInfo(LKP$3)</f>
        <v>#NAME?</v>
      </c>
      <c r="LKQ2" t="e">
        <f ca="1">_xll.BFieldInfo(LKQ$3)</f>
        <v>#NAME?</v>
      </c>
      <c r="LKR2" t="e">
        <f ca="1">_xll.BFieldInfo(LKR$3)</f>
        <v>#NAME?</v>
      </c>
      <c r="LKS2" t="e">
        <f ca="1">_xll.BFieldInfo(LKS$3)</f>
        <v>#NAME?</v>
      </c>
      <c r="LKT2" t="e">
        <f ca="1">_xll.BFieldInfo(LKT$3)</f>
        <v>#NAME?</v>
      </c>
      <c r="LKU2" t="e">
        <f ca="1">_xll.BFieldInfo(LKU$3)</f>
        <v>#NAME?</v>
      </c>
      <c r="LKV2" t="e">
        <f ca="1">_xll.BFieldInfo(LKV$3)</f>
        <v>#NAME?</v>
      </c>
      <c r="LKW2" t="e">
        <f ca="1">_xll.BFieldInfo(LKW$3)</f>
        <v>#NAME?</v>
      </c>
      <c r="LKX2" t="e">
        <f ca="1">_xll.BFieldInfo(LKX$3)</f>
        <v>#NAME?</v>
      </c>
      <c r="LKY2" t="e">
        <f ca="1">_xll.BFieldInfo(LKY$3)</f>
        <v>#NAME?</v>
      </c>
      <c r="LKZ2" t="e">
        <f ca="1">_xll.BFieldInfo(LKZ$3)</f>
        <v>#NAME?</v>
      </c>
      <c r="LLA2" t="e">
        <f ca="1">_xll.BFieldInfo(LLA$3)</f>
        <v>#NAME?</v>
      </c>
      <c r="LLB2" t="e">
        <f ca="1">_xll.BFieldInfo(LLB$3)</f>
        <v>#NAME?</v>
      </c>
      <c r="LLC2" t="e">
        <f ca="1">_xll.BFieldInfo(LLC$3)</f>
        <v>#NAME?</v>
      </c>
      <c r="LLD2" t="e">
        <f ca="1">_xll.BFieldInfo(LLD$3)</f>
        <v>#NAME?</v>
      </c>
      <c r="LLE2" t="e">
        <f ca="1">_xll.BFieldInfo(LLE$3)</f>
        <v>#NAME?</v>
      </c>
      <c r="LLF2" t="e">
        <f ca="1">_xll.BFieldInfo(LLF$3)</f>
        <v>#NAME?</v>
      </c>
      <c r="LLG2" t="e">
        <f ca="1">_xll.BFieldInfo(LLG$3)</f>
        <v>#NAME?</v>
      </c>
      <c r="LLH2" t="e">
        <f ca="1">_xll.BFieldInfo(LLH$3)</f>
        <v>#NAME?</v>
      </c>
      <c r="LLI2" t="e">
        <f ca="1">_xll.BFieldInfo(LLI$3)</f>
        <v>#NAME?</v>
      </c>
      <c r="LLJ2" t="e">
        <f ca="1">_xll.BFieldInfo(LLJ$3)</f>
        <v>#NAME?</v>
      </c>
      <c r="LLK2" t="e">
        <f ca="1">_xll.BFieldInfo(LLK$3)</f>
        <v>#NAME?</v>
      </c>
      <c r="LLL2" t="e">
        <f ca="1">_xll.BFieldInfo(LLL$3)</f>
        <v>#NAME?</v>
      </c>
      <c r="LLM2" t="e">
        <f ca="1">_xll.BFieldInfo(LLM$3)</f>
        <v>#NAME?</v>
      </c>
      <c r="LLN2" t="e">
        <f ca="1">_xll.BFieldInfo(LLN$3)</f>
        <v>#NAME?</v>
      </c>
      <c r="LLO2" t="e">
        <f ca="1">_xll.BFieldInfo(LLO$3)</f>
        <v>#NAME?</v>
      </c>
      <c r="LLP2" t="e">
        <f ca="1">_xll.BFieldInfo(LLP$3)</f>
        <v>#NAME?</v>
      </c>
      <c r="LLQ2" t="e">
        <f ca="1">_xll.BFieldInfo(LLQ$3)</f>
        <v>#NAME?</v>
      </c>
      <c r="LLR2" t="e">
        <f ca="1">_xll.BFieldInfo(LLR$3)</f>
        <v>#NAME?</v>
      </c>
      <c r="LLS2" t="e">
        <f ca="1">_xll.BFieldInfo(LLS$3)</f>
        <v>#NAME?</v>
      </c>
      <c r="LLT2" t="e">
        <f ca="1">_xll.BFieldInfo(LLT$3)</f>
        <v>#NAME?</v>
      </c>
      <c r="LLU2" t="e">
        <f ca="1">_xll.BFieldInfo(LLU$3)</f>
        <v>#NAME?</v>
      </c>
      <c r="LLV2" t="e">
        <f ca="1">_xll.BFieldInfo(LLV$3)</f>
        <v>#NAME?</v>
      </c>
      <c r="LLW2" t="e">
        <f ca="1">_xll.BFieldInfo(LLW$3)</f>
        <v>#NAME?</v>
      </c>
      <c r="LLX2" t="e">
        <f ca="1">_xll.BFieldInfo(LLX$3)</f>
        <v>#NAME?</v>
      </c>
      <c r="LLY2" t="e">
        <f ca="1">_xll.BFieldInfo(LLY$3)</f>
        <v>#NAME?</v>
      </c>
      <c r="LLZ2" t="e">
        <f ca="1">_xll.BFieldInfo(LLZ$3)</f>
        <v>#NAME?</v>
      </c>
      <c r="LMA2" t="e">
        <f ca="1">_xll.BFieldInfo(LMA$3)</f>
        <v>#NAME?</v>
      </c>
      <c r="LMB2" t="e">
        <f ca="1">_xll.BFieldInfo(LMB$3)</f>
        <v>#NAME?</v>
      </c>
      <c r="LMC2" t="e">
        <f ca="1">_xll.BFieldInfo(LMC$3)</f>
        <v>#NAME?</v>
      </c>
      <c r="LMD2" t="e">
        <f ca="1">_xll.BFieldInfo(LMD$3)</f>
        <v>#NAME?</v>
      </c>
      <c r="LME2" t="e">
        <f ca="1">_xll.BFieldInfo(LME$3)</f>
        <v>#NAME?</v>
      </c>
      <c r="LMF2" t="e">
        <f ca="1">_xll.BFieldInfo(LMF$3)</f>
        <v>#NAME?</v>
      </c>
      <c r="LMG2" t="e">
        <f ca="1">_xll.BFieldInfo(LMG$3)</f>
        <v>#NAME?</v>
      </c>
      <c r="LMH2" t="e">
        <f ca="1">_xll.BFieldInfo(LMH$3)</f>
        <v>#NAME?</v>
      </c>
      <c r="LMI2" t="e">
        <f ca="1">_xll.BFieldInfo(LMI$3)</f>
        <v>#NAME?</v>
      </c>
      <c r="LMJ2" t="e">
        <f ca="1">_xll.BFieldInfo(LMJ$3)</f>
        <v>#NAME?</v>
      </c>
      <c r="LMK2" t="e">
        <f ca="1">_xll.BFieldInfo(LMK$3)</f>
        <v>#NAME?</v>
      </c>
      <c r="LML2" t="e">
        <f ca="1">_xll.BFieldInfo(LML$3)</f>
        <v>#NAME?</v>
      </c>
      <c r="LMM2" t="e">
        <f ca="1">_xll.BFieldInfo(LMM$3)</f>
        <v>#NAME?</v>
      </c>
      <c r="LMN2" t="e">
        <f ca="1">_xll.BFieldInfo(LMN$3)</f>
        <v>#NAME?</v>
      </c>
      <c r="LMO2" t="e">
        <f ca="1">_xll.BFieldInfo(LMO$3)</f>
        <v>#NAME?</v>
      </c>
      <c r="LMP2" t="e">
        <f ca="1">_xll.BFieldInfo(LMP$3)</f>
        <v>#NAME?</v>
      </c>
      <c r="LMQ2" t="e">
        <f ca="1">_xll.BFieldInfo(LMQ$3)</f>
        <v>#NAME?</v>
      </c>
      <c r="LMR2" t="e">
        <f ca="1">_xll.BFieldInfo(LMR$3)</f>
        <v>#NAME?</v>
      </c>
      <c r="LMS2" t="e">
        <f ca="1">_xll.BFieldInfo(LMS$3)</f>
        <v>#NAME?</v>
      </c>
      <c r="LMT2" t="e">
        <f ca="1">_xll.BFieldInfo(LMT$3)</f>
        <v>#NAME?</v>
      </c>
      <c r="LMU2" t="e">
        <f ca="1">_xll.BFieldInfo(LMU$3)</f>
        <v>#NAME?</v>
      </c>
      <c r="LMV2" t="e">
        <f ca="1">_xll.BFieldInfo(LMV$3)</f>
        <v>#NAME?</v>
      </c>
      <c r="LMW2" t="e">
        <f ca="1">_xll.BFieldInfo(LMW$3)</f>
        <v>#NAME?</v>
      </c>
      <c r="LMX2" t="e">
        <f ca="1">_xll.BFieldInfo(LMX$3)</f>
        <v>#NAME?</v>
      </c>
      <c r="LMY2" t="e">
        <f ca="1">_xll.BFieldInfo(LMY$3)</f>
        <v>#NAME?</v>
      </c>
      <c r="LMZ2" t="e">
        <f ca="1">_xll.BFieldInfo(LMZ$3)</f>
        <v>#NAME?</v>
      </c>
      <c r="LNA2" t="e">
        <f ca="1">_xll.BFieldInfo(LNA$3)</f>
        <v>#NAME?</v>
      </c>
      <c r="LNB2" t="e">
        <f ca="1">_xll.BFieldInfo(LNB$3)</f>
        <v>#NAME?</v>
      </c>
      <c r="LNC2" t="e">
        <f ca="1">_xll.BFieldInfo(LNC$3)</f>
        <v>#NAME?</v>
      </c>
      <c r="LND2" t="e">
        <f ca="1">_xll.BFieldInfo(LND$3)</f>
        <v>#NAME?</v>
      </c>
      <c r="LNE2" t="e">
        <f ca="1">_xll.BFieldInfo(LNE$3)</f>
        <v>#NAME?</v>
      </c>
      <c r="LNF2" t="e">
        <f ca="1">_xll.BFieldInfo(LNF$3)</f>
        <v>#NAME?</v>
      </c>
      <c r="LNG2" t="e">
        <f ca="1">_xll.BFieldInfo(LNG$3)</f>
        <v>#NAME?</v>
      </c>
      <c r="LNH2" t="e">
        <f ca="1">_xll.BFieldInfo(LNH$3)</f>
        <v>#NAME?</v>
      </c>
      <c r="LNI2" t="e">
        <f ca="1">_xll.BFieldInfo(LNI$3)</f>
        <v>#NAME?</v>
      </c>
      <c r="LNJ2" t="e">
        <f ca="1">_xll.BFieldInfo(LNJ$3)</f>
        <v>#NAME?</v>
      </c>
      <c r="LNK2" t="e">
        <f ca="1">_xll.BFieldInfo(LNK$3)</f>
        <v>#NAME?</v>
      </c>
      <c r="LNL2" t="e">
        <f ca="1">_xll.BFieldInfo(LNL$3)</f>
        <v>#NAME?</v>
      </c>
      <c r="LNM2" t="e">
        <f ca="1">_xll.BFieldInfo(LNM$3)</f>
        <v>#NAME?</v>
      </c>
      <c r="LNN2" t="e">
        <f ca="1">_xll.BFieldInfo(LNN$3)</f>
        <v>#NAME?</v>
      </c>
      <c r="LNO2" t="e">
        <f ca="1">_xll.BFieldInfo(LNO$3)</f>
        <v>#NAME?</v>
      </c>
      <c r="LNP2" t="e">
        <f ca="1">_xll.BFieldInfo(LNP$3)</f>
        <v>#NAME?</v>
      </c>
      <c r="LNQ2" t="e">
        <f ca="1">_xll.BFieldInfo(LNQ$3)</f>
        <v>#NAME?</v>
      </c>
      <c r="LNR2" t="e">
        <f ca="1">_xll.BFieldInfo(LNR$3)</f>
        <v>#NAME?</v>
      </c>
      <c r="LNS2" t="e">
        <f ca="1">_xll.BFieldInfo(LNS$3)</f>
        <v>#NAME?</v>
      </c>
      <c r="LNT2" t="e">
        <f ca="1">_xll.BFieldInfo(LNT$3)</f>
        <v>#NAME?</v>
      </c>
      <c r="LNU2" t="e">
        <f ca="1">_xll.BFieldInfo(LNU$3)</f>
        <v>#NAME?</v>
      </c>
      <c r="LNV2" t="e">
        <f ca="1">_xll.BFieldInfo(LNV$3)</f>
        <v>#NAME?</v>
      </c>
      <c r="LNW2" t="e">
        <f ca="1">_xll.BFieldInfo(LNW$3)</f>
        <v>#NAME?</v>
      </c>
      <c r="LNX2" t="e">
        <f ca="1">_xll.BFieldInfo(LNX$3)</f>
        <v>#NAME?</v>
      </c>
      <c r="LNY2" t="e">
        <f ca="1">_xll.BFieldInfo(LNY$3)</f>
        <v>#NAME?</v>
      </c>
      <c r="LNZ2" t="e">
        <f ca="1">_xll.BFieldInfo(LNZ$3)</f>
        <v>#NAME?</v>
      </c>
      <c r="LOA2" t="e">
        <f ca="1">_xll.BFieldInfo(LOA$3)</f>
        <v>#NAME?</v>
      </c>
      <c r="LOB2" t="e">
        <f ca="1">_xll.BFieldInfo(LOB$3)</f>
        <v>#NAME?</v>
      </c>
      <c r="LOC2" t="e">
        <f ca="1">_xll.BFieldInfo(LOC$3)</f>
        <v>#NAME?</v>
      </c>
      <c r="LOD2" t="e">
        <f ca="1">_xll.BFieldInfo(LOD$3)</f>
        <v>#NAME?</v>
      </c>
      <c r="LOE2" t="e">
        <f ca="1">_xll.BFieldInfo(LOE$3)</f>
        <v>#NAME?</v>
      </c>
      <c r="LOF2" t="e">
        <f ca="1">_xll.BFieldInfo(LOF$3)</f>
        <v>#NAME?</v>
      </c>
      <c r="LOG2" t="e">
        <f ca="1">_xll.BFieldInfo(LOG$3)</f>
        <v>#NAME?</v>
      </c>
      <c r="LOH2" t="e">
        <f ca="1">_xll.BFieldInfo(LOH$3)</f>
        <v>#NAME?</v>
      </c>
      <c r="LOI2" t="e">
        <f ca="1">_xll.BFieldInfo(LOI$3)</f>
        <v>#NAME?</v>
      </c>
      <c r="LOJ2" t="e">
        <f ca="1">_xll.BFieldInfo(LOJ$3)</f>
        <v>#NAME?</v>
      </c>
      <c r="LOK2" t="e">
        <f ca="1">_xll.BFieldInfo(LOK$3)</f>
        <v>#NAME?</v>
      </c>
      <c r="LOL2" t="e">
        <f ca="1">_xll.BFieldInfo(LOL$3)</f>
        <v>#NAME?</v>
      </c>
      <c r="LOM2" t="e">
        <f ca="1">_xll.BFieldInfo(LOM$3)</f>
        <v>#NAME?</v>
      </c>
      <c r="LON2" t="e">
        <f ca="1">_xll.BFieldInfo(LON$3)</f>
        <v>#NAME?</v>
      </c>
      <c r="LOO2" t="e">
        <f ca="1">_xll.BFieldInfo(LOO$3)</f>
        <v>#NAME?</v>
      </c>
      <c r="LOP2" t="e">
        <f ca="1">_xll.BFieldInfo(LOP$3)</f>
        <v>#NAME?</v>
      </c>
      <c r="LOQ2" t="e">
        <f ca="1">_xll.BFieldInfo(LOQ$3)</f>
        <v>#NAME?</v>
      </c>
      <c r="LOR2" t="e">
        <f ca="1">_xll.BFieldInfo(LOR$3)</f>
        <v>#NAME?</v>
      </c>
      <c r="LOS2" t="e">
        <f ca="1">_xll.BFieldInfo(LOS$3)</f>
        <v>#NAME?</v>
      </c>
      <c r="LOT2" t="e">
        <f ca="1">_xll.BFieldInfo(LOT$3)</f>
        <v>#NAME?</v>
      </c>
      <c r="LOU2" t="e">
        <f ca="1">_xll.BFieldInfo(LOU$3)</f>
        <v>#NAME?</v>
      </c>
      <c r="LOV2" t="e">
        <f ca="1">_xll.BFieldInfo(LOV$3)</f>
        <v>#NAME?</v>
      </c>
      <c r="LOW2" t="e">
        <f ca="1">_xll.BFieldInfo(LOW$3)</f>
        <v>#NAME?</v>
      </c>
      <c r="LOX2" t="e">
        <f ca="1">_xll.BFieldInfo(LOX$3)</f>
        <v>#NAME?</v>
      </c>
      <c r="LOY2" t="e">
        <f ca="1">_xll.BFieldInfo(LOY$3)</f>
        <v>#NAME?</v>
      </c>
      <c r="LOZ2" t="e">
        <f ca="1">_xll.BFieldInfo(LOZ$3)</f>
        <v>#NAME?</v>
      </c>
      <c r="LPA2" t="e">
        <f ca="1">_xll.BFieldInfo(LPA$3)</f>
        <v>#NAME?</v>
      </c>
      <c r="LPB2" t="e">
        <f ca="1">_xll.BFieldInfo(LPB$3)</f>
        <v>#NAME?</v>
      </c>
      <c r="LPC2" t="e">
        <f ca="1">_xll.BFieldInfo(LPC$3)</f>
        <v>#NAME?</v>
      </c>
      <c r="LPD2" t="e">
        <f ca="1">_xll.BFieldInfo(LPD$3)</f>
        <v>#NAME?</v>
      </c>
      <c r="LPE2" t="e">
        <f ca="1">_xll.BFieldInfo(LPE$3)</f>
        <v>#NAME?</v>
      </c>
      <c r="LPF2" t="e">
        <f ca="1">_xll.BFieldInfo(LPF$3)</f>
        <v>#NAME?</v>
      </c>
      <c r="LPG2" t="e">
        <f ca="1">_xll.BFieldInfo(LPG$3)</f>
        <v>#NAME?</v>
      </c>
      <c r="LPH2" t="e">
        <f ca="1">_xll.BFieldInfo(LPH$3)</f>
        <v>#NAME?</v>
      </c>
      <c r="LPI2" t="e">
        <f ca="1">_xll.BFieldInfo(LPI$3)</f>
        <v>#NAME?</v>
      </c>
      <c r="LPJ2" t="e">
        <f ca="1">_xll.BFieldInfo(LPJ$3)</f>
        <v>#NAME?</v>
      </c>
      <c r="LPK2" t="e">
        <f ca="1">_xll.BFieldInfo(LPK$3)</f>
        <v>#NAME?</v>
      </c>
      <c r="LPL2" t="e">
        <f ca="1">_xll.BFieldInfo(LPL$3)</f>
        <v>#NAME?</v>
      </c>
      <c r="LPM2" t="e">
        <f ca="1">_xll.BFieldInfo(LPM$3)</f>
        <v>#NAME?</v>
      </c>
      <c r="LPN2" t="e">
        <f ca="1">_xll.BFieldInfo(LPN$3)</f>
        <v>#NAME?</v>
      </c>
      <c r="LPO2" t="e">
        <f ca="1">_xll.BFieldInfo(LPO$3)</f>
        <v>#NAME?</v>
      </c>
      <c r="LPP2" t="e">
        <f ca="1">_xll.BFieldInfo(LPP$3)</f>
        <v>#NAME?</v>
      </c>
      <c r="LPQ2" t="e">
        <f ca="1">_xll.BFieldInfo(LPQ$3)</f>
        <v>#NAME?</v>
      </c>
      <c r="LPR2" t="e">
        <f ca="1">_xll.BFieldInfo(LPR$3)</f>
        <v>#NAME?</v>
      </c>
      <c r="LPS2" t="e">
        <f ca="1">_xll.BFieldInfo(LPS$3)</f>
        <v>#NAME?</v>
      </c>
      <c r="LPT2" t="e">
        <f ca="1">_xll.BFieldInfo(LPT$3)</f>
        <v>#NAME?</v>
      </c>
      <c r="LPU2" t="e">
        <f ca="1">_xll.BFieldInfo(LPU$3)</f>
        <v>#NAME?</v>
      </c>
      <c r="LPV2" t="e">
        <f ca="1">_xll.BFieldInfo(LPV$3)</f>
        <v>#NAME?</v>
      </c>
      <c r="LPW2" t="e">
        <f ca="1">_xll.BFieldInfo(LPW$3)</f>
        <v>#NAME?</v>
      </c>
      <c r="LPX2" t="e">
        <f ca="1">_xll.BFieldInfo(LPX$3)</f>
        <v>#NAME?</v>
      </c>
      <c r="LPY2" t="e">
        <f ca="1">_xll.BFieldInfo(LPY$3)</f>
        <v>#NAME?</v>
      </c>
      <c r="LPZ2" t="e">
        <f ca="1">_xll.BFieldInfo(LPZ$3)</f>
        <v>#NAME?</v>
      </c>
      <c r="LQA2" t="e">
        <f ca="1">_xll.BFieldInfo(LQA$3)</f>
        <v>#NAME?</v>
      </c>
      <c r="LQB2" t="e">
        <f ca="1">_xll.BFieldInfo(LQB$3)</f>
        <v>#NAME?</v>
      </c>
      <c r="LQC2" t="e">
        <f ca="1">_xll.BFieldInfo(LQC$3)</f>
        <v>#NAME?</v>
      </c>
      <c r="LQD2" t="e">
        <f ca="1">_xll.BFieldInfo(LQD$3)</f>
        <v>#NAME?</v>
      </c>
      <c r="LQE2" t="e">
        <f ca="1">_xll.BFieldInfo(LQE$3)</f>
        <v>#NAME?</v>
      </c>
      <c r="LQF2" t="e">
        <f ca="1">_xll.BFieldInfo(LQF$3)</f>
        <v>#NAME?</v>
      </c>
      <c r="LQG2" t="e">
        <f ca="1">_xll.BFieldInfo(LQG$3)</f>
        <v>#NAME?</v>
      </c>
      <c r="LQH2" t="e">
        <f ca="1">_xll.BFieldInfo(LQH$3)</f>
        <v>#NAME?</v>
      </c>
      <c r="LQI2" t="e">
        <f ca="1">_xll.BFieldInfo(LQI$3)</f>
        <v>#NAME?</v>
      </c>
      <c r="LQJ2" t="e">
        <f ca="1">_xll.BFieldInfo(LQJ$3)</f>
        <v>#NAME?</v>
      </c>
      <c r="LQK2" t="e">
        <f ca="1">_xll.BFieldInfo(LQK$3)</f>
        <v>#NAME?</v>
      </c>
      <c r="LQL2" t="e">
        <f ca="1">_xll.BFieldInfo(LQL$3)</f>
        <v>#NAME?</v>
      </c>
      <c r="LQM2" t="e">
        <f ca="1">_xll.BFieldInfo(LQM$3)</f>
        <v>#NAME?</v>
      </c>
      <c r="LQN2" t="e">
        <f ca="1">_xll.BFieldInfo(LQN$3)</f>
        <v>#NAME?</v>
      </c>
      <c r="LQO2" t="e">
        <f ca="1">_xll.BFieldInfo(LQO$3)</f>
        <v>#NAME?</v>
      </c>
      <c r="LQP2" t="e">
        <f ca="1">_xll.BFieldInfo(LQP$3)</f>
        <v>#NAME?</v>
      </c>
      <c r="LQQ2" t="e">
        <f ca="1">_xll.BFieldInfo(LQQ$3)</f>
        <v>#NAME?</v>
      </c>
      <c r="LQR2" t="e">
        <f ca="1">_xll.BFieldInfo(LQR$3)</f>
        <v>#NAME?</v>
      </c>
      <c r="LQS2" t="e">
        <f ca="1">_xll.BFieldInfo(LQS$3)</f>
        <v>#NAME?</v>
      </c>
      <c r="LQT2" t="e">
        <f ca="1">_xll.BFieldInfo(LQT$3)</f>
        <v>#NAME?</v>
      </c>
      <c r="LQU2" t="e">
        <f ca="1">_xll.BFieldInfo(LQU$3)</f>
        <v>#NAME?</v>
      </c>
      <c r="LQV2" t="e">
        <f ca="1">_xll.BFieldInfo(LQV$3)</f>
        <v>#NAME?</v>
      </c>
      <c r="LQW2" t="e">
        <f ca="1">_xll.BFieldInfo(LQW$3)</f>
        <v>#NAME?</v>
      </c>
      <c r="LQX2" t="e">
        <f ca="1">_xll.BFieldInfo(LQX$3)</f>
        <v>#NAME?</v>
      </c>
      <c r="LQY2" t="e">
        <f ca="1">_xll.BFieldInfo(LQY$3)</f>
        <v>#NAME?</v>
      </c>
      <c r="LQZ2" t="e">
        <f ca="1">_xll.BFieldInfo(LQZ$3)</f>
        <v>#NAME?</v>
      </c>
      <c r="LRA2" t="e">
        <f ca="1">_xll.BFieldInfo(LRA$3)</f>
        <v>#NAME?</v>
      </c>
      <c r="LRB2" t="e">
        <f ca="1">_xll.BFieldInfo(LRB$3)</f>
        <v>#NAME?</v>
      </c>
      <c r="LRC2" t="e">
        <f ca="1">_xll.BFieldInfo(LRC$3)</f>
        <v>#NAME?</v>
      </c>
      <c r="LRD2" t="e">
        <f ca="1">_xll.BFieldInfo(LRD$3)</f>
        <v>#NAME?</v>
      </c>
      <c r="LRE2" t="e">
        <f ca="1">_xll.BFieldInfo(LRE$3)</f>
        <v>#NAME?</v>
      </c>
      <c r="LRF2" t="e">
        <f ca="1">_xll.BFieldInfo(LRF$3)</f>
        <v>#NAME?</v>
      </c>
      <c r="LRG2" t="e">
        <f ca="1">_xll.BFieldInfo(LRG$3)</f>
        <v>#NAME?</v>
      </c>
      <c r="LRH2" t="e">
        <f ca="1">_xll.BFieldInfo(LRH$3)</f>
        <v>#NAME?</v>
      </c>
      <c r="LRI2" t="e">
        <f ca="1">_xll.BFieldInfo(LRI$3)</f>
        <v>#NAME?</v>
      </c>
      <c r="LRJ2" t="e">
        <f ca="1">_xll.BFieldInfo(LRJ$3)</f>
        <v>#NAME?</v>
      </c>
      <c r="LRK2" t="e">
        <f ca="1">_xll.BFieldInfo(LRK$3)</f>
        <v>#NAME?</v>
      </c>
      <c r="LRL2" t="e">
        <f ca="1">_xll.BFieldInfo(LRL$3)</f>
        <v>#NAME?</v>
      </c>
      <c r="LRM2" t="e">
        <f ca="1">_xll.BFieldInfo(LRM$3)</f>
        <v>#NAME?</v>
      </c>
      <c r="LRN2" t="e">
        <f ca="1">_xll.BFieldInfo(LRN$3)</f>
        <v>#NAME?</v>
      </c>
      <c r="LRO2" t="e">
        <f ca="1">_xll.BFieldInfo(LRO$3)</f>
        <v>#NAME?</v>
      </c>
      <c r="LRP2" t="e">
        <f ca="1">_xll.BFieldInfo(LRP$3)</f>
        <v>#NAME?</v>
      </c>
      <c r="LRQ2" t="e">
        <f ca="1">_xll.BFieldInfo(LRQ$3)</f>
        <v>#NAME?</v>
      </c>
      <c r="LRR2" t="e">
        <f ca="1">_xll.BFieldInfo(LRR$3)</f>
        <v>#NAME?</v>
      </c>
      <c r="LRS2" t="e">
        <f ca="1">_xll.BFieldInfo(LRS$3)</f>
        <v>#NAME?</v>
      </c>
      <c r="LRT2" t="e">
        <f ca="1">_xll.BFieldInfo(LRT$3)</f>
        <v>#NAME?</v>
      </c>
      <c r="LRU2" t="e">
        <f ca="1">_xll.BFieldInfo(LRU$3)</f>
        <v>#NAME?</v>
      </c>
      <c r="LRV2" t="e">
        <f ca="1">_xll.BFieldInfo(LRV$3)</f>
        <v>#NAME?</v>
      </c>
      <c r="LRW2" t="e">
        <f ca="1">_xll.BFieldInfo(LRW$3)</f>
        <v>#NAME?</v>
      </c>
      <c r="LRX2" t="e">
        <f ca="1">_xll.BFieldInfo(LRX$3)</f>
        <v>#NAME?</v>
      </c>
      <c r="LRY2" t="e">
        <f ca="1">_xll.BFieldInfo(LRY$3)</f>
        <v>#NAME?</v>
      </c>
      <c r="LRZ2" t="e">
        <f ca="1">_xll.BFieldInfo(LRZ$3)</f>
        <v>#NAME?</v>
      </c>
      <c r="LSA2" t="e">
        <f ca="1">_xll.BFieldInfo(LSA$3)</f>
        <v>#NAME?</v>
      </c>
      <c r="LSB2" t="e">
        <f ca="1">_xll.BFieldInfo(LSB$3)</f>
        <v>#NAME?</v>
      </c>
      <c r="LSC2" t="e">
        <f ca="1">_xll.BFieldInfo(LSC$3)</f>
        <v>#NAME?</v>
      </c>
      <c r="LSD2" t="e">
        <f ca="1">_xll.BFieldInfo(LSD$3)</f>
        <v>#NAME?</v>
      </c>
      <c r="LSE2" t="e">
        <f ca="1">_xll.BFieldInfo(LSE$3)</f>
        <v>#NAME?</v>
      </c>
      <c r="LSF2" t="e">
        <f ca="1">_xll.BFieldInfo(LSF$3)</f>
        <v>#NAME?</v>
      </c>
      <c r="LSG2" t="e">
        <f ca="1">_xll.BFieldInfo(LSG$3)</f>
        <v>#NAME?</v>
      </c>
      <c r="LSH2" t="e">
        <f ca="1">_xll.BFieldInfo(LSH$3)</f>
        <v>#NAME?</v>
      </c>
      <c r="LSI2" t="e">
        <f ca="1">_xll.BFieldInfo(LSI$3)</f>
        <v>#NAME?</v>
      </c>
      <c r="LSJ2" t="e">
        <f ca="1">_xll.BFieldInfo(LSJ$3)</f>
        <v>#NAME?</v>
      </c>
      <c r="LSK2" t="e">
        <f ca="1">_xll.BFieldInfo(LSK$3)</f>
        <v>#NAME?</v>
      </c>
      <c r="LSL2" t="e">
        <f ca="1">_xll.BFieldInfo(LSL$3)</f>
        <v>#NAME?</v>
      </c>
      <c r="LSM2" t="e">
        <f ca="1">_xll.BFieldInfo(LSM$3)</f>
        <v>#NAME?</v>
      </c>
      <c r="LSN2" t="e">
        <f ca="1">_xll.BFieldInfo(LSN$3)</f>
        <v>#NAME?</v>
      </c>
      <c r="LSO2" t="e">
        <f ca="1">_xll.BFieldInfo(LSO$3)</f>
        <v>#NAME?</v>
      </c>
      <c r="LSP2" t="e">
        <f ca="1">_xll.BFieldInfo(LSP$3)</f>
        <v>#NAME?</v>
      </c>
      <c r="LSQ2" t="e">
        <f ca="1">_xll.BFieldInfo(LSQ$3)</f>
        <v>#NAME?</v>
      </c>
      <c r="LSR2" t="e">
        <f ca="1">_xll.BFieldInfo(LSR$3)</f>
        <v>#NAME?</v>
      </c>
      <c r="LSS2" t="e">
        <f ca="1">_xll.BFieldInfo(LSS$3)</f>
        <v>#NAME?</v>
      </c>
      <c r="LST2" t="e">
        <f ca="1">_xll.BFieldInfo(LST$3)</f>
        <v>#NAME?</v>
      </c>
      <c r="LSU2" t="e">
        <f ca="1">_xll.BFieldInfo(LSU$3)</f>
        <v>#NAME?</v>
      </c>
      <c r="LSV2" t="e">
        <f ca="1">_xll.BFieldInfo(LSV$3)</f>
        <v>#NAME?</v>
      </c>
      <c r="LSW2" t="e">
        <f ca="1">_xll.BFieldInfo(LSW$3)</f>
        <v>#NAME?</v>
      </c>
      <c r="LSX2" t="e">
        <f ca="1">_xll.BFieldInfo(LSX$3)</f>
        <v>#NAME?</v>
      </c>
      <c r="LSY2" t="e">
        <f ca="1">_xll.BFieldInfo(LSY$3)</f>
        <v>#NAME?</v>
      </c>
      <c r="LSZ2" t="e">
        <f ca="1">_xll.BFieldInfo(LSZ$3)</f>
        <v>#NAME?</v>
      </c>
      <c r="LTA2" t="e">
        <f ca="1">_xll.BFieldInfo(LTA$3)</f>
        <v>#NAME?</v>
      </c>
      <c r="LTB2" t="e">
        <f ca="1">_xll.BFieldInfo(LTB$3)</f>
        <v>#NAME?</v>
      </c>
      <c r="LTC2" t="e">
        <f ca="1">_xll.BFieldInfo(LTC$3)</f>
        <v>#NAME?</v>
      </c>
      <c r="LTD2" t="e">
        <f ca="1">_xll.BFieldInfo(LTD$3)</f>
        <v>#NAME?</v>
      </c>
      <c r="LTE2" t="e">
        <f ca="1">_xll.BFieldInfo(LTE$3)</f>
        <v>#NAME?</v>
      </c>
      <c r="LTF2" t="e">
        <f ca="1">_xll.BFieldInfo(LTF$3)</f>
        <v>#NAME?</v>
      </c>
      <c r="LTG2" t="e">
        <f ca="1">_xll.BFieldInfo(LTG$3)</f>
        <v>#NAME?</v>
      </c>
      <c r="LTH2" t="e">
        <f ca="1">_xll.BFieldInfo(LTH$3)</f>
        <v>#NAME?</v>
      </c>
      <c r="LTI2" t="e">
        <f ca="1">_xll.BFieldInfo(LTI$3)</f>
        <v>#NAME?</v>
      </c>
      <c r="LTJ2" t="e">
        <f ca="1">_xll.BFieldInfo(LTJ$3)</f>
        <v>#NAME?</v>
      </c>
      <c r="LTK2" t="e">
        <f ca="1">_xll.BFieldInfo(LTK$3)</f>
        <v>#NAME?</v>
      </c>
      <c r="LTL2" t="e">
        <f ca="1">_xll.BFieldInfo(LTL$3)</f>
        <v>#NAME?</v>
      </c>
      <c r="LTM2" t="e">
        <f ca="1">_xll.BFieldInfo(LTM$3)</f>
        <v>#NAME?</v>
      </c>
      <c r="LTN2" t="e">
        <f ca="1">_xll.BFieldInfo(LTN$3)</f>
        <v>#NAME?</v>
      </c>
      <c r="LTO2" t="e">
        <f ca="1">_xll.BFieldInfo(LTO$3)</f>
        <v>#NAME?</v>
      </c>
      <c r="LTP2" t="e">
        <f ca="1">_xll.BFieldInfo(LTP$3)</f>
        <v>#NAME?</v>
      </c>
      <c r="LTQ2" t="e">
        <f ca="1">_xll.BFieldInfo(LTQ$3)</f>
        <v>#NAME?</v>
      </c>
      <c r="LTR2" t="e">
        <f ca="1">_xll.BFieldInfo(LTR$3)</f>
        <v>#NAME?</v>
      </c>
      <c r="LTS2" t="e">
        <f ca="1">_xll.BFieldInfo(LTS$3)</f>
        <v>#NAME?</v>
      </c>
      <c r="LTT2" t="e">
        <f ca="1">_xll.BFieldInfo(LTT$3)</f>
        <v>#NAME?</v>
      </c>
      <c r="LTU2" t="e">
        <f ca="1">_xll.BFieldInfo(LTU$3)</f>
        <v>#NAME?</v>
      </c>
      <c r="LTV2" t="e">
        <f ca="1">_xll.BFieldInfo(LTV$3)</f>
        <v>#NAME?</v>
      </c>
      <c r="LTW2" t="e">
        <f ca="1">_xll.BFieldInfo(LTW$3)</f>
        <v>#NAME?</v>
      </c>
      <c r="LTX2" t="e">
        <f ca="1">_xll.BFieldInfo(LTX$3)</f>
        <v>#NAME?</v>
      </c>
      <c r="LTY2" t="e">
        <f ca="1">_xll.BFieldInfo(LTY$3)</f>
        <v>#NAME?</v>
      </c>
      <c r="LTZ2" t="e">
        <f ca="1">_xll.BFieldInfo(LTZ$3)</f>
        <v>#NAME?</v>
      </c>
      <c r="LUA2" t="e">
        <f ca="1">_xll.BFieldInfo(LUA$3)</f>
        <v>#NAME?</v>
      </c>
      <c r="LUB2" t="e">
        <f ca="1">_xll.BFieldInfo(LUB$3)</f>
        <v>#NAME?</v>
      </c>
      <c r="LUC2" t="e">
        <f ca="1">_xll.BFieldInfo(LUC$3)</f>
        <v>#NAME?</v>
      </c>
      <c r="LUD2" t="e">
        <f ca="1">_xll.BFieldInfo(LUD$3)</f>
        <v>#NAME?</v>
      </c>
      <c r="LUE2" t="e">
        <f ca="1">_xll.BFieldInfo(LUE$3)</f>
        <v>#NAME?</v>
      </c>
      <c r="LUF2" t="e">
        <f ca="1">_xll.BFieldInfo(LUF$3)</f>
        <v>#NAME?</v>
      </c>
      <c r="LUG2" t="e">
        <f ca="1">_xll.BFieldInfo(LUG$3)</f>
        <v>#NAME?</v>
      </c>
      <c r="LUH2" t="e">
        <f ca="1">_xll.BFieldInfo(LUH$3)</f>
        <v>#NAME?</v>
      </c>
      <c r="LUI2" t="e">
        <f ca="1">_xll.BFieldInfo(LUI$3)</f>
        <v>#NAME?</v>
      </c>
      <c r="LUJ2" t="e">
        <f ca="1">_xll.BFieldInfo(LUJ$3)</f>
        <v>#NAME?</v>
      </c>
      <c r="LUK2" t="e">
        <f ca="1">_xll.BFieldInfo(LUK$3)</f>
        <v>#NAME?</v>
      </c>
      <c r="LUL2" t="e">
        <f ca="1">_xll.BFieldInfo(LUL$3)</f>
        <v>#NAME?</v>
      </c>
      <c r="LUM2" t="e">
        <f ca="1">_xll.BFieldInfo(LUM$3)</f>
        <v>#NAME?</v>
      </c>
      <c r="LUN2" t="e">
        <f ca="1">_xll.BFieldInfo(LUN$3)</f>
        <v>#NAME?</v>
      </c>
      <c r="LUO2" t="e">
        <f ca="1">_xll.BFieldInfo(LUO$3)</f>
        <v>#NAME?</v>
      </c>
      <c r="LUP2" t="e">
        <f ca="1">_xll.BFieldInfo(LUP$3)</f>
        <v>#NAME?</v>
      </c>
      <c r="LUQ2" t="e">
        <f ca="1">_xll.BFieldInfo(LUQ$3)</f>
        <v>#NAME?</v>
      </c>
      <c r="LUR2" t="e">
        <f ca="1">_xll.BFieldInfo(LUR$3)</f>
        <v>#NAME?</v>
      </c>
      <c r="LUS2" t="e">
        <f ca="1">_xll.BFieldInfo(LUS$3)</f>
        <v>#NAME?</v>
      </c>
      <c r="LUT2" t="e">
        <f ca="1">_xll.BFieldInfo(LUT$3)</f>
        <v>#NAME?</v>
      </c>
      <c r="LUU2" t="e">
        <f ca="1">_xll.BFieldInfo(LUU$3)</f>
        <v>#NAME?</v>
      </c>
      <c r="LUV2" t="e">
        <f ca="1">_xll.BFieldInfo(LUV$3)</f>
        <v>#NAME?</v>
      </c>
      <c r="LUW2" t="e">
        <f ca="1">_xll.BFieldInfo(LUW$3)</f>
        <v>#NAME?</v>
      </c>
      <c r="LUX2" t="e">
        <f ca="1">_xll.BFieldInfo(LUX$3)</f>
        <v>#NAME?</v>
      </c>
      <c r="LUY2" t="e">
        <f ca="1">_xll.BFieldInfo(LUY$3)</f>
        <v>#NAME?</v>
      </c>
      <c r="LUZ2" t="e">
        <f ca="1">_xll.BFieldInfo(LUZ$3)</f>
        <v>#NAME?</v>
      </c>
      <c r="LVA2" t="e">
        <f ca="1">_xll.BFieldInfo(LVA$3)</f>
        <v>#NAME?</v>
      </c>
      <c r="LVB2" t="e">
        <f ca="1">_xll.BFieldInfo(LVB$3)</f>
        <v>#NAME?</v>
      </c>
      <c r="LVC2" t="e">
        <f ca="1">_xll.BFieldInfo(LVC$3)</f>
        <v>#NAME?</v>
      </c>
      <c r="LVD2" t="e">
        <f ca="1">_xll.BFieldInfo(LVD$3)</f>
        <v>#NAME?</v>
      </c>
      <c r="LVE2" t="e">
        <f ca="1">_xll.BFieldInfo(LVE$3)</f>
        <v>#NAME?</v>
      </c>
      <c r="LVF2" t="e">
        <f ca="1">_xll.BFieldInfo(LVF$3)</f>
        <v>#NAME?</v>
      </c>
      <c r="LVG2" t="e">
        <f ca="1">_xll.BFieldInfo(LVG$3)</f>
        <v>#NAME?</v>
      </c>
      <c r="LVH2" t="e">
        <f ca="1">_xll.BFieldInfo(LVH$3)</f>
        <v>#NAME?</v>
      </c>
      <c r="LVI2" t="e">
        <f ca="1">_xll.BFieldInfo(LVI$3)</f>
        <v>#NAME?</v>
      </c>
      <c r="LVJ2" t="e">
        <f ca="1">_xll.BFieldInfo(LVJ$3)</f>
        <v>#NAME?</v>
      </c>
      <c r="LVK2" t="e">
        <f ca="1">_xll.BFieldInfo(LVK$3)</f>
        <v>#NAME?</v>
      </c>
      <c r="LVL2" t="e">
        <f ca="1">_xll.BFieldInfo(LVL$3)</f>
        <v>#NAME?</v>
      </c>
      <c r="LVM2" t="e">
        <f ca="1">_xll.BFieldInfo(LVM$3)</f>
        <v>#NAME?</v>
      </c>
      <c r="LVN2" t="e">
        <f ca="1">_xll.BFieldInfo(LVN$3)</f>
        <v>#NAME?</v>
      </c>
      <c r="LVO2" t="e">
        <f ca="1">_xll.BFieldInfo(LVO$3)</f>
        <v>#NAME?</v>
      </c>
      <c r="LVP2" t="e">
        <f ca="1">_xll.BFieldInfo(LVP$3)</f>
        <v>#NAME?</v>
      </c>
      <c r="LVQ2" t="e">
        <f ca="1">_xll.BFieldInfo(LVQ$3)</f>
        <v>#NAME?</v>
      </c>
      <c r="LVR2" t="e">
        <f ca="1">_xll.BFieldInfo(LVR$3)</f>
        <v>#NAME?</v>
      </c>
      <c r="LVS2" t="e">
        <f ca="1">_xll.BFieldInfo(LVS$3)</f>
        <v>#NAME?</v>
      </c>
      <c r="LVT2" t="e">
        <f ca="1">_xll.BFieldInfo(LVT$3)</f>
        <v>#NAME?</v>
      </c>
      <c r="LVU2" t="e">
        <f ca="1">_xll.BFieldInfo(LVU$3)</f>
        <v>#NAME?</v>
      </c>
      <c r="LVV2" t="e">
        <f ca="1">_xll.BFieldInfo(LVV$3)</f>
        <v>#NAME?</v>
      </c>
      <c r="LVW2" t="e">
        <f ca="1">_xll.BFieldInfo(LVW$3)</f>
        <v>#NAME?</v>
      </c>
      <c r="LVX2" t="e">
        <f ca="1">_xll.BFieldInfo(LVX$3)</f>
        <v>#NAME?</v>
      </c>
      <c r="LVY2" t="e">
        <f ca="1">_xll.BFieldInfo(LVY$3)</f>
        <v>#NAME?</v>
      </c>
      <c r="LVZ2" t="e">
        <f ca="1">_xll.BFieldInfo(LVZ$3)</f>
        <v>#NAME?</v>
      </c>
      <c r="LWA2" t="e">
        <f ca="1">_xll.BFieldInfo(LWA$3)</f>
        <v>#NAME?</v>
      </c>
      <c r="LWB2" t="e">
        <f ca="1">_xll.BFieldInfo(LWB$3)</f>
        <v>#NAME?</v>
      </c>
      <c r="LWC2" t="e">
        <f ca="1">_xll.BFieldInfo(LWC$3)</f>
        <v>#NAME?</v>
      </c>
      <c r="LWD2" t="e">
        <f ca="1">_xll.BFieldInfo(LWD$3)</f>
        <v>#NAME?</v>
      </c>
      <c r="LWE2" t="e">
        <f ca="1">_xll.BFieldInfo(LWE$3)</f>
        <v>#NAME?</v>
      </c>
      <c r="LWF2" t="e">
        <f ca="1">_xll.BFieldInfo(LWF$3)</f>
        <v>#NAME?</v>
      </c>
      <c r="LWG2" t="e">
        <f ca="1">_xll.BFieldInfo(LWG$3)</f>
        <v>#NAME?</v>
      </c>
      <c r="LWH2" t="e">
        <f ca="1">_xll.BFieldInfo(LWH$3)</f>
        <v>#NAME?</v>
      </c>
      <c r="LWI2" t="e">
        <f ca="1">_xll.BFieldInfo(LWI$3)</f>
        <v>#NAME?</v>
      </c>
      <c r="LWJ2" t="e">
        <f ca="1">_xll.BFieldInfo(LWJ$3)</f>
        <v>#NAME?</v>
      </c>
      <c r="LWK2" t="e">
        <f ca="1">_xll.BFieldInfo(LWK$3)</f>
        <v>#NAME?</v>
      </c>
      <c r="LWL2" t="e">
        <f ca="1">_xll.BFieldInfo(LWL$3)</f>
        <v>#NAME?</v>
      </c>
      <c r="LWM2" t="e">
        <f ca="1">_xll.BFieldInfo(LWM$3)</f>
        <v>#NAME?</v>
      </c>
      <c r="LWN2" t="e">
        <f ca="1">_xll.BFieldInfo(LWN$3)</f>
        <v>#NAME?</v>
      </c>
      <c r="LWO2" t="e">
        <f ca="1">_xll.BFieldInfo(LWO$3)</f>
        <v>#NAME?</v>
      </c>
      <c r="LWP2" t="e">
        <f ca="1">_xll.BFieldInfo(LWP$3)</f>
        <v>#NAME?</v>
      </c>
      <c r="LWQ2" t="e">
        <f ca="1">_xll.BFieldInfo(LWQ$3)</f>
        <v>#NAME?</v>
      </c>
      <c r="LWR2" t="e">
        <f ca="1">_xll.BFieldInfo(LWR$3)</f>
        <v>#NAME?</v>
      </c>
      <c r="LWS2" t="e">
        <f ca="1">_xll.BFieldInfo(LWS$3)</f>
        <v>#NAME?</v>
      </c>
      <c r="LWT2" t="e">
        <f ca="1">_xll.BFieldInfo(LWT$3)</f>
        <v>#NAME?</v>
      </c>
      <c r="LWU2" t="e">
        <f ca="1">_xll.BFieldInfo(LWU$3)</f>
        <v>#NAME?</v>
      </c>
      <c r="LWV2" t="e">
        <f ca="1">_xll.BFieldInfo(LWV$3)</f>
        <v>#NAME?</v>
      </c>
      <c r="LWW2" t="e">
        <f ca="1">_xll.BFieldInfo(LWW$3)</f>
        <v>#NAME?</v>
      </c>
      <c r="LWX2" t="e">
        <f ca="1">_xll.BFieldInfo(LWX$3)</f>
        <v>#NAME?</v>
      </c>
      <c r="LWY2" t="e">
        <f ca="1">_xll.BFieldInfo(LWY$3)</f>
        <v>#NAME?</v>
      </c>
      <c r="LWZ2" t="e">
        <f ca="1">_xll.BFieldInfo(LWZ$3)</f>
        <v>#NAME?</v>
      </c>
      <c r="LXA2" t="e">
        <f ca="1">_xll.BFieldInfo(LXA$3)</f>
        <v>#NAME?</v>
      </c>
      <c r="LXB2" t="e">
        <f ca="1">_xll.BFieldInfo(LXB$3)</f>
        <v>#NAME?</v>
      </c>
      <c r="LXC2" t="e">
        <f ca="1">_xll.BFieldInfo(LXC$3)</f>
        <v>#NAME?</v>
      </c>
      <c r="LXD2" t="e">
        <f ca="1">_xll.BFieldInfo(LXD$3)</f>
        <v>#NAME?</v>
      </c>
      <c r="LXE2" t="e">
        <f ca="1">_xll.BFieldInfo(LXE$3)</f>
        <v>#NAME?</v>
      </c>
      <c r="LXF2" t="e">
        <f ca="1">_xll.BFieldInfo(LXF$3)</f>
        <v>#NAME?</v>
      </c>
      <c r="LXG2" t="e">
        <f ca="1">_xll.BFieldInfo(LXG$3)</f>
        <v>#NAME?</v>
      </c>
      <c r="LXH2" t="e">
        <f ca="1">_xll.BFieldInfo(LXH$3)</f>
        <v>#NAME?</v>
      </c>
      <c r="LXI2" t="e">
        <f ca="1">_xll.BFieldInfo(LXI$3)</f>
        <v>#NAME?</v>
      </c>
      <c r="LXJ2" t="e">
        <f ca="1">_xll.BFieldInfo(LXJ$3)</f>
        <v>#NAME?</v>
      </c>
      <c r="LXK2" t="e">
        <f ca="1">_xll.BFieldInfo(LXK$3)</f>
        <v>#NAME?</v>
      </c>
      <c r="LXL2" t="e">
        <f ca="1">_xll.BFieldInfo(LXL$3)</f>
        <v>#NAME?</v>
      </c>
      <c r="LXM2" t="e">
        <f ca="1">_xll.BFieldInfo(LXM$3)</f>
        <v>#NAME?</v>
      </c>
      <c r="LXN2" t="e">
        <f ca="1">_xll.BFieldInfo(LXN$3)</f>
        <v>#NAME?</v>
      </c>
      <c r="LXO2" t="e">
        <f ca="1">_xll.BFieldInfo(LXO$3)</f>
        <v>#NAME?</v>
      </c>
      <c r="LXP2" t="e">
        <f ca="1">_xll.BFieldInfo(LXP$3)</f>
        <v>#NAME?</v>
      </c>
      <c r="LXQ2" t="e">
        <f ca="1">_xll.BFieldInfo(LXQ$3)</f>
        <v>#NAME?</v>
      </c>
      <c r="LXR2" t="e">
        <f ca="1">_xll.BFieldInfo(LXR$3)</f>
        <v>#NAME?</v>
      </c>
      <c r="LXS2" t="e">
        <f ca="1">_xll.BFieldInfo(LXS$3)</f>
        <v>#NAME?</v>
      </c>
      <c r="LXT2" t="e">
        <f ca="1">_xll.BFieldInfo(LXT$3)</f>
        <v>#NAME?</v>
      </c>
      <c r="LXU2" t="e">
        <f ca="1">_xll.BFieldInfo(LXU$3)</f>
        <v>#NAME?</v>
      </c>
      <c r="LXV2" t="e">
        <f ca="1">_xll.BFieldInfo(LXV$3)</f>
        <v>#NAME?</v>
      </c>
      <c r="LXW2" t="e">
        <f ca="1">_xll.BFieldInfo(LXW$3)</f>
        <v>#NAME?</v>
      </c>
      <c r="LXX2" t="e">
        <f ca="1">_xll.BFieldInfo(LXX$3)</f>
        <v>#NAME?</v>
      </c>
      <c r="LXY2" t="e">
        <f ca="1">_xll.BFieldInfo(LXY$3)</f>
        <v>#NAME?</v>
      </c>
      <c r="LXZ2" t="e">
        <f ca="1">_xll.BFieldInfo(LXZ$3)</f>
        <v>#NAME?</v>
      </c>
      <c r="LYA2" t="e">
        <f ca="1">_xll.BFieldInfo(LYA$3)</f>
        <v>#NAME?</v>
      </c>
      <c r="LYB2" t="e">
        <f ca="1">_xll.BFieldInfo(LYB$3)</f>
        <v>#NAME?</v>
      </c>
      <c r="LYC2" t="e">
        <f ca="1">_xll.BFieldInfo(LYC$3)</f>
        <v>#NAME?</v>
      </c>
      <c r="LYD2" t="e">
        <f ca="1">_xll.BFieldInfo(LYD$3)</f>
        <v>#NAME?</v>
      </c>
      <c r="LYE2" t="e">
        <f ca="1">_xll.BFieldInfo(LYE$3)</f>
        <v>#NAME?</v>
      </c>
      <c r="LYF2" t="e">
        <f ca="1">_xll.BFieldInfo(LYF$3)</f>
        <v>#NAME?</v>
      </c>
      <c r="LYG2" t="e">
        <f ca="1">_xll.BFieldInfo(LYG$3)</f>
        <v>#NAME?</v>
      </c>
      <c r="LYH2" t="e">
        <f ca="1">_xll.BFieldInfo(LYH$3)</f>
        <v>#NAME?</v>
      </c>
      <c r="LYI2" t="e">
        <f ca="1">_xll.BFieldInfo(LYI$3)</f>
        <v>#NAME?</v>
      </c>
      <c r="LYJ2" t="e">
        <f ca="1">_xll.BFieldInfo(LYJ$3)</f>
        <v>#NAME?</v>
      </c>
      <c r="LYK2" t="e">
        <f ca="1">_xll.BFieldInfo(LYK$3)</f>
        <v>#NAME?</v>
      </c>
      <c r="LYL2" t="e">
        <f ca="1">_xll.BFieldInfo(LYL$3)</f>
        <v>#NAME?</v>
      </c>
      <c r="LYM2" t="e">
        <f ca="1">_xll.BFieldInfo(LYM$3)</f>
        <v>#NAME?</v>
      </c>
      <c r="LYN2" t="e">
        <f ca="1">_xll.BFieldInfo(LYN$3)</f>
        <v>#NAME?</v>
      </c>
      <c r="LYO2" t="e">
        <f ca="1">_xll.BFieldInfo(LYO$3)</f>
        <v>#NAME?</v>
      </c>
      <c r="LYP2" t="e">
        <f ca="1">_xll.BFieldInfo(LYP$3)</f>
        <v>#NAME?</v>
      </c>
      <c r="LYQ2" t="e">
        <f ca="1">_xll.BFieldInfo(LYQ$3)</f>
        <v>#NAME?</v>
      </c>
      <c r="LYR2" t="e">
        <f ca="1">_xll.BFieldInfo(LYR$3)</f>
        <v>#NAME?</v>
      </c>
      <c r="LYS2" t="e">
        <f ca="1">_xll.BFieldInfo(LYS$3)</f>
        <v>#NAME?</v>
      </c>
      <c r="LYT2" t="e">
        <f ca="1">_xll.BFieldInfo(LYT$3)</f>
        <v>#NAME?</v>
      </c>
      <c r="LYU2" t="e">
        <f ca="1">_xll.BFieldInfo(LYU$3)</f>
        <v>#NAME?</v>
      </c>
      <c r="LYV2" t="e">
        <f ca="1">_xll.BFieldInfo(LYV$3)</f>
        <v>#NAME?</v>
      </c>
      <c r="LYW2" t="e">
        <f ca="1">_xll.BFieldInfo(LYW$3)</f>
        <v>#NAME?</v>
      </c>
      <c r="LYX2" t="e">
        <f ca="1">_xll.BFieldInfo(LYX$3)</f>
        <v>#NAME?</v>
      </c>
      <c r="LYY2" t="e">
        <f ca="1">_xll.BFieldInfo(LYY$3)</f>
        <v>#NAME?</v>
      </c>
      <c r="LYZ2" t="e">
        <f ca="1">_xll.BFieldInfo(LYZ$3)</f>
        <v>#NAME?</v>
      </c>
      <c r="LZA2" t="e">
        <f ca="1">_xll.BFieldInfo(LZA$3)</f>
        <v>#NAME?</v>
      </c>
      <c r="LZB2" t="e">
        <f ca="1">_xll.BFieldInfo(LZB$3)</f>
        <v>#NAME?</v>
      </c>
      <c r="LZC2" t="e">
        <f ca="1">_xll.BFieldInfo(LZC$3)</f>
        <v>#NAME?</v>
      </c>
      <c r="LZD2" t="e">
        <f ca="1">_xll.BFieldInfo(LZD$3)</f>
        <v>#NAME?</v>
      </c>
      <c r="LZE2" t="e">
        <f ca="1">_xll.BFieldInfo(LZE$3)</f>
        <v>#NAME?</v>
      </c>
      <c r="LZF2" t="e">
        <f ca="1">_xll.BFieldInfo(LZF$3)</f>
        <v>#NAME?</v>
      </c>
      <c r="LZG2" t="e">
        <f ca="1">_xll.BFieldInfo(LZG$3)</f>
        <v>#NAME?</v>
      </c>
      <c r="LZH2" t="e">
        <f ca="1">_xll.BFieldInfo(LZH$3)</f>
        <v>#NAME?</v>
      </c>
      <c r="LZI2" t="e">
        <f ca="1">_xll.BFieldInfo(LZI$3)</f>
        <v>#NAME?</v>
      </c>
      <c r="LZJ2" t="e">
        <f ca="1">_xll.BFieldInfo(LZJ$3)</f>
        <v>#NAME?</v>
      </c>
      <c r="LZK2" t="e">
        <f ca="1">_xll.BFieldInfo(LZK$3)</f>
        <v>#NAME?</v>
      </c>
      <c r="LZL2" t="e">
        <f ca="1">_xll.BFieldInfo(LZL$3)</f>
        <v>#NAME?</v>
      </c>
      <c r="LZM2" t="e">
        <f ca="1">_xll.BFieldInfo(LZM$3)</f>
        <v>#NAME?</v>
      </c>
      <c r="LZN2" t="e">
        <f ca="1">_xll.BFieldInfo(LZN$3)</f>
        <v>#NAME?</v>
      </c>
      <c r="LZO2" t="e">
        <f ca="1">_xll.BFieldInfo(LZO$3)</f>
        <v>#NAME?</v>
      </c>
      <c r="LZP2" t="e">
        <f ca="1">_xll.BFieldInfo(LZP$3)</f>
        <v>#NAME?</v>
      </c>
      <c r="LZQ2" t="e">
        <f ca="1">_xll.BFieldInfo(LZQ$3)</f>
        <v>#NAME?</v>
      </c>
      <c r="LZR2" t="e">
        <f ca="1">_xll.BFieldInfo(LZR$3)</f>
        <v>#NAME?</v>
      </c>
      <c r="LZS2" t="e">
        <f ca="1">_xll.BFieldInfo(LZS$3)</f>
        <v>#NAME?</v>
      </c>
      <c r="LZT2" t="e">
        <f ca="1">_xll.BFieldInfo(LZT$3)</f>
        <v>#NAME?</v>
      </c>
      <c r="LZU2" t="e">
        <f ca="1">_xll.BFieldInfo(LZU$3)</f>
        <v>#NAME?</v>
      </c>
      <c r="LZV2" t="e">
        <f ca="1">_xll.BFieldInfo(LZV$3)</f>
        <v>#NAME?</v>
      </c>
      <c r="LZW2" t="e">
        <f ca="1">_xll.BFieldInfo(LZW$3)</f>
        <v>#NAME?</v>
      </c>
      <c r="LZX2" t="e">
        <f ca="1">_xll.BFieldInfo(LZX$3)</f>
        <v>#NAME?</v>
      </c>
      <c r="LZY2" t="e">
        <f ca="1">_xll.BFieldInfo(LZY$3)</f>
        <v>#NAME?</v>
      </c>
      <c r="LZZ2" t="e">
        <f ca="1">_xll.BFieldInfo(LZZ$3)</f>
        <v>#NAME?</v>
      </c>
      <c r="MAA2" t="e">
        <f ca="1">_xll.BFieldInfo(MAA$3)</f>
        <v>#NAME?</v>
      </c>
      <c r="MAB2" t="e">
        <f ca="1">_xll.BFieldInfo(MAB$3)</f>
        <v>#NAME?</v>
      </c>
      <c r="MAC2" t="e">
        <f ca="1">_xll.BFieldInfo(MAC$3)</f>
        <v>#NAME?</v>
      </c>
      <c r="MAD2" t="e">
        <f ca="1">_xll.BFieldInfo(MAD$3)</f>
        <v>#NAME?</v>
      </c>
      <c r="MAE2" t="e">
        <f ca="1">_xll.BFieldInfo(MAE$3)</f>
        <v>#NAME?</v>
      </c>
      <c r="MAF2" t="e">
        <f ca="1">_xll.BFieldInfo(MAF$3)</f>
        <v>#NAME?</v>
      </c>
      <c r="MAG2" t="e">
        <f ca="1">_xll.BFieldInfo(MAG$3)</f>
        <v>#NAME?</v>
      </c>
      <c r="MAH2" t="e">
        <f ca="1">_xll.BFieldInfo(MAH$3)</f>
        <v>#NAME?</v>
      </c>
      <c r="MAI2" t="e">
        <f ca="1">_xll.BFieldInfo(MAI$3)</f>
        <v>#NAME?</v>
      </c>
      <c r="MAJ2" t="e">
        <f ca="1">_xll.BFieldInfo(MAJ$3)</f>
        <v>#NAME?</v>
      </c>
      <c r="MAK2" t="e">
        <f ca="1">_xll.BFieldInfo(MAK$3)</f>
        <v>#NAME?</v>
      </c>
      <c r="MAL2" t="e">
        <f ca="1">_xll.BFieldInfo(MAL$3)</f>
        <v>#NAME?</v>
      </c>
      <c r="MAM2" t="e">
        <f ca="1">_xll.BFieldInfo(MAM$3)</f>
        <v>#NAME?</v>
      </c>
      <c r="MAN2" t="e">
        <f ca="1">_xll.BFieldInfo(MAN$3)</f>
        <v>#NAME?</v>
      </c>
      <c r="MAO2" t="e">
        <f ca="1">_xll.BFieldInfo(MAO$3)</f>
        <v>#NAME?</v>
      </c>
      <c r="MAP2" t="e">
        <f ca="1">_xll.BFieldInfo(MAP$3)</f>
        <v>#NAME?</v>
      </c>
      <c r="MAQ2" t="e">
        <f ca="1">_xll.BFieldInfo(MAQ$3)</f>
        <v>#NAME?</v>
      </c>
      <c r="MAR2" t="e">
        <f ca="1">_xll.BFieldInfo(MAR$3)</f>
        <v>#NAME?</v>
      </c>
      <c r="MAS2" t="e">
        <f ca="1">_xll.BFieldInfo(MAS$3)</f>
        <v>#NAME?</v>
      </c>
      <c r="MAT2" t="e">
        <f ca="1">_xll.BFieldInfo(MAT$3)</f>
        <v>#NAME?</v>
      </c>
      <c r="MAU2" t="e">
        <f ca="1">_xll.BFieldInfo(MAU$3)</f>
        <v>#NAME?</v>
      </c>
      <c r="MAV2" t="e">
        <f ca="1">_xll.BFieldInfo(MAV$3)</f>
        <v>#NAME?</v>
      </c>
      <c r="MAW2" t="e">
        <f ca="1">_xll.BFieldInfo(MAW$3)</f>
        <v>#NAME?</v>
      </c>
      <c r="MAX2" t="e">
        <f ca="1">_xll.BFieldInfo(MAX$3)</f>
        <v>#NAME?</v>
      </c>
      <c r="MAY2" t="e">
        <f ca="1">_xll.BFieldInfo(MAY$3)</f>
        <v>#NAME?</v>
      </c>
      <c r="MAZ2" t="e">
        <f ca="1">_xll.BFieldInfo(MAZ$3)</f>
        <v>#NAME?</v>
      </c>
      <c r="MBA2" t="e">
        <f ca="1">_xll.BFieldInfo(MBA$3)</f>
        <v>#NAME?</v>
      </c>
      <c r="MBB2" t="e">
        <f ca="1">_xll.BFieldInfo(MBB$3)</f>
        <v>#NAME?</v>
      </c>
      <c r="MBC2" t="e">
        <f ca="1">_xll.BFieldInfo(MBC$3)</f>
        <v>#NAME?</v>
      </c>
      <c r="MBD2" t="e">
        <f ca="1">_xll.BFieldInfo(MBD$3)</f>
        <v>#NAME?</v>
      </c>
      <c r="MBE2" t="e">
        <f ca="1">_xll.BFieldInfo(MBE$3)</f>
        <v>#NAME?</v>
      </c>
      <c r="MBF2" t="e">
        <f ca="1">_xll.BFieldInfo(MBF$3)</f>
        <v>#NAME?</v>
      </c>
      <c r="MBG2" t="e">
        <f ca="1">_xll.BFieldInfo(MBG$3)</f>
        <v>#NAME?</v>
      </c>
      <c r="MBH2" t="e">
        <f ca="1">_xll.BFieldInfo(MBH$3)</f>
        <v>#NAME?</v>
      </c>
      <c r="MBI2" t="e">
        <f ca="1">_xll.BFieldInfo(MBI$3)</f>
        <v>#NAME?</v>
      </c>
      <c r="MBJ2" t="e">
        <f ca="1">_xll.BFieldInfo(MBJ$3)</f>
        <v>#NAME?</v>
      </c>
      <c r="MBK2" t="e">
        <f ca="1">_xll.BFieldInfo(MBK$3)</f>
        <v>#NAME?</v>
      </c>
      <c r="MBL2" t="e">
        <f ca="1">_xll.BFieldInfo(MBL$3)</f>
        <v>#NAME?</v>
      </c>
      <c r="MBM2" t="e">
        <f ca="1">_xll.BFieldInfo(MBM$3)</f>
        <v>#NAME?</v>
      </c>
      <c r="MBN2" t="e">
        <f ca="1">_xll.BFieldInfo(MBN$3)</f>
        <v>#NAME?</v>
      </c>
      <c r="MBO2" t="e">
        <f ca="1">_xll.BFieldInfo(MBO$3)</f>
        <v>#NAME?</v>
      </c>
      <c r="MBP2" t="e">
        <f ca="1">_xll.BFieldInfo(MBP$3)</f>
        <v>#NAME?</v>
      </c>
      <c r="MBQ2" t="e">
        <f ca="1">_xll.BFieldInfo(MBQ$3)</f>
        <v>#NAME?</v>
      </c>
      <c r="MBR2" t="e">
        <f ca="1">_xll.BFieldInfo(MBR$3)</f>
        <v>#NAME?</v>
      </c>
      <c r="MBS2" t="e">
        <f ca="1">_xll.BFieldInfo(MBS$3)</f>
        <v>#NAME?</v>
      </c>
      <c r="MBT2" t="e">
        <f ca="1">_xll.BFieldInfo(MBT$3)</f>
        <v>#NAME?</v>
      </c>
      <c r="MBU2" t="e">
        <f ca="1">_xll.BFieldInfo(MBU$3)</f>
        <v>#NAME?</v>
      </c>
      <c r="MBV2" t="e">
        <f ca="1">_xll.BFieldInfo(MBV$3)</f>
        <v>#NAME?</v>
      </c>
      <c r="MBW2" t="e">
        <f ca="1">_xll.BFieldInfo(MBW$3)</f>
        <v>#NAME?</v>
      </c>
      <c r="MBX2" t="e">
        <f ca="1">_xll.BFieldInfo(MBX$3)</f>
        <v>#NAME?</v>
      </c>
      <c r="MBY2" t="e">
        <f ca="1">_xll.BFieldInfo(MBY$3)</f>
        <v>#NAME?</v>
      </c>
      <c r="MBZ2" t="e">
        <f ca="1">_xll.BFieldInfo(MBZ$3)</f>
        <v>#NAME?</v>
      </c>
      <c r="MCA2" t="e">
        <f ca="1">_xll.BFieldInfo(MCA$3)</f>
        <v>#NAME?</v>
      </c>
      <c r="MCB2" t="e">
        <f ca="1">_xll.BFieldInfo(MCB$3)</f>
        <v>#NAME?</v>
      </c>
      <c r="MCC2" t="e">
        <f ca="1">_xll.BFieldInfo(MCC$3)</f>
        <v>#NAME?</v>
      </c>
      <c r="MCD2" t="e">
        <f ca="1">_xll.BFieldInfo(MCD$3)</f>
        <v>#NAME?</v>
      </c>
      <c r="MCE2" t="e">
        <f ca="1">_xll.BFieldInfo(MCE$3)</f>
        <v>#NAME?</v>
      </c>
      <c r="MCF2" t="e">
        <f ca="1">_xll.BFieldInfo(MCF$3)</f>
        <v>#NAME?</v>
      </c>
      <c r="MCG2" t="e">
        <f ca="1">_xll.BFieldInfo(MCG$3)</f>
        <v>#NAME?</v>
      </c>
      <c r="MCH2" t="e">
        <f ca="1">_xll.BFieldInfo(MCH$3)</f>
        <v>#NAME?</v>
      </c>
      <c r="MCI2" t="e">
        <f ca="1">_xll.BFieldInfo(MCI$3)</f>
        <v>#NAME?</v>
      </c>
      <c r="MCJ2" t="e">
        <f ca="1">_xll.BFieldInfo(MCJ$3)</f>
        <v>#NAME?</v>
      </c>
      <c r="MCK2" t="e">
        <f ca="1">_xll.BFieldInfo(MCK$3)</f>
        <v>#NAME?</v>
      </c>
      <c r="MCL2" t="e">
        <f ca="1">_xll.BFieldInfo(MCL$3)</f>
        <v>#NAME?</v>
      </c>
      <c r="MCM2" t="e">
        <f ca="1">_xll.BFieldInfo(MCM$3)</f>
        <v>#NAME?</v>
      </c>
      <c r="MCN2" t="e">
        <f ca="1">_xll.BFieldInfo(MCN$3)</f>
        <v>#NAME?</v>
      </c>
      <c r="MCO2" t="e">
        <f ca="1">_xll.BFieldInfo(MCO$3)</f>
        <v>#NAME?</v>
      </c>
      <c r="MCP2" t="e">
        <f ca="1">_xll.BFieldInfo(MCP$3)</f>
        <v>#NAME?</v>
      </c>
      <c r="MCQ2" t="e">
        <f ca="1">_xll.BFieldInfo(MCQ$3)</f>
        <v>#NAME?</v>
      </c>
      <c r="MCR2" t="e">
        <f ca="1">_xll.BFieldInfo(MCR$3)</f>
        <v>#NAME?</v>
      </c>
      <c r="MCS2" t="e">
        <f ca="1">_xll.BFieldInfo(MCS$3)</f>
        <v>#NAME?</v>
      </c>
      <c r="MCT2" t="e">
        <f ca="1">_xll.BFieldInfo(MCT$3)</f>
        <v>#NAME?</v>
      </c>
      <c r="MCU2" t="e">
        <f ca="1">_xll.BFieldInfo(MCU$3)</f>
        <v>#NAME?</v>
      </c>
      <c r="MCV2" t="e">
        <f ca="1">_xll.BFieldInfo(MCV$3)</f>
        <v>#NAME?</v>
      </c>
      <c r="MCW2" t="e">
        <f ca="1">_xll.BFieldInfo(MCW$3)</f>
        <v>#NAME?</v>
      </c>
      <c r="MCX2" t="e">
        <f ca="1">_xll.BFieldInfo(MCX$3)</f>
        <v>#NAME?</v>
      </c>
      <c r="MCY2" t="e">
        <f ca="1">_xll.BFieldInfo(MCY$3)</f>
        <v>#NAME?</v>
      </c>
      <c r="MCZ2" t="e">
        <f ca="1">_xll.BFieldInfo(MCZ$3)</f>
        <v>#NAME?</v>
      </c>
      <c r="MDA2" t="e">
        <f ca="1">_xll.BFieldInfo(MDA$3)</f>
        <v>#NAME?</v>
      </c>
      <c r="MDB2" t="e">
        <f ca="1">_xll.BFieldInfo(MDB$3)</f>
        <v>#NAME?</v>
      </c>
      <c r="MDC2" t="e">
        <f ca="1">_xll.BFieldInfo(MDC$3)</f>
        <v>#NAME?</v>
      </c>
      <c r="MDD2" t="e">
        <f ca="1">_xll.BFieldInfo(MDD$3)</f>
        <v>#NAME?</v>
      </c>
      <c r="MDE2" t="e">
        <f ca="1">_xll.BFieldInfo(MDE$3)</f>
        <v>#NAME?</v>
      </c>
      <c r="MDF2" t="e">
        <f ca="1">_xll.BFieldInfo(MDF$3)</f>
        <v>#NAME?</v>
      </c>
      <c r="MDG2" t="e">
        <f ca="1">_xll.BFieldInfo(MDG$3)</f>
        <v>#NAME?</v>
      </c>
      <c r="MDH2" t="e">
        <f ca="1">_xll.BFieldInfo(MDH$3)</f>
        <v>#NAME?</v>
      </c>
      <c r="MDI2" t="e">
        <f ca="1">_xll.BFieldInfo(MDI$3)</f>
        <v>#NAME?</v>
      </c>
      <c r="MDJ2" t="e">
        <f ca="1">_xll.BFieldInfo(MDJ$3)</f>
        <v>#NAME?</v>
      </c>
      <c r="MDK2" t="e">
        <f ca="1">_xll.BFieldInfo(MDK$3)</f>
        <v>#NAME?</v>
      </c>
      <c r="MDL2" t="e">
        <f ca="1">_xll.BFieldInfo(MDL$3)</f>
        <v>#NAME?</v>
      </c>
      <c r="MDM2" t="e">
        <f ca="1">_xll.BFieldInfo(MDM$3)</f>
        <v>#NAME?</v>
      </c>
      <c r="MDN2" t="e">
        <f ca="1">_xll.BFieldInfo(MDN$3)</f>
        <v>#NAME?</v>
      </c>
      <c r="MDO2" t="e">
        <f ca="1">_xll.BFieldInfo(MDO$3)</f>
        <v>#NAME?</v>
      </c>
      <c r="MDP2" t="e">
        <f ca="1">_xll.BFieldInfo(MDP$3)</f>
        <v>#NAME?</v>
      </c>
      <c r="MDQ2" t="e">
        <f ca="1">_xll.BFieldInfo(MDQ$3)</f>
        <v>#NAME?</v>
      </c>
      <c r="MDR2" t="e">
        <f ca="1">_xll.BFieldInfo(MDR$3)</f>
        <v>#NAME?</v>
      </c>
      <c r="MDS2" t="e">
        <f ca="1">_xll.BFieldInfo(MDS$3)</f>
        <v>#NAME?</v>
      </c>
      <c r="MDT2" t="e">
        <f ca="1">_xll.BFieldInfo(MDT$3)</f>
        <v>#NAME?</v>
      </c>
      <c r="MDU2" t="e">
        <f ca="1">_xll.BFieldInfo(MDU$3)</f>
        <v>#NAME?</v>
      </c>
      <c r="MDV2" t="e">
        <f ca="1">_xll.BFieldInfo(MDV$3)</f>
        <v>#NAME?</v>
      </c>
      <c r="MDW2" t="e">
        <f ca="1">_xll.BFieldInfo(MDW$3)</f>
        <v>#NAME?</v>
      </c>
      <c r="MDX2" t="e">
        <f ca="1">_xll.BFieldInfo(MDX$3)</f>
        <v>#NAME?</v>
      </c>
      <c r="MDY2" t="e">
        <f ca="1">_xll.BFieldInfo(MDY$3)</f>
        <v>#NAME?</v>
      </c>
      <c r="MDZ2" t="e">
        <f ca="1">_xll.BFieldInfo(MDZ$3)</f>
        <v>#NAME?</v>
      </c>
      <c r="MEA2" t="e">
        <f ca="1">_xll.BFieldInfo(MEA$3)</f>
        <v>#NAME?</v>
      </c>
      <c r="MEB2" t="e">
        <f ca="1">_xll.BFieldInfo(MEB$3)</f>
        <v>#NAME?</v>
      </c>
      <c r="MEC2" t="e">
        <f ca="1">_xll.BFieldInfo(MEC$3)</f>
        <v>#NAME?</v>
      </c>
      <c r="MED2" t="e">
        <f ca="1">_xll.BFieldInfo(MED$3)</f>
        <v>#NAME?</v>
      </c>
      <c r="MEE2" t="e">
        <f ca="1">_xll.BFieldInfo(MEE$3)</f>
        <v>#NAME?</v>
      </c>
      <c r="MEF2" t="e">
        <f ca="1">_xll.BFieldInfo(MEF$3)</f>
        <v>#NAME?</v>
      </c>
      <c r="MEG2" t="e">
        <f ca="1">_xll.BFieldInfo(MEG$3)</f>
        <v>#NAME?</v>
      </c>
      <c r="MEH2" t="e">
        <f ca="1">_xll.BFieldInfo(MEH$3)</f>
        <v>#NAME?</v>
      </c>
      <c r="MEI2" t="e">
        <f ca="1">_xll.BFieldInfo(MEI$3)</f>
        <v>#NAME?</v>
      </c>
      <c r="MEJ2" t="e">
        <f ca="1">_xll.BFieldInfo(MEJ$3)</f>
        <v>#NAME?</v>
      </c>
      <c r="MEK2" t="e">
        <f ca="1">_xll.BFieldInfo(MEK$3)</f>
        <v>#NAME?</v>
      </c>
      <c r="MEL2" t="e">
        <f ca="1">_xll.BFieldInfo(MEL$3)</f>
        <v>#NAME?</v>
      </c>
      <c r="MEM2" t="e">
        <f ca="1">_xll.BFieldInfo(MEM$3)</f>
        <v>#NAME?</v>
      </c>
      <c r="MEN2" t="e">
        <f ca="1">_xll.BFieldInfo(MEN$3)</f>
        <v>#NAME?</v>
      </c>
      <c r="MEO2" t="e">
        <f ca="1">_xll.BFieldInfo(MEO$3)</f>
        <v>#NAME?</v>
      </c>
      <c r="MEP2" t="e">
        <f ca="1">_xll.BFieldInfo(MEP$3)</f>
        <v>#NAME?</v>
      </c>
      <c r="MEQ2" t="e">
        <f ca="1">_xll.BFieldInfo(MEQ$3)</f>
        <v>#NAME?</v>
      </c>
      <c r="MER2" t="e">
        <f ca="1">_xll.BFieldInfo(MER$3)</f>
        <v>#NAME?</v>
      </c>
      <c r="MES2" t="e">
        <f ca="1">_xll.BFieldInfo(MES$3)</f>
        <v>#NAME?</v>
      </c>
      <c r="MET2" t="e">
        <f ca="1">_xll.BFieldInfo(MET$3)</f>
        <v>#NAME?</v>
      </c>
      <c r="MEU2" t="e">
        <f ca="1">_xll.BFieldInfo(MEU$3)</f>
        <v>#NAME?</v>
      </c>
      <c r="MEV2" t="e">
        <f ca="1">_xll.BFieldInfo(MEV$3)</f>
        <v>#NAME?</v>
      </c>
      <c r="MEW2" t="e">
        <f ca="1">_xll.BFieldInfo(MEW$3)</f>
        <v>#NAME?</v>
      </c>
      <c r="MEX2" t="e">
        <f ca="1">_xll.BFieldInfo(MEX$3)</f>
        <v>#NAME?</v>
      </c>
      <c r="MEY2" t="e">
        <f ca="1">_xll.BFieldInfo(MEY$3)</f>
        <v>#NAME?</v>
      </c>
      <c r="MEZ2" t="e">
        <f ca="1">_xll.BFieldInfo(MEZ$3)</f>
        <v>#NAME?</v>
      </c>
      <c r="MFA2" t="e">
        <f ca="1">_xll.BFieldInfo(MFA$3)</f>
        <v>#NAME?</v>
      </c>
      <c r="MFB2" t="e">
        <f ca="1">_xll.BFieldInfo(MFB$3)</f>
        <v>#NAME?</v>
      </c>
      <c r="MFC2" t="e">
        <f ca="1">_xll.BFieldInfo(MFC$3)</f>
        <v>#NAME?</v>
      </c>
      <c r="MFD2" t="e">
        <f ca="1">_xll.BFieldInfo(MFD$3)</f>
        <v>#NAME?</v>
      </c>
      <c r="MFE2" t="e">
        <f ca="1">_xll.BFieldInfo(MFE$3)</f>
        <v>#NAME?</v>
      </c>
      <c r="MFF2" t="e">
        <f ca="1">_xll.BFieldInfo(MFF$3)</f>
        <v>#NAME?</v>
      </c>
      <c r="MFG2" t="e">
        <f ca="1">_xll.BFieldInfo(MFG$3)</f>
        <v>#NAME?</v>
      </c>
      <c r="MFH2" t="e">
        <f ca="1">_xll.BFieldInfo(MFH$3)</f>
        <v>#NAME?</v>
      </c>
      <c r="MFI2" t="e">
        <f ca="1">_xll.BFieldInfo(MFI$3)</f>
        <v>#NAME?</v>
      </c>
      <c r="MFJ2" t="e">
        <f ca="1">_xll.BFieldInfo(MFJ$3)</f>
        <v>#NAME?</v>
      </c>
      <c r="MFK2" t="e">
        <f ca="1">_xll.BFieldInfo(MFK$3)</f>
        <v>#NAME?</v>
      </c>
      <c r="MFL2" t="e">
        <f ca="1">_xll.BFieldInfo(MFL$3)</f>
        <v>#NAME?</v>
      </c>
      <c r="MFM2" t="e">
        <f ca="1">_xll.BFieldInfo(MFM$3)</f>
        <v>#NAME?</v>
      </c>
      <c r="MFN2" t="e">
        <f ca="1">_xll.BFieldInfo(MFN$3)</f>
        <v>#NAME?</v>
      </c>
      <c r="MFO2" t="e">
        <f ca="1">_xll.BFieldInfo(MFO$3)</f>
        <v>#NAME?</v>
      </c>
      <c r="MFP2" t="e">
        <f ca="1">_xll.BFieldInfo(MFP$3)</f>
        <v>#NAME?</v>
      </c>
      <c r="MFQ2" t="e">
        <f ca="1">_xll.BFieldInfo(MFQ$3)</f>
        <v>#NAME?</v>
      </c>
      <c r="MFR2" t="e">
        <f ca="1">_xll.BFieldInfo(MFR$3)</f>
        <v>#NAME?</v>
      </c>
      <c r="MFS2" t="e">
        <f ca="1">_xll.BFieldInfo(MFS$3)</f>
        <v>#NAME?</v>
      </c>
      <c r="MFT2" t="e">
        <f ca="1">_xll.BFieldInfo(MFT$3)</f>
        <v>#NAME?</v>
      </c>
      <c r="MFU2" t="e">
        <f ca="1">_xll.BFieldInfo(MFU$3)</f>
        <v>#NAME?</v>
      </c>
      <c r="MFV2" t="e">
        <f ca="1">_xll.BFieldInfo(MFV$3)</f>
        <v>#NAME?</v>
      </c>
      <c r="MFW2" t="e">
        <f ca="1">_xll.BFieldInfo(MFW$3)</f>
        <v>#NAME?</v>
      </c>
      <c r="MFX2" t="e">
        <f ca="1">_xll.BFieldInfo(MFX$3)</f>
        <v>#NAME?</v>
      </c>
      <c r="MFY2" t="e">
        <f ca="1">_xll.BFieldInfo(MFY$3)</f>
        <v>#NAME?</v>
      </c>
      <c r="MFZ2" t="e">
        <f ca="1">_xll.BFieldInfo(MFZ$3)</f>
        <v>#NAME?</v>
      </c>
      <c r="MGA2" t="e">
        <f ca="1">_xll.BFieldInfo(MGA$3)</f>
        <v>#NAME?</v>
      </c>
      <c r="MGB2" t="e">
        <f ca="1">_xll.BFieldInfo(MGB$3)</f>
        <v>#NAME?</v>
      </c>
      <c r="MGC2" t="e">
        <f ca="1">_xll.BFieldInfo(MGC$3)</f>
        <v>#NAME?</v>
      </c>
      <c r="MGD2" t="e">
        <f ca="1">_xll.BFieldInfo(MGD$3)</f>
        <v>#NAME?</v>
      </c>
      <c r="MGE2" t="e">
        <f ca="1">_xll.BFieldInfo(MGE$3)</f>
        <v>#NAME?</v>
      </c>
      <c r="MGF2" t="e">
        <f ca="1">_xll.BFieldInfo(MGF$3)</f>
        <v>#NAME?</v>
      </c>
      <c r="MGG2" t="e">
        <f ca="1">_xll.BFieldInfo(MGG$3)</f>
        <v>#NAME?</v>
      </c>
      <c r="MGH2" t="e">
        <f ca="1">_xll.BFieldInfo(MGH$3)</f>
        <v>#NAME?</v>
      </c>
      <c r="MGI2" t="e">
        <f ca="1">_xll.BFieldInfo(MGI$3)</f>
        <v>#NAME?</v>
      </c>
      <c r="MGJ2" t="e">
        <f ca="1">_xll.BFieldInfo(MGJ$3)</f>
        <v>#NAME?</v>
      </c>
      <c r="MGK2" t="e">
        <f ca="1">_xll.BFieldInfo(MGK$3)</f>
        <v>#NAME?</v>
      </c>
      <c r="MGL2" t="e">
        <f ca="1">_xll.BFieldInfo(MGL$3)</f>
        <v>#NAME?</v>
      </c>
      <c r="MGM2" t="e">
        <f ca="1">_xll.BFieldInfo(MGM$3)</f>
        <v>#NAME?</v>
      </c>
      <c r="MGN2" t="e">
        <f ca="1">_xll.BFieldInfo(MGN$3)</f>
        <v>#NAME?</v>
      </c>
      <c r="MGO2" t="e">
        <f ca="1">_xll.BFieldInfo(MGO$3)</f>
        <v>#NAME?</v>
      </c>
      <c r="MGP2" t="e">
        <f ca="1">_xll.BFieldInfo(MGP$3)</f>
        <v>#NAME?</v>
      </c>
      <c r="MGQ2" t="e">
        <f ca="1">_xll.BFieldInfo(MGQ$3)</f>
        <v>#NAME?</v>
      </c>
      <c r="MGR2" t="e">
        <f ca="1">_xll.BFieldInfo(MGR$3)</f>
        <v>#NAME?</v>
      </c>
      <c r="MGS2" t="e">
        <f ca="1">_xll.BFieldInfo(MGS$3)</f>
        <v>#NAME?</v>
      </c>
      <c r="MGT2" t="e">
        <f ca="1">_xll.BFieldInfo(MGT$3)</f>
        <v>#NAME?</v>
      </c>
      <c r="MGU2" t="e">
        <f ca="1">_xll.BFieldInfo(MGU$3)</f>
        <v>#NAME?</v>
      </c>
      <c r="MGV2" t="e">
        <f ca="1">_xll.BFieldInfo(MGV$3)</f>
        <v>#NAME?</v>
      </c>
      <c r="MGW2" t="e">
        <f ca="1">_xll.BFieldInfo(MGW$3)</f>
        <v>#NAME?</v>
      </c>
      <c r="MGX2" t="e">
        <f ca="1">_xll.BFieldInfo(MGX$3)</f>
        <v>#NAME?</v>
      </c>
      <c r="MGY2" t="e">
        <f ca="1">_xll.BFieldInfo(MGY$3)</f>
        <v>#NAME?</v>
      </c>
      <c r="MGZ2" t="e">
        <f ca="1">_xll.BFieldInfo(MGZ$3)</f>
        <v>#NAME?</v>
      </c>
      <c r="MHA2" t="e">
        <f ca="1">_xll.BFieldInfo(MHA$3)</f>
        <v>#NAME?</v>
      </c>
      <c r="MHB2" t="e">
        <f ca="1">_xll.BFieldInfo(MHB$3)</f>
        <v>#NAME?</v>
      </c>
      <c r="MHC2" t="e">
        <f ca="1">_xll.BFieldInfo(MHC$3)</f>
        <v>#NAME?</v>
      </c>
      <c r="MHD2" t="e">
        <f ca="1">_xll.BFieldInfo(MHD$3)</f>
        <v>#NAME?</v>
      </c>
      <c r="MHE2" t="e">
        <f ca="1">_xll.BFieldInfo(MHE$3)</f>
        <v>#NAME?</v>
      </c>
      <c r="MHF2" t="e">
        <f ca="1">_xll.BFieldInfo(MHF$3)</f>
        <v>#NAME?</v>
      </c>
      <c r="MHG2" t="e">
        <f ca="1">_xll.BFieldInfo(MHG$3)</f>
        <v>#NAME?</v>
      </c>
      <c r="MHH2" t="e">
        <f ca="1">_xll.BFieldInfo(MHH$3)</f>
        <v>#NAME?</v>
      </c>
      <c r="MHI2" t="e">
        <f ca="1">_xll.BFieldInfo(MHI$3)</f>
        <v>#NAME?</v>
      </c>
      <c r="MHJ2" t="e">
        <f ca="1">_xll.BFieldInfo(MHJ$3)</f>
        <v>#NAME?</v>
      </c>
      <c r="MHK2" t="e">
        <f ca="1">_xll.BFieldInfo(MHK$3)</f>
        <v>#NAME?</v>
      </c>
      <c r="MHL2" t="e">
        <f ca="1">_xll.BFieldInfo(MHL$3)</f>
        <v>#NAME?</v>
      </c>
      <c r="MHM2" t="e">
        <f ca="1">_xll.BFieldInfo(MHM$3)</f>
        <v>#NAME?</v>
      </c>
      <c r="MHN2" t="e">
        <f ca="1">_xll.BFieldInfo(MHN$3)</f>
        <v>#NAME?</v>
      </c>
      <c r="MHO2" t="e">
        <f ca="1">_xll.BFieldInfo(MHO$3)</f>
        <v>#NAME?</v>
      </c>
      <c r="MHP2" t="e">
        <f ca="1">_xll.BFieldInfo(MHP$3)</f>
        <v>#NAME?</v>
      </c>
      <c r="MHQ2" t="e">
        <f ca="1">_xll.BFieldInfo(MHQ$3)</f>
        <v>#NAME?</v>
      </c>
      <c r="MHR2" t="e">
        <f ca="1">_xll.BFieldInfo(MHR$3)</f>
        <v>#NAME?</v>
      </c>
      <c r="MHS2" t="e">
        <f ca="1">_xll.BFieldInfo(MHS$3)</f>
        <v>#NAME?</v>
      </c>
      <c r="MHT2" t="e">
        <f ca="1">_xll.BFieldInfo(MHT$3)</f>
        <v>#NAME?</v>
      </c>
      <c r="MHU2" t="e">
        <f ca="1">_xll.BFieldInfo(MHU$3)</f>
        <v>#NAME?</v>
      </c>
      <c r="MHV2" t="e">
        <f ca="1">_xll.BFieldInfo(MHV$3)</f>
        <v>#NAME?</v>
      </c>
      <c r="MHW2" t="e">
        <f ca="1">_xll.BFieldInfo(MHW$3)</f>
        <v>#NAME?</v>
      </c>
      <c r="MHX2" t="e">
        <f ca="1">_xll.BFieldInfo(MHX$3)</f>
        <v>#NAME?</v>
      </c>
      <c r="MHY2" t="e">
        <f ca="1">_xll.BFieldInfo(MHY$3)</f>
        <v>#NAME?</v>
      </c>
      <c r="MHZ2" t="e">
        <f ca="1">_xll.BFieldInfo(MHZ$3)</f>
        <v>#NAME?</v>
      </c>
      <c r="MIA2" t="e">
        <f ca="1">_xll.BFieldInfo(MIA$3)</f>
        <v>#NAME?</v>
      </c>
      <c r="MIB2" t="e">
        <f ca="1">_xll.BFieldInfo(MIB$3)</f>
        <v>#NAME?</v>
      </c>
      <c r="MIC2" t="e">
        <f ca="1">_xll.BFieldInfo(MIC$3)</f>
        <v>#NAME?</v>
      </c>
      <c r="MID2" t="e">
        <f ca="1">_xll.BFieldInfo(MID$3)</f>
        <v>#NAME?</v>
      </c>
      <c r="MIE2" t="e">
        <f ca="1">_xll.BFieldInfo(MIE$3)</f>
        <v>#NAME?</v>
      </c>
      <c r="MIF2" t="e">
        <f ca="1">_xll.BFieldInfo(MIF$3)</f>
        <v>#NAME?</v>
      </c>
      <c r="MIG2" t="e">
        <f ca="1">_xll.BFieldInfo(MIG$3)</f>
        <v>#NAME?</v>
      </c>
      <c r="MIH2" t="e">
        <f ca="1">_xll.BFieldInfo(MIH$3)</f>
        <v>#NAME?</v>
      </c>
      <c r="MII2" t="e">
        <f ca="1">_xll.BFieldInfo(MII$3)</f>
        <v>#NAME?</v>
      </c>
      <c r="MIJ2" t="e">
        <f ca="1">_xll.BFieldInfo(MIJ$3)</f>
        <v>#NAME?</v>
      </c>
      <c r="MIK2" t="e">
        <f ca="1">_xll.BFieldInfo(MIK$3)</f>
        <v>#NAME?</v>
      </c>
      <c r="MIL2" t="e">
        <f ca="1">_xll.BFieldInfo(MIL$3)</f>
        <v>#NAME?</v>
      </c>
      <c r="MIM2" t="e">
        <f ca="1">_xll.BFieldInfo(MIM$3)</f>
        <v>#NAME?</v>
      </c>
      <c r="MIN2" t="e">
        <f ca="1">_xll.BFieldInfo(MIN$3)</f>
        <v>#NAME?</v>
      </c>
      <c r="MIO2" t="e">
        <f ca="1">_xll.BFieldInfo(MIO$3)</f>
        <v>#NAME?</v>
      </c>
      <c r="MIP2" t="e">
        <f ca="1">_xll.BFieldInfo(MIP$3)</f>
        <v>#NAME?</v>
      </c>
      <c r="MIQ2" t="e">
        <f ca="1">_xll.BFieldInfo(MIQ$3)</f>
        <v>#NAME?</v>
      </c>
      <c r="MIR2" t="e">
        <f ca="1">_xll.BFieldInfo(MIR$3)</f>
        <v>#NAME?</v>
      </c>
      <c r="MIS2" t="e">
        <f ca="1">_xll.BFieldInfo(MIS$3)</f>
        <v>#NAME?</v>
      </c>
      <c r="MIT2" t="e">
        <f ca="1">_xll.BFieldInfo(MIT$3)</f>
        <v>#NAME?</v>
      </c>
      <c r="MIU2" t="e">
        <f ca="1">_xll.BFieldInfo(MIU$3)</f>
        <v>#NAME?</v>
      </c>
      <c r="MIV2" t="e">
        <f ca="1">_xll.BFieldInfo(MIV$3)</f>
        <v>#NAME?</v>
      </c>
      <c r="MIW2" t="e">
        <f ca="1">_xll.BFieldInfo(MIW$3)</f>
        <v>#NAME?</v>
      </c>
      <c r="MIX2" t="e">
        <f ca="1">_xll.BFieldInfo(MIX$3)</f>
        <v>#NAME?</v>
      </c>
      <c r="MIY2" t="e">
        <f ca="1">_xll.BFieldInfo(MIY$3)</f>
        <v>#NAME?</v>
      </c>
      <c r="MIZ2" t="e">
        <f ca="1">_xll.BFieldInfo(MIZ$3)</f>
        <v>#NAME?</v>
      </c>
      <c r="MJA2" t="e">
        <f ca="1">_xll.BFieldInfo(MJA$3)</f>
        <v>#NAME?</v>
      </c>
      <c r="MJB2" t="e">
        <f ca="1">_xll.BFieldInfo(MJB$3)</f>
        <v>#NAME?</v>
      </c>
      <c r="MJC2" t="e">
        <f ca="1">_xll.BFieldInfo(MJC$3)</f>
        <v>#NAME?</v>
      </c>
      <c r="MJD2" t="e">
        <f ca="1">_xll.BFieldInfo(MJD$3)</f>
        <v>#NAME?</v>
      </c>
      <c r="MJE2" t="e">
        <f ca="1">_xll.BFieldInfo(MJE$3)</f>
        <v>#NAME?</v>
      </c>
      <c r="MJF2" t="e">
        <f ca="1">_xll.BFieldInfo(MJF$3)</f>
        <v>#NAME?</v>
      </c>
      <c r="MJG2" t="e">
        <f ca="1">_xll.BFieldInfo(MJG$3)</f>
        <v>#NAME?</v>
      </c>
      <c r="MJH2" t="e">
        <f ca="1">_xll.BFieldInfo(MJH$3)</f>
        <v>#NAME?</v>
      </c>
      <c r="MJI2" t="e">
        <f ca="1">_xll.BFieldInfo(MJI$3)</f>
        <v>#NAME?</v>
      </c>
      <c r="MJJ2" t="e">
        <f ca="1">_xll.BFieldInfo(MJJ$3)</f>
        <v>#NAME?</v>
      </c>
      <c r="MJK2" t="e">
        <f ca="1">_xll.BFieldInfo(MJK$3)</f>
        <v>#NAME?</v>
      </c>
      <c r="MJL2" t="e">
        <f ca="1">_xll.BFieldInfo(MJL$3)</f>
        <v>#NAME?</v>
      </c>
      <c r="MJM2" t="e">
        <f ca="1">_xll.BFieldInfo(MJM$3)</f>
        <v>#NAME?</v>
      </c>
      <c r="MJN2" t="e">
        <f ca="1">_xll.BFieldInfo(MJN$3)</f>
        <v>#NAME?</v>
      </c>
      <c r="MJO2" t="e">
        <f ca="1">_xll.BFieldInfo(MJO$3)</f>
        <v>#NAME?</v>
      </c>
      <c r="MJP2" t="e">
        <f ca="1">_xll.BFieldInfo(MJP$3)</f>
        <v>#NAME?</v>
      </c>
      <c r="MJQ2" t="e">
        <f ca="1">_xll.BFieldInfo(MJQ$3)</f>
        <v>#NAME?</v>
      </c>
      <c r="MJR2" t="e">
        <f ca="1">_xll.BFieldInfo(MJR$3)</f>
        <v>#NAME?</v>
      </c>
      <c r="MJS2" t="e">
        <f ca="1">_xll.BFieldInfo(MJS$3)</f>
        <v>#NAME?</v>
      </c>
      <c r="MJT2" t="e">
        <f ca="1">_xll.BFieldInfo(MJT$3)</f>
        <v>#NAME?</v>
      </c>
      <c r="MJU2" t="e">
        <f ca="1">_xll.BFieldInfo(MJU$3)</f>
        <v>#NAME?</v>
      </c>
      <c r="MJV2" t="e">
        <f ca="1">_xll.BFieldInfo(MJV$3)</f>
        <v>#NAME?</v>
      </c>
      <c r="MJW2" t="e">
        <f ca="1">_xll.BFieldInfo(MJW$3)</f>
        <v>#NAME?</v>
      </c>
      <c r="MJX2" t="e">
        <f ca="1">_xll.BFieldInfo(MJX$3)</f>
        <v>#NAME?</v>
      </c>
      <c r="MJY2" t="e">
        <f ca="1">_xll.BFieldInfo(MJY$3)</f>
        <v>#NAME?</v>
      </c>
      <c r="MJZ2" t="e">
        <f ca="1">_xll.BFieldInfo(MJZ$3)</f>
        <v>#NAME?</v>
      </c>
      <c r="MKA2" t="e">
        <f ca="1">_xll.BFieldInfo(MKA$3)</f>
        <v>#NAME?</v>
      </c>
      <c r="MKB2" t="e">
        <f ca="1">_xll.BFieldInfo(MKB$3)</f>
        <v>#NAME?</v>
      </c>
      <c r="MKC2" t="e">
        <f ca="1">_xll.BFieldInfo(MKC$3)</f>
        <v>#NAME?</v>
      </c>
      <c r="MKD2" t="e">
        <f ca="1">_xll.BFieldInfo(MKD$3)</f>
        <v>#NAME?</v>
      </c>
      <c r="MKE2" t="e">
        <f ca="1">_xll.BFieldInfo(MKE$3)</f>
        <v>#NAME?</v>
      </c>
      <c r="MKF2" t="e">
        <f ca="1">_xll.BFieldInfo(MKF$3)</f>
        <v>#NAME?</v>
      </c>
      <c r="MKG2" t="e">
        <f ca="1">_xll.BFieldInfo(MKG$3)</f>
        <v>#NAME?</v>
      </c>
      <c r="MKH2" t="e">
        <f ca="1">_xll.BFieldInfo(MKH$3)</f>
        <v>#NAME?</v>
      </c>
      <c r="MKI2" t="e">
        <f ca="1">_xll.BFieldInfo(MKI$3)</f>
        <v>#NAME?</v>
      </c>
      <c r="MKJ2" t="e">
        <f ca="1">_xll.BFieldInfo(MKJ$3)</f>
        <v>#NAME?</v>
      </c>
      <c r="MKK2" t="e">
        <f ca="1">_xll.BFieldInfo(MKK$3)</f>
        <v>#NAME?</v>
      </c>
      <c r="MKL2" t="e">
        <f ca="1">_xll.BFieldInfo(MKL$3)</f>
        <v>#NAME?</v>
      </c>
      <c r="MKM2" t="e">
        <f ca="1">_xll.BFieldInfo(MKM$3)</f>
        <v>#NAME?</v>
      </c>
      <c r="MKN2" t="e">
        <f ca="1">_xll.BFieldInfo(MKN$3)</f>
        <v>#NAME?</v>
      </c>
      <c r="MKO2" t="e">
        <f ca="1">_xll.BFieldInfo(MKO$3)</f>
        <v>#NAME?</v>
      </c>
      <c r="MKP2" t="e">
        <f ca="1">_xll.BFieldInfo(MKP$3)</f>
        <v>#NAME?</v>
      </c>
      <c r="MKQ2" t="e">
        <f ca="1">_xll.BFieldInfo(MKQ$3)</f>
        <v>#NAME?</v>
      </c>
      <c r="MKR2" t="e">
        <f ca="1">_xll.BFieldInfo(MKR$3)</f>
        <v>#NAME?</v>
      </c>
      <c r="MKS2" t="e">
        <f ca="1">_xll.BFieldInfo(MKS$3)</f>
        <v>#NAME?</v>
      </c>
      <c r="MKT2" t="e">
        <f ca="1">_xll.BFieldInfo(MKT$3)</f>
        <v>#NAME?</v>
      </c>
      <c r="MKU2" t="e">
        <f ca="1">_xll.BFieldInfo(MKU$3)</f>
        <v>#NAME?</v>
      </c>
      <c r="MKV2" t="e">
        <f ca="1">_xll.BFieldInfo(MKV$3)</f>
        <v>#NAME?</v>
      </c>
      <c r="MKW2" t="e">
        <f ca="1">_xll.BFieldInfo(MKW$3)</f>
        <v>#NAME?</v>
      </c>
      <c r="MKX2" t="e">
        <f ca="1">_xll.BFieldInfo(MKX$3)</f>
        <v>#NAME?</v>
      </c>
      <c r="MKY2" t="e">
        <f ca="1">_xll.BFieldInfo(MKY$3)</f>
        <v>#NAME?</v>
      </c>
      <c r="MKZ2" t="e">
        <f ca="1">_xll.BFieldInfo(MKZ$3)</f>
        <v>#NAME?</v>
      </c>
      <c r="MLA2" t="e">
        <f ca="1">_xll.BFieldInfo(MLA$3)</f>
        <v>#NAME?</v>
      </c>
      <c r="MLB2" t="e">
        <f ca="1">_xll.BFieldInfo(MLB$3)</f>
        <v>#NAME?</v>
      </c>
      <c r="MLC2" t="e">
        <f ca="1">_xll.BFieldInfo(MLC$3)</f>
        <v>#NAME?</v>
      </c>
      <c r="MLD2" t="e">
        <f ca="1">_xll.BFieldInfo(MLD$3)</f>
        <v>#NAME?</v>
      </c>
      <c r="MLE2" t="e">
        <f ca="1">_xll.BFieldInfo(MLE$3)</f>
        <v>#NAME?</v>
      </c>
      <c r="MLF2" t="e">
        <f ca="1">_xll.BFieldInfo(MLF$3)</f>
        <v>#NAME?</v>
      </c>
      <c r="MLG2" t="e">
        <f ca="1">_xll.BFieldInfo(MLG$3)</f>
        <v>#NAME?</v>
      </c>
      <c r="MLH2" t="e">
        <f ca="1">_xll.BFieldInfo(MLH$3)</f>
        <v>#NAME?</v>
      </c>
      <c r="MLI2" t="e">
        <f ca="1">_xll.BFieldInfo(MLI$3)</f>
        <v>#NAME?</v>
      </c>
      <c r="MLJ2" t="e">
        <f ca="1">_xll.BFieldInfo(MLJ$3)</f>
        <v>#NAME?</v>
      </c>
      <c r="MLK2" t="e">
        <f ca="1">_xll.BFieldInfo(MLK$3)</f>
        <v>#NAME?</v>
      </c>
      <c r="MLL2" t="e">
        <f ca="1">_xll.BFieldInfo(MLL$3)</f>
        <v>#NAME?</v>
      </c>
      <c r="MLM2" t="e">
        <f ca="1">_xll.BFieldInfo(MLM$3)</f>
        <v>#NAME?</v>
      </c>
      <c r="MLN2" t="e">
        <f ca="1">_xll.BFieldInfo(MLN$3)</f>
        <v>#NAME?</v>
      </c>
      <c r="MLO2" t="e">
        <f ca="1">_xll.BFieldInfo(MLO$3)</f>
        <v>#NAME?</v>
      </c>
      <c r="MLP2" t="e">
        <f ca="1">_xll.BFieldInfo(MLP$3)</f>
        <v>#NAME?</v>
      </c>
      <c r="MLQ2" t="e">
        <f ca="1">_xll.BFieldInfo(MLQ$3)</f>
        <v>#NAME?</v>
      </c>
      <c r="MLR2" t="e">
        <f ca="1">_xll.BFieldInfo(MLR$3)</f>
        <v>#NAME?</v>
      </c>
      <c r="MLS2" t="e">
        <f ca="1">_xll.BFieldInfo(MLS$3)</f>
        <v>#NAME?</v>
      </c>
      <c r="MLT2" t="e">
        <f ca="1">_xll.BFieldInfo(MLT$3)</f>
        <v>#NAME?</v>
      </c>
      <c r="MLU2" t="e">
        <f ca="1">_xll.BFieldInfo(MLU$3)</f>
        <v>#NAME?</v>
      </c>
      <c r="MLV2" t="e">
        <f ca="1">_xll.BFieldInfo(MLV$3)</f>
        <v>#NAME?</v>
      </c>
      <c r="MLW2" t="e">
        <f ca="1">_xll.BFieldInfo(MLW$3)</f>
        <v>#NAME?</v>
      </c>
      <c r="MLX2" t="e">
        <f ca="1">_xll.BFieldInfo(MLX$3)</f>
        <v>#NAME?</v>
      </c>
      <c r="MLY2" t="e">
        <f ca="1">_xll.BFieldInfo(MLY$3)</f>
        <v>#NAME?</v>
      </c>
      <c r="MLZ2" t="e">
        <f ca="1">_xll.BFieldInfo(MLZ$3)</f>
        <v>#NAME?</v>
      </c>
      <c r="MMA2" t="e">
        <f ca="1">_xll.BFieldInfo(MMA$3)</f>
        <v>#NAME?</v>
      </c>
      <c r="MMB2" t="e">
        <f ca="1">_xll.BFieldInfo(MMB$3)</f>
        <v>#NAME?</v>
      </c>
      <c r="MMC2" t="e">
        <f ca="1">_xll.BFieldInfo(MMC$3)</f>
        <v>#NAME?</v>
      </c>
      <c r="MMD2" t="e">
        <f ca="1">_xll.BFieldInfo(MMD$3)</f>
        <v>#NAME?</v>
      </c>
      <c r="MME2" t="e">
        <f ca="1">_xll.BFieldInfo(MME$3)</f>
        <v>#NAME?</v>
      </c>
      <c r="MMF2" t="e">
        <f ca="1">_xll.BFieldInfo(MMF$3)</f>
        <v>#NAME?</v>
      </c>
      <c r="MMG2" t="e">
        <f ca="1">_xll.BFieldInfo(MMG$3)</f>
        <v>#NAME?</v>
      </c>
      <c r="MMH2" t="e">
        <f ca="1">_xll.BFieldInfo(MMH$3)</f>
        <v>#NAME?</v>
      </c>
      <c r="MMI2" t="e">
        <f ca="1">_xll.BFieldInfo(MMI$3)</f>
        <v>#NAME?</v>
      </c>
      <c r="MMJ2" t="e">
        <f ca="1">_xll.BFieldInfo(MMJ$3)</f>
        <v>#NAME?</v>
      </c>
      <c r="MMK2" t="e">
        <f ca="1">_xll.BFieldInfo(MMK$3)</f>
        <v>#NAME?</v>
      </c>
      <c r="MML2" t="e">
        <f ca="1">_xll.BFieldInfo(MML$3)</f>
        <v>#NAME?</v>
      </c>
      <c r="MMM2" t="e">
        <f ca="1">_xll.BFieldInfo(MMM$3)</f>
        <v>#NAME?</v>
      </c>
      <c r="MMN2" t="e">
        <f ca="1">_xll.BFieldInfo(MMN$3)</f>
        <v>#NAME?</v>
      </c>
      <c r="MMO2" t="e">
        <f ca="1">_xll.BFieldInfo(MMO$3)</f>
        <v>#NAME?</v>
      </c>
      <c r="MMP2" t="e">
        <f ca="1">_xll.BFieldInfo(MMP$3)</f>
        <v>#NAME?</v>
      </c>
      <c r="MMQ2" t="e">
        <f ca="1">_xll.BFieldInfo(MMQ$3)</f>
        <v>#NAME?</v>
      </c>
      <c r="MMR2" t="e">
        <f ca="1">_xll.BFieldInfo(MMR$3)</f>
        <v>#NAME?</v>
      </c>
      <c r="MMS2" t="e">
        <f ca="1">_xll.BFieldInfo(MMS$3)</f>
        <v>#NAME?</v>
      </c>
      <c r="MMT2" t="e">
        <f ca="1">_xll.BFieldInfo(MMT$3)</f>
        <v>#NAME?</v>
      </c>
      <c r="MMU2" t="e">
        <f ca="1">_xll.BFieldInfo(MMU$3)</f>
        <v>#NAME?</v>
      </c>
      <c r="MMV2" t="e">
        <f ca="1">_xll.BFieldInfo(MMV$3)</f>
        <v>#NAME?</v>
      </c>
      <c r="MMW2" t="e">
        <f ca="1">_xll.BFieldInfo(MMW$3)</f>
        <v>#NAME?</v>
      </c>
      <c r="MMX2" t="e">
        <f ca="1">_xll.BFieldInfo(MMX$3)</f>
        <v>#NAME?</v>
      </c>
      <c r="MMY2" t="e">
        <f ca="1">_xll.BFieldInfo(MMY$3)</f>
        <v>#NAME?</v>
      </c>
      <c r="MMZ2" t="e">
        <f ca="1">_xll.BFieldInfo(MMZ$3)</f>
        <v>#NAME?</v>
      </c>
      <c r="MNA2" t="e">
        <f ca="1">_xll.BFieldInfo(MNA$3)</f>
        <v>#NAME?</v>
      </c>
      <c r="MNB2" t="e">
        <f ca="1">_xll.BFieldInfo(MNB$3)</f>
        <v>#NAME?</v>
      </c>
      <c r="MNC2" t="e">
        <f ca="1">_xll.BFieldInfo(MNC$3)</f>
        <v>#NAME?</v>
      </c>
      <c r="MND2" t="e">
        <f ca="1">_xll.BFieldInfo(MND$3)</f>
        <v>#NAME?</v>
      </c>
      <c r="MNE2" t="e">
        <f ca="1">_xll.BFieldInfo(MNE$3)</f>
        <v>#NAME?</v>
      </c>
      <c r="MNF2" t="e">
        <f ca="1">_xll.BFieldInfo(MNF$3)</f>
        <v>#NAME?</v>
      </c>
      <c r="MNG2" t="e">
        <f ca="1">_xll.BFieldInfo(MNG$3)</f>
        <v>#NAME?</v>
      </c>
      <c r="MNH2" t="e">
        <f ca="1">_xll.BFieldInfo(MNH$3)</f>
        <v>#NAME?</v>
      </c>
      <c r="MNI2" t="e">
        <f ca="1">_xll.BFieldInfo(MNI$3)</f>
        <v>#NAME?</v>
      </c>
      <c r="MNJ2" t="e">
        <f ca="1">_xll.BFieldInfo(MNJ$3)</f>
        <v>#NAME?</v>
      </c>
      <c r="MNK2" t="e">
        <f ca="1">_xll.BFieldInfo(MNK$3)</f>
        <v>#NAME?</v>
      </c>
      <c r="MNL2" t="e">
        <f ca="1">_xll.BFieldInfo(MNL$3)</f>
        <v>#NAME?</v>
      </c>
      <c r="MNM2" t="e">
        <f ca="1">_xll.BFieldInfo(MNM$3)</f>
        <v>#NAME?</v>
      </c>
      <c r="MNN2" t="e">
        <f ca="1">_xll.BFieldInfo(MNN$3)</f>
        <v>#NAME?</v>
      </c>
      <c r="MNO2" t="e">
        <f ca="1">_xll.BFieldInfo(MNO$3)</f>
        <v>#NAME?</v>
      </c>
      <c r="MNP2" t="e">
        <f ca="1">_xll.BFieldInfo(MNP$3)</f>
        <v>#NAME?</v>
      </c>
      <c r="MNQ2" t="e">
        <f ca="1">_xll.BFieldInfo(MNQ$3)</f>
        <v>#NAME?</v>
      </c>
      <c r="MNR2" t="e">
        <f ca="1">_xll.BFieldInfo(MNR$3)</f>
        <v>#NAME?</v>
      </c>
      <c r="MNS2" t="e">
        <f ca="1">_xll.BFieldInfo(MNS$3)</f>
        <v>#NAME?</v>
      </c>
      <c r="MNT2" t="e">
        <f ca="1">_xll.BFieldInfo(MNT$3)</f>
        <v>#NAME?</v>
      </c>
      <c r="MNU2" t="e">
        <f ca="1">_xll.BFieldInfo(MNU$3)</f>
        <v>#NAME?</v>
      </c>
      <c r="MNV2" t="e">
        <f ca="1">_xll.BFieldInfo(MNV$3)</f>
        <v>#NAME?</v>
      </c>
      <c r="MNW2" t="e">
        <f ca="1">_xll.BFieldInfo(MNW$3)</f>
        <v>#NAME?</v>
      </c>
      <c r="MNX2" t="e">
        <f ca="1">_xll.BFieldInfo(MNX$3)</f>
        <v>#NAME?</v>
      </c>
      <c r="MNY2" t="e">
        <f ca="1">_xll.BFieldInfo(MNY$3)</f>
        <v>#NAME?</v>
      </c>
      <c r="MNZ2" t="e">
        <f ca="1">_xll.BFieldInfo(MNZ$3)</f>
        <v>#NAME?</v>
      </c>
      <c r="MOA2" t="e">
        <f ca="1">_xll.BFieldInfo(MOA$3)</f>
        <v>#NAME?</v>
      </c>
      <c r="MOB2" t="e">
        <f ca="1">_xll.BFieldInfo(MOB$3)</f>
        <v>#NAME?</v>
      </c>
      <c r="MOC2" t="e">
        <f ca="1">_xll.BFieldInfo(MOC$3)</f>
        <v>#NAME?</v>
      </c>
      <c r="MOD2" t="e">
        <f ca="1">_xll.BFieldInfo(MOD$3)</f>
        <v>#NAME?</v>
      </c>
      <c r="MOE2" t="e">
        <f ca="1">_xll.BFieldInfo(MOE$3)</f>
        <v>#NAME?</v>
      </c>
      <c r="MOF2" t="e">
        <f ca="1">_xll.BFieldInfo(MOF$3)</f>
        <v>#NAME?</v>
      </c>
      <c r="MOG2" t="e">
        <f ca="1">_xll.BFieldInfo(MOG$3)</f>
        <v>#NAME?</v>
      </c>
      <c r="MOH2" t="e">
        <f ca="1">_xll.BFieldInfo(MOH$3)</f>
        <v>#NAME?</v>
      </c>
      <c r="MOI2" t="e">
        <f ca="1">_xll.BFieldInfo(MOI$3)</f>
        <v>#NAME?</v>
      </c>
      <c r="MOJ2" t="e">
        <f ca="1">_xll.BFieldInfo(MOJ$3)</f>
        <v>#NAME?</v>
      </c>
      <c r="MOK2" t="e">
        <f ca="1">_xll.BFieldInfo(MOK$3)</f>
        <v>#NAME?</v>
      </c>
      <c r="MOL2" t="e">
        <f ca="1">_xll.BFieldInfo(MOL$3)</f>
        <v>#NAME?</v>
      </c>
      <c r="MOM2" t="e">
        <f ca="1">_xll.BFieldInfo(MOM$3)</f>
        <v>#NAME?</v>
      </c>
      <c r="MON2" t="e">
        <f ca="1">_xll.BFieldInfo(MON$3)</f>
        <v>#NAME?</v>
      </c>
      <c r="MOO2" t="e">
        <f ca="1">_xll.BFieldInfo(MOO$3)</f>
        <v>#NAME?</v>
      </c>
      <c r="MOP2" t="e">
        <f ca="1">_xll.BFieldInfo(MOP$3)</f>
        <v>#NAME?</v>
      </c>
      <c r="MOQ2" t="e">
        <f ca="1">_xll.BFieldInfo(MOQ$3)</f>
        <v>#NAME?</v>
      </c>
      <c r="MOR2" t="e">
        <f ca="1">_xll.BFieldInfo(MOR$3)</f>
        <v>#NAME?</v>
      </c>
      <c r="MOS2" t="e">
        <f ca="1">_xll.BFieldInfo(MOS$3)</f>
        <v>#NAME?</v>
      </c>
      <c r="MOT2" t="e">
        <f ca="1">_xll.BFieldInfo(MOT$3)</f>
        <v>#NAME?</v>
      </c>
      <c r="MOU2" t="e">
        <f ca="1">_xll.BFieldInfo(MOU$3)</f>
        <v>#NAME?</v>
      </c>
      <c r="MOV2" t="e">
        <f ca="1">_xll.BFieldInfo(MOV$3)</f>
        <v>#NAME?</v>
      </c>
      <c r="MOW2" t="e">
        <f ca="1">_xll.BFieldInfo(MOW$3)</f>
        <v>#NAME?</v>
      </c>
      <c r="MOX2" t="e">
        <f ca="1">_xll.BFieldInfo(MOX$3)</f>
        <v>#NAME?</v>
      </c>
      <c r="MOY2" t="e">
        <f ca="1">_xll.BFieldInfo(MOY$3)</f>
        <v>#NAME?</v>
      </c>
      <c r="MOZ2" t="e">
        <f ca="1">_xll.BFieldInfo(MOZ$3)</f>
        <v>#NAME?</v>
      </c>
      <c r="MPA2" t="e">
        <f ca="1">_xll.BFieldInfo(MPA$3)</f>
        <v>#NAME?</v>
      </c>
      <c r="MPB2" t="e">
        <f ca="1">_xll.BFieldInfo(MPB$3)</f>
        <v>#NAME?</v>
      </c>
      <c r="MPC2" t="e">
        <f ca="1">_xll.BFieldInfo(MPC$3)</f>
        <v>#NAME?</v>
      </c>
      <c r="MPD2" t="e">
        <f ca="1">_xll.BFieldInfo(MPD$3)</f>
        <v>#NAME?</v>
      </c>
      <c r="MPE2" t="e">
        <f ca="1">_xll.BFieldInfo(MPE$3)</f>
        <v>#NAME?</v>
      </c>
      <c r="MPF2" t="e">
        <f ca="1">_xll.BFieldInfo(MPF$3)</f>
        <v>#NAME?</v>
      </c>
      <c r="MPG2" t="e">
        <f ca="1">_xll.BFieldInfo(MPG$3)</f>
        <v>#NAME?</v>
      </c>
      <c r="MPH2" t="e">
        <f ca="1">_xll.BFieldInfo(MPH$3)</f>
        <v>#NAME?</v>
      </c>
      <c r="MPI2" t="e">
        <f ca="1">_xll.BFieldInfo(MPI$3)</f>
        <v>#NAME?</v>
      </c>
      <c r="MPJ2" t="e">
        <f ca="1">_xll.BFieldInfo(MPJ$3)</f>
        <v>#NAME?</v>
      </c>
      <c r="MPK2" t="e">
        <f ca="1">_xll.BFieldInfo(MPK$3)</f>
        <v>#NAME?</v>
      </c>
      <c r="MPL2" t="e">
        <f ca="1">_xll.BFieldInfo(MPL$3)</f>
        <v>#NAME?</v>
      </c>
      <c r="MPM2" t="e">
        <f ca="1">_xll.BFieldInfo(MPM$3)</f>
        <v>#NAME?</v>
      </c>
      <c r="MPN2" t="e">
        <f ca="1">_xll.BFieldInfo(MPN$3)</f>
        <v>#NAME?</v>
      </c>
      <c r="MPO2" t="e">
        <f ca="1">_xll.BFieldInfo(MPO$3)</f>
        <v>#NAME?</v>
      </c>
      <c r="MPP2" t="e">
        <f ca="1">_xll.BFieldInfo(MPP$3)</f>
        <v>#NAME?</v>
      </c>
      <c r="MPQ2" t="e">
        <f ca="1">_xll.BFieldInfo(MPQ$3)</f>
        <v>#NAME?</v>
      </c>
      <c r="MPR2" t="e">
        <f ca="1">_xll.BFieldInfo(MPR$3)</f>
        <v>#NAME?</v>
      </c>
      <c r="MPS2" t="e">
        <f ca="1">_xll.BFieldInfo(MPS$3)</f>
        <v>#NAME?</v>
      </c>
      <c r="MPT2" t="e">
        <f ca="1">_xll.BFieldInfo(MPT$3)</f>
        <v>#NAME?</v>
      </c>
      <c r="MPU2" t="e">
        <f ca="1">_xll.BFieldInfo(MPU$3)</f>
        <v>#NAME?</v>
      </c>
      <c r="MPV2" t="e">
        <f ca="1">_xll.BFieldInfo(MPV$3)</f>
        <v>#NAME?</v>
      </c>
      <c r="MPW2" t="e">
        <f ca="1">_xll.BFieldInfo(MPW$3)</f>
        <v>#NAME?</v>
      </c>
      <c r="MPX2" t="e">
        <f ca="1">_xll.BFieldInfo(MPX$3)</f>
        <v>#NAME?</v>
      </c>
      <c r="MPY2" t="e">
        <f ca="1">_xll.BFieldInfo(MPY$3)</f>
        <v>#NAME?</v>
      </c>
      <c r="MPZ2" t="e">
        <f ca="1">_xll.BFieldInfo(MPZ$3)</f>
        <v>#NAME?</v>
      </c>
      <c r="MQA2" t="e">
        <f ca="1">_xll.BFieldInfo(MQA$3)</f>
        <v>#NAME?</v>
      </c>
      <c r="MQB2" t="e">
        <f ca="1">_xll.BFieldInfo(MQB$3)</f>
        <v>#NAME?</v>
      </c>
      <c r="MQC2" t="e">
        <f ca="1">_xll.BFieldInfo(MQC$3)</f>
        <v>#NAME?</v>
      </c>
      <c r="MQD2" t="e">
        <f ca="1">_xll.BFieldInfo(MQD$3)</f>
        <v>#NAME?</v>
      </c>
      <c r="MQE2" t="e">
        <f ca="1">_xll.BFieldInfo(MQE$3)</f>
        <v>#NAME?</v>
      </c>
      <c r="MQF2" t="e">
        <f ca="1">_xll.BFieldInfo(MQF$3)</f>
        <v>#NAME?</v>
      </c>
      <c r="MQG2" t="e">
        <f ca="1">_xll.BFieldInfo(MQG$3)</f>
        <v>#NAME?</v>
      </c>
      <c r="MQH2" t="e">
        <f ca="1">_xll.BFieldInfo(MQH$3)</f>
        <v>#NAME?</v>
      </c>
      <c r="MQI2" t="e">
        <f ca="1">_xll.BFieldInfo(MQI$3)</f>
        <v>#NAME?</v>
      </c>
      <c r="MQJ2" t="e">
        <f ca="1">_xll.BFieldInfo(MQJ$3)</f>
        <v>#NAME?</v>
      </c>
      <c r="MQK2" t="e">
        <f ca="1">_xll.BFieldInfo(MQK$3)</f>
        <v>#NAME?</v>
      </c>
      <c r="MQL2" t="e">
        <f ca="1">_xll.BFieldInfo(MQL$3)</f>
        <v>#NAME?</v>
      </c>
      <c r="MQM2" t="e">
        <f ca="1">_xll.BFieldInfo(MQM$3)</f>
        <v>#NAME?</v>
      </c>
      <c r="MQN2" t="e">
        <f ca="1">_xll.BFieldInfo(MQN$3)</f>
        <v>#NAME?</v>
      </c>
      <c r="MQO2" t="e">
        <f ca="1">_xll.BFieldInfo(MQO$3)</f>
        <v>#NAME?</v>
      </c>
      <c r="MQP2" t="e">
        <f ca="1">_xll.BFieldInfo(MQP$3)</f>
        <v>#NAME?</v>
      </c>
      <c r="MQQ2" t="e">
        <f ca="1">_xll.BFieldInfo(MQQ$3)</f>
        <v>#NAME?</v>
      </c>
      <c r="MQR2" t="e">
        <f ca="1">_xll.BFieldInfo(MQR$3)</f>
        <v>#NAME?</v>
      </c>
      <c r="MQS2" t="e">
        <f ca="1">_xll.BFieldInfo(MQS$3)</f>
        <v>#NAME?</v>
      </c>
      <c r="MQT2" t="e">
        <f ca="1">_xll.BFieldInfo(MQT$3)</f>
        <v>#NAME?</v>
      </c>
      <c r="MQU2" t="e">
        <f ca="1">_xll.BFieldInfo(MQU$3)</f>
        <v>#NAME?</v>
      </c>
      <c r="MQV2" t="e">
        <f ca="1">_xll.BFieldInfo(MQV$3)</f>
        <v>#NAME?</v>
      </c>
      <c r="MQW2" t="e">
        <f ca="1">_xll.BFieldInfo(MQW$3)</f>
        <v>#NAME?</v>
      </c>
      <c r="MQX2" t="e">
        <f ca="1">_xll.BFieldInfo(MQX$3)</f>
        <v>#NAME?</v>
      </c>
      <c r="MQY2" t="e">
        <f ca="1">_xll.BFieldInfo(MQY$3)</f>
        <v>#NAME?</v>
      </c>
      <c r="MQZ2" t="e">
        <f ca="1">_xll.BFieldInfo(MQZ$3)</f>
        <v>#NAME?</v>
      </c>
      <c r="MRA2" t="e">
        <f ca="1">_xll.BFieldInfo(MRA$3)</f>
        <v>#NAME?</v>
      </c>
      <c r="MRB2" t="e">
        <f ca="1">_xll.BFieldInfo(MRB$3)</f>
        <v>#NAME?</v>
      </c>
      <c r="MRC2" t="e">
        <f ca="1">_xll.BFieldInfo(MRC$3)</f>
        <v>#NAME?</v>
      </c>
      <c r="MRD2" t="e">
        <f ca="1">_xll.BFieldInfo(MRD$3)</f>
        <v>#NAME?</v>
      </c>
      <c r="MRE2" t="e">
        <f ca="1">_xll.BFieldInfo(MRE$3)</f>
        <v>#NAME?</v>
      </c>
      <c r="MRF2" t="e">
        <f ca="1">_xll.BFieldInfo(MRF$3)</f>
        <v>#NAME?</v>
      </c>
      <c r="MRG2" t="e">
        <f ca="1">_xll.BFieldInfo(MRG$3)</f>
        <v>#NAME?</v>
      </c>
      <c r="MRH2" t="e">
        <f ca="1">_xll.BFieldInfo(MRH$3)</f>
        <v>#NAME?</v>
      </c>
      <c r="MRI2" t="e">
        <f ca="1">_xll.BFieldInfo(MRI$3)</f>
        <v>#NAME?</v>
      </c>
      <c r="MRJ2" t="e">
        <f ca="1">_xll.BFieldInfo(MRJ$3)</f>
        <v>#NAME?</v>
      </c>
      <c r="MRK2" t="e">
        <f ca="1">_xll.BFieldInfo(MRK$3)</f>
        <v>#NAME?</v>
      </c>
      <c r="MRL2" t="e">
        <f ca="1">_xll.BFieldInfo(MRL$3)</f>
        <v>#NAME?</v>
      </c>
      <c r="MRM2" t="e">
        <f ca="1">_xll.BFieldInfo(MRM$3)</f>
        <v>#NAME?</v>
      </c>
      <c r="MRN2" t="e">
        <f ca="1">_xll.BFieldInfo(MRN$3)</f>
        <v>#NAME?</v>
      </c>
      <c r="MRO2" t="e">
        <f ca="1">_xll.BFieldInfo(MRO$3)</f>
        <v>#NAME?</v>
      </c>
      <c r="MRP2" t="e">
        <f ca="1">_xll.BFieldInfo(MRP$3)</f>
        <v>#NAME?</v>
      </c>
      <c r="MRQ2" t="e">
        <f ca="1">_xll.BFieldInfo(MRQ$3)</f>
        <v>#NAME?</v>
      </c>
      <c r="MRR2" t="e">
        <f ca="1">_xll.BFieldInfo(MRR$3)</f>
        <v>#NAME?</v>
      </c>
      <c r="MRS2" t="e">
        <f ca="1">_xll.BFieldInfo(MRS$3)</f>
        <v>#NAME?</v>
      </c>
      <c r="MRT2" t="e">
        <f ca="1">_xll.BFieldInfo(MRT$3)</f>
        <v>#NAME?</v>
      </c>
      <c r="MRU2" t="e">
        <f ca="1">_xll.BFieldInfo(MRU$3)</f>
        <v>#NAME?</v>
      </c>
      <c r="MRV2" t="e">
        <f ca="1">_xll.BFieldInfo(MRV$3)</f>
        <v>#NAME?</v>
      </c>
      <c r="MRW2" t="e">
        <f ca="1">_xll.BFieldInfo(MRW$3)</f>
        <v>#NAME?</v>
      </c>
      <c r="MRX2" t="e">
        <f ca="1">_xll.BFieldInfo(MRX$3)</f>
        <v>#NAME?</v>
      </c>
      <c r="MRY2" t="e">
        <f ca="1">_xll.BFieldInfo(MRY$3)</f>
        <v>#NAME?</v>
      </c>
      <c r="MRZ2" t="e">
        <f ca="1">_xll.BFieldInfo(MRZ$3)</f>
        <v>#NAME?</v>
      </c>
      <c r="MSA2" t="e">
        <f ca="1">_xll.BFieldInfo(MSA$3)</f>
        <v>#NAME?</v>
      </c>
      <c r="MSB2" t="e">
        <f ca="1">_xll.BFieldInfo(MSB$3)</f>
        <v>#NAME?</v>
      </c>
      <c r="MSC2" t="e">
        <f ca="1">_xll.BFieldInfo(MSC$3)</f>
        <v>#NAME?</v>
      </c>
      <c r="MSD2" t="e">
        <f ca="1">_xll.BFieldInfo(MSD$3)</f>
        <v>#NAME?</v>
      </c>
      <c r="MSE2" t="e">
        <f ca="1">_xll.BFieldInfo(MSE$3)</f>
        <v>#NAME?</v>
      </c>
      <c r="MSF2" t="e">
        <f ca="1">_xll.BFieldInfo(MSF$3)</f>
        <v>#NAME?</v>
      </c>
      <c r="MSG2" t="e">
        <f ca="1">_xll.BFieldInfo(MSG$3)</f>
        <v>#NAME?</v>
      </c>
      <c r="MSH2" t="e">
        <f ca="1">_xll.BFieldInfo(MSH$3)</f>
        <v>#NAME?</v>
      </c>
      <c r="MSI2" t="e">
        <f ca="1">_xll.BFieldInfo(MSI$3)</f>
        <v>#NAME?</v>
      </c>
      <c r="MSJ2" t="e">
        <f ca="1">_xll.BFieldInfo(MSJ$3)</f>
        <v>#NAME?</v>
      </c>
      <c r="MSK2" t="e">
        <f ca="1">_xll.BFieldInfo(MSK$3)</f>
        <v>#NAME?</v>
      </c>
      <c r="MSL2" t="e">
        <f ca="1">_xll.BFieldInfo(MSL$3)</f>
        <v>#NAME?</v>
      </c>
      <c r="MSM2" t="e">
        <f ca="1">_xll.BFieldInfo(MSM$3)</f>
        <v>#NAME?</v>
      </c>
      <c r="MSN2" t="e">
        <f ca="1">_xll.BFieldInfo(MSN$3)</f>
        <v>#NAME?</v>
      </c>
      <c r="MSO2" t="e">
        <f ca="1">_xll.BFieldInfo(MSO$3)</f>
        <v>#NAME?</v>
      </c>
      <c r="MSP2" t="e">
        <f ca="1">_xll.BFieldInfo(MSP$3)</f>
        <v>#NAME?</v>
      </c>
      <c r="MSQ2" t="e">
        <f ca="1">_xll.BFieldInfo(MSQ$3)</f>
        <v>#NAME?</v>
      </c>
      <c r="MSR2" t="e">
        <f ca="1">_xll.BFieldInfo(MSR$3)</f>
        <v>#NAME?</v>
      </c>
      <c r="MSS2" t="e">
        <f ca="1">_xll.BFieldInfo(MSS$3)</f>
        <v>#NAME?</v>
      </c>
      <c r="MST2" t="e">
        <f ca="1">_xll.BFieldInfo(MST$3)</f>
        <v>#NAME?</v>
      </c>
      <c r="MSU2" t="e">
        <f ca="1">_xll.BFieldInfo(MSU$3)</f>
        <v>#NAME?</v>
      </c>
      <c r="MSV2" t="e">
        <f ca="1">_xll.BFieldInfo(MSV$3)</f>
        <v>#NAME?</v>
      </c>
      <c r="MSW2" t="e">
        <f ca="1">_xll.BFieldInfo(MSW$3)</f>
        <v>#NAME?</v>
      </c>
      <c r="MSX2" t="e">
        <f ca="1">_xll.BFieldInfo(MSX$3)</f>
        <v>#NAME?</v>
      </c>
      <c r="MSY2" t="e">
        <f ca="1">_xll.BFieldInfo(MSY$3)</f>
        <v>#NAME?</v>
      </c>
      <c r="MSZ2" t="e">
        <f ca="1">_xll.BFieldInfo(MSZ$3)</f>
        <v>#NAME?</v>
      </c>
      <c r="MTA2" t="e">
        <f ca="1">_xll.BFieldInfo(MTA$3)</f>
        <v>#NAME?</v>
      </c>
      <c r="MTB2" t="e">
        <f ca="1">_xll.BFieldInfo(MTB$3)</f>
        <v>#NAME?</v>
      </c>
      <c r="MTC2" t="e">
        <f ca="1">_xll.BFieldInfo(MTC$3)</f>
        <v>#NAME?</v>
      </c>
      <c r="MTD2" t="e">
        <f ca="1">_xll.BFieldInfo(MTD$3)</f>
        <v>#NAME?</v>
      </c>
      <c r="MTE2" t="e">
        <f ca="1">_xll.BFieldInfo(MTE$3)</f>
        <v>#NAME?</v>
      </c>
      <c r="MTF2" t="e">
        <f ca="1">_xll.BFieldInfo(MTF$3)</f>
        <v>#NAME?</v>
      </c>
      <c r="MTG2" t="e">
        <f ca="1">_xll.BFieldInfo(MTG$3)</f>
        <v>#NAME?</v>
      </c>
      <c r="MTH2" t="e">
        <f ca="1">_xll.BFieldInfo(MTH$3)</f>
        <v>#NAME?</v>
      </c>
      <c r="MTI2" t="e">
        <f ca="1">_xll.BFieldInfo(MTI$3)</f>
        <v>#NAME?</v>
      </c>
      <c r="MTJ2" t="e">
        <f ca="1">_xll.BFieldInfo(MTJ$3)</f>
        <v>#NAME?</v>
      </c>
      <c r="MTK2" t="e">
        <f ca="1">_xll.BFieldInfo(MTK$3)</f>
        <v>#NAME?</v>
      </c>
      <c r="MTL2" t="e">
        <f ca="1">_xll.BFieldInfo(MTL$3)</f>
        <v>#NAME?</v>
      </c>
      <c r="MTM2" t="e">
        <f ca="1">_xll.BFieldInfo(MTM$3)</f>
        <v>#NAME?</v>
      </c>
      <c r="MTN2" t="e">
        <f ca="1">_xll.BFieldInfo(MTN$3)</f>
        <v>#NAME?</v>
      </c>
      <c r="MTO2" t="e">
        <f ca="1">_xll.BFieldInfo(MTO$3)</f>
        <v>#NAME?</v>
      </c>
      <c r="MTP2" t="e">
        <f ca="1">_xll.BFieldInfo(MTP$3)</f>
        <v>#NAME?</v>
      </c>
      <c r="MTQ2" t="e">
        <f ca="1">_xll.BFieldInfo(MTQ$3)</f>
        <v>#NAME?</v>
      </c>
      <c r="MTR2" t="e">
        <f ca="1">_xll.BFieldInfo(MTR$3)</f>
        <v>#NAME?</v>
      </c>
      <c r="MTS2" t="e">
        <f ca="1">_xll.BFieldInfo(MTS$3)</f>
        <v>#NAME?</v>
      </c>
      <c r="MTT2" t="e">
        <f ca="1">_xll.BFieldInfo(MTT$3)</f>
        <v>#NAME?</v>
      </c>
      <c r="MTU2" t="e">
        <f ca="1">_xll.BFieldInfo(MTU$3)</f>
        <v>#NAME?</v>
      </c>
      <c r="MTV2" t="e">
        <f ca="1">_xll.BFieldInfo(MTV$3)</f>
        <v>#NAME?</v>
      </c>
      <c r="MTW2" t="e">
        <f ca="1">_xll.BFieldInfo(MTW$3)</f>
        <v>#NAME?</v>
      </c>
      <c r="MTX2" t="e">
        <f ca="1">_xll.BFieldInfo(MTX$3)</f>
        <v>#NAME?</v>
      </c>
      <c r="MTY2" t="e">
        <f ca="1">_xll.BFieldInfo(MTY$3)</f>
        <v>#NAME?</v>
      </c>
      <c r="MTZ2" t="e">
        <f ca="1">_xll.BFieldInfo(MTZ$3)</f>
        <v>#NAME?</v>
      </c>
      <c r="MUA2" t="e">
        <f ca="1">_xll.BFieldInfo(MUA$3)</f>
        <v>#NAME?</v>
      </c>
      <c r="MUB2" t="e">
        <f ca="1">_xll.BFieldInfo(MUB$3)</f>
        <v>#NAME?</v>
      </c>
      <c r="MUC2" t="e">
        <f ca="1">_xll.BFieldInfo(MUC$3)</f>
        <v>#NAME?</v>
      </c>
      <c r="MUD2" t="e">
        <f ca="1">_xll.BFieldInfo(MUD$3)</f>
        <v>#NAME?</v>
      </c>
      <c r="MUE2" t="e">
        <f ca="1">_xll.BFieldInfo(MUE$3)</f>
        <v>#NAME?</v>
      </c>
      <c r="MUF2" t="e">
        <f ca="1">_xll.BFieldInfo(MUF$3)</f>
        <v>#NAME?</v>
      </c>
      <c r="MUG2" t="e">
        <f ca="1">_xll.BFieldInfo(MUG$3)</f>
        <v>#NAME?</v>
      </c>
      <c r="MUH2" t="e">
        <f ca="1">_xll.BFieldInfo(MUH$3)</f>
        <v>#NAME?</v>
      </c>
      <c r="MUI2" t="e">
        <f ca="1">_xll.BFieldInfo(MUI$3)</f>
        <v>#NAME?</v>
      </c>
      <c r="MUJ2" t="e">
        <f ca="1">_xll.BFieldInfo(MUJ$3)</f>
        <v>#NAME?</v>
      </c>
      <c r="MUK2" t="e">
        <f ca="1">_xll.BFieldInfo(MUK$3)</f>
        <v>#NAME?</v>
      </c>
      <c r="MUL2" t="e">
        <f ca="1">_xll.BFieldInfo(MUL$3)</f>
        <v>#NAME?</v>
      </c>
      <c r="MUM2" t="e">
        <f ca="1">_xll.BFieldInfo(MUM$3)</f>
        <v>#NAME?</v>
      </c>
      <c r="MUN2" t="e">
        <f ca="1">_xll.BFieldInfo(MUN$3)</f>
        <v>#NAME?</v>
      </c>
      <c r="MUO2" t="e">
        <f ca="1">_xll.BFieldInfo(MUO$3)</f>
        <v>#NAME?</v>
      </c>
      <c r="MUP2" t="e">
        <f ca="1">_xll.BFieldInfo(MUP$3)</f>
        <v>#NAME?</v>
      </c>
      <c r="MUQ2" t="e">
        <f ca="1">_xll.BFieldInfo(MUQ$3)</f>
        <v>#NAME?</v>
      </c>
      <c r="MUR2" t="e">
        <f ca="1">_xll.BFieldInfo(MUR$3)</f>
        <v>#NAME?</v>
      </c>
      <c r="MUS2" t="e">
        <f ca="1">_xll.BFieldInfo(MUS$3)</f>
        <v>#NAME?</v>
      </c>
      <c r="MUT2" t="e">
        <f ca="1">_xll.BFieldInfo(MUT$3)</f>
        <v>#NAME?</v>
      </c>
      <c r="MUU2" t="e">
        <f ca="1">_xll.BFieldInfo(MUU$3)</f>
        <v>#NAME?</v>
      </c>
      <c r="MUV2" t="e">
        <f ca="1">_xll.BFieldInfo(MUV$3)</f>
        <v>#NAME?</v>
      </c>
      <c r="MUW2" t="e">
        <f ca="1">_xll.BFieldInfo(MUW$3)</f>
        <v>#NAME?</v>
      </c>
      <c r="MUX2" t="e">
        <f ca="1">_xll.BFieldInfo(MUX$3)</f>
        <v>#NAME?</v>
      </c>
      <c r="MUY2" t="e">
        <f ca="1">_xll.BFieldInfo(MUY$3)</f>
        <v>#NAME?</v>
      </c>
      <c r="MUZ2" t="e">
        <f ca="1">_xll.BFieldInfo(MUZ$3)</f>
        <v>#NAME?</v>
      </c>
      <c r="MVA2" t="e">
        <f ca="1">_xll.BFieldInfo(MVA$3)</f>
        <v>#NAME?</v>
      </c>
      <c r="MVB2" t="e">
        <f ca="1">_xll.BFieldInfo(MVB$3)</f>
        <v>#NAME?</v>
      </c>
      <c r="MVC2" t="e">
        <f ca="1">_xll.BFieldInfo(MVC$3)</f>
        <v>#NAME?</v>
      </c>
      <c r="MVD2" t="e">
        <f ca="1">_xll.BFieldInfo(MVD$3)</f>
        <v>#NAME?</v>
      </c>
      <c r="MVE2" t="e">
        <f ca="1">_xll.BFieldInfo(MVE$3)</f>
        <v>#NAME?</v>
      </c>
      <c r="MVF2" t="e">
        <f ca="1">_xll.BFieldInfo(MVF$3)</f>
        <v>#NAME?</v>
      </c>
      <c r="MVG2" t="e">
        <f ca="1">_xll.BFieldInfo(MVG$3)</f>
        <v>#NAME?</v>
      </c>
      <c r="MVH2" t="e">
        <f ca="1">_xll.BFieldInfo(MVH$3)</f>
        <v>#NAME?</v>
      </c>
      <c r="MVI2" t="e">
        <f ca="1">_xll.BFieldInfo(MVI$3)</f>
        <v>#NAME?</v>
      </c>
      <c r="MVJ2" t="e">
        <f ca="1">_xll.BFieldInfo(MVJ$3)</f>
        <v>#NAME?</v>
      </c>
      <c r="MVK2" t="e">
        <f ca="1">_xll.BFieldInfo(MVK$3)</f>
        <v>#NAME?</v>
      </c>
      <c r="MVL2" t="e">
        <f ca="1">_xll.BFieldInfo(MVL$3)</f>
        <v>#NAME?</v>
      </c>
      <c r="MVM2" t="e">
        <f ca="1">_xll.BFieldInfo(MVM$3)</f>
        <v>#NAME?</v>
      </c>
      <c r="MVN2" t="e">
        <f ca="1">_xll.BFieldInfo(MVN$3)</f>
        <v>#NAME?</v>
      </c>
      <c r="MVO2" t="e">
        <f ca="1">_xll.BFieldInfo(MVO$3)</f>
        <v>#NAME?</v>
      </c>
      <c r="MVP2" t="e">
        <f ca="1">_xll.BFieldInfo(MVP$3)</f>
        <v>#NAME?</v>
      </c>
      <c r="MVQ2" t="e">
        <f ca="1">_xll.BFieldInfo(MVQ$3)</f>
        <v>#NAME?</v>
      </c>
      <c r="MVR2" t="e">
        <f ca="1">_xll.BFieldInfo(MVR$3)</f>
        <v>#NAME?</v>
      </c>
      <c r="MVS2" t="e">
        <f ca="1">_xll.BFieldInfo(MVS$3)</f>
        <v>#NAME?</v>
      </c>
      <c r="MVT2" t="e">
        <f ca="1">_xll.BFieldInfo(MVT$3)</f>
        <v>#NAME?</v>
      </c>
      <c r="MVU2" t="e">
        <f ca="1">_xll.BFieldInfo(MVU$3)</f>
        <v>#NAME?</v>
      </c>
      <c r="MVV2" t="e">
        <f ca="1">_xll.BFieldInfo(MVV$3)</f>
        <v>#NAME?</v>
      </c>
      <c r="MVW2" t="e">
        <f ca="1">_xll.BFieldInfo(MVW$3)</f>
        <v>#NAME?</v>
      </c>
      <c r="MVX2" t="e">
        <f ca="1">_xll.BFieldInfo(MVX$3)</f>
        <v>#NAME?</v>
      </c>
      <c r="MVY2" t="e">
        <f ca="1">_xll.BFieldInfo(MVY$3)</f>
        <v>#NAME?</v>
      </c>
      <c r="MVZ2" t="e">
        <f ca="1">_xll.BFieldInfo(MVZ$3)</f>
        <v>#NAME?</v>
      </c>
      <c r="MWA2" t="e">
        <f ca="1">_xll.BFieldInfo(MWA$3)</f>
        <v>#NAME?</v>
      </c>
      <c r="MWB2" t="e">
        <f ca="1">_xll.BFieldInfo(MWB$3)</f>
        <v>#NAME?</v>
      </c>
      <c r="MWC2" t="e">
        <f ca="1">_xll.BFieldInfo(MWC$3)</f>
        <v>#NAME?</v>
      </c>
      <c r="MWD2" t="e">
        <f ca="1">_xll.BFieldInfo(MWD$3)</f>
        <v>#NAME?</v>
      </c>
      <c r="MWE2" t="e">
        <f ca="1">_xll.BFieldInfo(MWE$3)</f>
        <v>#NAME?</v>
      </c>
      <c r="MWF2" t="e">
        <f ca="1">_xll.BFieldInfo(MWF$3)</f>
        <v>#NAME?</v>
      </c>
      <c r="MWG2" t="e">
        <f ca="1">_xll.BFieldInfo(MWG$3)</f>
        <v>#NAME?</v>
      </c>
      <c r="MWH2" t="e">
        <f ca="1">_xll.BFieldInfo(MWH$3)</f>
        <v>#NAME?</v>
      </c>
      <c r="MWI2" t="e">
        <f ca="1">_xll.BFieldInfo(MWI$3)</f>
        <v>#NAME?</v>
      </c>
      <c r="MWJ2" t="e">
        <f ca="1">_xll.BFieldInfo(MWJ$3)</f>
        <v>#NAME?</v>
      </c>
      <c r="MWK2" t="e">
        <f ca="1">_xll.BFieldInfo(MWK$3)</f>
        <v>#NAME?</v>
      </c>
      <c r="MWL2" t="e">
        <f ca="1">_xll.BFieldInfo(MWL$3)</f>
        <v>#NAME?</v>
      </c>
      <c r="MWM2" t="e">
        <f ca="1">_xll.BFieldInfo(MWM$3)</f>
        <v>#NAME?</v>
      </c>
      <c r="MWN2" t="e">
        <f ca="1">_xll.BFieldInfo(MWN$3)</f>
        <v>#NAME?</v>
      </c>
      <c r="MWO2" t="e">
        <f ca="1">_xll.BFieldInfo(MWO$3)</f>
        <v>#NAME?</v>
      </c>
      <c r="MWP2" t="e">
        <f ca="1">_xll.BFieldInfo(MWP$3)</f>
        <v>#NAME?</v>
      </c>
      <c r="MWQ2" t="e">
        <f ca="1">_xll.BFieldInfo(MWQ$3)</f>
        <v>#NAME?</v>
      </c>
      <c r="MWR2" t="e">
        <f ca="1">_xll.BFieldInfo(MWR$3)</f>
        <v>#NAME?</v>
      </c>
      <c r="MWS2" t="e">
        <f ca="1">_xll.BFieldInfo(MWS$3)</f>
        <v>#NAME?</v>
      </c>
      <c r="MWT2" t="e">
        <f ca="1">_xll.BFieldInfo(MWT$3)</f>
        <v>#NAME?</v>
      </c>
      <c r="MWU2" t="e">
        <f ca="1">_xll.BFieldInfo(MWU$3)</f>
        <v>#NAME?</v>
      </c>
      <c r="MWV2" t="e">
        <f ca="1">_xll.BFieldInfo(MWV$3)</f>
        <v>#NAME?</v>
      </c>
      <c r="MWW2" t="e">
        <f ca="1">_xll.BFieldInfo(MWW$3)</f>
        <v>#NAME?</v>
      </c>
      <c r="MWX2" t="e">
        <f ca="1">_xll.BFieldInfo(MWX$3)</f>
        <v>#NAME?</v>
      </c>
      <c r="MWY2" t="e">
        <f ca="1">_xll.BFieldInfo(MWY$3)</f>
        <v>#NAME?</v>
      </c>
      <c r="MWZ2" t="e">
        <f ca="1">_xll.BFieldInfo(MWZ$3)</f>
        <v>#NAME?</v>
      </c>
      <c r="MXA2" t="e">
        <f ca="1">_xll.BFieldInfo(MXA$3)</f>
        <v>#NAME?</v>
      </c>
      <c r="MXB2" t="e">
        <f ca="1">_xll.BFieldInfo(MXB$3)</f>
        <v>#NAME?</v>
      </c>
      <c r="MXC2" t="e">
        <f ca="1">_xll.BFieldInfo(MXC$3)</f>
        <v>#NAME?</v>
      </c>
      <c r="MXD2" t="e">
        <f ca="1">_xll.BFieldInfo(MXD$3)</f>
        <v>#NAME?</v>
      </c>
      <c r="MXE2" t="e">
        <f ca="1">_xll.BFieldInfo(MXE$3)</f>
        <v>#NAME?</v>
      </c>
      <c r="MXF2" t="e">
        <f ca="1">_xll.BFieldInfo(MXF$3)</f>
        <v>#NAME?</v>
      </c>
      <c r="MXG2" t="e">
        <f ca="1">_xll.BFieldInfo(MXG$3)</f>
        <v>#NAME?</v>
      </c>
      <c r="MXH2" t="e">
        <f ca="1">_xll.BFieldInfo(MXH$3)</f>
        <v>#NAME?</v>
      </c>
      <c r="MXI2" t="e">
        <f ca="1">_xll.BFieldInfo(MXI$3)</f>
        <v>#NAME?</v>
      </c>
      <c r="MXJ2" t="e">
        <f ca="1">_xll.BFieldInfo(MXJ$3)</f>
        <v>#NAME?</v>
      </c>
      <c r="MXK2" t="e">
        <f ca="1">_xll.BFieldInfo(MXK$3)</f>
        <v>#NAME?</v>
      </c>
      <c r="MXL2" t="e">
        <f ca="1">_xll.BFieldInfo(MXL$3)</f>
        <v>#NAME?</v>
      </c>
      <c r="MXM2" t="e">
        <f ca="1">_xll.BFieldInfo(MXM$3)</f>
        <v>#NAME?</v>
      </c>
      <c r="MXN2" t="e">
        <f ca="1">_xll.BFieldInfo(MXN$3)</f>
        <v>#NAME?</v>
      </c>
      <c r="MXO2" t="e">
        <f ca="1">_xll.BFieldInfo(MXO$3)</f>
        <v>#NAME?</v>
      </c>
      <c r="MXP2" t="e">
        <f ca="1">_xll.BFieldInfo(MXP$3)</f>
        <v>#NAME?</v>
      </c>
      <c r="MXQ2" t="e">
        <f ca="1">_xll.BFieldInfo(MXQ$3)</f>
        <v>#NAME?</v>
      </c>
      <c r="MXR2" t="e">
        <f ca="1">_xll.BFieldInfo(MXR$3)</f>
        <v>#NAME?</v>
      </c>
      <c r="MXS2" t="e">
        <f ca="1">_xll.BFieldInfo(MXS$3)</f>
        <v>#NAME?</v>
      </c>
      <c r="MXT2" t="e">
        <f ca="1">_xll.BFieldInfo(MXT$3)</f>
        <v>#NAME?</v>
      </c>
      <c r="MXU2" t="e">
        <f ca="1">_xll.BFieldInfo(MXU$3)</f>
        <v>#NAME?</v>
      </c>
      <c r="MXV2" t="e">
        <f ca="1">_xll.BFieldInfo(MXV$3)</f>
        <v>#NAME?</v>
      </c>
      <c r="MXW2" t="e">
        <f ca="1">_xll.BFieldInfo(MXW$3)</f>
        <v>#NAME?</v>
      </c>
      <c r="MXX2" t="e">
        <f ca="1">_xll.BFieldInfo(MXX$3)</f>
        <v>#NAME?</v>
      </c>
      <c r="MXY2" t="e">
        <f ca="1">_xll.BFieldInfo(MXY$3)</f>
        <v>#NAME?</v>
      </c>
      <c r="MXZ2" t="e">
        <f ca="1">_xll.BFieldInfo(MXZ$3)</f>
        <v>#NAME?</v>
      </c>
      <c r="MYA2" t="e">
        <f ca="1">_xll.BFieldInfo(MYA$3)</f>
        <v>#NAME?</v>
      </c>
      <c r="MYB2" t="e">
        <f ca="1">_xll.BFieldInfo(MYB$3)</f>
        <v>#NAME?</v>
      </c>
      <c r="MYC2" t="e">
        <f ca="1">_xll.BFieldInfo(MYC$3)</f>
        <v>#NAME?</v>
      </c>
      <c r="MYD2" t="e">
        <f ca="1">_xll.BFieldInfo(MYD$3)</f>
        <v>#NAME?</v>
      </c>
      <c r="MYE2" t="e">
        <f ca="1">_xll.BFieldInfo(MYE$3)</f>
        <v>#NAME?</v>
      </c>
      <c r="MYF2" t="e">
        <f ca="1">_xll.BFieldInfo(MYF$3)</f>
        <v>#NAME?</v>
      </c>
      <c r="MYG2" t="e">
        <f ca="1">_xll.BFieldInfo(MYG$3)</f>
        <v>#NAME?</v>
      </c>
      <c r="MYH2" t="e">
        <f ca="1">_xll.BFieldInfo(MYH$3)</f>
        <v>#NAME?</v>
      </c>
      <c r="MYI2" t="e">
        <f ca="1">_xll.BFieldInfo(MYI$3)</f>
        <v>#NAME?</v>
      </c>
      <c r="MYJ2" t="e">
        <f ca="1">_xll.BFieldInfo(MYJ$3)</f>
        <v>#NAME?</v>
      </c>
      <c r="MYK2" t="e">
        <f ca="1">_xll.BFieldInfo(MYK$3)</f>
        <v>#NAME?</v>
      </c>
      <c r="MYL2" t="e">
        <f ca="1">_xll.BFieldInfo(MYL$3)</f>
        <v>#NAME?</v>
      </c>
      <c r="MYM2" t="e">
        <f ca="1">_xll.BFieldInfo(MYM$3)</f>
        <v>#NAME?</v>
      </c>
      <c r="MYN2" t="e">
        <f ca="1">_xll.BFieldInfo(MYN$3)</f>
        <v>#NAME?</v>
      </c>
      <c r="MYO2" t="e">
        <f ca="1">_xll.BFieldInfo(MYO$3)</f>
        <v>#NAME?</v>
      </c>
      <c r="MYP2" t="e">
        <f ca="1">_xll.BFieldInfo(MYP$3)</f>
        <v>#NAME?</v>
      </c>
      <c r="MYQ2" t="e">
        <f ca="1">_xll.BFieldInfo(MYQ$3)</f>
        <v>#NAME?</v>
      </c>
      <c r="MYR2" t="e">
        <f ca="1">_xll.BFieldInfo(MYR$3)</f>
        <v>#NAME?</v>
      </c>
      <c r="MYS2" t="e">
        <f ca="1">_xll.BFieldInfo(MYS$3)</f>
        <v>#NAME?</v>
      </c>
      <c r="MYT2" t="e">
        <f ca="1">_xll.BFieldInfo(MYT$3)</f>
        <v>#NAME?</v>
      </c>
      <c r="MYU2" t="e">
        <f ca="1">_xll.BFieldInfo(MYU$3)</f>
        <v>#NAME?</v>
      </c>
      <c r="MYV2" t="e">
        <f ca="1">_xll.BFieldInfo(MYV$3)</f>
        <v>#NAME?</v>
      </c>
      <c r="MYW2" t="e">
        <f ca="1">_xll.BFieldInfo(MYW$3)</f>
        <v>#NAME?</v>
      </c>
      <c r="MYX2" t="e">
        <f ca="1">_xll.BFieldInfo(MYX$3)</f>
        <v>#NAME?</v>
      </c>
      <c r="MYY2" t="e">
        <f ca="1">_xll.BFieldInfo(MYY$3)</f>
        <v>#NAME?</v>
      </c>
      <c r="MYZ2" t="e">
        <f ca="1">_xll.BFieldInfo(MYZ$3)</f>
        <v>#NAME?</v>
      </c>
      <c r="MZA2" t="e">
        <f ca="1">_xll.BFieldInfo(MZA$3)</f>
        <v>#NAME?</v>
      </c>
      <c r="MZB2" t="e">
        <f ca="1">_xll.BFieldInfo(MZB$3)</f>
        <v>#NAME?</v>
      </c>
      <c r="MZC2" t="e">
        <f ca="1">_xll.BFieldInfo(MZC$3)</f>
        <v>#NAME?</v>
      </c>
      <c r="MZD2" t="e">
        <f ca="1">_xll.BFieldInfo(MZD$3)</f>
        <v>#NAME?</v>
      </c>
      <c r="MZE2" t="e">
        <f ca="1">_xll.BFieldInfo(MZE$3)</f>
        <v>#NAME?</v>
      </c>
      <c r="MZF2" t="e">
        <f ca="1">_xll.BFieldInfo(MZF$3)</f>
        <v>#NAME?</v>
      </c>
      <c r="MZG2" t="e">
        <f ca="1">_xll.BFieldInfo(MZG$3)</f>
        <v>#NAME?</v>
      </c>
      <c r="MZH2" t="e">
        <f ca="1">_xll.BFieldInfo(MZH$3)</f>
        <v>#NAME?</v>
      </c>
      <c r="MZI2" t="e">
        <f ca="1">_xll.BFieldInfo(MZI$3)</f>
        <v>#NAME?</v>
      </c>
      <c r="MZJ2" t="e">
        <f ca="1">_xll.BFieldInfo(MZJ$3)</f>
        <v>#NAME?</v>
      </c>
      <c r="MZK2" t="e">
        <f ca="1">_xll.BFieldInfo(MZK$3)</f>
        <v>#NAME?</v>
      </c>
      <c r="MZL2" t="e">
        <f ca="1">_xll.BFieldInfo(MZL$3)</f>
        <v>#NAME?</v>
      </c>
      <c r="MZM2" t="e">
        <f ca="1">_xll.BFieldInfo(MZM$3)</f>
        <v>#NAME?</v>
      </c>
      <c r="MZN2" t="e">
        <f ca="1">_xll.BFieldInfo(MZN$3)</f>
        <v>#NAME?</v>
      </c>
      <c r="MZO2" t="e">
        <f ca="1">_xll.BFieldInfo(MZO$3)</f>
        <v>#NAME?</v>
      </c>
      <c r="MZP2" t="e">
        <f ca="1">_xll.BFieldInfo(MZP$3)</f>
        <v>#NAME?</v>
      </c>
      <c r="MZQ2" t="e">
        <f ca="1">_xll.BFieldInfo(MZQ$3)</f>
        <v>#NAME?</v>
      </c>
      <c r="MZR2" t="e">
        <f ca="1">_xll.BFieldInfo(MZR$3)</f>
        <v>#NAME?</v>
      </c>
      <c r="MZS2" t="e">
        <f ca="1">_xll.BFieldInfo(MZS$3)</f>
        <v>#NAME?</v>
      </c>
      <c r="MZT2" t="e">
        <f ca="1">_xll.BFieldInfo(MZT$3)</f>
        <v>#NAME?</v>
      </c>
      <c r="MZU2" t="e">
        <f ca="1">_xll.BFieldInfo(MZU$3)</f>
        <v>#NAME?</v>
      </c>
      <c r="MZV2" t="e">
        <f ca="1">_xll.BFieldInfo(MZV$3)</f>
        <v>#NAME?</v>
      </c>
      <c r="MZW2" t="e">
        <f ca="1">_xll.BFieldInfo(MZW$3)</f>
        <v>#NAME?</v>
      </c>
      <c r="MZX2" t="e">
        <f ca="1">_xll.BFieldInfo(MZX$3)</f>
        <v>#NAME?</v>
      </c>
      <c r="MZY2" t="e">
        <f ca="1">_xll.BFieldInfo(MZY$3)</f>
        <v>#NAME?</v>
      </c>
      <c r="MZZ2" t="e">
        <f ca="1">_xll.BFieldInfo(MZZ$3)</f>
        <v>#NAME?</v>
      </c>
      <c r="NAA2" t="e">
        <f ca="1">_xll.BFieldInfo(NAA$3)</f>
        <v>#NAME?</v>
      </c>
      <c r="NAB2" t="e">
        <f ca="1">_xll.BFieldInfo(NAB$3)</f>
        <v>#NAME?</v>
      </c>
      <c r="NAC2" t="e">
        <f ca="1">_xll.BFieldInfo(NAC$3)</f>
        <v>#NAME?</v>
      </c>
      <c r="NAD2" t="e">
        <f ca="1">_xll.BFieldInfo(NAD$3)</f>
        <v>#NAME?</v>
      </c>
      <c r="NAE2" t="e">
        <f ca="1">_xll.BFieldInfo(NAE$3)</f>
        <v>#NAME?</v>
      </c>
      <c r="NAF2" t="e">
        <f ca="1">_xll.BFieldInfo(NAF$3)</f>
        <v>#NAME?</v>
      </c>
      <c r="NAG2" t="e">
        <f ca="1">_xll.BFieldInfo(NAG$3)</f>
        <v>#NAME?</v>
      </c>
      <c r="NAH2" t="e">
        <f ca="1">_xll.BFieldInfo(NAH$3)</f>
        <v>#NAME?</v>
      </c>
      <c r="NAI2" t="e">
        <f ca="1">_xll.BFieldInfo(NAI$3)</f>
        <v>#NAME?</v>
      </c>
      <c r="NAJ2" t="e">
        <f ca="1">_xll.BFieldInfo(NAJ$3)</f>
        <v>#NAME?</v>
      </c>
      <c r="NAK2" t="e">
        <f ca="1">_xll.BFieldInfo(NAK$3)</f>
        <v>#NAME?</v>
      </c>
      <c r="NAL2" t="e">
        <f ca="1">_xll.BFieldInfo(NAL$3)</f>
        <v>#NAME?</v>
      </c>
      <c r="NAM2" t="e">
        <f ca="1">_xll.BFieldInfo(NAM$3)</f>
        <v>#NAME?</v>
      </c>
      <c r="NAN2" t="e">
        <f ca="1">_xll.BFieldInfo(NAN$3)</f>
        <v>#NAME?</v>
      </c>
      <c r="NAO2" t="e">
        <f ca="1">_xll.BFieldInfo(NAO$3)</f>
        <v>#NAME?</v>
      </c>
      <c r="NAP2" t="e">
        <f ca="1">_xll.BFieldInfo(NAP$3)</f>
        <v>#NAME?</v>
      </c>
      <c r="NAQ2" t="e">
        <f ca="1">_xll.BFieldInfo(NAQ$3)</f>
        <v>#NAME?</v>
      </c>
      <c r="NAR2" t="e">
        <f ca="1">_xll.BFieldInfo(NAR$3)</f>
        <v>#NAME?</v>
      </c>
      <c r="NAS2" t="e">
        <f ca="1">_xll.BFieldInfo(NAS$3)</f>
        <v>#NAME?</v>
      </c>
      <c r="NAT2" t="e">
        <f ca="1">_xll.BFieldInfo(NAT$3)</f>
        <v>#NAME?</v>
      </c>
      <c r="NAU2" t="e">
        <f ca="1">_xll.BFieldInfo(NAU$3)</f>
        <v>#NAME?</v>
      </c>
      <c r="NAV2" t="e">
        <f ca="1">_xll.BFieldInfo(NAV$3)</f>
        <v>#NAME?</v>
      </c>
      <c r="NAW2" t="e">
        <f ca="1">_xll.BFieldInfo(NAW$3)</f>
        <v>#NAME?</v>
      </c>
      <c r="NAX2" t="e">
        <f ca="1">_xll.BFieldInfo(NAX$3)</f>
        <v>#NAME?</v>
      </c>
      <c r="NAY2" t="e">
        <f ca="1">_xll.BFieldInfo(NAY$3)</f>
        <v>#NAME?</v>
      </c>
      <c r="NAZ2" t="e">
        <f ca="1">_xll.BFieldInfo(NAZ$3)</f>
        <v>#NAME?</v>
      </c>
      <c r="NBA2" t="e">
        <f ca="1">_xll.BFieldInfo(NBA$3)</f>
        <v>#NAME?</v>
      </c>
      <c r="NBB2" t="e">
        <f ca="1">_xll.BFieldInfo(NBB$3)</f>
        <v>#NAME?</v>
      </c>
      <c r="NBC2" t="e">
        <f ca="1">_xll.BFieldInfo(NBC$3)</f>
        <v>#NAME?</v>
      </c>
      <c r="NBD2" t="e">
        <f ca="1">_xll.BFieldInfo(NBD$3)</f>
        <v>#NAME?</v>
      </c>
      <c r="NBE2" t="e">
        <f ca="1">_xll.BFieldInfo(NBE$3)</f>
        <v>#NAME?</v>
      </c>
      <c r="NBF2" t="e">
        <f ca="1">_xll.BFieldInfo(NBF$3)</f>
        <v>#NAME?</v>
      </c>
      <c r="NBG2" t="e">
        <f ca="1">_xll.BFieldInfo(NBG$3)</f>
        <v>#NAME?</v>
      </c>
      <c r="NBH2" t="e">
        <f ca="1">_xll.BFieldInfo(NBH$3)</f>
        <v>#NAME?</v>
      </c>
      <c r="NBI2" t="e">
        <f ca="1">_xll.BFieldInfo(NBI$3)</f>
        <v>#NAME?</v>
      </c>
      <c r="NBJ2" t="e">
        <f ca="1">_xll.BFieldInfo(NBJ$3)</f>
        <v>#NAME?</v>
      </c>
      <c r="NBK2" t="e">
        <f ca="1">_xll.BFieldInfo(NBK$3)</f>
        <v>#NAME?</v>
      </c>
      <c r="NBL2" t="e">
        <f ca="1">_xll.BFieldInfo(NBL$3)</f>
        <v>#NAME?</v>
      </c>
      <c r="NBM2" t="e">
        <f ca="1">_xll.BFieldInfo(NBM$3)</f>
        <v>#NAME?</v>
      </c>
      <c r="NBN2" t="e">
        <f ca="1">_xll.BFieldInfo(NBN$3)</f>
        <v>#NAME?</v>
      </c>
      <c r="NBO2" t="e">
        <f ca="1">_xll.BFieldInfo(NBO$3)</f>
        <v>#NAME?</v>
      </c>
      <c r="NBP2" t="e">
        <f ca="1">_xll.BFieldInfo(NBP$3)</f>
        <v>#NAME?</v>
      </c>
      <c r="NBQ2" t="e">
        <f ca="1">_xll.BFieldInfo(NBQ$3)</f>
        <v>#NAME?</v>
      </c>
      <c r="NBR2" t="e">
        <f ca="1">_xll.BFieldInfo(NBR$3)</f>
        <v>#NAME?</v>
      </c>
      <c r="NBS2" t="e">
        <f ca="1">_xll.BFieldInfo(NBS$3)</f>
        <v>#NAME?</v>
      </c>
      <c r="NBT2" t="e">
        <f ca="1">_xll.BFieldInfo(NBT$3)</f>
        <v>#NAME?</v>
      </c>
      <c r="NBU2" t="e">
        <f ca="1">_xll.BFieldInfo(NBU$3)</f>
        <v>#NAME?</v>
      </c>
      <c r="NBV2" t="e">
        <f ca="1">_xll.BFieldInfo(NBV$3)</f>
        <v>#NAME?</v>
      </c>
      <c r="NBW2" t="e">
        <f ca="1">_xll.BFieldInfo(NBW$3)</f>
        <v>#NAME?</v>
      </c>
      <c r="NBX2" t="e">
        <f ca="1">_xll.BFieldInfo(NBX$3)</f>
        <v>#NAME?</v>
      </c>
      <c r="NBY2" t="e">
        <f ca="1">_xll.BFieldInfo(NBY$3)</f>
        <v>#NAME?</v>
      </c>
      <c r="NBZ2" t="e">
        <f ca="1">_xll.BFieldInfo(NBZ$3)</f>
        <v>#NAME?</v>
      </c>
      <c r="NCA2" t="e">
        <f ca="1">_xll.BFieldInfo(NCA$3)</f>
        <v>#NAME?</v>
      </c>
      <c r="NCB2" t="e">
        <f ca="1">_xll.BFieldInfo(NCB$3)</f>
        <v>#NAME?</v>
      </c>
      <c r="NCC2" t="e">
        <f ca="1">_xll.BFieldInfo(NCC$3)</f>
        <v>#NAME?</v>
      </c>
      <c r="NCD2" t="e">
        <f ca="1">_xll.BFieldInfo(NCD$3)</f>
        <v>#NAME?</v>
      </c>
      <c r="NCE2" t="e">
        <f ca="1">_xll.BFieldInfo(NCE$3)</f>
        <v>#NAME?</v>
      </c>
      <c r="NCF2" t="e">
        <f ca="1">_xll.BFieldInfo(NCF$3)</f>
        <v>#NAME?</v>
      </c>
      <c r="NCG2" t="e">
        <f ca="1">_xll.BFieldInfo(NCG$3)</f>
        <v>#NAME?</v>
      </c>
      <c r="NCH2" t="e">
        <f ca="1">_xll.BFieldInfo(NCH$3)</f>
        <v>#NAME?</v>
      </c>
      <c r="NCI2" t="e">
        <f ca="1">_xll.BFieldInfo(NCI$3)</f>
        <v>#NAME?</v>
      </c>
      <c r="NCJ2" t="e">
        <f ca="1">_xll.BFieldInfo(NCJ$3)</f>
        <v>#NAME?</v>
      </c>
      <c r="NCK2" t="e">
        <f ca="1">_xll.BFieldInfo(NCK$3)</f>
        <v>#NAME?</v>
      </c>
      <c r="NCL2" t="e">
        <f ca="1">_xll.BFieldInfo(NCL$3)</f>
        <v>#NAME?</v>
      </c>
      <c r="NCM2" t="e">
        <f ca="1">_xll.BFieldInfo(NCM$3)</f>
        <v>#NAME?</v>
      </c>
      <c r="NCN2" t="e">
        <f ca="1">_xll.BFieldInfo(NCN$3)</f>
        <v>#NAME?</v>
      </c>
      <c r="NCO2" t="e">
        <f ca="1">_xll.BFieldInfo(NCO$3)</f>
        <v>#NAME?</v>
      </c>
      <c r="NCP2" t="e">
        <f ca="1">_xll.BFieldInfo(NCP$3)</f>
        <v>#NAME?</v>
      </c>
      <c r="NCQ2" t="e">
        <f ca="1">_xll.BFieldInfo(NCQ$3)</f>
        <v>#NAME?</v>
      </c>
      <c r="NCR2" t="e">
        <f ca="1">_xll.BFieldInfo(NCR$3)</f>
        <v>#NAME?</v>
      </c>
      <c r="NCS2" t="e">
        <f ca="1">_xll.BFieldInfo(NCS$3)</f>
        <v>#NAME?</v>
      </c>
      <c r="NCT2" t="e">
        <f ca="1">_xll.BFieldInfo(NCT$3)</f>
        <v>#NAME?</v>
      </c>
      <c r="NCU2" t="e">
        <f ca="1">_xll.BFieldInfo(NCU$3)</f>
        <v>#NAME?</v>
      </c>
      <c r="NCV2" t="e">
        <f ca="1">_xll.BFieldInfo(NCV$3)</f>
        <v>#NAME?</v>
      </c>
      <c r="NCW2" t="e">
        <f ca="1">_xll.BFieldInfo(NCW$3)</f>
        <v>#NAME?</v>
      </c>
      <c r="NCX2" t="e">
        <f ca="1">_xll.BFieldInfo(NCX$3)</f>
        <v>#NAME?</v>
      </c>
      <c r="NCY2" t="e">
        <f ca="1">_xll.BFieldInfo(NCY$3)</f>
        <v>#NAME?</v>
      </c>
      <c r="NCZ2" t="e">
        <f ca="1">_xll.BFieldInfo(NCZ$3)</f>
        <v>#NAME?</v>
      </c>
      <c r="NDA2" t="e">
        <f ca="1">_xll.BFieldInfo(NDA$3)</f>
        <v>#NAME?</v>
      </c>
      <c r="NDB2" t="e">
        <f ca="1">_xll.BFieldInfo(NDB$3)</f>
        <v>#NAME?</v>
      </c>
      <c r="NDC2" t="e">
        <f ca="1">_xll.BFieldInfo(NDC$3)</f>
        <v>#NAME?</v>
      </c>
      <c r="NDD2" t="e">
        <f ca="1">_xll.BFieldInfo(NDD$3)</f>
        <v>#NAME?</v>
      </c>
      <c r="NDE2" t="e">
        <f ca="1">_xll.BFieldInfo(NDE$3)</f>
        <v>#NAME?</v>
      </c>
      <c r="NDF2" t="e">
        <f ca="1">_xll.BFieldInfo(NDF$3)</f>
        <v>#NAME?</v>
      </c>
      <c r="NDG2" t="e">
        <f ca="1">_xll.BFieldInfo(NDG$3)</f>
        <v>#NAME?</v>
      </c>
      <c r="NDH2" t="e">
        <f ca="1">_xll.BFieldInfo(NDH$3)</f>
        <v>#NAME?</v>
      </c>
      <c r="NDI2" t="e">
        <f ca="1">_xll.BFieldInfo(NDI$3)</f>
        <v>#NAME?</v>
      </c>
      <c r="NDJ2" t="e">
        <f ca="1">_xll.BFieldInfo(NDJ$3)</f>
        <v>#NAME?</v>
      </c>
      <c r="NDK2" t="e">
        <f ca="1">_xll.BFieldInfo(NDK$3)</f>
        <v>#NAME?</v>
      </c>
      <c r="NDL2" t="e">
        <f ca="1">_xll.BFieldInfo(NDL$3)</f>
        <v>#NAME?</v>
      </c>
      <c r="NDM2" t="e">
        <f ca="1">_xll.BFieldInfo(NDM$3)</f>
        <v>#NAME?</v>
      </c>
      <c r="NDN2" t="e">
        <f ca="1">_xll.BFieldInfo(NDN$3)</f>
        <v>#NAME?</v>
      </c>
      <c r="NDO2" t="e">
        <f ca="1">_xll.BFieldInfo(NDO$3)</f>
        <v>#NAME?</v>
      </c>
      <c r="NDP2" t="e">
        <f ca="1">_xll.BFieldInfo(NDP$3)</f>
        <v>#NAME?</v>
      </c>
      <c r="NDQ2" t="e">
        <f ca="1">_xll.BFieldInfo(NDQ$3)</f>
        <v>#NAME?</v>
      </c>
      <c r="NDR2" t="e">
        <f ca="1">_xll.BFieldInfo(NDR$3)</f>
        <v>#NAME?</v>
      </c>
      <c r="NDS2" t="e">
        <f ca="1">_xll.BFieldInfo(NDS$3)</f>
        <v>#NAME?</v>
      </c>
      <c r="NDT2" t="e">
        <f ca="1">_xll.BFieldInfo(NDT$3)</f>
        <v>#NAME?</v>
      </c>
      <c r="NDU2" t="e">
        <f ca="1">_xll.BFieldInfo(NDU$3)</f>
        <v>#NAME?</v>
      </c>
      <c r="NDV2" t="e">
        <f ca="1">_xll.BFieldInfo(NDV$3)</f>
        <v>#NAME?</v>
      </c>
      <c r="NDW2" t="e">
        <f ca="1">_xll.BFieldInfo(NDW$3)</f>
        <v>#NAME?</v>
      </c>
      <c r="NDX2" t="e">
        <f ca="1">_xll.BFieldInfo(NDX$3)</f>
        <v>#NAME?</v>
      </c>
      <c r="NDY2" t="e">
        <f ca="1">_xll.BFieldInfo(NDY$3)</f>
        <v>#NAME?</v>
      </c>
      <c r="NDZ2" t="e">
        <f ca="1">_xll.BFieldInfo(NDZ$3)</f>
        <v>#NAME?</v>
      </c>
      <c r="NEA2" t="e">
        <f ca="1">_xll.BFieldInfo(NEA$3)</f>
        <v>#NAME?</v>
      </c>
      <c r="NEB2" t="e">
        <f ca="1">_xll.BFieldInfo(NEB$3)</f>
        <v>#NAME?</v>
      </c>
      <c r="NEC2" t="e">
        <f ca="1">_xll.BFieldInfo(NEC$3)</f>
        <v>#NAME?</v>
      </c>
      <c r="NED2" t="e">
        <f ca="1">_xll.BFieldInfo(NED$3)</f>
        <v>#NAME?</v>
      </c>
      <c r="NEE2" t="e">
        <f ca="1">_xll.BFieldInfo(NEE$3)</f>
        <v>#NAME?</v>
      </c>
      <c r="NEF2" t="e">
        <f ca="1">_xll.BFieldInfo(NEF$3)</f>
        <v>#NAME?</v>
      </c>
      <c r="NEG2" t="e">
        <f ca="1">_xll.BFieldInfo(NEG$3)</f>
        <v>#NAME?</v>
      </c>
      <c r="NEH2" t="e">
        <f ca="1">_xll.BFieldInfo(NEH$3)</f>
        <v>#NAME?</v>
      </c>
      <c r="NEI2" t="e">
        <f ca="1">_xll.BFieldInfo(NEI$3)</f>
        <v>#NAME?</v>
      </c>
      <c r="NEJ2" t="e">
        <f ca="1">_xll.BFieldInfo(NEJ$3)</f>
        <v>#NAME?</v>
      </c>
      <c r="NEK2" t="e">
        <f ca="1">_xll.BFieldInfo(NEK$3)</f>
        <v>#NAME?</v>
      </c>
      <c r="NEL2" t="e">
        <f ca="1">_xll.BFieldInfo(NEL$3)</f>
        <v>#NAME?</v>
      </c>
      <c r="NEM2" t="e">
        <f ca="1">_xll.BFieldInfo(NEM$3)</f>
        <v>#NAME?</v>
      </c>
      <c r="NEN2" t="e">
        <f ca="1">_xll.BFieldInfo(NEN$3)</f>
        <v>#NAME?</v>
      </c>
      <c r="NEO2" t="e">
        <f ca="1">_xll.BFieldInfo(NEO$3)</f>
        <v>#NAME?</v>
      </c>
      <c r="NEP2" t="e">
        <f ca="1">_xll.BFieldInfo(NEP$3)</f>
        <v>#NAME?</v>
      </c>
      <c r="NEQ2" t="e">
        <f ca="1">_xll.BFieldInfo(NEQ$3)</f>
        <v>#NAME?</v>
      </c>
      <c r="NER2" t="e">
        <f ca="1">_xll.BFieldInfo(NER$3)</f>
        <v>#NAME?</v>
      </c>
      <c r="NES2" t="e">
        <f ca="1">_xll.BFieldInfo(NES$3)</f>
        <v>#NAME?</v>
      </c>
      <c r="NET2" t="e">
        <f ca="1">_xll.BFieldInfo(NET$3)</f>
        <v>#NAME?</v>
      </c>
      <c r="NEU2" t="e">
        <f ca="1">_xll.BFieldInfo(NEU$3)</f>
        <v>#NAME?</v>
      </c>
      <c r="NEV2" t="e">
        <f ca="1">_xll.BFieldInfo(NEV$3)</f>
        <v>#NAME?</v>
      </c>
      <c r="NEW2" t="e">
        <f ca="1">_xll.BFieldInfo(NEW$3)</f>
        <v>#NAME?</v>
      </c>
      <c r="NEX2" t="e">
        <f ca="1">_xll.BFieldInfo(NEX$3)</f>
        <v>#NAME?</v>
      </c>
      <c r="NEY2" t="e">
        <f ca="1">_xll.BFieldInfo(NEY$3)</f>
        <v>#NAME?</v>
      </c>
      <c r="NEZ2" t="e">
        <f ca="1">_xll.BFieldInfo(NEZ$3)</f>
        <v>#NAME?</v>
      </c>
      <c r="NFA2" t="e">
        <f ca="1">_xll.BFieldInfo(NFA$3)</f>
        <v>#NAME?</v>
      </c>
      <c r="NFB2" t="e">
        <f ca="1">_xll.BFieldInfo(NFB$3)</f>
        <v>#NAME?</v>
      </c>
      <c r="NFC2" t="e">
        <f ca="1">_xll.BFieldInfo(NFC$3)</f>
        <v>#NAME?</v>
      </c>
      <c r="NFD2" t="e">
        <f ca="1">_xll.BFieldInfo(NFD$3)</f>
        <v>#NAME?</v>
      </c>
      <c r="NFE2" t="e">
        <f ca="1">_xll.BFieldInfo(NFE$3)</f>
        <v>#NAME?</v>
      </c>
      <c r="NFF2" t="e">
        <f ca="1">_xll.BFieldInfo(NFF$3)</f>
        <v>#NAME?</v>
      </c>
      <c r="NFG2" t="e">
        <f ca="1">_xll.BFieldInfo(NFG$3)</f>
        <v>#NAME?</v>
      </c>
      <c r="NFH2" t="e">
        <f ca="1">_xll.BFieldInfo(NFH$3)</f>
        <v>#NAME?</v>
      </c>
      <c r="NFI2" t="e">
        <f ca="1">_xll.BFieldInfo(NFI$3)</f>
        <v>#NAME?</v>
      </c>
      <c r="NFJ2" t="e">
        <f ca="1">_xll.BFieldInfo(NFJ$3)</f>
        <v>#NAME?</v>
      </c>
      <c r="NFK2" t="e">
        <f ca="1">_xll.BFieldInfo(NFK$3)</f>
        <v>#NAME?</v>
      </c>
      <c r="NFL2" t="e">
        <f ca="1">_xll.BFieldInfo(NFL$3)</f>
        <v>#NAME?</v>
      </c>
      <c r="NFM2" t="e">
        <f ca="1">_xll.BFieldInfo(NFM$3)</f>
        <v>#NAME?</v>
      </c>
      <c r="NFN2" t="e">
        <f ca="1">_xll.BFieldInfo(NFN$3)</f>
        <v>#NAME?</v>
      </c>
      <c r="NFO2" t="e">
        <f ca="1">_xll.BFieldInfo(NFO$3)</f>
        <v>#NAME?</v>
      </c>
      <c r="NFP2" t="e">
        <f ca="1">_xll.BFieldInfo(NFP$3)</f>
        <v>#NAME?</v>
      </c>
      <c r="NFQ2" t="e">
        <f ca="1">_xll.BFieldInfo(NFQ$3)</f>
        <v>#NAME?</v>
      </c>
      <c r="NFR2" t="e">
        <f ca="1">_xll.BFieldInfo(NFR$3)</f>
        <v>#NAME?</v>
      </c>
      <c r="NFS2" t="e">
        <f ca="1">_xll.BFieldInfo(NFS$3)</f>
        <v>#NAME?</v>
      </c>
      <c r="NFT2" t="e">
        <f ca="1">_xll.BFieldInfo(NFT$3)</f>
        <v>#NAME?</v>
      </c>
      <c r="NFU2" t="e">
        <f ca="1">_xll.BFieldInfo(NFU$3)</f>
        <v>#NAME?</v>
      </c>
      <c r="NFV2" t="e">
        <f ca="1">_xll.BFieldInfo(NFV$3)</f>
        <v>#NAME?</v>
      </c>
      <c r="NFW2" t="e">
        <f ca="1">_xll.BFieldInfo(NFW$3)</f>
        <v>#NAME?</v>
      </c>
      <c r="NFX2" t="e">
        <f ca="1">_xll.BFieldInfo(NFX$3)</f>
        <v>#NAME?</v>
      </c>
      <c r="NFY2" t="e">
        <f ca="1">_xll.BFieldInfo(NFY$3)</f>
        <v>#NAME?</v>
      </c>
      <c r="NFZ2" t="e">
        <f ca="1">_xll.BFieldInfo(NFZ$3)</f>
        <v>#NAME?</v>
      </c>
      <c r="NGA2" t="e">
        <f ca="1">_xll.BFieldInfo(NGA$3)</f>
        <v>#NAME?</v>
      </c>
      <c r="NGB2" t="e">
        <f ca="1">_xll.BFieldInfo(NGB$3)</f>
        <v>#NAME?</v>
      </c>
      <c r="NGC2" t="e">
        <f ca="1">_xll.BFieldInfo(NGC$3)</f>
        <v>#NAME?</v>
      </c>
      <c r="NGD2" t="e">
        <f ca="1">_xll.BFieldInfo(NGD$3)</f>
        <v>#NAME?</v>
      </c>
      <c r="NGE2" t="e">
        <f ca="1">_xll.BFieldInfo(NGE$3)</f>
        <v>#NAME?</v>
      </c>
      <c r="NGF2" t="e">
        <f ca="1">_xll.BFieldInfo(NGF$3)</f>
        <v>#NAME?</v>
      </c>
      <c r="NGG2" t="e">
        <f ca="1">_xll.BFieldInfo(NGG$3)</f>
        <v>#NAME?</v>
      </c>
      <c r="NGH2" t="e">
        <f ca="1">_xll.BFieldInfo(NGH$3)</f>
        <v>#NAME?</v>
      </c>
      <c r="NGI2" t="e">
        <f ca="1">_xll.BFieldInfo(NGI$3)</f>
        <v>#NAME?</v>
      </c>
      <c r="NGJ2" t="e">
        <f ca="1">_xll.BFieldInfo(NGJ$3)</f>
        <v>#NAME?</v>
      </c>
      <c r="NGK2" t="e">
        <f ca="1">_xll.BFieldInfo(NGK$3)</f>
        <v>#NAME?</v>
      </c>
      <c r="NGL2" t="e">
        <f ca="1">_xll.BFieldInfo(NGL$3)</f>
        <v>#NAME?</v>
      </c>
      <c r="NGM2" t="e">
        <f ca="1">_xll.BFieldInfo(NGM$3)</f>
        <v>#NAME?</v>
      </c>
      <c r="NGN2" t="e">
        <f ca="1">_xll.BFieldInfo(NGN$3)</f>
        <v>#NAME?</v>
      </c>
      <c r="NGO2" t="e">
        <f ca="1">_xll.BFieldInfo(NGO$3)</f>
        <v>#NAME?</v>
      </c>
      <c r="NGP2" t="e">
        <f ca="1">_xll.BFieldInfo(NGP$3)</f>
        <v>#NAME?</v>
      </c>
      <c r="NGQ2" t="e">
        <f ca="1">_xll.BFieldInfo(NGQ$3)</f>
        <v>#NAME?</v>
      </c>
      <c r="NGR2" t="e">
        <f ca="1">_xll.BFieldInfo(NGR$3)</f>
        <v>#NAME?</v>
      </c>
      <c r="NGS2" t="e">
        <f ca="1">_xll.BFieldInfo(NGS$3)</f>
        <v>#NAME?</v>
      </c>
      <c r="NGT2" t="e">
        <f ca="1">_xll.BFieldInfo(NGT$3)</f>
        <v>#NAME?</v>
      </c>
      <c r="NGU2" t="e">
        <f ca="1">_xll.BFieldInfo(NGU$3)</f>
        <v>#NAME?</v>
      </c>
      <c r="NGV2" t="e">
        <f ca="1">_xll.BFieldInfo(NGV$3)</f>
        <v>#NAME?</v>
      </c>
      <c r="NGW2" t="e">
        <f ca="1">_xll.BFieldInfo(NGW$3)</f>
        <v>#NAME?</v>
      </c>
      <c r="NGX2" t="e">
        <f ca="1">_xll.BFieldInfo(NGX$3)</f>
        <v>#NAME?</v>
      </c>
      <c r="NGY2" t="e">
        <f ca="1">_xll.BFieldInfo(NGY$3)</f>
        <v>#NAME?</v>
      </c>
      <c r="NGZ2" t="e">
        <f ca="1">_xll.BFieldInfo(NGZ$3)</f>
        <v>#NAME?</v>
      </c>
      <c r="NHA2" t="e">
        <f ca="1">_xll.BFieldInfo(NHA$3)</f>
        <v>#NAME?</v>
      </c>
      <c r="NHB2" t="e">
        <f ca="1">_xll.BFieldInfo(NHB$3)</f>
        <v>#NAME?</v>
      </c>
      <c r="NHC2" t="e">
        <f ca="1">_xll.BFieldInfo(NHC$3)</f>
        <v>#NAME?</v>
      </c>
      <c r="NHD2" t="e">
        <f ca="1">_xll.BFieldInfo(NHD$3)</f>
        <v>#NAME?</v>
      </c>
      <c r="NHE2" t="e">
        <f ca="1">_xll.BFieldInfo(NHE$3)</f>
        <v>#NAME?</v>
      </c>
      <c r="NHF2" t="e">
        <f ca="1">_xll.BFieldInfo(NHF$3)</f>
        <v>#NAME?</v>
      </c>
      <c r="NHG2" t="e">
        <f ca="1">_xll.BFieldInfo(NHG$3)</f>
        <v>#NAME?</v>
      </c>
      <c r="NHH2" t="e">
        <f ca="1">_xll.BFieldInfo(NHH$3)</f>
        <v>#NAME?</v>
      </c>
      <c r="NHI2" t="e">
        <f ca="1">_xll.BFieldInfo(NHI$3)</f>
        <v>#NAME?</v>
      </c>
      <c r="NHJ2" t="e">
        <f ca="1">_xll.BFieldInfo(NHJ$3)</f>
        <v>#NAME?</v>
      </c>
      <c r="NHK2" t="e">
        <f ca="1">_xll.BFieldInfo(NHK$3)</f>
        <v>#NAME?</v>
      </c>
      <c r="NHL2" t="e">
        <f ca="1">_xll.BFieldInfo(NHL$3)</f>
        <v>#NAME?</v>
      </c>
      <c r="NHM2" t="e">
        <f ca="1">_xll.BFieldInfo(NHM$3)</f>
        <v>#NAME?</v>
      </c>
      <c r="NHN2" t="e">
        <f ca="1">_xll.BFieldInfo(NHN$3)</f>
        <v>#NAME?</v>
      </c>
      <c r="NHO2" t="e">
        <f ca="1">_xll.BFieldInfo(NHO$3)</f>
        <v>#NAME?</v>
      </c>
      <c r="NHP2" t="e">
        <f ca="1">_xll.BFieldInfo(NHP$3)</f>
        <v>#NAME?</v>
      </c>
      <c r="NHQ2" t="e">
        <f ca="1">_xll.BFieldInfo(NHQ$3)</f>
        <v>#NAME?</v>
      </c>
      <c r="NHR2" t="e">
        <f ca="1">_xll.BFieldInfo(NHR$3)</f>
        <v>#NAME?</v>
      </c>
      <c r="NHS2" t="e">
        <f ca="1">_xll.BFieldInfo(NHS$3)</f>
        <v>#NAME?</v>
      </c>
      <c r="NHT2" t="e">
        <f ca="1">_xll.BFieldInfo(NHT$3)</f>
        <v>#NAME?</v>
      </c>
      <c r="NHU2" t="e">
        <f ca="1">_xll.BFieldInfo(NHU$3)</f>
        <v>#NAME?</v>
      </c>
      <c r="NHV2" t="e">
        <f ca="1">_xll.BFieldInfo(NHV$3)</f>
        <v>#NAME?</v>
      </c>
      <c r="NHW2" t="e">
        <f ca="1">_xll.BFieldInfo(NHW$3)</f>
        <v>#NAME?</v>
      </c>
      <c r="NHX2" t="e">
        <f ca="1">_xll.BFieldInfo(NHX$3)</f>
        <v>#NAME?</v>
      </c>
      <c r="NHY2" t="e">
        <f ca="1">_xll.BFieldInfo(NHY$3)</f>
        <v>#NAME?</v>
      </c>
      <c r="NHZ2" t="e">
        <f ca="1">_xll.BFieldInfo(NHZ$3)</f>
        <v>#NAME?</v>
      </c>
      <c r="NIA2" t="e">
        <f ca="1">_xll.BFieldInfo(NIA$3)</f>
        <v>#NAME?</v>
      </c>
      <c r="NIB2" t="e">
        <f ca="1">_xll.BFieldInfo(NIB$3)</f>
        <v>#NAME?</v>
      </c>
      <c r="NIC2" t="e">
        <f ca="1">_xll.BFieldInfo(NIC$3)</f>
        <v>#NAME?</v>
      </c>
      <c r="NID2" t="e">
        <f ca="1">_xll.BFieldInfo(NID$3)</f>
        <v>#NAME?</v>
      </c>
      <c r="NIE2" t="e">
        <f ca="1">_xll.BFieldInfo(NIE$3)</f>
        <v>#NAME?</v>
      </c>
      <c r="NIF2" t="e">
        <f ca="1">_xll.BFieldInfo(NIF$3)</f>
        <v>#NAME?</v>
      </c>
      <c r="NIG2" t="e">
        <f ca="1">_xll.BFieldInfo(NIG$3)</f>
        <v>#NAME?</v>
      </c>
      <c r="NIH2" t="e">
        <f ca="1">_xll.BFieldInfo(NIH$3)</f>
        <v>#NAME?</v>
      </c>
      <c r="NII2" t="e">
        <f ca="1">_xll.BFieldInfo(NII$3)</f>
        <v>#NAME?</v>
      </c>
      <c r="NIJ2" t="e">
        <f ca="1">_xll.BFieldInfo(NIJ$3)</f>
        <v>#NAME?</v>
      </c>
      <c r="NIK2" t="e">
        <f ca="1">_xll.BFieldInfo(NIK$3)</f>
        <v>#NAME?</v>
      </c>
      <c r="NIL2" t="e">
        <f ca="1">_xll.BFieldInfo(NIL$3)</f>
        <v>#NAME?</v>
      </c>
      <c r="NIM2" t="e">
        <f ca="1">_xll.BFieldInfo(NIM$3)</f>
        <v>#NAME?</v>
      </c>
      <c r="NIN2" t="e">
        <f ca="1">_xll.BFieldInfo(NIN$3)</f>
        <v>#NAME?</v>
      </c>
      <c r="NIO2" t="e">
        <f ca="1">_xll.BFieldInfo(NIO$3)</f>
        <v>#NAME?</v>
      </c>
      <c r="NIP2" t="e">
        <f ca="1">_xll.BFieldInfo(NIP$3)</f>
        <v>#NAME?</v>
      </c>
      <c r="NIQ2" t="e">
        <f ca="1">_xll.BFieldInfo(NIQ$3)</f>
        <v>#NAME?</v>
      </c>
      <c r="NIR2" t="e">
        <f ca="1">_xll.BFieldInfo(NIR$3)</f>
        <v>#NAME?</v>
      </c>
      <c r="NIS2" t="e">
        <f ca="1">_xll.BFieldInfo(NIS$3)</f>
        <v>#NAME?</v>
      </c>
      <c r="NIT2" t="e">
        <f ca="1">_xll.BFieldInfo(NIT$3)</f>
        <v>#NAME?</v>
      </c>
      <c r="NIU2" t="e">
        <f ca="1">_xll.BFieldInfo(NIU$3)</f>
        <v>#NAME?</v>
      </c>
      <c r="NIV2" t="e">
        <f ca="1">_xll.BFieldInfo(NIV$3)</f>
        <v>#NAME?</v>
      </c>
      <c r="NIW2" t="e">
        <f ca="1">_xll.BFieldInfo(NIW$3)</f>
        <v>#NAME?</v>
      </c>
      <c r="NIX2" t="e">
        <f ca="1">_xll.BFieldInfo(NIX$3)</f>
        <v>#NAME?</v>
      </c>
      <c r="NIY2" t="e">
        <f ca="1">_xll.BFieldInfo(NIY$3)</f>
        <v>#NAME?</v>
      </c>
      <c r="NIZ2" t="e">
        <f ca="1">_xll.BFieldInfo(NIZ$3)</f>
        <v>#NAME?</v>
      </c>
      <c r="NJA2" t="e">
        <f ca="1">_xll.BFieldInfo(NJA$3)</f>
        <v>#NAME?</v>
      </c>
      <c r="NJB2" t="e">
        <f ca="1">_xll.BFieldInfo(NJB$3)</f>
        <v>#NAME?</v>
      </c>
      <c r="NJC2" t="e">
        <f ca="1">_xll.BFieldInfo(NJC$3)</f>
        <v>#NAME?</v>
      </c>
      <c r="NJD2" t="e">
        <f ca="1">_xll.BFieldInfo(NJD$3)</f>
        <v>#NAME?</v>
      </c>
      <c r="NJE2" t="e">
        <f ca="1">_xll.BFieldInfo(NJE$3)</f>
        <v>#NAME?</v>
      </c>
      <c r="NJF2" t="e">
        <f ca="1">_xll.BFieldInfo(NJF$3)</f>
        <v>#NAME?</v>
      </c>
      <c r="NJG2" t="e">
        <f ca="1">_xll.BFieldInfo(NJG$3)</f>
        <v>#NAME?</v>
      </c>
      <c r="NJH2" t="e">
        <f ca="1">_xll.BFieldInfo(NJH$3)</f>
        <v>#NAME?</v>
      </c>
      <c r="NJI2" t="e">
        <f ca="1">_xll.BFieldInfo(NJI$3)</f>
        <v>#NAME?</v>
      </c>
      <c r="NJJ2" t="e">
        <f ca="1">_xll.BFieldInfo(NJJ$3)</f>
        <v>#NAME?</v>
      </c>
      <c r="NJK2" t="e">
        <f ca="1">_xll.BFieldInfo(NJK$3)</f>
        <v>#NAME?</v>
      </c>
      <c r="NJL2" t="e">
        <f ca="1">_xll.BFieldInfo(NJL$3)</f>
        <v>#NAME?</v>
      </c>
      <c r="NJM2" t="e">
        <f ca="1">_xll.BFieldInfo(NJM$3)</f>
        <v>#NAME?</v>
      </c>
      <c r="NJN2" t="e">
        <f ca="1">_xll.BFieldInfo(NJN$3)</f>
        <v>#NAME?</v>
      </c>
      <c r="NJO2" t="e">
        <f ca="1">_xll.BFieldInfo(NJO$3)</f>
        <v>#NAME?</v>
      </c>
      <c r="NJP2" t="e">
        <f ca="1">_xll.BFieldInfo(NJP$3)</f>
        <v>#NAME?</v>
      </c>
      <c r="NJQ2" t="e">
        <f ca="1">_xll.BFieldInfo(NJQ$3)</f>
        <v>#NAME?</v>
      </c>
      <c r="NJR2" t="e">
        <f ca="1">_xll.BFieldInfo(NJR$3)</f>
        <v>#NAME?</v>
      </c>
      <c r="NJS2" t="e">
        <f ca="1">_xll.BFieldInfo(NJS$3)</f>
        <v>#NAME?</v>
      </c>
      <c r="NJT2" t="e">
        <f ca="1">_xll.BFieldInfo(NJT$3)</f>
        <v>#NAME?</v>
      </c>
      <c r="NJU2" t="e">
        <f ca="1">_xll.BFieldInfo(NJU$3)</f>
        <v>#NAME?</v>
      </c>
      <c r="NJV2" t="e">
        <f ca="1">_xll.BFieldInfo(NJV$3)</f>
        <v>#NAME?</v>
      </c>
      <c r="NJW2" t="e">
        <f ca="1">_xll.BFieldInfo(NJW$3)</f>
        <v>#NAME?</v>
      </c>
      <c r="NJX2" t="e">
        <f ca="1">_xll.BFieldInfo(NJX$3)</f>
        <v>#NAME?</v>
      </c>
      <c r="NJY2" t="e">
        <f ca="1">_xll.BFieldInfo(NJY$3)</f>
        <v>#NAME?</v>
      </c>
      <c r="NJZ2" t="e">
        <f ca="1">_xll.BFieldInfo(NJZ$3)</f>
        <v>#NAME?</v>
      </c>
      <c r="NKA2" t="e">
        <f ca="1">_xll.BFieldInfo(NKA$3)</f>
        <v>#NAME?</v>
      </c>
      <c r="NKB2" t="e">
        <f ca="1">_xll.BFieldInfo(NKB$3)</f>
        <v>#NAME?</v>
      </c>
      <c r="NKC2" t="e">
        <f ca="1">_xll.BFieldInfo(NKC$3)</f>
        <v>#NAME?</v>
      </c>
      <c r="NKD2" t="e">
        <f ca="1">_xll.BFieldInfo(NKD$3)</f>
        <v>#NAME?</v>
      </c>
      <c r="NKE2" t="e">
        <f ca="1">_xll.BFieldInfo(NKE$3)</f>
        <v>#NAME?</v>
      </c>
      <c r="NKF2" t="e">
        <f ca="1">_xll.BFieldInfo(NKF$3)</f>
        <v>#NAME?</v>
      </c>
      <c r="NKG2" t="e">
        <f ca="1">_xll.BFieldInfo(NKG$3)</f>
        <v>#NAME?</v>
      </c>
      <c r="NKH2" t="e">
        <f ca="1">_xll.BFieldInfo(NKH$3)</f>
        <v>#NAME?</v>
      </c>
      <c r="NKI2" t="e">
        <f ca="1">_xll.BFieldInfo(NKI$3)</f>
        <v>#NAME?</v>
      </c>
      <c r="NKJ2" t="e">
        <f ca="1">_xll.BFieldInfo(NKJ$3)</f>
        <v>#NAME?</v>
      </c>
      <c r="NKK2" t="e">
        <f ca="1">_xll.BFieldInfo(NKK$3)</f>
        <v>#NAME?</v>
      </c>
      <c r="NKL2" t="e">
        <f ca="1">_xll.BFieldInfo(NKL$3)</f>
        <v>#NAME?</v>
      </c>
      <c r="NKM2" t="e">
        <f ca="1">_xll.BFieldInfo(NKM$3)</f>
        <v>#NAME?</v>
      </c>
      <c r="NKN2" t="e">
        <f ca="1">_xll.BFieldInfo(NKN$3)</f>
        <v>#NAME?</v>
      </c>
      <c r="NKO2" t="e">
        <f ca="1">_xll.BFieldInfo(NKO$3)</f>
        <v>#NAME?</v>
      </c>
      <c r="NKP2" t="e">
        <f ca="1">_xll.BFieldInfo(NKP$3)</f>
        <v>#NAME?</v>
      </c>
      <c r="NKQ2" t="e">
        <f ca="1">_xll.BFieldInfo(NKQ$3)</f>
        <v>#NAME?</v>
      </c>
      <c r="NKR2" t="e">
        <f ca="1">_xll.BFieldInfo(NKR$3)</f>
        <v>#NAME?</v>
      </c>
      <c r="NKS2" t="e">
        <f ca="1">_xll.BFieldInfo(NKS$3)</f>
        <v>#NAME?</v>
      </c>
      <c r="NKT2" t="e">
        <f ca="1">_xll.BFieldInfo(NKT$3)</f>
        <v>#NAME?</v>
      </c>
      <c r="NKU2" t="e">
        <f ca="1">_xll.BFieldInfo(NKU$3)</f>
        <v>#NAME?</v>
      </c>
      <c r="NKV2" t="e">
        <f ca="1">_xll.BFieldInfo(NKV$3)</f>
        <v>#NAME?</v>
      </c>
      <c r="NKW2" t="e">
        <f ca="1">_xll.BFieldInfo(NKW$3)</f>
        <v>#NAME?</v>
      </c>
      <c r="NKX2" t="e">
        <f ca="1">_xll.BFieldInfo(NKX$3)</f>
        <v>#NAME?</v>
      </c>
      <c r="NKY2" t="e">
        <f ca="1">_xll.BFieldInfo(NKY$3)</f>
        <v>#NAME?</v>
      </c>
      <c r="NKZ2" t="e">
        <f ca="1">_xll.BFieldInfo(NKZ$3)</f>
        <v>#NAME?</v>
      </c>
      <c r="NLA2" t="e">
        <f ca="1">_xll.BFieldInfo(NLA$3)</f>
        <v>#NAME?</v>
      </c>
      <c r="NLB2" t="e">
        <f ca="1">_xll.BFieldInfo(NLB$3)</f>
        <v>#NAME?</v>
      </c>
      <c r="NLC2" t="e">
        <f ca="1">_xll.BFieldInfo(NLC$3)</f>
        <v>#NAME?</v>
      </c>
      <c r="NLD2" t="e">
        <f ca="1">_xll.BFieldInfo(NLD$3)</f>
        <v>#NAME?</v>
      </c>
      <c r="NLE2" t="e">
        <f ca="1">_xll.BFieldInfo(NLE$3)</f>
        <v>#NAME?</v>
      </c>
      <c r="NLF2" t="e">
        <f ca="1">_xll.BFieldInfo(NLF$3)</f>
        <v>#NAME?</v>
      </c>
      <c r="NLG2" t="e">
        <f ca="1">_xll.BFieldInfo(NLG$3)</f>
        <v>#NAME?</v>
      </c>
      <c r="NLH2" t="e">
        <f ca="1">_xll.BFieldInfo(NLH$3)</f>
        <v>#NAME?</v>
      </c>
      <c r="NLI2" t="e">
        <f ca="1">_xll.BFieldInfo(NLI$3)</f>
        <v>#NAME?</v>
      </c>
      <c r="NLJ2" t="e">
        <f ca="1">_xll.BFieldInfo(NLJ$3)</f>
        <v>#NAME?</v>
      </c>
      <c r="NLK2" t="e">
        <f ca="1">_xll.BFieldInfo(NLK$3)</f>
        <v>#NAME?</v>
      </c>
      <c r="NLL2" t="e">
        <f ca="1">_xll.BFieldInfo(NLL$3)</f>
        <v>#NAME?</v>
      </c>
      <c r="NLM2" t="e">
        <f ca="1">_xll.BFieldInfo(NLM$3)</f>
        <v>#NAME?</v>
      </c>
      <c r="NLN2" t="e">
        <f ca="1">_xll.BFieldInfo(NLN$3)</f>
        <v>#NAME?</v>
      </c>
      <c r="NLO2" t="e">
        <f ca="1">_xll.BFieldInfo(NLO$3)</f>
        <v>#NAME?</v>
      </c>
      <c r="NLP2" t="e">
        <f ca="1">_xll.BFieldInfo(NLP$3)</f>
        <v>#NAME?</v>
      </c>
      <c r="NLQ2" t="e">
        <f ca="1">_xll.BFieldInfo(NLQ$3)</f>
        <v>#NAME?</v>
      </c>
      <c r="NLR2" t="e">
        <f ca="1">_xll.BFieldInfo(NLR$3)</f>
        <v>#NAME?</v>
      </c>
      <c r="NLS2" t="e">
        <f ca="1">_xll.BFieldInfo(NLS$3)</f>
        <v>#NAME?</v>
      </c>
      <c r="NLT2" t="e">
        <f ca="1">_xll.BFieldInfo(NLT$3)</f>
        <v>#NAME?</v>
      </c>
      <c r="NLU2" t="e">
        <f ca="1">_xll.BFieldInfo(NLU$3)</f>
        <v>#NAME?</v>
      </c>
      <c r="NLV2" t="e">
        <f ca="1">_xll.BFieldInfo(NLV$3)</f>
        <v>#NAME?</v>
      </c>
      <c r="NLW2" t="e">
        <f ca="1">_xll.BFieldInfo(NLW$3)</f>
        <v>#NAME?</v>
      </c>
      <c r="NLX2" t="e">
        <f ca="1">_xll.BFieldInfo(NLX$3)</f>
        <v>#NAME?</v>
      </c>
      <c r="NLY2" t="e">
        <f ca="1">_xll.BFieldInfo(NLY$3)</f>
        <v>#NAME?</v>
      </c>
      <c r="NLZ2" t="e">
        <f ca="1">_xll.BFieldInfo(NLZ$3)</f>
        <v>#NAME?</v>
      </c>
      <c r="NMA2" t="e">
        <f ca="1">_xll.BFieldInfo(NMA$3)</f>
        <v>#NAME?</v>
      </c>
      <c r="NMB2" t="e">
        <f ca="1">_xll.BFieldInfo(NMB$3)</f>
        <v>#NAME?</v>
      </c>
      <c r="NMC2" t="e">
        <f ca="1">_xll.BFieldInfo(NMC$3)</f>
        <v>#NAME?</v>
      </c>
      <c r="NMD2" t="e">
        <f ca="1">_xll.BFieldInfo(NMD$3)</f>
        <v>#NAME?</v>
      </c>
      <c r="NME2" t="e">
        <f ca="1">_xll.BFieldInfo(NME$3)</f>
        <v>#NAME?</v>
      </c>
      <c r="NMF2" t="e">
        <f ca="1">_xll.BFieldInfo(NMF$3)</f>
        <v>#NAME?</v>
      </c>
      <c r="NMG2" t="e">
        <f ca="1">_xll.BFieldInfo(NMG$3)</f>
        <v>#NAME?</v>
      </c>
      <c r="NMH2" t="e">
        <f ca="1">_xll.BFieldInfo(NMH$3)</f>
        <v>#NAME?</v>
      </c>
      <c r="NMI2" t="e">
        <f ca="1">_xll.BFieldInfo(NMI$3)</f>
        <v>#NAME?</v>
      </c>
      <c r="NMJ2" t="e">
        <f ca="1">_xll.BFieldInfo(NMJ$3)</f>
        <v>#NAME?</v>
      </c>
      <c r="NMK2" t="e">
        <f ca="1">_xll.BFieldInfo(NMK$3)</f>
        <v>#NAME?</v>
      </c>
      <c r="NML2" t="e">
        <f ca="1">_xll.BFieldInfo(NML$3)</f>
        <v>#NAME?</v>
      </c>
      <c r="NMM2" t="e">
        <f ca="1">_xll.BFieldInfo(NMM$3)</f>
        <v>#NAME?</v>
      </c>
      <c r="NMN2" t="e">
        <f ca="1">_xll.BFieldInfo(NMN$3)</f>
        <v>#NAME?</v>
      </c>
      <c r="NMO2" t="e">
        <f ca="1">_xll.BFieldInfo(NMO$3)</f>
        <v>#NAME?</v>
      </c>
      <c r="NMP2" t="e">
        <f ca="1">_xll.BFieldInfo(NMP$3)</f>
        <v>#NAME?</v>
      </c>
      <c r="NMQ2" t="e">
        <f ca="1">_xll.BFieldInfo(NMQ$3)</f>
        <v>#NAME?</v>
      </c>
      <c r="NMR2" t="e">
        <f ca="1">_xll.BFieldInfo(NMR$3)</f>
        <v>#NAME?</v>
      </c>
      <c r="NMS2" t="e">
        <f ca="1">_xll.BFieldInfo(NMS$3)</f>
        <v>#NAME?</v>
      </c>
      <c r="NMT2" t="e">
        <f ca="1">_xll.BFieldInfo(NMT$3)</f>
        <v>#NAME?</v>
      </c>
      <c r="NMU2" t="e">
        <f ca="1">_xll.BFieldInfo(NMU$3)</f>
        <v>#NAME?</v>
      </c>
      <c r="NMV2" t="e">
        <f ca="1">_xll.BFieldInfo(NMV$3)</f>
        <v>#NAME?</v>
      </c>
      <c r="NMW2" t="e">
        <f ca="1">_xll.BFieldInfo(NMW$3)</f>
        <v>#NAME?</v>
      </c>
      <c r="NMX2" t="e">
        <f ca="1">_xll.BFieldInfo(NMX$3)</f>
        <v>#NAME?</v>
      </c>
      <c r="NMY2" t="e">
        <f ca="1">_xll.BFieldInfo(NMY$3)</f>
        <v>#NAME?</v>
      </c>
      <c r="NMZ2" t="e">
        <f ca="1">_xll.BFieldInfo(NMZ$3)</f>
        <v>#NAME?</v>
      </c>
      <c r="NNA2" t="e">
        <f ca="1">_xll.BFieldInfo(NNA$3)</f>
        <v>#NAME?</v>
      </c>
      <c r="NNB2" t="e">
        <f ca="1">_xll.BFieldInfo(NNB$3)</f>
        <v>#NAME?</v>
      </c>
      <c r="NNC2" t="e">
        <f ca="1">_xll.BFieldInfo(NNC$3)</f>
        <v>#NAME?</v>
      </c>
      <c r="NND2" t="e">
        <f ca="1">_xll.BFieldInfo(NND$3)</f>
        <v>#NAME?</v>
      </c>
      <c r="NNE2" t="e">
        <f ca="1">_xll.BFieldInfo(NNE$3)</f>
        <v>#NAME?</v>
      </c>
      <c r="NNF2" t="e">
        <f ca="1">_xll.BFieldInfo(NNF$3)</f>
        <v>#NAME?</v>
      </c>
      <c r="NNG2" t="e">
        <f ca="1">_xll.BFieldInfo(NNG$3)</f>
        <v>#NAME?</v>
      </c>
      <c r="NNH2" t="e">
        <f ca="1">_xll.BFieldInfo(NNH$3)</f>
        <v>#NAME?</v>
      </c>
      <c r="NNI2" t="e">
        <f ca="1">_xll.BFieldInfo(NNI$3)</f>
        <v>#NAME?</v>
      </c>
      <c r="NNJ2" t="e">
        <f ca="1">_xll.BFieldInfo(NNJ$3)</f>
        <v>#NAME?</v>
      </c>
      <c r="NNK2" t="e">
        <f ca="1">_xll.BFieldInfo(NNK$3)</f>
        <v>#NAME?</v>
      </c>
      <c r="NNL2" t="e">
        <f ca="1">_xll.BFieldInfo(NNL$3)</f>
        <v>#NAME?</v>
      </c>
      <c r="NNM2" t="e">
        <f ca="1">_xll.BFieldInfo(NNM$3)</f>
        <v>#NAME?</v>
      </c>
      <c r="NNN2" t="e">
        <f ca="1">_xll.BFieldInfo(NNN$3)</f>
        <v>#NAME?</v>
      </c>
      <c r="NNO2" t="e">
        <f ca="1">_xll.BFieldInfo(NNO$3)</f>
        <v>#NAME?</v>
      </c>
      <c r="NNP2" t="e">
        <f ca="1">_xll.BFieldInfo(NNP$3)</f>
        <v>#NAME?</v>
      </c>
      <c r="NNQ2" t="e">
        <f ca="1">_xll.BFieldInfo(NNQ$3)</f>
        <v>#NAME?</v>
      </c>
      <c r="NNR2" t="e">
        <f ca="1">_xll.BFieldInfo(NNR$3)</f>
        <v>#NAME?</v>
      </c>
      <c r="NNS2" t="e">
        <f ca="1">_xll.BFieldInfo(NNS$3)</f>
        <v>#NAME?</v>
      </c>
      <c r="NNT2" t="e">
        <f ca="1">_xll.BFieldInfo(NNT$3)</f>
        <v>#NAME?</v>
      </c>
      <c r="NNU2" t="e">
        <f ca="1">_xll.BFieldInfo(NNU$3)</f>
        <v>#NAME?</v>
      </c>
      <c r="NNV2" t="e">
        <f ca="1">_xll.BFieldInfo(NNV$3)</f>
        <v>#NAME?</v>
      </c>
      <c r="NNW2" t="e">
        <f ca="1">_xll.BFieldInfo(NNW$3)</f>
        <v>#NAME?</v>
      </c>
      <c r="NNX2" t="e">
        <f ca="1">_xll.BFieldInfo(NNX$3)</f>
        <v>#NAME?</v>
      </c>
      <c r="NNY2" t="e">
        <f ca="1">_xll.BFieldInfo(NNY$3)</f>
        <v>#NAME?</v>
      </c>
      <c r="NNZ2" t="e">
        <f ca="1">_xll.BFieldInfo(NNZ$3)</f>
        <v>#NAME?</v>
      </c>
      <c r="NOA2" t="e">
        <f ca="1">_xll.BFieldInfo(NOA$3)</f>
        <v>#NAME?</v>
      </c>
      <c r="NOB2" t="e">
        <f ca="1">_xll.BFieldInfo(NOB$3)</f>
        <v>#NAME?</v>
      </c>
      <c r="NOC2" t="e">
        <f ca="1">_xll.BFieldInfo(NOC$3)</f>
        <v>#NAME?</v>
      </c>
      <c r="NOD2" t="e">
        <f ca="1">_xll.BFieldInfo(NOD$3)</f>
        <v>#NAME?</v>
      </c>
      <c r="NOE2" t="e">
        <f ca="1">_xll.BFieldInfo(NOE$3)</f>
        <v>#NAME?</v>
      </c>
      <c r="NOF2" t="e">
        <f ca="1">_xll.BFieldInfo(NOF$3)</f>
        <v>#NAME?</v>
      </c>
      <c r="NOG2" t="e">
        <f ca="1">_xll.BFieldInfo(NOG$3)</f>
        <v>#NAME?</v>
      </c>
      <c r="NOH2" t="e">
        <f ca="1">_xll.BFieldInfo(NOH$3)</f>
        <v>#NAME?</v>
      </c>
      <c r="NOI2" t="e">
        <f ca="1">_xll.BFieldInfo(NOI$3)</f>
        <v>#NAME?</v>
      </c>
      <c r="NOJ2" t="e">
        <f ca="1">_xll.BFieldInfo(NOJ$3)</f>
        <v>#NAME?</v>
      </c>
      <c r="NOK2" t="e">
        <f ca="1">_xll.BFieldInfo(NOK$3)</f>
        <v>#NAME?</v>
      </c>
      <c r="NOL2" t="e">
        <f ca="1">_xll.BFieldInfo(NOL$3)</f>
        <v>#NAME?</v>
      </c>
      <c r="NOM2" t="e">
        <f ca="1">_xll.BFieldInfo(NOM$3)</f>
        <v>#NAME?</v>
      </c>
      <c r="NON2" t="e">
        <f ca="1">_xll.BFieldInfo(NON$3)</f>
        <v>#NAME?</v>
      </c>
      <c r="NOO2" t="e">
        <f ca="1">_xll.BFieldInfo(NOO$3)</f>
        <v>#NAME?</v>
      </c>
      <c r="NOP2" t="e">
        <f ca="1">_xll.BFieldInfo(NOP$3)</f>
        <v>#NAME?</v>
      </c>
      <c r="NOQ2" t="e">
        <f ca="1">_xll.BFieldInfo(NOQ$3)</f>
        <v>#NAME?</v>
      </c>
      <c r="NOR2" t="e">
        <f ca="1">_xll.BFieldInfo(NOR$3)</f>
        <v>#NAME?</v>
      </c>
      <c r="NOS2" t="e">
        <f ca="1">_xll.BFieldInfo(NOS$3)</f>
        <v>#NAME?</v>
      </c>
      <c r="NOT2" t="e">
        <f ca="1">_xll.BFieldInfo(NOT$3)</f>
        <v>#NAME?</v>
      </c>
      <c r="NOU2" t="e">
        <f ca="1">_xll.BFieldInfo(NOU$3)</f>
        <v>#NAME?</v>
      </c>
      <c r="NOV2" t="e">
        <f ca="1">_xll.BFieldInfo(NOV$3)</f>
        <v>#NAME?</v>
      </c>
      <c r="NOW2" t="e">
        <f ca="1">_xll.BFieldInfo(NOW$3)</f>
        <v>#NAME?</v>
      </c>
      <c r="NOX2" t="e">
        <f ca="1">_xll.BFieldInfo(NOX$3)</f>
        <v>#NAME?</v>
      </c>
      <c r="NOY2" t="e">
        <f ca="1">_xll.BFieldInfo(NOY$3)</f>
        <v>#NAME?</v>
      </c>
      <c r="NOZ2" t="e">
        <f ca="1">_xll.BFieldInfo(NOZ$3)</f>
        <v>#NAME?</v>
      </c>
      <c r="NPA2" t="e">
        <f ca="1">_xll.BFieldInfo(NPA$3)</f>
        <v>#NAME?</v>
      </c>
      <c r="NPB2" t="e">
        <f ca="1">_xll.BFieldInfo(NPB$3)</f>
        <v>#NAME?</v>
      </c>
      <c r="NPC2" t="e">
        <f ca="1">_xll.BFieldInfo(NPC$3)</f>
        <v>#NAME?</v>
      </c>
      <c r="NPD2" t="e">
        <f ca="1">_xll.BFieldInfo(NPD$3)</f>
        <v>#NAME?</v>
      </c>
      <c r="NPE2" t="e">
        <f ca="1">_xll.BFieldInfo(NPE$3)</f>
        <v>#NAME?</v>
      </c>
      <c r="NPF2" t="e">
        <f ca="1">_xll.BFieldInfo(NPF$3)</f>
        <v>#NAME?</v>
      </c>
      <c r="NPG2" t="e">
        <f ca="1">_xll.BFieldInfo(NPG$3)</f>
        <v>#NAME?</v>
      </c>
      <c r="NPH2" t="e">
        <f ca="1">_xll.BFieldInfo(NPH$3)</f>
        <v>#NAME?</v>
      </c>
      <c r="NPI2" t="e">
        <f ca="1">_xll.BFieldInfo(NPI$3)</f>
        <v>#NAME?</v>
      </c>
      <c r="NPJ2" t="e">
        <f ca="1">_xll.BFieldInfo(NPJ$3)</f>
        <v>#NAME?</v>
      </c>
      <c r="NPK2" t="e">
        <f ca="1">_xll.BFieldInfo(NPK$3)</f>
        <v>#NAME?</v>
      </c>
      <c r="NPL2" t="e">
        <f ca="1">_xll.BFieldInfo(NPL$3)</f>
        <v>#NAME?</v>
      </c>
      <c r="NPM2" t="e">
        <f ca="1">_xll.BFieldInfo(NPM$3)</f>
        <v>#NAME?</v>
      </c>
      <c r="NPN2" t="e">
        <f ca="1">_xll.BFieldInfo(NPN$3)</f>
        <v>#NAME?</v>
      </c>
      <c r="NPO2" t="e">
        <f ca="1">_xll.BFieldInfo(NPO$3)</f>
        <v>#NAME?</v>
      </c>
      <c r="NPP2" t="e">
        <f ca="1">_xll.BFieldInfo(NPP$3)</f>
        <v>#NAME?</v>
      </c>
      <c r="NPQ2" t="e">
        <f ca="1">_xll.BFieldInfo(NPQ$3)</f>
        <v>#NAME?</v>
      </c>
      <c r="NPR2" t="e">
        <f ca="1">_xll.BFieldInfo(NPR$3)</f>
        <v>#NAME?</v>
      </c>
      <c r="NPS2" t="e">
        <f ca="1">_xll.BFieldInfo(NPS$3)</f>
        <v>#NAME?</v>
      </c>
      <c r="NPT2" t="e">
        <f ca="1">_xll.BFieldInfo(NPT$3)</f>
        <v>#NAME?</v>
      </c>
      <c r="NPU2" t="e">
        <f ca="1">_xll.BFieldInfo(NPU$3)</f>
        <v>#NAME?</v>
      </c>
      <c r="NPV2" t="e">
        <f ca="1">_xll.BFieldInfo(NPV$3)</f>
        <v>#NAME?</v>
      </c>
      <c r="NPW2" t="e">
        <f ca="1">_xll.BFieldInfo(NPW$3)</f>
        <v>#NAME?</v>
      </c>
      <c r="NPX2" t="e">
        <f ca="1">_xll.BFieldInfo(NPX$3)</f>
        <v>#NAME?</v>
      </c>
      <c r="NPY2" t="e">
        <f ca="1">_xll.BFieldInfo(NPY$3)</f>
        <v>#NAME?</v>
      </c>
      <c r="NPZ2" t="e">
        <f ca="1">_xll.BFieldInfo(NPZ$3)</f>
        <v>#NAME?</v>
      </c>
      <c r="NQA2" t="e">
        <f ca="1">_xll.BFieldInfo(NQA$3)</f>
        <v>#NAME?</v>
      </c>
      <c r="NQB2" t="e">
        <f ca="1">_xll.BFieldInfo(NQB$3)</f>
        <v>#NAME?</v>
      </c>
      <c r="NQC2" t="e">
        <f ca="1">_xll.BFieldInfo(NQC$3)</f>
        <v>#NAME?</v>
      </c>
      <c r="NQD2" t="e">
        <f ca="1">_xll.BFieldInfo(NQD$3)</f>
        <v>#NAME?</v>
      </c>
      <c r="NQE2" t="e">
        <f ca="1">_xll.BFieldInfo(NQE$3)</f>
        <v>#NAME?</v>
      </c>
      <c r="NQF2" t="e">
        <f ca="1">_xll.BFieldInfo(NQF$3)</f>
        <v>#NAME?</v>
      </c>
      <c r="NQG2" t="e">
        <f ca="1">_xll.BFieldInfo(NQG$3)</f>
        <v>#NAME?</v>
      </c>
      <c r="NQH2" t="e">
        <f ca="1">_xll.BFieldInfo(NQH$3)</f>
        <v>#NAME?</v>
      </c>
      <c r="NQI2" t="e">
        <f ca="1">_xll.BFieldInfo(NQI$3)</f>
        <v>#NAME?</v>
      </c>
      <c r="NQJ2" t="e">
        <f ca="1">_xll.BFieldInfo(NQJ$3)</f>
        <v>#NAME?</v>
      </c>
      <c r="NQK2" t="e">
        <f ca="1">_xll.BFieldInfo(NQK$3)</f>
        <v>#NAME?</v>
      </c>
      <c r="NQL2" t="e">
        <f ca="1">_xll.BFieldInfo(NQL$3)</f>
        <v>#NAME?</v>
      </c>
      <c r="NQM2" t="e">
        <f ca="1">_xll.BFieldInfo(NQM$3)</f>
        <v>#NAME?</v>
      </c>
      <c r="NQN2" t="e">
        <f ca="1">_xll.BFieldInfo(NQN$3)</f>
        <v>#NAME?</v>
      </c>
      <c r="NQO2" t="e">
        <f ca="1">_xll.BFieldInfo(NQO$3)</f>
        <v>#NAME?</v>
      </c>
      <c r="NQP2" t="e">
        <f ca="1">_xll.BFieldInfo(NQP$3)</f>
        <v>#NAME?</v>
      </c>
      <c r="NQQ2" t="e">
        <f ca="1">_xll.BFieldInfo(NQQ$3)</f>
        <v>#NAME?</v>
      </c>
      <c r="NQR2" t="e">
        <f ca="1">_xll.BFieldInfo(NQR$3)</f>
        <v>#NAME?</v>
      </c>
      <c r="NQS2" t="e">
        <f ca="1">_xll.BFieldInfo(NQS$3)</f>
        <v>#NAME?</v>
      </c>
      <c r="NQT2" t="e">
        <f ca="1">_xll.BFieldInfo(NQT$3)</f>
        <v>#NAME?</v>
      </c>
      <c r="NQU2" t="e">
        <f ca="1">_xll.BFieldInfo(NQU$3)</f>
        <v>#NAME?</v>
      </c>
      <c r="NQV2" t="e">
        <f ca="1">_xll.BFieldInfo(NQV$3)</f>
        <v>#NAME?</v>
      </c>
      <c r="NQW2" t="e">
        <f ca="1">_xll.BFieldInfo(NQW$3)</f>
        <v>#NAME?</v>
      </c>
      <c r="NQX2" t="e">
        <f ca="1">_xll.BFieldInfo(NQX$3)</f>
        <v>#NAME?</v>
      </c>
      <c r="NQY2" t="e">
        <f ca="1">_xll.BFieldInfo(NQY$3)</f>
        <v>#NAME?</v>
      </c>
      <c r="NQZ2" t="e">
        <f ca="1">_xll.BFieldInfo(NQZ$3)</f>
        <v>#NAME?</v>
      </c>
      <c r="NRA2" t="e">
        <f ca="1">_xll.BFieldInfo(NRA$3)</f>
        <v>#NAME?</v>
      </c>
      <c r="NRB2" t="e">
        <f ca="1">_xll.BFieldInfo(NRB$3)</f>
        <v>#NAME?</v>
      </c>
      <c r="NRC2" t="e">
        <f ca="1">_xll.BFieldInfo(NRC$3)</f>
        <v>#NAME?</v>
      </c>
      <c r="NRD2" t="e">
        <f ca="1">_xll.BFieldInfo(NRD$3)</f>
        <v>#NAME?</v>
      </c>
      <c r="NRE2" t="e">
        <f ca="1">_xll.BFieldInfo(NRE$3)</f>
        <v>#NAME?</v>
      </c>
      <c r="NRF2" t="e">
        <f ca="1">_xll.BFieldInfo(NRF$3)</f>
        <v>#NAME?</v>
      </c>
      <c r="NRG2" t="e">
        <f ca="1">_xll.BFieldInfo(NRG$3)</f>
        <v>#NAME?</v>
      </c>
      <c r="NRH2" t="e">
        <f ca="1">_xll.BFieldInfo(NRH$3)</f>
        <v>#NAME?</v>
      </c>
      <c r="NRI2" t="e">
        <f ca="1">_xll.BFieldInfo(NRI$3)</f>
        <v>#NAME?</v>
      </c>
      <c r="NRJ2" t="e">
        <f ca="1">_xll.BFieldInfo(NRJ$3)</f>
        <v>#NAME?</v>
      </c>
      <c r="NRK2" t="e">
        <f ca="1">_xll.BFieldInfo(NRK$3)</f>
        <v>#NAME?</v>
      </c>
      <c r="NRL2" t="e">
        <f ca="1">_xll.BFieldInfo(NRL$3)</f>
        <v>#NAME?</v>
      </c>
      <c r="NRM2" t="e">
        <f ca="1">_xll.BFieldInfo(NRM$3)</f>
        <v>#NAME?</v>
      </c>
      <c r="NRN2" t="e">
        <f ca="1">_xll.BFieldInfo(NRN$3)</f>
        <v>#NAME?</v>
      </c>
      <c r="NRO2" t="e">
        <f ca="1">_xll.BFieldInfo(NRO$3)</f>
        <v>#NAME?</v>
      </c>
      <c r="NRP2" t="e">
        <f ca="1">_xll.BFieldInfo(NRP$3)</f>
        <v>#NAME?</v>
      </c>
      <c r="NRQ2" t="e">
        <f ca="1">_xll.BFieldInfo(NRQ$3)</f>
        <v>#NAME?</v>
      </c>
      <c r="NRR2" t="e">
        <f ca="1">_xll.BFieldInfo(NRR$3)</f>
        <v>#NAME?</v>
      </c>
      <c r="NRS2" t="e">
        <f ca="1">_xll.BFieldInfo(NRS$3)</f>
        <v>#NAME?</v>
      </c>
      <c r="NRT2" t="e">
        <f ca="1">_xll.BFieldInfo(NRT$3)</f>
        <v>#NAME?</v>
      </c>
      <c r="NRU2" t="e">
        <f ca="1">_xll.BFieldInfo(NRU$3)</f>
        <v>#NAME?</v>
      </c>
      <c r="NRV2" t="e">
        <f ca="1">_xll.BFieldInfo(NRV$3)</f>
        <v>#NAME?</v>
      </c>
      <c r="NRW2" t="e">
        <f ca="1">_xll.BFieldInfo(NRW$3)</f>
        <v>#NAME?</v>
      </c>
      <c r="NRX2" t="e">
        <f ca="1">_xll.BFieldInfo(NRX$3)</f>
        <v>#NAME?</v>
      </c>
      <c r="NRY2" t="e">
        <f ca="1">_xll.BFieldInfo(NRY$3)</f>
        <v>#NAME?</v>
      </c>
      <c r="NRZ2" t="e">
        <f ca="1">_xll.BFieldInfo(NRZ$3)</f>
        <v>#NAME?</v>
      </c>
      <c r="NSA2" t="e">
        <f ca="1">_xll.BFieldInfo(NSA$3)</f>
        <v>#NAME?</v>
      </c>
      <c r="NSB2" t="e">
        <f ca="1">_xll.BFieldInfo(NSB$3)</f>
        <v>#NAME?</v>
      </c>
      <c r="NSC2" t="e">
        <f ca="1">_xll.BFieldInfo(NSC$3)</f>
        <v>#NAME?</v>
      </c>
      <c r="NSD2" t="e">
        <f ca="1">_xll.BFieldInfo(NSD$3)</f>
        <v>#NAME?</v>
      </c>
      <c r="NSE2" t="e">
        <f ca="1">_xll.BFieldInfo(NSE$3)</f>
        <v>#NAME?</v>
      </c>
      <c r="NSF2" t="e">
        <f ca="1">_xll.BFieldInfo(NSF$3)</f>
        <v>#NAME?</v>
      </c>
      <c r="NSG2" t="e">
        <f ca="1">_xll.BFieldInfo(NSG$3)</f>
        <v>#NAME?</v>
      </c>
      <c r="NSH2" t="e">
        <f ca="1">_xll.BFieldInfo(NSH$3)</f>
        <v>#NAME?</v>
      </c>
      <c r="NSI2" t="e">
        <f ca="1">_xll.BFieldInfo(NSI$3)</f>
        <v>#NAME?</v>
      </c>
      <c r="NSJ2" t="e">
        <f ca="1">_xll.BFieldInfo(NSJ$3)</f>
        <v>#NAME?</v>
      </c>
      <c r="NSK2" t="e">
        <f ca="1">_xll.BFieldInfo(NSK$3)</f>
        <v>#NAME?</v>
      </c>
      <c r="NSL2" t="e">
        <f ca="1">_xll.BFieldInfo(NSL$3)</f>
        <v>#NAME?</v>
      </c>
      <c r="NSM2" t="e">
        <f ca="1">_xll.BFieldInfo(NSM$3)</f>
        <v>#NAME?</v>
      </c>
      <c r="NSN2" t="e">
        <f ca="1">_xll.BFieldInfo(NSN$3)</f>
        <v>#NAME?</v>
      </c>
      <c r="NSO2" t="e">
        <f ca="1">_xll.BFieldInfo(NSO$3)</f>
        <v>#NAME?</v>
      </c>
      <c r="NSP2" t="e">
        <f ca="1">_xll.BFieldInfo(NSP$3)</f>
        <v>#NAME?</v>
      </c>
      <c r="NSQ2" t="e">
        <f ca="1">_xll.BFieldInfo(NSQ$3)</f>
        <v>#NAME?</v>
      </c>
      <c r="NSR2" t="e">
        <f ca="1">_xll.BFieldInfo(NSR$3)</f>
        <v>#NAME?</v>
      </c>
      <c r="NSS2" t="e">
        <f ca="1">_xll.BFieldInfo(NSS$3)</f>
        <v>#NAME?</v>
      </c>
      <c r="NST2" t="e">
        <f ca="1">_xll.BFieldInfo(NST$3)</f>
        <v>#NAME?</v>
      </c>
      <c r="NSU2" t="e">
        <f ca="1">_xll.BFieldInfo(NSU$3)</f>
        <v>#NAME?</v>
      </c>
      <c r="NSV2" t="e">
        <f ca="1">_xll.BFieldInfo(NSV$3)</f>
        <v>#NAME?</v>
      </c>
      <c r="NSW2" t="e">
        <f ca="1">_xll.BFieldInfo(NSW$3)</f>
        <v>#NAME?</v>
      </c>
      <c r="NSX2" t="e">
        <f ca="1">_xll.BFieldInfo(NSX$3)</f>
        <v>#NAME?</v>
      </c>
      <c r="NSY2" t="e">
        <f ca="1">_xll.BFieldInfo(NSY$3)</f>
        <v>#NAME?</v>
      </c>
      <c r="NSZ2" t="e">
        <f ca="1">_xll.BFieldInfo(NSZ$3)</f>
        <v>#NAME?</v>
      </c>
      <c r="NTA2" t="e">
        <f ca="1">_xll.BFieldInfo(NTA$3)</f>
        <v>#NAME?</v>
      </c>
      <c r="NTB2" t="e">
        <f ca="1">_xll.BFieldInfo(NTB$3)</f>
        <v>#NAME?</v>
      </c>
      <c r="NTC2" t="e">
        <f ca="1">_xll.BFieldInfo(NTC$3)</f>
        <v>#NAME?</v>
      </c>
      <c r="NTD2" t="e">
        <f ca="1">_xll.BFieldInfo(NTD$3)</f>
        <v>#NAME?</v>
      </c>
      <c r="NTE2" t="e">
        <f ca="1">_xll.BFieldInfo(NTE$3)</f>
        <v>#NAME?</v>
      </c>
      <c r="NTF2" t="e">
        <f ca="1">_xll.BFieldInfo(NTF$3)</f>
        <v>#NAME?</v>
      </c>
      <c r="NTG2" t="e">
        <f ca="1">_xll.BFieldInfo(NTG$3)</f>
        <v>#NAME?</v>
      </c>
      <c r="NTH2" t="e">
        <f ca="1">_xll.BFieldInfo(NTH$3)</f>
        <v>#NAME?</v>
      </c>
      <c r="NTI2" t="e">
        <f ca="1">_xll.BFieldInfo(NTI$3)</f>
        <v>#NAME?</v>
      </c>
      <c r="NTJ2" t="e">
        <f ca="1">_xll.BFieldInfo(NTJ$3)</f>
        <v>#NAME?</v>
      </c>
      <c r="NTK2" t="e">
        <f ca="1">_xll.BFieldInfo(NTK$3)</f>
        <v>#NAME?</v>
      </c>
      <c r="NTL2" t="e">
        <f ca="1">_xll.BFieldInfo(NTL$3)</f>
        <v>#NAME?</v>
      </c>
      <c r="NTM2" t="e">
        <f ca="1">_xll.BFieldInfo(NTM$3)</f>
        <v>#NAME?</v>
      </c>
      <c r="NTN2" t="e">
        <f ca="1">_xll.BFieldInfo(NTN$3)</f>
        <v>#NAME?</v>
      </c>
      <c r="NTO2" t="e">
        <f ca="1">_xll.BFieldInfo(NTO$3)</f>
        <v>#NAME?</v>
      </c>
      <c r="NTP2" t="e">
        <f ca="1">_xll.BFieldInfo(NTP$3)</f>
        <v>#NAME?</v>
      </c>
      <c r="NTQ2" t="e">
        <f ca="1">_xll.BFieldInfo(NTQ$3)</f>
        <v>#NAME?</v>
      </c>
      <c r="NTR2" t="e">
        <f ca="1">_xll.BFieldInfo(NTR$3)</f>
        <v>#NAME?</v>
      </c>
      <c r="NTS2" t="e">
        <f ca="1">_xll.BFieldInfo(NTS$3)</f>
        <v>#NAME?</v>
      </c>
      <c r="NTT2" t="e">
        <f ca="1">_xll.BFieldInfo(NTT$3)</f>
        <v>#NAME?</v>
      </c>
      <c r="NTU2" t="e">
        <f ca="1">_xll.BFieldInfo(NTU$3)</f>
        <v>#NAME?</v>
      </c>
      <c r="NTV2" t="e">
        <f ca="1">_xll.BFieldInfo(NTV$3)</f>
        <v>#NAME?</v>
      </c>
      <c r="NTW2" t="e">
        <f ca="1">_xll.BFieldInfo(NTW$3)</f>
        <v>#NAME?</v>
      </c>
      <c r="NTX2" t="e">
        <f ca="1">_xll.BFieldInfo(NTX$3)</f>
        <v>#NAME?</v>
      </c>
      <c r="NTY2" t="e">
        <f ca="1">_xll.BFieldInfo(NTY$3)</f>
        <v>#NAME?</v>
      </c>
      <c r="NTZ2" t="e">
        <f ca="1">_xll.BFieldInfo(NTZ$3)</f>
        <v>#NAME?</v>
      </c>
      <c r="NUA2" t="e">
        <f ca="1">_xll.BFieldInfo(NUA$3)</f>
        <v>#NAME?</v>
      </c>
      <c r="NUB2" t="e">
        <f ca="1">_xll.BFieldInfo(NUB$3)</f>
        <v>#NAME?</v>
      </c>
      <c r="NUC2" t="e">
        <f ca="1">_xll.BFieldInfo(NUC$3)</f>
        <v>#NAME?</v>
      </c>
      <c r="NUD2" t="e">
        <f ca="1">_xll.BFieldInfo(NUD$3)</f>
        <v>#NAME?</v>
      </c>
      <c r="NUE2" t="e">
        <f ca="1">_xll.BFieldInfo(NUE$3)</f>
        <v>#NAME?</v>
      </c>
      <c r="NUF2" t="e">
        <f ca="1">_xll.BFieldInfo(NUF$3)</f>
        <v>#NAME?</v>
      </c>
      <c r="NUG2" t="e">
        <f ca="1">_xll.BFieldInfo(NUG$3)</f>
        <v>#NAME?</v>
      </c>
      <c r="NUH2" t="e">
        <f ca="1">_xll.BFieldInfo(NUH$3)</f>
        <v>#NAME?</v>
      </c>
      <c r="NUI2" t="e">
        <f ca="1">_xll.BFieldInfo(NUI$3)</f>
        <v>#NAME?</v>
      </c>
      <c r="NUJ2" t="e">
        <f ca="1">_xll.BFieldInfo(NUJ$3)</f>
        <v>#NAME?</v>
      </c>
      <c r="NUK2" t="e">
        <f ca="1">_xll.BFieldInfo(NUK$3)</f>
        <v>#NAME?</v>
      </c>
      <c r="NUL2" t="e">
        <f ca="1">_xll.BFieldInfo(NUL$3)</f>
        <v>#NAME?</v>
      </c>
      <c r="NUM2" t="e">
        <f ca="1">_xll.BFieldInfo(NUM$3)</f>
        <v>#NAME?</v>
      </c>
      <c r="NUN2" t="e">
        <f ca="1">_xll.BFieldInfo(NUN$3)</f>
        <v>#NAME?</v>
      </c>
      <c r="NUO2" t="e">
        <f ca="1">_xll.BFieldInfo(NUO$3)</f>
        <v>#NAME?</v>
      </c>
      <c r="NUP2" t="e">
        <f ca="1">_xll.BFieldInfo(NUP$3)</f>
        <v>#NAME?</v>
      </c>
      <c r="NUQ2" t="e">
        <f ca="1">_xll.BFieldInfo(NUQ$3)</f>
        <v>#NAME?</v>
      </c>
      <c r="NUR2" t="e">
        <f ca="1">_xll.BFieldInfo(NUR$3)</f>
        <v>#NAME?</v>
      </c>
      <c r="NUS2" t="e">
        <f ca="1">_xll.BFieldInfo(NUS$3)</f>
        <v>#NAME?</v>
      </c>
      <c r="NUT2" t="e">
        <f ca="1">_xll.BFieldInfo(NUT$3)</f>
        <v>#NAME?</v>
      </c>
      <c r="NUU2" t="e">
        <f ca="1">_xll.BFieldInfo(NUU$3)</f>
        <v>#NAME?</v>
      </c>
      <c r="NUV2" t="e">
        <f ca="1">_xll.BFieldInfo(NUV$3)</f>
        <v>#NAME?</v>
      </c>
      <c r="NUW2" t="e">
        <f ca="1">_xll.BFieldInfo(NUW$3)</f>
        <v>#NAME?</v>
      </c>
      <c r="NUX2" t="e">
        <f ca="1">_xll.BFieldInfo(NUX$3)</f>
        <v>#NAME?</v>
      </c>
      <c r="NUY2" t="e">
        <f ca="1">_xll.BFieldInfo(NUY$3)</f>
        <v>#NAME?</v>
      </c>
      <c r="NUZ2" t="e">
        <f ca="1">_xll.BFieldInfo(NUZ$3)</f>
        <v>#NAME?</v>
      </c>
      <c r="NVA2" t="e">
        <f ca="1">_xll.BFieldInfo(NVA$3)</f>
        <v>#NAME?</v>
      </c>
      <c r="NVB2" t="e">
        <f ca="1">_xll.BFieldInfo(NVB$3)</f>
        <v>#NAME?</v>
      </c>
      <c r="NVC2" t="e">
        <f ca="1">_xll.BFieldInfo(NVC$3)</f>
        <v>#NAME?</v>
      </c>
      <c r="NVD2" t="e">
        <f ca="1">_xll.BFieldInfo(NVD$3)</f>
        <v>#NAME?</v>
      </c>
      <c r="NVE2" t="e">
        <f ca="1">_xll.BFieldInfo(NVE$3)</f>
        <v>#NAME?</v>
      </c>
      <c r="NVF2" t="e">
        <f ca="1">_xll.BFieldInfo(NVF$3)</f>
        <v>#NAME?</v>
      </c>
      <c r="NVG2" t="e">
        <f ca="1">_xll.BFieldInfo(NVG$3)</f>
        <v>#NAME?</v>
      </c>
      <c r="NVH2" t="e">
        <f ca="1">_xll.BFieldInfo(NVH$3)</f>
        <v>#NAME?</v>
      </c>
      <c r="NVI2" t="e">
        <f ca="1">_xll.BFieldInfo(NVI$3)</f>
        <v>#NAME?</v>
      </c>
      <c r="NVJ2" t="e">
        <f ca="1">_xll.BFieldInfo(NVJ$3)</f>
        <v>#NAME?</v>
      </c>
      <c r="NVK2" t="e">
        <f ca="1">_xll.BFieldInfo(NVK$3)</f>
        <v>#NAME?</v>
      </c>
      <c r="NVL2" t="e">
        <f ca="1">_xll.BFieldInfo(NVL$3)</f>
        <v>#NAME?</v>
      </c>
      <c r="NVM2" t="e">
        <f ca="1">_xll.BFieldInfo(NVM$3)</f>
        <v>#NAME?</v>
      </c>
      <c r="NVN2" t="e">
        <f ca="1">_xll.BFieldInfo(NVN$3)</f>
        <v>#NAME?</v>
      </c>
      <c r="NVO2" t="e">
        <f ca="1">_xll.BFieldInfo(NVO$3)</f>
        <v>#NAME?</v>
      </c>
      <c r="NVP2" t="e">
        <f ca="1">_xll.BFieldInfo(NVP$3)</f>
        <v>#NAME?</v>
      </c>
      <c r="NVQ2" t="e">
        <f ca="1">_xll.BFieldInfo(NVQ$3)</f>
        <v>#NAME?</v>
      </c>
      <c r="NVR2" t="e">
        <f ca="1">_xll.BFieldInfo(NVR$3)</f>
        <v>#NAME?</v>
      </c>
      <c r="NVS2" t="e">
        <f ca="1">_xll.BFieldInfo(NVS$3)</f>
        <v>#NAME?</v>
      </c>
      <c r="NVT2" t="e">
        <f ca="1">_xll.BFieldInfo(NVT$3)</f>
        <v>#NAME?</v>
      </c>
      <c r="NVU2" t="e">
        <f ca="1">_xll.BFieldInfo(NVU$3)</f>
        <v>#NAME?</v>
      </c>
      <c r="NVV2" t="e">
        <f ca="1">_xll.BFieldInfo(NVV$3)</f>
        <v>#NAME?</v>
      </c>
      <c r="NVW2" t="e">
        <f ca="1">_xll.BFieldInfo(NVW$3)</f>
        <v>#NAME?</v>
      </c>
      <c r="NVX2" t="e">
        <f ca="1">_xll.BFieldInfo(NVX$3)</f>
        <v>#NAME?</v>
      </c>
      <c r="NVY2" t="e">
        <f ca="1">_xll.BFieldInfo(NVY$3)</f>
        <v>#NAME?</v>
      </c>
      <c r="NVZ2" t="e">
        <f ca="1">_xll.BFieldInfo(NVZ$3)</f>
        <v>#NAME?</v>
      </c>
      <c r="NWA2" t="e">
        <f ca="1">_xll.BFieldInfo(NWA$3)</f>
        <v>#NAME?</v>
      </c>
      <c r="NWB2" t="e">
        <f ca="1">_xll.BFieldInfo(NWB$3)</f>
        <v>#NAME?</v>
      </c>
      <c r="NWC2" t="e">
        <f ca="1">_xll.BFieldInfo(NWC$3)</f>
        <v>#NAME?</v>
      </c>
      <c r="NWD2" t="e">
        <f ca="1">_xll.BFieldInfo(NWD$3)</f>
        <v>#NAME?</v>
      </c>
      <c r="NWE2" t="e">
        <f ca="1">_xll.BFieldInfo(NWE$3)</f>
        <v>#NAME?</v>
      </c>
      <c r="NWF2" t="e">
        <f ca="1">_xll.BFieldInfo(NWF$3)</f>
        <v>#NAME?</v>
      </c>
      <c r="NWG2" t="e">
        <f ca="1">_xll.BFieldInfo(NWG$3)</f>
        <v>#NAME?</v>
      </c>
      <c r="NWH2" t="e">
        <f ca="1">_xll.BFieldInfo(NWH$3)</f>
        <v>#NAME?</v>
      </c>
      <c r="NWI2" t="e">
        <f ca="1">_xll.BFieldInfo(NWI$3)</f>
        <v>#NAME?</v>
      </c>
      <c r="NWJ2" t="e">
        <f ca="1">_xll.BFieldInfo(NWJ$3)</f>
        <v>#NAME?</v>
      </c>
      <c r="NWK2" t="e">
        <f ca="1">_xll.BFieldInfo(NWK$3)</f>
        <v>#NAME?</v>
      </c>
      <c r="NWL2" t="e">
        <f ca="1">_xll.BFieldInfo(NWL$3)</f>
        <v>#NAME?</v>
      </c>
      <c r="NWM2" t="e">
        <f ca="1">_xll.BFieldInfo(NWM$3)</f>
        <v>#NAME?</v>
      </c>
      <c r="NWN2" t="e">
        <f ca="1">_xll.BFieldInfo(NWN$3)</f>
        <v>#NAME?</v>
      </c>
      <c r="NWO2" t="e">
        <f ca="1">_xll.BFieldInfo(NWO$3)</f>
        <v>#NAME?</v>
      </c>
      <c r="NWP2" t="e">
        <f ca="1">_xll.BFieldInfo(NWP$3)</f>
        <v>#NAME?</v>
      </c>
      <c r="NWQ2" t="e">
        <f ca="1">_xll.BFieldInfo(NWQ$3)</f>
        <v>#NAME?</v>
      </c>
      <c r="NWR2" t="e">
        <f ca="1">_xll.BFieldInfo(NWR$3)</f>
        <v>#NAME?</v>
      </c>
      <c r="NWS2" t="e">
        <f ca="1">_xll.BFieldInfo(NWS$3)</f>
        <v>#NAME?</v>
      </c>
      <c r="NWT2" t="e">
        <f ca="1">_xll.BFieldInfo(NWT$3)</f>
        <v>#NAME?</v>
      </c>
      <c r="NWU2" t="e">
        <f ca="1">_xll.BFieldInfo(NWU$3)</f>
        <v>#NAME?</v>
      </c>
      <c r="NWV2" t="e">
        <f ca="1">_xll.BFieldInfo(NWV$3)</f>
        <v>#NAME?</v>
      </c>
      <c r="NWW2" t="e">
        <f ca="1">_xll.BFieldInfo(NWW$3)</f>
        <v>#NAME?</v>
      </c>
      <c r="NWX2" t="e">
        <f ca="1">_xll.BFieldInfo(NWX$3)</f>
        <v>#NAME?</v>
      </c>
      <c r="NWY2" t="e">
        <f ca="1">_xll.BFieldInfo(NWY$3)</f>
        <v>#NAME?</v>
      </c>
      <c r="NWZ2" t="e">
        <f ca="1">_xll.BFieldInfo(NWZ$3)</f>
        <v>#NAME?</v>
      </c>
      <c r="NXA2" t="e">
        <f ca="1">_xll.BFieldInfo(NXA$3)</f>
        <v>#NAME?</v>
      </c>
      <c r="NXB2" t="e">
        <f ca="1">_xll.BFieldInfo(NXB$3)</f>
        <v>#NAME?</v>
      </c>
      <c r="NXC2" t="e">
        <f ca="1">_xll.BFieldInfo(NXC$3)</f>
        <v>#NAME?</v>
      </c>
      <c r="NXD2" t="e">
        <f ca="1">_xll.BFieldInfo(NXD$3)</f>
        <v>#NAME?</v>
      </c>
      <c r="NXE2" t="e">
        <f ca="1">_xll.BFieldInfo(NXE$3)</f>
        <v>#NAME?</v>
      </c>
      <c r="NXF2" t="e">
        <f ca="1">_xll.BFieldInfo(NXF$3)</f>
        <v>#NAME?</v>
      </c>
      <c r="NXG2" t="e">
        <f ca="1">_xll.BFieldInfo(NXG$3)</f>
        <v>#NAME?</v>
      </c>
      <c r="NXH2" t="e">
        <f ca="1">_xll.BFieldInfo(NXH$3)</f>
        <v>#NAME?</v>
      </c>
      <c r="NXI2" t="e">
        <f ca="1">_xll.BFieldInfo(NXI$3)</f>
        <v>#NAME?</v>
      </c>
      <c r="NXJ2" t="e">
        <f ca="1">_xll.BFieldInfo(NXJ$3)</f>
        <v>#NAME?</v>
      </c>
      <c r="NXK2" t="e">
        <f ca="1">_xll.BFieldInfo(NXK$3)</f>
        <v>#NAME?</v>
      </c>
      <c r="NXL2" t="e">
        <f ca="1">_xll.BFieldInfo(NXL$3)</f>
        <v>#NAME?</v>
      </c>
      <c r="NXM2" t="e">
        <f ca="1">_xll.BFieldInfo(NXM$3)</f>
        <v>#NAME?</v>
      </c>
      <c r="NXN2" t="e">
        <f ca="1">_xll.BFieldInfo(NXN$3)</f>
        <v>#NAME?</v>
      </c>
      <c r="NXO2" t="e">
        <f ca="1">_xll.BFieldInfo(NXO$3)</f>
        <v>#NAME?</v>
      </c>
      <c r="NXP2" t="e">
        <f ca="1">_xll.BFieldInfo(NXP$3)</f>
        <v>#NAME?</v>
      </c>
      <c r="NXQ2" t="e">
        <f ca="1">_xll.BFieldInfo(NXQ$3)</f>
        <v>#NAME?</v>
      </c>
      <c r="NXR2" t="e">
        <f ca="1">_xll.BFieldInfo(NXR$3)</f>
        <v>#NAME?</v>
      </c>
      <c r="NXS2" t="e">
        <f ca="1">_xll.BFieldInfo(NXS$3)</f>
        <v>#NAME?</v>
      </c>
      <c r="NXT2" t="e">
        <f ca="1">_xll.BFieldInfo(NXT$3)</f>
        <v>#NAME?</v>
      </c>
      <c r="NXU2" t="e">
        <f ca="1">_xll.BFieldInfo(NXU$3)</f>
        <v>#NAME?</v>
      </c>
      <c r="NXV2" t="e">
        <f ca="1">_xll.BFieldInfo(NXV$3)</f>
        <v>#NAME?</v>
      </c>
      <c r="NXW2" t="e">
        <f ca="1">_xll.BFieldInfo(NXW$3)</f>
        <v>#NAME?</v>
      </c>
      <c r="NXX2" t="e">
        <f ca="1">_xll.BFieldInfo(NXX$3)</f>
        <v>#NAME?</v>
      </c>
      <c r="NXY2" t="e">
        <f ca="1">_xll.BFieldInfo(NXY$3)</f>
        <v>#NAME?</v>
      </c>
      <c r="NXZ2" t="e">
        <f ca="1">_xll.BFieldInfo(NXZ$3)</f>
        <v>#NAME?</v>
      </c>
      <c r="NYA2" t="e">
        <f ca="1">_xll.BFieldInfo(NYA$3)</f>
        <v>#NAME?</v>
      </c>
      <c r="NYB2" t="e">
        <f ca="1">_xll.BFieldInfo(NYB$3)</f>
        <v>#NAME?</v>
      </c>
      <c r="NYC2" t="e">
        <f ca="1">_xll.BFieldInfo(NYC$3)</f>
        <v>#NAME?</v>
      </c>
      <c r="NYD2" t="e">
        <f ca="1">_xll.BFieldInfo(NYD$3)</f>
        <v>#NAME?</v>
      </c>
      <c r="NYE2" t="e">
        <f ca="1">_xll.BFieldInfo(NYE$3)</f>
        <v>#NAME?</v>
      </c>
      <c r="NYF2" t="e">
        <f ca="1">_xll.BFieldInfo(NYF$3)</f>
        <v>#NAME?</v>
      </c>
      <c r="NYG2" t="e">
        <f ca="1">_xll.BFieldInfo(NYG$3)</f>
        <v>#NAME?</v>
      </c>
      <c r="NYH2" t="e">
        <f ca="1">_xll.BFieldInfo(NYH$3)</f>
        <v>#NAME?</v>
      </c>
      <c r="NYI2" t="e">
        <f ca="1">_xll.BFieldInfo(NYI$3)</f>
        <v>#NAME?</v>
      </c>
      <c r="NYJ2" t="e">
        <f ca="1">_xll.BFieldInfo(NYJ$3)</f>
        <v>#NAME?</v>
      </c>
      <c r="NYK2" t="e">
        <f ca="1">_xll.BFieldInfo(NYK$3)</f>
        <v>#NAME?</v>
      </c>
      <c r="NYL2" t="e">
        <f ca="1">_xll.BFieldInfo(NYL$3)</f>
        <v>#NAME?</v>
      </c>
      <c r="NYM2" t="e">
        <f ca="1">_xll.BFieldInfo(NYM$3)</f>
        <v>#NAME?</v>
      </c>
      <c r="NYN2" t="e">
        <f ca="1">_xll.BFieldInfo(NYN$3)</f>
        <v>#NAME?</v>
      </c>
      <c r="NYO2" t="e">
        <f ca="1">_xll.BFieldInfo(NYO$3)</f>
        <v>#NAME?</v>
      </c>
      <c r="NYP2" t="e">
        <f ca="1">_xll.BFieldInfo(NYP$3)</f>
        <v>#NAME?</v>
      </c>
      <c r="NYQ2" t="e">
        <f ca="1">_xll.BFieldInfo(NYQ$3)</f>
        <v>#NAME?</v>
      </c>
      <c r="NYR2" t="e">
        <f ca="1">_xll.BFieldInfo(NYR$3)</f>
        <v>#NAME?</v>
      </c>
      <c r="NYS2" t="e">
        <f ca="1">_xll.BFieldInfo(NYS$3)</f>
        <v>#NAME?</v>
      </c>
      <c r="NYT2" t="e">
        <f ca="1">_xll.BFieldInfo(NYT$3)</f>
        <v>#NAME?</v>
      </c>
      <c r="NYU2" t="e">
        <f ca="1">_xll.BFieldInfo(NYU$3)</f>
        <v>#NAME?</v>
      </c>
      <c r="NYV2" t="e">
        <f ca="1">_xll.BFieldInfo(NYV$3)</f>
        <v>#NAME?</v>
      </c>
      <c r="NYW2" t="e">
        <f ca="1">_xll.BFieldInfo(NYW$3)</f>
        <v>#NAME?</v>
      </c>
      <c r="NYX2" t="e">
        <f ca="1">_xll.BFieldInfo(NYX$3)</f>
        <v>#NAME?</v>
      </c>
      <c r="NYY2" t="e">
        <f ca="1">_xll.BFieldInfo(NYY$3)</f>
        <v>#NAME?</v>
      </c>
      <c r="NYZ2" t="e">
        <f ca="1">_xll.BFieldInfo(NYZ$3)</f>
        <v>#NAME?</v>
      </c>
      <c r="NZA2" t="e">
        <f ca="1">_xll.BFieldInfo(NZA$3)</f>
        <v>#NAME?</v>
      </c>
      <c r="NZB2" t="e">
        <f ca="1">_xll.BFieldInfo(NZB$3)</f>
        <v>#NAME?</v>
      </c>
      <c r="NZC2" t="e">
        <f ca="1">_xll.BFieldInfo(NZC$3)</f>
        <v>#NAME?</v>
      </c>
      <c r="NZD2" t="e">
        <f ca="1">_xll.BFieldInfo(NZD$3)</f>
        <v>#NAME?</v>
      </c>
      <c r="NZE2" t="e">
        <f ca="1">_xll.BFieldInfo(NZE$3)</f>
        <v>#NAME?</v>
      </c>
      <c r="NZF2" t="e">
        <f ca="1">_xll.BFieldInfo(NZF$3)</f>
        <v>#NAME?</v>
      </c>
      <c r="NZG2" t="e">
        <f ca="1">_xll.BFieldInfo(NZG$3)</f>
        <v>#NAME?</v>
      </c>
      <c r="NZH2" t="e">
        <f ca="1">_xll.BFieldInfo(NZH$3)</f>
        <v>#NAME?</v>
      </c>
      <c r="NZI2" t="e">
        <f ca="1">_xll.BFieldInfo(NZI$3)</f>
        <v>#NAME?</v>
      </c>
      <c r="NZJ2" t="e">
        <f ca="1">_xll.BFieldInfo(NZJ$3)</f>
        <v>#NAME?</v>
      </c>
      <c r="NZK2" t="e">
        <f ca="1">_xll.BFieldInfo(NZK$3)</f>
        <v>#NAME?</v>
      </c>
      <c r="NZL2" t="e">
        <f ca="1">_xll.BFieldInfo(NZL$3)</f>
        <v>#NAME?</v>
      </c>
      <c r="NZM2" t="e">
        <f ca="1">_xll.BFieldInfo(NZM$3)</f>
        <v>#NAME?</v>
      </c>
      <c r="NZN2" t="e">
        <f ca="1">_xll.BFieldInfo(NZN$3)</f>
        <v>#NAME?</v>
      </c>
      <c r="NZO2" t="e">
        <f ca="1">_xll.BFieldInfo(NZO$3)</f>
        <v>#NAME?</v>
      </c>
      <c r="NZP2" t="e">
        <f ca="1">_xll.BFieldInfo(NZP$3)</f>
        <v>#NAME?</v>
      </c>
      <c r="NZQ2" t="e">
        <f ca="1">_xll.BFieldInfo(NZQ$3)</f>
        <v>#NAME?</v>
      </c>
      <c r="NZR2" t="e">
        <f ca="1">_xll.BFieldInfo(NZR$3)</f>
        <v>#NAME?</v>
      </c>
      <c r="NZS2" t="e">
        <f ca="1">_xll.BFieldInfo(NZS$3)</f>
        <v>#NAME?</v>
      </c>
      <c r="NZT2" t="e">
        <f ca="1">_xll.BFieldInfo(NZT$3)</f>
        <v>#NAME?</v>
      </c>
      <c r="NZU2" t="e">
        <f ca="1">_xll.BFieldInfo(NZU$3)</f>
        <v>#NAME?</v>
      </c>
      <c r="NZV2" t="e">
        <f ca="1">_xll.BFieldInfo(NZV$3)</f>
        <v>#NAME?</v>
      </c>
      <c r="NZW2" t="e">
        <f ca="1">_xll.BFieldInfo(NZW$3)</f>
        <v>#NAME?</v>
      </c>
      <c r="NZX2" t="e">
        <f ca="1">_xll.BFieldInfo(NZX$3)</f>
        <v>#NAME?</v>
      </c>
      <c r="NZY2" t="e">
        <f ca="1">_xll.BFieldInfo(NZY$3)</f>
        <v>#NAME?</v>
      </c>
      <c r="NZZ2" t="e">
        <f ca="1">_xll.BFieldInfo(NZZ$3)</f>
        <v>#NAME?</v>
      </c>
      <c r="OAA2" t="e">
        <f ca="1">_xll.BFieldInfo(OAA$3)</f>
        <v>#NAME?</v>
      </c>
      <c r="OAB2" t="e">
        <f ca="1">_xll.BFieldInfo(OAB$3)</f>
        <v>#NAME?</v>
      </c>
      <c r="OAC2" t="e">
        <f ca="1">_xll.BFieldInfo(OAC$3)</f>
        <v>#NAME?</v>
      </c>
      <c r="OAD2" t="e">
        <f ca="1">_xll.BFieldInfo(OAD$3)</f>
        <v>#NAME?</v>
      </c>
      <c r="OAE2" t="e">
        <f ca="1">_xll.BFieldInfo(OAE$3)</f>
        <v>#NAME?</v>
      </c>
      <c r="OAF2" t="e">
        <f ca="1">_xll.BFieldInfo(OAF$3)</f>
        <v>#NAME?</v>
      </c>
      <c r="OAG2" t="e">
        <f ca="1">_xll.BFieldInfo(OAG$3)</f>
        <v>#NAME?</v>
      </c>
      <c r="OAH2" t="e">
        <f ca="1">_xll.BFieldInfo(OAH$3)</f>
        <v>#NAME?</v>
      </c>
      <c r="OAI2" t="e">
        <f ca="1">_xll.BFieldInfo(OAI$3)</f>
        <v>#NAME?</v>
      </c>
      <c r="OAJ2" t="e">
        <f ca="1">_xll.BFieldInfo(OAJ$3)</f>
        <v>#NAME?</v>
      </c>
      <c r="OAK2" t="e">
        <f ca="1">_xll.BFieldInfo(OAK$3)</f>
        <v>#NAME?</v>
      </c>
      <c r="OAL2" t="e">
        <f ca="1">_xll.BFieldInfo(OAL$3)</f>
        <v>#NAME?</v>
      </c>
      <c r="OAM2" t="e">
        <f ca="1">_xll.BFieldInfo(OAM$3)</f>
        <v>#NAME?</v>
      </c>
      <c r="OAN2" t="e">
        <f ca="1">_xll.BFieldInfo(OAN$3)</f>
        <v>#NAME?</v>
      </c>
      <c r="OAO2" t="e">
        <f ca="1">_xll.BFieldInfo(OAO$3)</f>
        <v>#NAME?</v>
      </c>
      <c r="OAP2" t="e">
        <f ca="1">_xll.BFieldInfo(OAP$3)</f>
        <v>#NAME?</v>
      </c>
      <c r="OAQ2" t="e">
        <f ca="1">_xll.BFieldInfo(OAQ$3)</f>
        <v>#NAME?</v>
      </c>
      <c r="OAR2" t="e">
        <f ca="1">_xll.BFieldInfo(OAR$3)</f>
        <v>#NAME?</v>
      </c>
      <c r="OAS2" t="e">
        <f ca="1">_xll.BFieldInfo(OAS$3)</f>
        <v>#NAME?</v>
      </c>
      <c r="OAT2" t="e">
        <f ca="1">_xll.BFieldInfo(OAT$3)</f>
        <v>#NAME?</v>
      </c>
      <c r="OAU2" t="e">
        <f ca="1">_xll.BFieldInfo(OAU$3)</f>
        <v>#NAME?</v>
      </c>
      <c r="OAV2" t="e">
        <f ca="1">_xll.BFieldInfo(OAV$3)</f>
        <v>#NAME?</v>
      </c>
      <c r="OAW2" t="e">
        <f ca="1">_xll.BFieldInfo(OAW$3)</f>
        <v>#NAME?</v>
      </c>
      <c r="OAX2" t="e">
        <f ca="1">_xll.BFieldInfo(OAX$3)</f>
        <v>#NAME?</v>
      </c>
      <c r="OAY2" t="e">
        <f ca="1">_xll.BFieldInfo(OAY$3)</f>
        <v>#NAME?</v>
      </c>
      <c r="OAZ2" t="e">
        <f ca="1">_xll.BFieldInfo(OAZ$3)</f>
        <v>#NAME?</v>
      </c>
      <c r="OBA2" t="e">
        <f ca="1">_xll.BFieldInfo(OBA$3)</f>
        <v>#NAME?</v>
      </c>
      <c r="OBB2" t="e">
        <f ca="1">_xll.BFieldInfo(OBB$3)</f>
        <v>#NAME?</v>
      </c>
      <c r="OBC2" t="e">
        <f ca="1">_xll.BFieldInfo(OBC$3)</f>
        <v>#NAME?</v>
      </c>
      <c r="OBD2" t="e">
        <f ca="1">_xll.BFieldInfo(OBD$3)</f>
        <v>#NAME?</v>
      </c>
      <c r="OBE2" t="e">
        <f ca="1">_xll.BFieldInfo(OBE$3)</f>
        <v>#NAME?</v>
      </c>
      <c r="OBF2" t="e">
        <f ca="1">_xll.BFieldInfo(OBF$3)</f>
        <v>#NAME?</v>
      </c>
      <c r="OBG2" t="e">
        <f ca="1">_xll.BFieldInfo(OBG$3)</f>
        <v>#NAME?</v>
      </c>
      <c r="OBH2" t="e">
        <f ca="1">_xll.BFieldInfo(OBH$3)</f>
        <v>#NAME?</v>
      </c>
      <c r="OBI2" t="e">
        <f ca="1">_xll.BFieldInfo(OBI$3)</f>
        <v>#NAME?</v>
      </c>
      <c r="OBJ2" t="e">
        <f ca="1">_xll.BFieldInfo(OBJ$3)</f>
        <v>#NAME?</v>
      </c>
      <c r="OBK2" t="e">
        <f ca="1">_xll.BFieldInfo(OBK$3)</f>
        <v>#NAME?</v>
      </c>
      <c r="OBL2" t="e">
        <f ca="1">_xll.BFieldInfo(OBL$3)</f>
        <v>#NAME?</v>
      </c>
      <c r="OBM2" t="e">
        <f ca="1">_xll.BFieldInfo(OBM$3)</f>
        <v>#NAME?</v>
      </c>
      <c r="OBN2" t="e">
        <f ca="1">_xll.BFieldInfo(OBN$3)</f>
        <v>#NAME?</v>
      </c>
      <c r="OBO2" t="e">
        <f ca="1">_xll.BFieldInfo(OBO$3)</f>
        <v>#NAME?</v>
      </c>
      <c r="OBP2" t="e">
        <f ca="1">_xll.BFieldInfo(OBP$3)</f>
        <v>#NAME?</v>
      </c>
      <c r="OBQ2" t="e">
        <f ca="1">_xll.BFieldInfo(OBQ$3)</f>
        <v>#NAME?</v>
      </c>
      <c r="OBR2" t="e">
        <f ca="1">_xll.BFieldInfo(OBR$3)</f>
        <v>#NAME?</v>
      </c>
      <c r="OBS2" t="e">
        <f ca="1">_xll.BFieldInfo(OBS$3)</f>
        <v>#NAME?</v>
      </c>
      <c r="OBT2" t="e">
        <f ca="1">_xll.BFieldInfo(OBT$3)</f>
        <v>#NAME?</v>
      </c>
      <c r="OBU2" t="e">
        <f ca="1">_xll.BFieldInfo(OBU$3)</f>
        <v>#NAME?</v>
      </c>
      <c r="OBV2" t="e">
        <f ca="1">_xll.BFieldInfo(OBV$3)</f>
        <v>#NAME?</v>
      </c>
      <c r="OBW2" t="e">
        <f ca="1">_xll.BFieldInfo(OBW$3)</f>
        <v>#NAME?</v>
      </c>
      <c r="OBX2" t="e">
        <f ca="1">_xll.BFieldInfo(OBX$3)</f>
        <v>#NAME?</v>
      </c>
      <c r="OBY2" t="e">
        <f ca="1">_xll.BFieldInfo(OBY$3)</f>
        <v>#NAME?</v>
      </c>
      <c r="OBZ2" t="e">
        <f ca="1">_xll.BFieldInfo(OBZ$3)</f>
        <v>#NAME?</v>
      </c>
      <c r="OCA2" t="e">
        <f ca="1">_xll.BFieldInfo(OCA$3)</f>
        <v>#NAME?</v>
      </c>
      <c r="OCB2" t="e">
        <f ca="1">_xll.BFieldInfo(OCB$3)</f>
        <v>#NAME?</v>
      </c>
      <c r="OCC2" t="e">
        <f ca="1">_xll.BFieldInfo(OCC$3)</f>
        <v>#NAME?</v>
      </c>
      <c r="OCD2" t="e">
        <f ca="1">_xll.BFieldInfo(OCD$3)</f>
        <v>#NAME?</v>
      </c>
      <c r="OCE2" t="e">
        <f ca="1">_xll.BFieldInfo(OCE$3)</f>
        <v>#NAME?</v>
      </c>
      <c r="OCF2" t="e">
        <f ca="1">_xll.BFieldInfo(OCF$3)</f>
        <v>#NAME?</v>
      </c>
      <c r="OCG2" t="e">
        <f ca="1">_xll.BFieldInfo(OCG$3)</f>
        <v>#NAME?</v>
      </c>
      <c r="OCH2" t="e">
        <f ca="1">_xll.BFieldInfo(OCH$3)</f>
        <v>#NAME?</v>
      </c>
      <c r="OCI2" t="e">
        <f ca="1">_xll.BFieldInfo(OCI$3)</f>
        <v>#NAME?</v>
      </c>
      <c r="OCJ2" t="e">
        <f ca="1">_xll.BFieldInfo(OCJ$3)</f>
        <v>#NAME?</v>
      </c>
      <c r="OCK2" t="e">
        <f ca="1">_xll.BFieldInfo(OCK$3)</f>
        <v>#NAME?</v>
      </c>
      <c r="OCL2" t="e">
        <f ca="1">_xll.BFieldInfo(OCL$3)</f>
        <v>#NAME?</v>
      </c>
      <c r="OCM2" t="e">
        <f ca="1">_xll.BFieldInfo(OCM$3)</f>
        <v>#NAME?</v>
      </c>
      <c r="OCN2" t="e">
        <f ca="1">_xll.BFieldInfo(OCN$3)</f>
        <v>#NAME?</v>
      </c>
      <c r="OCO2" t="e">
        <f ca="1">_xll.BFieldInfo(OCO$3)</f>
        <v>#NAME?</v>
      </c>
      <c r="OCP2" t="e">
        <f ca="1">_xll.BFieldInfo(OCP$3)</f>
        <v>#NAME?</v>
      </c>
      <c r="OCQ2" t="e">
        <f ca="1">_xll.BFieldInfo(OCQ$3)</f>
        <v>#NAME?</v>
      </c>
      <c r="OCR2" t="e">
        <f ca="1">_xll.BFieldInfo(OCR$3)</f>
        <v>#NAME?</v>
      </c>
      <c r="OCS2" t="e">
        <f ca="1">_xll.BFieldInfo(OCS$3)</f>
        <v>#NAME?</v>
      </c>
      <c r="OCT2" t="e">
        <f ca="1">_xll.BFieldInfo(OCT$3)</f>
        <v>#NAME?</v>
      </c>
      <c r="OCU2" t="e">
        <f ca="1">_xll.BFieldInfo(OCU$3)</f>
        <v>#NAME?</v>
      </c>
      <c r="OCV2" t="e">
        <f ca="1">_xll.BFieldInfo(OCV$3)</f>
        <v>#NAME?</v>
      </c>
      <c r="OCW2" t="e">
        <f ca="1">_xll.BFieldInfo(OCW$3)</f>
        <v>#NAME?</v>
      </c>
      <c r="OCX2" t="e">
        <f ca="1">_xll.BFieldInfo(OCX$3)</f>
        <v>#NAME?</v>
      </c>
      <c r="OCY2" t="e">
        <f ca="1">_xll.BFieldInfo(OCY$3)</f>
        <v>#NAME?</v>
      </c>
      <c r="OCZ2" t="e">
        <f ca="1">_xll.BFieldInfo(OCZ$3)</f>
        <v>#NAME?</v>
      </c>
      <c r="ODA2" t="e">
        <f ca="1">_xll.BFieldInfo(ODA$3)</f>
        <v>#NAME?</v>
      </c>
      <c r="ODB2" t="e">
        <f ca="1">_xll.BFieldInfo(ODB$3)</f>
        <v>#NAME?</v>
      </c>
      <c r="ODC2" t="e">
        <f ca="1">_xll.BFieldInfo(ODC$3)</f>
        <v>#NAME?</v>
      </c>
      <c r="ODD2" t="e">
        <f ca="1">_xll.BFieldInfo(ODD$3)</f>
        <v>#NAME?</v>
      </c>
      <c r="ODE2" t="e">
        <f ca="1">_xll.BFieldInfo(ODE$3)</f>
        <v>#NAME?</v>
      </c>
      <c r="ODF2" t="e">
        <f ca="1">_xll.BFieldInfo(ODF$3)</f>
        <v>#NAME?</v>
      </c>
      <c r="ODG2" t="e">
        <f ca="1">_xll.BFieldInfo(ODG$3)</f>
        <v>#NAME?</v>
      </c>
      <c r="ODH2" t="e">
        <f ca="1">_xll.BFieldInfo(ODH$3)</f>
        <v>#NAME?</v>
      </c>
      <c r="ODI2" t="e">
        <f ca="1">_xll.BFieldInfo(ODI$3)</f>
        <v>#NAME?</v>
      </c>
      <c r="ODJ2" t="e">
        <f ca="1">_xll.BFieldInfo(ODJ$3)</f>
        <v>#NAME?</v>
      </c>
      <c r="ODK2" t="e">
        <f ca="1">_xll.BFieldInfo(ODK$3)</f>
        <v>#NAME?</v>
      </c>
      <c r="ODL2" t="e">
        <f ca="1">_xll.BFieldInfo(ODL$3)</f>
        <v>#NAME?</v>
      </c>
      <c r="ODM2" t="e">
        <f ca="1">_xll.BFieldInfo(ODM$3)</f>
        <v>#NAME?</v>
      </c>
      <c r="ODN2" t="e">
        <f ca="1">_xll.BFieldInfo(ODN$3)</f>
        <v>#NAME?</v>
      </c>
      <c r="ODO2" t="e">
        <f ca="1">_xll.BFieldInfo(ODO$3)</f>
        <v>#NAME?</v>
      </c>
      <c r="ODP2" t="e">
        <f ca="1">_xll.BFieldInfo(ODP$3)</f>
        <v>#NAME?</v>
      </c>
      <c r="ODQ2" t="e">
        <f ca="1">_xll.BFieldInfo(ODQ$3)</f>
        <v>#NAME?</v>
      </c>
      <c r="ODR2" t="e">
        <f ca="1">_xll.BFieldInfo(ODR$3)</f>
        <v>#NAME?</v>
      </c>
      <c r="ODS2" t="e">
        <f ca="1">_xll.BFieldInfo(ODS$3)</f>
        <v>#NAME?</v>
      </c>
      <c r="ODT2" t="e">
        <f ca="1">_xll.BFieldInfo(ODT$3)</f>
        <v>#NAME?</v>
      </c>
      <c r="ODU2" t="e">
        <f ca="1">_xll.BFieldInfo(ODU$3)</f>
        <v>#NAME?</v>
      </c>
      <c r="ODV2" t="e">
        <f ca="1">_xll.BFieldInfo(ODV$3)</f>
        <v>#NAME?</v>
      </c>
      <c r="ODW2" t="e">
        <f ca="1">_xll.BFieldInfo(ODW$3)</f>
        <v>#NAME?</v>
      </c>
      <c r="ODX2" t="e">
        <f ca="1">_xll.BFieldInfo(ODX$3)</f>
        <v>#NAME?</v>
      </c>
      <c r="ODY2" t="e">
        <f ca="1">_xll.BFieldInfo(ODY$3)</f>
        <v>#NAME?</v>
      </c>
      <c r="ODZ2" t="e">
        <f ca="1">_xll.BFieldInfo(ODZ$3)</f>
        <v>#NAME?</v>
      </c>
      <c r="OEA2" t="e">
        <f ca="1">_xll.BFieldInfo(OEA$3)</f>
        <v>#NAME?</v>
      </c>
      <c r="OEB2" t="e">
        <f ca="1">_xll.BFieldInfo(OEB$3)</f>
        <v>#NAME?</v>
      </c>
      <c r="OEC2" t="e">
        <f ca="1">_xll.BFieldInfo(OEC$3)</f>
        <v>#NAME?</v>
      </c>
      <c r="OED2" t="e">
        <f ca="1">_xll.BFieldInfo(OED$3)</f>
        <v>#NAME?</v>
      </c>
      <c r="OEE2" t="e">
        <f ca="1">_xll.BFieldInfo(OEE$3)</f>
        <v>#NAME?</v>
      </c>
      <c r="OEF2" t="e">
        <f ca="1">_xll.BFieldInfo(OEF$3)</f>
        <v>#NAME?</v>
      </c>
      <c r="OEG2" t="e">
        <f ca="1">_xll.BFieldInfo(OEG$3)</f>
        <v>#NAME?</v>
      </c>
      <c r="OEH2" t="e">
        <f ca="1">_xll.BFieldInfo(OEH$3)</f>
        <v>#NAME?</v>
      </c>
      <c r="OEI2" t="e">
        <f ca="1">_xll.BFieldInfo(OEI$3)</f>
        <v>#NAME?</v>
      </c>
      <c r="OEJ2" t="e">
        <f ca="1">_xll.BFieldInfo(OEJ$3)</f>
        <v>#NAME?</v>
      </c>
      <c r="OEK2" t="e">
        <f ca="1">_xll.BFieldInfo(OEK$3)</f>
        <v>#NAME?</v>
      </c>
      <c r="OEL2" t="e">
        <f ca="1">_xll.BFieldInfo(OEL$3)</f>
        <v>#NAME?</v>
      </c>
      <c r="OEM2" t="e">
        <f ca="1">_xll.BFieldInfo(OEM$3)</f>
        <v>#NAME?</v>
      </c>
      <c r="OEN2" t="e">
        <f ca="1">_xll.BFieldInfo(OEN$3)</f>
        <v>#NAME?</v>
      </c>
      <c r="OEO2" t="e">
        <f ca="1">_xll.BFieldInfo(OEO$3)</f>
        <v>#NAME?</v>
      </c>
      <c r="OEP2" t="e">
        <f ca="1">_xll.BFieldInfo(OEP$3)</f>
        <v>#NAME?</v>
      </c>
      <c r="OEQ2" t="e">
        <f ca="1">_xll.BFieldInfo(OEQ$3)</f>
        <v>#NAME?</v>
      </c>
      <c r="OER2" t="e">
        <f ca="1">_xll.BFieldInfo(OER$3)</f>
        <v>#NAME?</v>
      </c>
      <c r="OES2" t="e">
        <f ca="1">_xll.BFieldInfo(OES$3)</f>
        <v>#NAME?</v>
      </c>
      <c r="OET2" t="e">
        <f ca="1">_xll.BFieldInfo(OET$3)</f>
        <v>#NAME?</v>
      </c>
      <c r="OEU2" t="e">
        <f ca="1">_xll.BFieldInfo(OEU$3)</f>
        <v>#NAME?</v>
      </c>
      <c r="OEV2" t="e">
        <f ca="1">_xll.BFieldInfo(OEV$3)</f>
        <v>#NAME?</v>
      </c>
      <c r="OEW2" t="e">
        <f ca="1">_xll.BFieldInfo(OEW$3)</f>
        <v>#NAME?</v>
      </c>
      <c r="OEX2" t="e">
        <f ca="1">_xll.BFieldInfo(OEX$3)</f>
        <v>#NAME?</v>
      </c>
      <c r="OEY2" t="e">
        <f ca="1">_xll.BFieldInfo(OEY$3)</f>
        <v>#NAME?</v>
      </c>
      <c r="OEZ2" t="e">
        <f ca="1">_xll.BFieldInfo(OEZ$3)</f>
        <v>#NAME?</v>
      </c>
      <c r="OFA2" t="e">
        <f ca="1">_xll.BFieldInfo(OFA$3)</f>
        <v>#NAME?</v>
      </c>
      <c r="OFB2" t="e">
        <f ca="1">_xll.BFieldInfo(OFB$3)</f>
        <v>#NAME?</v>
      </c>
      <c r="OFC2" t="e">
        <f ca="1">_xll.BFieldInfo(OFC$3)</f>
        <v>#NAME?</v>
      </c>
      <c r="OFD2" t="e">
        <f ca="1">_xll.BFieldInfo(OFD$3)</f>
        <v>#NAME?</v>
      </c>
      <c r="OFE2" t="e">
        <f ca="1">_xll.BFieldInfo(OFE$3)</f>
        <v>#NAME?</v>
      </c>
      <c r="OFF2" t="e">
        <f ca="1">_xll.BFieldInfo(OFF$3)</f>
        <v>#NAME?</v>
      </c>
      <c r="OFG2" t="e">
        <f ca="1">_xll.BFieldInfo(OFG$3)</f>
        <v>#NAME?</v>
      </c>
      <c r="OFH2" t="e">
        <f ca="1">_xll.BFieldInfo(OFH$3)</f>
        <v>#NAME?</v>
      </c>
      <c r="OFI2" t="e">
        <f ca="1">_xll.BFieldInfo(OFI$3)</f>
        <v>#NAME?</v>
      </c>
      <c r="OFJ2" t="e">
        <f ca="1">_xll.BFieldInfo(OFJ$3)</f>
        <v>#NAME?</v>
      </c>
      <c r="OFK2" t="e">
        <f ca="1">_xll.BFieldInfo(OFK$3)</f>
        <v>#NAME?</v>
      </c>
      <c r="OFL2" t="e">
        <f ca="1">_xll.BFieldInfo(OFL$3)</f>
        <v>#NAME?</v>
      </c>
      <c r="OFM2" t="e">
        <f ca="1">_xll.BFieldInfo(OFM$3)</f>
        <v>#NAME?</v>
      </c>
      <c r="OFN2" t="e">
        <f ca="1">_xll.BFieldInfo(OFN$3)</f>
        <v>#NAME?</v>
      </c>
      <c r="OFO2" t="e">
        <f ca="1">_xll.BFieldInfo(OFO$3)</f>
        <v>#NAME?</v>
      </c>
      <c r="OFP2" t="e">
        <f ca="1">_xll.BFieldInfo(OFP$3)</f>
        <v>#NAME?</v>
      </c>
      <c r="OFQ2" t="e">
        <f ca="1">_xll.BFieldInfo(OFQ$3)</f>
        <v>#NAME?</v>
      </c>
      <c r="OFR2" t="e">
        <f ca="1">_xll.BFieldInfo(OFR$3)</f>
        <v>#NAME?</v>
      </c>
      <c r="OFS2" t="e">
        <f ca="1">_xll.BFieldInfo(OFS$3)</f>
        <v>#NAME?</v>
      </c>
      <c r="OFT2" t="e">
        <f ca="1">_xll.BFieldInfo(OFT$3)</f>
        <v>#NAME?</v>
      </c>
      <c r="OFU2" t="e">
        <f ca="1">_xll.BFieldInfo(OFU$3)</f>
        <v>#NAME?</v>
      </c>
      <c r="OFV2" t="e">
        <f ca="1">_xll.BFieldInfo(OFV$3)</f>
        <v>#NAME?</v>
      </c>
      <c r="OFW2" t="e">
        <f ca="1">_xll.BFieldInfo(OFW$3)</f>
        <v>#NAME?</v>
      </c>
      <c r="OFX2" t="e">
        <f ca="1">_xll.BFieldInfo(OFX$3)</f>
        <v>#NAME?</v>
      </c>
      <c r="OFY2" t="e">
        <f ca="1">_xll.BFieldInfo(OFY$3)</f>
        <v>#NAME?</v>
      </c>
      <c r="OFZ2" t="e">
        <f ca="1">_xll.BFieldInfo(OFZ$3)</f>
        <v>#NAME?</v>
      </c>
      <c r="OGA2" t="e">
        <f ca="1">_xll.BFieldInfo(OGA$3)</f>
        <v>#NAME?</v>
      </c>
      <c r="OGB2" t="e">
        <f ca="1">_xll.BFieldInfo(OGB$3)</f>
        <v>#NAME?</v>
      </c>
      <c r="OGC2" t="e">
        <f ca="1">_xll.BFieldInfo(OGC$3)</f>
        <v>#NAME?</v>
      </c>
      <c r="OGD2" t="e">
        <f ca="1">_xll.BFieldInfo(OGD$3)</f>
        <v>#NAME?</v>
      </c>
      <c r="OGE2" t="e">
        <f ca="1">_xll.BFieldInfo(OGE$3)</f>
        <v>#NAME?</v>
      </c>
      <c r="OGF2" t="e">
        <f ca="1">_xll.BFieldInfo(OGF$3)</f>
        <v>#NAME?</v>
      </c>
      <c r="OGG2" t="e">
        <f ca="1">_xll.BFieldInfo(OGG$3)</f>
        <v>#NAME?</v>
      </c>
      <c r="OGH2" t="e">
        <f ca="1">_xll.BFieldInfo(OGH$3)</f>
        <v>#NAME?</v>
      </c>
      <c r="OGI2" t="e">
        <f ca="1">_xll.BFieldInfo(OGI$3)</f>
        <v>#NAME?</v>
      </c>
      <c r="OGJ2" t="e">
        <f ca="1">_xll.BFieldInfo(OGJ$3)</f>
        <v>#NAME?</v>
      </c>
      <c r="OGK2" t="e">
        <f ca="1">_xll.BFieldInfo(OGK$3)</f>
        <v>#NAME?</v>
      </c>
      <c r="OGL2" t="e">
        <f ca="1">_xll.BFieldInfo(OGL$3)</f>
        <v>#NAME?</v>
      </c>
      <c r="OGM2" t="e">
        <f ca="1">_xll.BFieldInfo(OGM$3)</f>
        <v>#NAME?</v>
      </c>
      <c r="OGN2" t="e">
        <f ca="1">_xll.BFieldInfo(OGN$3)</f>
        <v>#NAME?</v>
      </c>
      <c r="OGO2" t="e">
        <f ca="1">_xll.BFieldInfo(OGO$3)</f>
        <v>#NAME?</v>
      </c>
      <c r="OGP2" t="e">
        <f ca="1">_xll.BFieldInfo(OGP$3)</f>
        <v>#NAME?</v>
      </c>
      <c r="OGQ2" t="e">
        <f ca="1">_xll.BFieldInfo(OGQ$3)</f>
        <v>#NAME?</v>
      </c>
      <c r="OGR2" t="e">
        <f ca="1">_xll.BFieldInfo(OGR$3)</f>
        <v>#NAME?</v>
      </c>
      <c r="OGS2" t="e">
        <f ca="1">_xll.BFieldInfo(OGS$3)</f>
        <v>#NAME?</v>
      </c>
      <c r="OGT2" t="e">
        <f ca="1">_xll.BFieldInfo(OGT$3)</f>
        <v>#NAME?</v>
      </c>
      <c r="OGU2" t="e">
        <f ca="1">_xll.BFieldInfo(OGU$3)</f>
        <v>#NAME?</v>
      </c>
      <c r="OGV2" t="e">
        <f ca="1">_xll.BFieldInfo(OGV$3)</f>
        <v>#NAME?</v>
      </c>
      <c r="OGW2" t="e">
        <f ca="1">_xll.BFieldInfo(OGW$3)</f>
        <v>#NAME?</v>
      </c>
      <c r="OGX2" t="e">
        <f ca="1">_xll.BFieldInfo(OGX$3)</f>
        <v>#NAME?</v>
      </c>
      <c r="OGY2" t="e">
        <f ca="1">_xll.BFieldInfo(OGY$3)</f>
        <v>#NAME?</v>
      </c>
      <c r="OGZ2" t="e">
        <f ca="1">_xll.BFieldInfo(OGZ$3)</f>
        <v>#NAME?</v>
      </c>
      <c r="OHA2" t="e">
        <f ca="1">_xll.BFieldInfo(OHA$3)</f>
        <v>#NAME?</v>
      </c>
      <c r="OHB2" t="e">
        <f ca="1">_xll.BFieldInfo(OHB$3)</f>
        <v>#NAME?</v>
      </c>
      <c r="OHC2" t="e">
        <f ca="1">_xll.BFieldInfo(OHC$3)</f>
        <v>#NAME?</v>
      </c>
      <c r="OHD2" t="e">
        <f ca="1">_xll.BFieldInfo(OHD$3)</f>
        <v>#NAME?</v>
      </c>
      <c r="OHE2" t="e">
        <f ca="1">_xll.BFieldInfo(OHE$3)</f>
        <v>#NAME?</v>
      </c>
      <c r="OHF2" t="e">
        <f ca="1">_xll.BFieldInfo(OHF$3)</f>
        <v>#NAME?</v>
      </c>
      <c r="OHG2" t="e">
        <f ca="1">_xll.BFieldInfo(OHG$3)</f>
        <v>#NAME?</v>
      </c>
      <c r="OHH2" t="e">
        <f ca="1">_xll.BFieldInfo(OHH$3)</f>
        <v>#NAME?</v>
      </c>
      <c r="OHI2" t="e">
        <f ca="1">_xll.BFieldInfo(OHI$3)</f>
        <v>#NAME?</v>
      </c>
      <c r="OHJ2" t="e">
        <f ca="1">_xll.BFieldInfo(OHJ$3)</f>
        <v>#NAME?</v>
      </c>
      <c r="OHK2" t="e">
        <f ca="1">_xll.BFieldInfo(OHK$3)</f>
        <v>#NAME?</v>
      </c>
      <c r="OHL2" t="e">
        <f ca="1">_xll.BFieldInfo(OHL$3)</f>
        <v>#NAME?</v>
      </c>
      <c r="OHM2" t="e">
        <f ca="1">_xll.BFieldInfo(OHM$3)</f>
        <v>#NAME?</v>
      </c>
      <c r="OHN2" t="e">
        <f ca="1">_xll.BFieldInfo(OHN$3)</f>
        <v>#NAME?</v>
      </c>
      <c r="OHO2" t="e">
        <f ca="1">_xll.BFieldInfo(OHO$3)</f>
        <v>#NAME?</v>
      </c>
      <c r="OHP2" t="e">
        <f ca="1">_xll.BFieldInfo(OHP$3)</f>
        <v>#NAME?</v>
      </c>
      <c r="OHQ2" t="e">
        <f ca="1">_xll.BFieldInfo(OHQ$3)</f>
        <v>#NAME?</v>
      </c>
      <c r="OHR2" t="e">
        <f ca="1">_xll.BFieldInfo(OHR$3)</f>
        <v>#NAME?</v>
      </c>
      <c r="OHS2" t="e">
        <f ca="1">_xll.BFieldInfo(OHS$3)</f>
        <v>#NAME?</v>
      </c>
      <c r="OHT2" t="e">
        <f ca="1">_xll.BFieldInfo(OHT$3)</f>
        <v>#NAME?</v>
      </c>
      <c r="OHU2" t="e">
        <f ca="1">_xll.BFieldInfo(OHU$3)</f>
        <v>#NAME?</v>
      </c>
      <c r="OHV2" t="e">
        <f ca="1">_xll.BFieldInfo(OHV$3)</f>
        <v>#NAME?</v>
      </c>
      <c r="OHW2" t="e">
        <f ca="1">_xll.BFieldInfo(OHW$3)</f>
        <v>#NAME?</v>
      </c>
      <c r="OHX2" t="e">
        <f ca="1">_xll.BFieldInfo(OHX$3)</f>
        <v>#NAME?</v>
      </c>
      <c r="OHY2" t="e">
        <f ca="1">_xll.BFieldInfo(OHY$3)</f>
        <v>#NAME?</v>
      </c>
      <c r="OHZ2" t="e">
        <f ca="1">_xll.BFieldInfo(OHZ$3)</f>
        <v>#NAME?</v>
      </c>
      <c r="OIA2" t="e">
        <f ca="1">_xll.BFieldInfo(OIA$3)</f>
        <v>#NAME?</v>
      </c>
      <c r="OIB2" t="e">
        <f ca="1">_xll.BFieldInfo(OIB$3)</f>
        <v>#NAME?</v>
      </c>
      <c r="OIC2" t="e">
        <f ca="1">_xll.BFieldInfo(OIC$3)</f>
        <v>#NAME?</v>
      </c>
      <c r="OID2" t="e">
        <f ca="1">_xll.BFieldInfo(OID$3)</f>
        <v>#NAME?</v>
      </c>
      <c r="OIE2" t="e">
        <f ca="1">_xll.BFieldInfo(OIE$3)</f>
        <v>#NAME?</v>
      </c>
      <c r="OIF2" t="e">
        <f ca="1">_xll.BFieldInfo(OIF$3)</f>
        <v>#NAME?</v>
      </c>
      <c r="OIG2" t="e">
        <f ca="1">_xll.BFieldInfo(OIG$3)</f>
        <v>#NAME?</v>
      </c>
      <c r="OIH2" t="e">
        <f ca="1">_xll.BFieldInfo(OIH$3)</f>
        <v>#NAME?</v>
      </c>
      <c r="OII2" t="e">
        <f ca="1">_xll.BFieldInfo(OII$3)</f>
        <v>#NAME?</v>
      </c>
      <c r="OIJ2" t="e">
        <f ca="1">_xll.BFieldInfo(OIJ$3)</f>
        <v>#NAME?</v>
      </c>
      <c r="OIK2" t="e">
        <f ca="1">_xll.BFieldInfo(OIK$3)</f>
        <v>#NAME?</v>
      </c>
      <c r="OIL2" t="e">
        <f ca="1">_xll.BFieldInfo(OIL$3)</f>
        <v>#NAME?</v>
      </c>
      <c r="OIM2" t="e">
        <f ca="1">_xll.BFieldInfo(OIM$3)</f>
        <v>#NAME?</v>
      </c>
      <c r="OIN2" t="e">
        <f ca="1">_xll.BFieldInfo(OIN$3)</f>
        <v>#NAME?</v>
      </c>
      <c r="OIO2" t="e">
        <f ca="1">_xll.BFieldInfo(OIO$3)</f>
        <v>#NAME?</v>
      </c>
      <c r="OIP2" t="e">
        <f ca="1">_xll.BFieldInfo(OIP$3)</f>
        <v>#NAME?</v>
      </c>
      <c r="OIQ2" t="e">
        <f ca="1">_xll.BFieldInfo(OIQ$3)</f>
        <v>#NAME?</v>
      </c>
      <c r="OIR2" t="e">
        <f ca="1">_xll.BFieldInfo(OIR$3)</f>
        <v>#NAME?</v>
      </c>
      <c r="OIS2" t="e">
        <f ca="1">_xll.BFieldInfo(OIS$3)</f>
        <v>#NAME?</v>
      </c>
      <c r="OIT2" t="e">
        <f ca="1">_xll.BFieldInfo(OIT$3)</f>
        <v>#NAME?</v>
      </c>
      <c r="OIU2" t="e">
        <f ca="1">_xll.BFieldInfo(OIU$3)</f>
        <v>#NAME?</v>
      </c>
      <c r="OIV2" t="e">
        <f ca="1">_xll.BFieldInfo(OIV$3)</f>
        <v>#NAME?</v>
      </c>
      <c r="OIW2" t="e">
        <f ca="1">_xll.BFieldInfo(OIW$3)</f>
        <v>#NAME?</v>
      </c>
      <c r="OIX2" t="e">
        <f ca="1">_xll.BFieldInfo(OIX$3)</f>
        <v>#NAME?</v>
      </c>
      <c r="OIY2" t="e">
        <f ca="1">_xll.BFieldInfo(OIY$3)</f>
        <v>#NAME?</v>
      </c>
      <c r="OIZ2" t="e">
        <f ca="1">_xll.BFieldInfo(OIZ$3)</f>
        <v>#NAME?</v>
      </c>
      <c r="OJA2" t="e">
        <f ca="1">_xll.BFieldInfo(OJA$3)</f>
        <v>#NAME?</v>
      </c>
      <c r="OJB2" t="e">
        <f ca="1">_xll.BFieldInfo(OJB$3)</f>
        <v>#NAME?</v>
      </c>
      <c r="OJC2" t="e">
        <f ca="1">_xll.BFieldInfo(OJC$3)</f>
        <v>#NAME?</v>
      </c>
      <c r="OJD2" t="e">
        <f ca="1">_xll.BFieldInfo(OJD$3)</f>
        <v>#NAME?</v>
      </c>
      <c r="OJE2" t="e">
        <f ca="1">_xll.BFieldInfo(OJE$3)</f>
        <v>#NAME?</v>
      </c>
      <c r="OJF2" t="e">
        <f ca="1">_xll.BFieldInfo(OJF$3)</f>
        <v>#NAME?</v>
      </c>
      <c r="OJG2" t="e">
        <f ca="1">_xll.BFieldInfo(OJG$3)</f>
        <v>#NAME?</v>
      </c>
      <c r="OJH2" t="e">
        <f ca="1">_xll.BFieldInfo(OJH$3)</f>
        <v>#NAME?</v>
      </c>
      <c r="OJI2" t="e">
        <f ca="1">_xll.BFieldInfo(OJI$3)</f>
        <v>#NAME?</v>
      </c>
      <c r="OJJ2" t="e">
        <f ca="1">_xll.BFieldInfo(OJJ$3)</f>
        <v>#NAME?</v>
      </c>
      <c r="OJK2" t="e">
        <f ca="1">_xll.BFieldInfo(OJK$3)</f>
        <v>#NAME?</v>
      </c>
      <c r="OJL2" t="e">
        <f ca="1">_xll.BFieldInfo(OJL$3)</f>
        <v>#NAME?</v>
      </c>
      <c r="OJM2" t="e">
        <f ca="1">_xll.BFieldInfo(OJM$3)</f>
        <v>#NAME?</v>
      </c>
      <c r="OJN2" t="e">
        <f ca="1">_xll.BFieldInfo(OJN$3)</f>
        <v>#NAME?</v>
      </c>
      <c r="OJO2" t="e">
        <f ca="1">_xll.BFieldInfo(OJO$3)</f>
        <v>#NAME?</v>
      </c>
      <c r="OJP2" t="e">
        <f ca="1">_xll.BFieldInfo(OJP$3)</f>
        <v>#NAME?</v>
      </c>
      <c r="OJQ2" t="e">
        <f ca="1">_xll.BFieldInfo(OJQ$3)</f>
        <v>#NAME?</v>
      </c>
      <c r="OJR2" t="e">
        <f ca="1">_xll.BFieldInfo(OJR$3)</f>
        <v>#NAME?</v>
      </c>
      <c r="OJS2" t="e">
        <f ca="1">_xll.BFieldInfo(OJS$3)</f>
        <v>#NAME?</v>
      </c>
      <c r="OJT2" t="e">
        <f ca="1">_xll.BFieldInfo(OJT$3)</f>
        <v>#NAME?</v>
      </c>
      <c r="OJU2" t="e">
        <f ca="1">_xll.BFieldInfo(OJU$3)</f>
        <v>#NAME?</v>
      </c>
      <c r="OJV2" t="e">
        <f ca="1">_xll.BFieldInfo(OJV$3)</f>
        <v>#NAME?</v>
      </c>
      <c r="OJW2" t="e">
        <f ca="1">_xll.BFieldInfo(OJW$3)</f>
        <v>#NAME?</v>
      </c>
      <c r="OJX2" t="e">
        <f ca="1">_xll.BFieldInfo(OJX$3)</f>
        <v>#NAME?</v>
      </c>
      <c r="OJY2" t="e">
        <f ca="1">_xll.BFieldInfo(OJY$3)</f>
        <v>#NAME?</v>
      </c>
      <c r="OJZ2" t="e">
        <f ca="1">_xll.BFieldInfo(OJZ$3)</f>
        <v>#NAME?</v>
      </c>
      <c r="OKA2" t="e">
        <f ca="1">_xll.BFieldInfo(OKA$3)</f>
        <v>#NAME?</v>
      </c>
      <c r="OKB2" t="e">
        <f ca="1">_xll.BFieldInfo(OKB$3)</f>
        <v>#NAME?</v>
      </c>
      <c r="OKC2" t="e">
        <f ca="1">_xll.BFieldInfo(OKC$3)</f>
        <v>#NAME?</v>
      </c>
      <c r="OKD2" t="e">
        <f ca="1">_xll.BFieldInfo(OKD$3)</f>
        <v>#NAME?</v>
      </c>
      <c r="OKE2" t="e">
        <f ca="1">_xll.BFieldInfo(OKE$3)</f>
        <v>#NAME?</v>
      </c>
      <c r="OKF2" t="e">
        <f ca="1">_xll.BFieldInfo(OKF$3)</f>
        <v>#NAME?</v>
      </c>
      <c r="OKG2" t="e">
        <f ca="1">_xll.BFieldInfo(OKG$3)</f>
        <v>#NAME?</v>
      </c>
      <c r="OKH2" t="e">
        <f ca="1">_xll.BFieldInfo(OKH$3)</f>
        <v>#NAME?</v>
      </c>
      <c r="OKI2" t="e">
        <f ca="1">_xll.BFieldInfo(OKI$3)</f>
        <v>#NAME?</v>
      </c>
      <c r="OKJ2" t="e">
        <f ca="1">_xll.BFieldInfo(OKJ$3)</f>
        <v>#NAME?</v>
      </c>
      <c r="OKK2" t="e">
        <f ca="1">_xll.BFieldInfo(OKK$3)</f>
        <v>#NAME?</v>
      </c>
      <c r="OKL2" t="e">
        <f ca="1">_xll.BFieldInfo(OKL$3)</f>
        <v>#NAME?</v>
      </c>
      <c r="OKM2" t="e">
        <f ca="1">_xll.BFieldInfo(OKM$3)</f>
        <v>#NAME?</v>
      </c>
      <c r="OKN2" t="e">
        <f ca="1">_xll.BFieldInfo(OKN$3)</f>
        <v>#NAME?</v>
      </c>
      <c r="OKO2" t="e">
        <f ca="1">_xll.BFieldInfo(OKO$3)</f>
        <v>#NAME?</v>
      </c>
      <c r="OKP2" t="e">
        <f ca="1">_xll.BFieldInfo(OKP$3)</f>
        <v>#NAME?</v>
      </c>
      <c r="OKQ2" t="e">
        <f ca="1">_xll.BFieldInfo(OKQ$3)</f>
        <v>#NAME?</v>
      </c>
      <c r="OKR2" t="e">
        <f ca="1">_xll.BFieldInfo(OKR$3)</f>
        <v>#NAME?</v>
      </c>
      <c r="OKS2" t="e">
        <f ca="1">_xll.BFieldInfo(OKS$3)</f>
        <v>#NAME?</v>
      </c>
      <c r="OKT2" t="e">
        <f ca="1">_xll.BFieldInfo(OKT$3)</f>
        <v>#NAME?</v>
      </c>
      <c r="OKU2" t="e">
        <f ca="1">_xll.BFieldInfo(OKU$3)</f>
        <v>#NAME?</v>
      </c>
      <c r="OKV2" t="e">
        <f ca="1">_xll.BFieldInfo(OKV$3)</f>
        <v>#NAME?</v>
      </c>
      <c r="OKW2" t="e">
        <f ca="1">_xll.BFieldInfo(OKW$3)</f>
        <v>#NAME?</v>
      </c>
      <c r="OKX2" t="e">
        <f ca="1">_xll.BFieldInfo(OKX$3)</f>
        <v>#NAME?</v>
      </c>
      <c r="OKY2" t="e">
        <f ca="1">_xll.BFieldInfo(OKY$3)</f>
        <v>#NAME?</v>
      </c>
      <c r="OKZ2" t="e">
        <f ca="1">_xll.BFieldInfo(OKZ$3)</f>
        <v>#NAME?</v>
      </c>
      <c r="OLA2" t="e">
        <f ca="1">_xll.BFieldInfo(OLA$3)</f>
        <v>#NAME?</v>
      </c>
      <c r="OLB2" t="e">
        <f ca="1">_xll.BFieldInfo(OLB$3)</f>
        <v>#NAME?</v>
      </c>
      <c r="OLC2" t="e">
        <f ca="1">_xll.BFieldInfo(OLC$3)</f>
        <v>#NAME?</v>
      </c>
      <c r="OLD2" t="e">
        <f ca="1">_xll.BFieldInfo(OLD$3)</f>
        <v>#NAME?</v>
      </c>
      <c r="OLE2" t="e">
        <f ca="1">_xll.BFieldInfo(OLE$3)</f>
        <v>#NAME?</v>
      </c>
      <c r="OLF2" t="e">
        <f ca="1">_xll.BFieldInfo(OLF$3)</f>
        <v>#NAME?</v>
      </c>
      <c r="OLG2" t="e">
        <f ca="1">_xll.BFieldInfo(OLG$3)</f>
        <v>#NAME?</v>
      </c>
      <c r="OLH2" t="e">
        <f ca="1">_xll.BFieldInfo(OLH$3)</f>
        <v>#NAME?</v>
      </c>
      <c r="OLI2" t="e">
        <f ca="1">_xll.BFieldInfo(OLI$3)</f>
        <v>#NAME?</v>
      </c>
      <c r="OLJ2" t="e">
        <f ca="1">_xll.BFieldInfo(OLJ$3)</f>
        <v>#NAME?</v>
      </c>
      <c r="OLK2" t="e">
        <f ca="1">_xll.BFieldInfo(OLK$3)</f>
        <v>#NAME?</v>
      </c>
      <c r="OLL2" t="e">
        <f ca="1">_xll.BFieldInfo(OLL$3)</f>
        <v>#NAME?</v>
      </c>
      <c r="OLM2" t="e">
        <f ca="1">_xll.BFieldInfo(OLM$3)</f>
        <v>#NAME?</v>
      </c>
      <c r="OLN2" t="e">
        <f ca="1">_xll.BFieldInfo(OLN$3)</f>
        <v>#NAME?</v>
      </c>
      <c r="OLO2" t="e">
        <f ca="1">_xll.BFieldInfo(OLO$3)</f>
        <v>#NAME?</v>
      </c>
      <c r="OLP2" t="e">
        <f ca="1">_xll.BFieldInfo(OLP$3)</f>
        <v>#NAME?</v>
      </c>
      <c r="OLQ2" t="e">
        <f ca="1">_xll.BFieldInfo(OLQ$3)</f>
        <v>#NAME?</v>
      </c>
      <c r="OLR2" t="e">
        <f ca="1">_xll.BFieldInfo(OLR$3)</f>
        <v>#NAME?</v>
      </c>
      <c r="OLS2" t="e">
        <f ca="1">_xll.BFieldInfo(OLS$3)</f>
        <v>#NAME?</v>
      </c>
      <c r="OLT2" t="e">
        <f ca="1">_xll.BFieldInfo(OLT$3)</f>
        <v>#NAME?</v>
      </c>
      <c r="OLU2" t="e">
        <f ca="1">_xll.BFieldInfo(OLU$3)</f>
        <v>#NAME?</v>
      </c>
      <c r="OLV2" t="e">
        <f ca="1">_xll.BFieldInfo(OLV$3)</f>
        <v>#NAME?</v>
      </c>
      <c r="OLW2" t="e">
        <f ca="1">_xll.BFieldInfo(OLW$3)</f>
        <v>#NAME?</v>
      </c>
      <c r="OLX2" t="e">
        <f ca="1">_xll.BFieldInfo(OLX$3)</f>
        <v>#NAME?</v>
      </c>
      <c r="OLY2" t="e">
        <f ca="1">_xll.BFieldInfo(OLY$3)</f>
        <v>#NAME?</v>
      </c>
      <c r="OLZ2" t="e">
        <f ca="1">_xll.BFieldInfo(OLZ$3)</f>
        <v>#NAME?</v>
      </c>
      <c r="OMA2" t="e">
        <f ca="1">_xll.BFieldInfo(OMA$3)</f>
        <v>#NAME?</v>
      </c>
      <c r="OMB2" t="e">
        <f ca="1">_xll.BFieldInfo(OMB$3)</f>
        <v>#NAME?</v>
      </c>
      <c r="OMC2" t="e">
        <f ca="1">_xll.BFieldInfo(OMC$3)</f>
        <v>#NAME?</v>
      </c>
      <c r="OMD2" t="e">
        <f ca="1">_xll.BFieldInfo(OMD$3)</f>
        <v>#NAME?</v>
      </c>
      <c r="OME2" t="e">
        <f ca="1">_xll.BFieldInfo(OME$3)</f>
        <v>#NAME?</v>
      </c>
      <c r="OMF2" t="e">
        <f ca="1">_xll.BFieldInfo(OMF$3)</f>
        <v>#NAME?</v>
      </c>
      <c r="OMG2" t="e">
        <f ca="1">_xll.BFieldInfo(OMG$3)</f>
        <v>#NAME?</v>
      </c>
      <c r="OMH2" t="e">
        <f ca="1">_xll.BFieldInfo(OMH$3)</f>
        <v>#NAME?</v>
      </c>
      <c r="OMI2" t="e">
        <f ca="1">_xll.BFieldInfo(OMI$3)</f>
        <v>#NAME?</v>
      </c>
      <c r="OMJ2" t="e">
        <f ca="1">_xll.BFieldInfo(OMJ$3)</f>
        <v>#NAME?</v>
      </c>
      <c r="OMK2" t="e">
        <f ca="1">_xll.BFieldInfo(OMK$3)</f>
        <v>#NAME?</v>
      </c>
      <c r="OML2" t="e">
        <f ca="1">_xll.BFieldInfo(OML$3)</f>
        <v>#NAME?</v>
      </c>
      <c r="OMM2" t="e">
        <f ca="1">_xll.BFieldInfo(OMM$3)</f>
        <v>#NAME?</v>
      </c>
      <c r="OMN2" t="e">
        <f ca="1">_xll.BFieldInfo(OMN$3)</f>
        <v>#NAME?</v>
      </c>
      <c r="OMO2" t="e">
        <f ca="1">_xll.BFieldInfo(OMO$3)</f>
        <v>#NAME?</v>
      </c>
      <c r="OMP2" t="e">
        <f ca="1">_xll.BFieldInfo(OMP$3)</f>
        <v>#NAME?</v>
      </c>
      <c r="OMQ2" t="e">
        <f ca="1">_xll.BFieldInfo(OMQ$3)</f>
        <v>#NAME?</v>
      </c>
      <c r="OMR2" t="e">
        <f ca="1">_xll.BFieldInfo(OMR$3)</f>
        <v>#NAME?</v>
      </c>
      <c r="OMS2" t="e">
        <f ca="1">_xll.BFieldInfo(OMS$3)</f>
        <v>#NAME?</v>
      </c>
      <c r="OMT2" t="e">
        <f ca="1">_xll.BFieldInfo(OMT$3)</f>
        <v>#NAME?</v>
      </c>
      <c r="OMU2" t="e">
        <f ca="1">_xll.BFieldInfo(OMU$3)</f>
        <v>#NAME?</v>
      </c>
      <c r="OMV2" t="e">
        <f ca="1">_xll.BFieldInfo(OMV$3)</f>
        <v>#NAME?</v>
      </c>
      <c r="OMW2" t="e">
        <f ca="1">_xll.BFieldInfo(OMW$3)</f>
        <v>#NAME?</v>
      </c>
      <c r="OMX2" t="e">
        <f ca="1">_xll.BFieldInfo(OMX$3)</f>
        <v>#NAME?</v>
      </c>
      <c r="OMY2" t="e">
        <f ca="1">_xll.BFieldInfo(OMY$3)</f>
        <v>#NAME?</v>
      </c>
      <c r="OMZ2" t="e">
        <f ca="1">_xll.BFieldInfo(OMZ$3)</f>
        <v>#NAME?</v>
      </c>
      <c r="ONA2" t="e">
        <f ca="1">_xll.BFieldInfo(ONA$3)</f>
        <v>#NAME?</v>
      </c>
      <c r="ONB2" t="e">
        <f ca="1">_xll.BFieldInfo(ONB$3)</f>
        <v>#NAME?</v>
      </c>
      <c r="ONC2" t="e">
        <f ca="1">_xll.BFieldInfo(ONC$3)</f>
        <v>#NAME?</v>
      </c>
      <c r="OND2" t="e">
        <f ca="1">_xll.BFieldInfo(OND$3)</f>
        <v>#NAME?</v>
      </c>
      <c r="ONE2" t="e">
        <f ca="1">_xll.BFieldInfo(ONE$3)</f>
        <v>#NAME?</v>
      </c>
      <c r="ONF2" t="e">
        <f ca="1">_xll.BFieldInfo(ONF$3)</f>
        <v>#NAME?</v>
      </c>
      <c r="ONG2" t="e">
        <f ca="1">_xll.BFieldInfo(ONG$3)</f>
        <v>#NAME?</v>
      </c>
      <c r="ONH2" t="e">
        <f ca="1">_xll.BFieldInfo(ONH$3)</f>
        <v>#NAME?</v>
      </c>
      <c r="ONI2" t="e">
        <f ca="1">_xll.BFieldInfo(ONI$3)</f>
        <v>#NAME?</v>
      </c>
      <c r="ONJ2" t="e">
        <f ca="1">_xll.BFieldInfo(ONJ$3)</f>
        <v>#NAME?</v>
      </c>
      <c r="ONK2" t="e">
        <f ca="1">_xll.BFieldInfo(ONK$3)</f>
        <v>#NAME?</v>
      </c>
      <c r="ONL2" t="e">
        <f ca="1">_xll.BFieldInfo(ONL$3)</f>
        <v>#NAME?</v>
      </c>
      <c r="ONM2" t="e">
        <f ca="1">_xll.BFieldInfo(ONM$3)</f>
        <v>#NAME?</v>
      </c>
      <c r="ONN2" t="e">
        <f ca="1">_xll.BFieldInfo(ONN$3)</f>
        <v>#NAME?</v>
      </c>
      <c r="ONO2" t="e">
        <f ca="1">_xll.BFieldInfo(ONO$3)</f>
        <v>#NAME?</v>
      </c>
      <c r="ONP2" t="e">
        <f ca="1">_xll.BFieldInfo(ONP$3)</f>
        <v>#NAME?</v>
      </c>
      <c r="ONQ2" t="e">
        <f ca="1">_xll.BFieldInfo(ONQ$3)</f>
        <v>#NAME?</v>
      </c>
      <c r="ONR2" t="e">
        <f ca="1">_xll.BFieldInfo(ONR$3)</f>
        <v>#NAME?</v>
      </c>
      <c r="ONS2" t="e">
        <f ca="1">_xll.BFieldInfo(ONS$3)</f>
        <v>#NAME?</v>
      </c>
      <c r="ONT2" t="e">
        <f ca="1">_xll.BFieldInfo(ONT$3)</f>
        <v>#NAME?</v>
      </c>
      <c r="ONU2" t="e">
        <f ca="1">_xll.BFieldInfo(ONU$3)</f>
        <v>#NAME?</v>
      </c>
      <c r="ONV2" t="e">
        <f ca="1">_xll.BFieldInfo(ONV$3)</f>
        <v>#NAME?</v>
      </c>
      <c r="ONW2" t="e">
        <f ca="1">_xll.BFieldInfo(ONW$3)</f>
        <v>#NAME?</v>
      </c>
      <c r="ONX2" t="e">
        <f ca="1">_xll.BFieldInfo(ONX$3)</f>
        <v>#NAME?</v>
      </c>
      <c r="ONY2" t="e">
        <f ca="1">_xll.BFieldInfo(ONY$3)</f>
        <v>#NAME?</v>
      </c>
      <c r="ONZ2" t="e">
        <f ca="1">_xll.BFieldInfo(ONZ$3)</f>
        <v>#NAME?</v>
      </c>
      <c r="OOA2" t="e">
        <f ca="1">_xll.BFieldInfo(OOA$3)</f>
        <v>#NAME?</v>
      </c>
      <c r="OOB2" t="e">
        <f ca="1">_xll.BFieldInfo(OOB$3)</f>
        <v>#NAME?</v>
      </c>
      <c r="OOC2" t="e">
        <f ca="1">_xll.BFieldInfo(OOC$3)</f>
        <v>#NAME?</v>
      </c>
      <c r="OOD2" t="e">
        <f ca="1">_xll.BFieldInfo(OOD$3)</f>
        <v>#NAME?</v>
      </c>
      <c r="OOE2" t="e">
        <f ca="1">_xll.BFieldInfo(OOE$3)</f>
        <v>#NAME?</v>
      </c>
      <c r="OOF2" t="e">
        <f ca="1">_xll.BFieldInfo(OOF$3)</f>
        <v>#NAME?</v>
      </c>
      <c r="OOG2" t="e">
        <f ca="1">_xll.BFieldInfo(OOG$3)</f>
        <v>#NAME?</v>
      </c>
      <c r="OOH2" t="e">
        <f ca="1">_xll.BFieldInfo(OOH$3)</f>
        <v>#NAME?</v>
      </c>
      <c r="OOI2" t="e">
        <f ca="1">_xll.BFieldInfo(OOI$3)</f>
        <v>#NAME?</v>
      </c>
      <c r="OOJ2" t="e">
        <f ca="1">_xll.BFieldInfo(OOJ$3)</f>
        <v>#NAME?</v>
      </c>
      <c r="OOK2" t="e">
        <f ca="1">_xll.BFieldInfo(OOK$3)</f>
        <v>#NAME?</v>
      </c>
      <c r="OOL2" t="e">
        <f ca="1">_xll.BFieldInfo(OOL$3)</f>
        <v>#NAME?</v>
      </c>
      <c r="OOM2" t="e">
        <f ca="1">_xll.BFieldInfo(OOM$3)</f>
        <v>#NAME?</v>
      </c>
      <c r="OON2" t="e">
        <f ca="1">_xll.BFieldInfo(OON$3)</f>
        <v>#NAME?</v>
      </c>
      <c r="OOO2" t="e">
        <f ca="1">_xll.BFieldInfo(OOO$3)</f>
        <v>#NAME?</v>
      </c>
      <c r="OOP2" t="e">
        <f ca="1">_xll.BFieldInfo(OOP$3)</f>
        <v>#NAME?</v>
      </c>
      <c r="OOQ2" t="e">
        <f ca="1">_xll.BFieldInfo(OOQ$3)</f>
        <v>#NAME?</v>
      </c>
      <c r="OOR2" t="e">
        <f ca="1">_xll.BFieldInfo(OOR$3)</f>
        <v>#NAME?</v>
      </c>
      <c r="OOS2" t="e">
        <f ca="1">_xll.BFieldInfo(OOS$3)</f>
        <v>#NAME?</v>
      </c>
      <c r="OOT2" t="e">
        <f ca="1">_xll.BFieldInfo(OOT$3)</f>
        <v>#NAME?</v>
      </c>
      <c r="OOU2" t="e">
        <f ca="1">_xll.BFieldInfo(OOU$3)</f>
        <v>#NAME?</v>
      </c>
      <c r="OOV2" t="e">
        <f ca="1">_xll.BFieldInfo(OOV$3)</f>
        <v>#NAME?</v>
      </c>
      <c r="OOW2" t="e">
        <f ca="1">_xll.BFieldInfo(OOW$3)</f>
        <v>#NAME?</v>
      </c>
      <c r="OOX2" t="e">
        <f ca="1">_xll.BFieldInfo(OOX$3)</f>
        <v>#NAME?</v>
      </c>
      <c r="OOY2" t="e">
        <f ca="1">_xll.BFieldInfo(OOY$3)</f>
        <v>#NAME?</v>
      </c>
      <c r="OOZ2" t="e">
        <f ca="1">_xll.BFieldInfo(OOZ$3)</f>
        <v>#NAME?</v>
      </c>
      <c r="OPA2" t="e">
        <f ca="1">_xll.BFieldInfo(OPA$3)</f>
        <v>#NAME?</v>
      </c>
      <c r="OPB2" t="e">
        <f ca="1">_xll.BFieldInfo(OPB$3)</f>
        <v>#NAME?</v>
      </c>
      <c r="OPC2" t="e">
        <f ca="1">_xll.BFieldInfo(OPC$3)</f>
        <v>#NAME?</v>
      </c>
      <c r="OPD2" t="e">
        <f ca="1">_xll.BFieldInfo(OPD$3)</f>
        <v>#NAME?</v>
      </c>
      <c r="OPE2" t="e">
        <f ca="1">_xll.BFieldInfo(OPE$3)</f>
        <v>#NAME?</v>
      </c>
      <c r="OPF2" t="e">
        <f ca="1">_xll.BFieldInfo(OPF$3)</f>
        <v>#NAME?</v>
      </c>
      <c r="OPG2" t="e">
        <f ca="1">_xll.BFieldInfo(OPG$3)</f>
        <v>#NAME?</v>
      </c>
      <c r="OPH2" t="e">
        <f ca="1">_xll.BFieldInfo(OPH$3)</f>
        <v>#NAME?</v>
      </c>
      <c r="OPI2" t="e">
        <f ca="1">_xll.BFieldInfo(OPI$3)</f>
        <v>#NAME?</v>
      </c>
      <c r="OPJ2" t="e">
        <f ca="1">_xll.BFieldInfo(OPJ$3)</f>
        <v>#NAME?</v>
      </c>
      <c r="OPK2" t="e">
        <f ca="1">_xll.BFieldInfo(OPK$3)</f>
        <v>#NAME?</v>
      </c>
      <c r="OPL2" t="e">
        <f ca="1">_xll.BFieldInfo(OPL$3)</f>
        <v>#NAME?</v>
      </c>
      <c r="OPM2" t="e">
        <f ca="1">_xll.BFieldInfo(OPM$3)</f>
        <v>#NAME?</v>
      </c>
      <c r="OPN2" t="e">
        <f ca="1">_xll.BFieldInfo(OPN$3)</f>
        <v>#NAME?</v>
      </c>
      <c r="OPO2" t="e">
        <f ca="1">_xll.BFieldInfo(OPO$3)</f>
        <v>#NAME?</v>
      </c>
      <c r="OPP2" t="e">
        <f ca="1">_xll.BFieldInfo(OPP$3)</f>
        <v>#NAME?</v>
      </c>
      <c r="OPQ2" t="e">
        <f ca="1">_xll.BFieldInfo(OPQ$3)</f>
        <v>#NAME?</v>
      </c>
      <c r="OPR2" t="e">
        <f ca="1">_xll.BFieldInfo(OPR$3)</f>
        <v>#NAME?</v>
      </c>
      <c r="OPS2" t="e">
        <f ca="1">_xll.BFieldInfo(OPS$3)</f>
        <v>#NAME?</v>
      </c>
      <c r="OPT2" t="e">
        <f ca="1">_xll.BFieldInfo(OPT$3)</f>
        <v>#NAME?</v>
      </c>
      <c r="OPU2" t="e">
        <f ca="1">_xll.BFieldInfo(OPU$3)</f>
        <v>#NAME?</v>
      </c>
      <c r="OPV2" t="e">
        <f ca="1">_xll.BFieldInfo(OPV$3)</f>
        <v>#NAME?</v>
      </c>
      <c r="OPW2" t="e">
        <f ca="1">_xll.BFieldInfo(OPW$3)</f>
        <v>#NAME?</v>
      </c>
      <c r="OPX2" t="e">
        <f ca="1">_xll.BFieldInfo(OPX$3)</f>
        <v>#NAME?</v>
      </c>
      <c r="OPY2" t="e">
        <f ca="1">_xll.BFieldInfo(OPY$3)</f>
        <v>#NAME?</v>
      </c>
      <c r="OPZ2" t="e">
        <f ca="1">_xll.BFieldInfo(OPZ$3)</f>
        <v>#NAME?</v>
      </c>
      <c r="OQA2" t="e">
        <f ca="1">_xll.BFieldInfo(OQA$3)</f>
        <v>#NAME?</v>
      </c>
      <c r="OQB2" t="e">
        <f ca="1">_xll.BFieldInfo(OQB$3)</f>
        <v>#NAME?</v>
      </c>
      <c r="OQC2" t="e">
        <f ca="1">_xll.BFieldInfo(OQC$3)</f>
        <v>#NAME?</v>
      </c>
      <c r="OQD2" t="e">
        <f ca="1">_xll.BFieldInfo(OQD$3)</f>
        <v>#NAME?</v>
      </c>
      <c r="OQE2" t="e">
        <f ca="1">_xll.BFieldInfo(OQE$3)</f>
        <v>#NAME?</v>
      </c>
      <c r="OQF2" t="e">
        <f ca="1">_xll.BFieldInfo(OQF$3)</f>
        <v>#NAME?</v>
      </c>
      <c r="OQG2" t="e">
        <f ca="1">_xll.BFieldInfo(OQG$3)</f>
        <v>#NAME?</v>
      </c>
      <c r="OQH2" t="e">
        <f ca="1">_xll.BFieldInfo(OQH$3)</f>
        <v>#NAME?</v>
      </c>
      <c r="OQI2" t="e">
        <f ca="1">_xll.BFieldInfo(OQI$3)</f>
        <v>#NAME?</v>
      </c>
      <c r="OQJ2" t="e">
        <f ca="1">_xll.BFieldInfo(OQJ$3)</f>
        <v>#NAME?</v>
      </c>
      <c r="OQK2" t="e">
        <f ca="1">_xll.BFieldInfo(OQK$3)</f>
        <v>#NAME?</v>
      </c>
      <c r="OQL2" t="e">
        <f ca="1">_xll.BFieldInfo(OQL$3)</f>
        <v>#NAME?</v>
      </c>
      <c r="OQM2" t="e">
        <f ca="1">_xll.BFieldInfo(OQM$3)</f>
        <v>#NAME?</v>
      </c>
      <c r="OQN2" t="e">
        <f ca="1">_xll.BFieldInfo(OQN$3)</f>
        <v>#NAME?</v>
      </c>
      <c r="OQO2" t="e">
        <f ca="1">_xll.BFieldInfo(OQO$3)</f>
        <v>#NAME?</v>
      </c>
      <c r="OQP2" t="e">
        <f ca="1">_xll.BFieldInfo(OQP$3)</f>
        <v>#NAME?</v>
      </c>
      <c r="OQQ2" t="e">
        <f ca="1">_xll.BFieldInfo(OQQ$3)</f>
        <v>#NAME?</v>
      </c>
      <c r="OQR2" t="e">
        <f ca="1">_xll.BFieldInfo(OQR$3)</f>
        <v>#NAME?</v>
      </c>
      <c r="OQS2" t="e">
        <f ca="1">_xll.BFieldInfo(OQS$3)</f>
        <v>#NAME?</v>
      </c>
      <c r="OQT2" t="e">
        <f ca="1">_xll.BFieldInfo(OQT$3)</f>
        <v>#NAME?</v>
      </c>
      <c r="OQU2" t="e">
        <f ca="1">_xll.BFieldInfo(OQU$3)</f>
        <v>#NAME?</v>
      </c>
      <c r="OQV2" t="e">
        <f ca="1">_xll.BFieldInfo(OQV$3)</f>
        <v>#NAME?</v>
      </c>
      <c r="OQW2" t="e">
        <f ca="1">_xll.BFieldInfo(OQW$3)</f>
        <v>#NAME?</v>
      </c>
      <c r="OQX2" t="e">
        <f ca="1">_xll.BFieldInfo(OQX$3)</f>
        <v>#NAME?</v>
      </c>
      <c r="OQY2" t="e">
        <f ca="1">_xll.BFieldInfo(OQY$3)</f>
        <v>#NAME?</v>
      </c>
      <c r="OQZ2" t="e">
        <f ca="1">_xll.BFieldInfo(OQZ$3)</f>
        <v>#NAME?</v>
      </c>
      <c r="ORA2" t="e">
        <f ca="1">_xll.BFieldInfo(ORA$3)</f>
        <v>#NAME?</v>
      </c>
      <c r="ORB2" t="e">
        <f ca="1">_xll.BFieldInfo(ORB$3)</f>
        <v>#NAME?</v>
      </c>
      <c r="ORC2" t="e">
        <f ca="1">_xll.BFieldInfo(ORC$3)</f>
        <v>#NAME?</v>
      </c>
      <c r="ORD2" t="e">
        <f ca="1">_xll.BFieldInfo(ORD$3)</f>
        <v>#NAME?</v>
      </c>
      <c r="ORE2" t="e">
        <f ca="1">_xll.BFieldInfo(ORE$3)</f>
        <v>#NAME?</v>
      </c>
      <c r="ORF2" t="e">
        <f ca="1">_xll.BFieldInfo(ORF$3)</f>
        <v>#NAME?</v>
      </c>
      <c r="ORG2" t="e">
        <f ca="1">_xll.BFieldInfo(ORG$3)</f>
        <v>#NAME?</v>
      </c>
      <c r="ORH2" t="e">
        <f ca="1">_xll.BFieldInfo(ORH$3)</f>
        <v>#NAME?</v>
      </c>
      <c r="ORI2" t="e">
        <f ca="1">_xll.BFieldInfo(ORI$3)</f>
        <v>#NAME?</v>
      </c>
      <c r="ORJ2" t="e">
        <f ca="1">_xll.BFieldInfo(ORJ$3)</f>
        <v>#NAME?</v>
      </c>
      <c r="ORK2" t="e">
        <f ca="1">_xll.BFieldInfo(ORK$3)</f>
        <v>#NAME?</v>
      </c>
      <c r="ORL2" t="e">
        <f ca="1">_xll.BFieldInfo(ORL$3)</f>
        <v>#NAME?</v>
      </c>
      <c r="ORM2" t="e">
        <f ca="1">_xll.BFieldInfo(ORM$3)</f>
        <v>#NAME?</v>
      </c>
      <c r="ORN2" t="e">
        <f ca="1">_xll.BFieldInfo(ORN$3)</f>
        <v>#NAME?</v>
      </c>
      <c r="ORO2" t="e">
        <f ca="1">_xll.BFieldInfo(ORO$3)</f>
        <v>#NAME?</v>
      </c>
      <c r="ORP2" t="e">
        <f ca="1">_xll.BFieldInfo(ORP$3)</f>
        <v>#NAME?</v>
      </c>
      <c r="ORQ2" t="e">
        <f ca="1">_xll.BFieldInfo(ORQ$3)</f>
        <v>#NAME?</v>
      </c>
      <c r="ORR2" t="e">
        <f ca="1">_xll.BFieldInfo(ORR$3)</f>
        <v>#NAME?</v>
      </c>
      <c r="ORS2" t="e">
        <f ca="1">_xll.BFieldInfo(ORS$3)</f>
        <v>#NAME?</v>
      </c>
      <c r="ORT2" t="e">
        <f ca="1">_xll.BFieldInfo(ORT$3)</f>
        <v>#NAME?</v>
      </c>
      <c r="ORU2" t="e">
        <f ca="1">_xll.BFieldInfo(ORU$3)</f>
        <v>#NAME?</v>
      </c>
      <c r="ORV2" t="e">
        <f ca="1">_xll.BFieldInfo(ORV$3)</f>
        <v>#NAME?</v>
      </c>
      <c r="ORW2" t="e">
        <f ca="1">_xll.BFieldInfo(ORW$3)</f>
        <v>#NAME?</v>
      </c>
      <c r="ORX2" t="e">
        <f ca="1">_xll.BFieldInfo(ORX$3)</f>
        <v>#NAME?</v>
      </c>
      <c r="ORY2" t="e">
        <f ca="1">_xll.BFieldInfo(ORY$3)</f>
        <v>#NAME?</v>
      </c>
      <c r="ORZ2" t="e">
        <f ca="1">_xll.BFieldInfo(ORZ$3)</f>
        <v>#NAME?</v>
      </c>
      <c r="OSA2" t="e">
        <f ca="1">_xll.BFieldInfo(OSA$3)</f>
        <v>#NAME?</v>
      </c>
      <c r="OSB2" t="e">
        <f ca="1">_xll.BFieldInfo(OSB$3)</f>
        <v>#NAME?</v>
      </c>
      <c r="OSC2" t="e">
        <f ca="1">_xll.BFieldInfo(OSC$3)</f>
        <v>#NAME?</v>
      </c>
      <c r="OSD2" t="e">
        <f ca="1">_xll.BFieldInfo(OSD$3)</f>
        <v>#NAME?</v>
      </c>
      <c r="OSE2" t="e">
        <f ca="1">_xll.BFieldInfo(OSE$3)</f>
        <v>#NAME?</v>
      </c>
      <c r="OSF2" t="e">
        <f ca="1">_xll.BFieldInfo(OSF$3)</f>
        <v>#NAME?</v>
      </c>
      <c r="OSG2" t="e">
        <f ca="1">_xll.BFieldInfo(OSG$3)</f>
        <v>#NAME?</v>
      </c>
      <c r="OSH2" t="e">
        <f ca="1">_xll.BFieldInfo(OSH$3)</f>
        <v>#NAME?</v>
      </c>
      <c r="OSI2" t="e">
        <f ca="1">_xll.BFieldInfo(OSI$3)</f>
        <v>#NAME?</v>
      </c>
      <c r="OSJ2" t="e">
        <f ca="1">_xll.BFieldInfo(OSJ$3)</f>
        <v>#NAME?</v>
      </c>
      <c r="OSK2" t="e">
        <f ca="1">_xll.BFieldInfo(OSK$3)</f>
        <v>#NAME?</v>
      </c>
      <c r="OSL2" t="e">
        <f ca="1">_xll.BFieldInfo(OSL$3)</f>
        <v>#NAME?</v>
      </c>
      <c r="OSM2" t="e">
        <f ca="1">_xll.BFieldInfo(OSM$3)</f>
        <v>#NAME?</v>
      </c>
      <c r="OSN2" t="e">
        <f ca="1">_xll.BFieldInfo(OSN$3)</f>
        <v>#NAME?</v>
      </c>
      <c r="OSO2" t="e">
        <f ca="1">_xll.BFieldInfo(OSO$3)</f>
        <v>#NAME?</v>
      </c>
      <c r="OSP2" t="e">
        <f ca="1">_xll.BFieldInfo(OSP$3)</f>
        <v>#NAME?</v>
      </c>
      <c r="OSQ2" t="e">
        <f ca="1">_xll.BFieldInfo(OSQ$3)</f>
        <v>#NAME?</v>
      </c>
      <c r="OSR2" t="e">
        <f ca="1">_xll.BFieldInfo(OSR$3)</f>
        <v>#NAME?</v>
      </c>
      <c r="OSS2" t="e">
        <f ca="1">_xll.BFieldInfo(OSS$3)</f>
        <v>#NAME?</v>
      </c>
      <c r="OST2" t="e">
        <f ca="1">_xll.BFieldInfo(OST$3)</f>
        <v>#NAME?</v>
      </c>
      <c r="OSU2" t="e">
        <f ca="1">_xll.BFieldInfo(OSU$3)</f>
        <v>#NAME?</v>
      </c>
      <c r="OSV2" t="e">
        <f ca="1">_xll.BFieldInfo(OSV$3)</f>
        <v>#NAME?</v>
      </c>
      <c r="OSW2" t="e">
        <f ca="1">_xll.BFieldInfo(OSW$3)</f>
        <v>#NAME?</v>
      </c>
      <c r="OSX2" t="e">
        <f ca="1">_xll.BFieldInfo(OSX$3)</f>
        <v>#NAME?</v>
      </c>
      <c r="OSY2" t="e">
        <f ca="1">_xll.BFieldInfo(OSY$3)</f>
        <v>#NAME?</v>
      </c>
      <c r="OSZ2" t="e">
        <f ca="1">_xll.BFieldInfo(OSZ$3)</f>
        <v>#NAME?</v>
      </c>
      <c r="OTA2" t="e">
        <f ca="1">_xll.BFieldInfo(OTA$3)</f>
        <v>#NAME?</v>
      </c>
      <c r="OTB2" t="e">
        <f ca="1">_xll.BFieldInfo(OTB$3)</f>
        <v>#NAME?</v>
      </c>
      <c r="OTC2" t="e">
        <f ca="1">_xll.BFieldInfo(OTC$3)</f>
        <v>#NAME?</v>
      </c>
      <c r="OTD2" t="e">
        <f ca="1">_xll.BFieldInfo(OTD$3)</f>
        <v>#NAME?</v>
      </c>
      <c r="OTE2" t="e">
        <f ca="1">_xll.BFieldInfo(OTE$3)</f>
        <v>#NAME?</v>
      </c>
      <c r="OTF2" t="e">
        <f ca="1">_xll.BFieldInfo(OTF$3)</f>
        <v>#NAME?</v>
      </c>
      <c r="OTG2" t="e">
        <f ca="1">_xll.BFieldInfo(OTG$3)</f>
        <v>#NAME?</v>
      </c>
      <c r="OTH2" t="e">
        <f ca="1">_xll.BFieldInfo(OTH$3)</f>
        <v>#NAME?</v>
      </c>
      <c r="OTI2" t="e">
        <f ca="1">_xll.BFieldInfo(OTI$3)</f>
        <v>#NAME?</v>
      </c>
      <c r="OTJ2" t="e">
        <f ca="1">_xll.BFieldInfo(OTJ$3)</f>
        <v>#NAME?</v>
      </c>
      <c r="OTK2" t="e">
        <f ca="1">_xll.BFieldInfo(OTK$3)</f>
        <v>#NAME?</v>
      </c>
      <c r="OTL2" t="e">
        <f ca="1">_xll.BFieldInfo(OTL$3)</f>
        <v>#NAME?</v>
      </c>
      <c r="OTM2" t="e">
        <f ca="1">_xll.BFieldInfo(OTM$3)</f>
        <v>#NAME?</v>
      </c>
      <c r="OTN2" t="e">
        <f ca="1">_xll.BFieldInfo(OTN$3)</f>
        <v>#NAME?</v>
      </c>
      <c r="OTO2" t="e">
        <f ca="1">_xll.BFieldInfo(OTO$3)</f>
        <v>#NAME?</v>
      </c>
      <c r="OTP2" t="e">
        <f ca="1">_xll.BFieldInfo(OTP$3)</f>
        <v>#NAME?</v>
      </c>
      <c r="OTQ2" t="e">
        <f ca="1">_xll.BFieldInfo(OTQ$3)</f>
        <v>#NAME?</v>
      </c>
      <c r="OTR2" t="e">
        <f ca="1">_xll.BFieldInfo(OTR$3)</f>
        <v>#NAME?</v>
      </c>
      <c r="OTS2" t="e">
        <f ca="1">_xll.BFieldInfo(OTS$3)</f>
        <v>#NAME?</v>
      </c>
      <c r="OTT2" t="e">
        <f ca="1">_xll.BFieldInfo(OTT$3)</f>
        <v>#NAME?</v>
      </c>
      <c r="OTU2" t="e">
        <f ca="1">_xll.BFieldInfo(OTU$3)</f>
        <v>#NAME?</v>
      </c>
      <c r="OTV2" t="e">
        <f ca="1">_xll.BFieldInfo(OTV$3)</f>
        <v>#NAME?</v>
      </c>
      <c r="OTW2" t="e">
        <f ca="1">_xll.BFieldInfo(OTW$3)</f>
        <v>#NAME?</v>
      </c>
      <c r="OTX2" t="e">
        <f ca="1">_xll.BFieldInfo(OTX$3)</f>
        <v>#NAME?</v>
      </c>
      <c r="OTY2" t="e">
        <f ca="1">_xll.BFieldInfo(OTY$3)</f>
        <v>#NAME?</v>
      </c>
      <c r="OTZ2" t="e">
        <f ca="1">_xll.BFieldInfo(OTZ$3)</f>
        <v>#NAME?</v>
      </c>
      <c r="OUA2" t="e">
        <f ca="1">_xll.BFieldInfo(OUA$3)</f>
        <v>#NAME?</v>
      </c>
      <c r="OUB2" t="e">
        <f ca="1">_xll.BFieldInfo(OUB$3)</f>
        <v>#NAME?</v>
      </c>
      <c r="OUC2" t="e">
        <f ca="1">_xll.BFieldInfo(OUC$3)</f>
        <v>#NAME?</v>
      </c>
      <c r="OUD2" t="e">
        <f ca="1">_xll.BFieldInfo(OUD$3)</f>
        <v>#NAME?</v>
      </c>
      <c r="OUE2" t="e">
        <f ca="1">_xll.BFieldInfo(OUE$3)</f>
        <v>#NAME?</v>
      </c>
      <c r="OUF2" t="e">
        <f ca="1">_xll.BFieldInfo(OUF$3)</f>
        <v>#NAME?</v>
      </c>
      <c r="OUG2" t="e">
        <f ca="1">_xll.BFieldInfo(OUG$3)</f>
        <v>#NAME?</v>
      </c>
      <c r="OUH2" t="e">
        <f ca="1">_xll.BFieldInfo(OUH$3)</f>
        <v>#NAME?</v>
      </c>
      <c r="OUI2" t="e">
        <f ca="1">_xll.BFieldInfo(OUI$3)</f>
        <v>#NAME?</v>
      </c>
      <c r="OUJ2" t="e">
        <f ca="1">_xll.BFieldInfo(OUJ$3)</f>
        <v>#NAME?</v>
      </c>
      <c r="OUK2" t="e">
        <f ca="1">_xll.BFieldInfo(OUK$3)</f>
        <v>#NAME?</v>
      </c>
      <c r="OUL2" t="e">
        <f ca="1">_xll.BFieldInfo(OUL$3)</f>
        <v>#NAME?</v>
      </c>
      <c r="OUM2" t="e">
        <f ca="1">_xll.BFieldInfo(OUM$3)</f>
        <v>#NAME?</v>
      </c>
      <c r="OUN2" t="e">
        <f ca="1">_xll.BFieldInfo(OUN$3)</f>
        <v>#NAME?</v>
      </c>
      <c r="OUO2" t="e">
        <f ca="1">_xll.BFieldInfo(OUO$3)</f>
        <v>#NAME?</v>
      </c>
      <c r="OUP2" t="e">
        <f ca="1">_xll.BFieldInfo(OUP$3)</f>
        <v>#NAME?</v>
      </c>
      <c r="OUQ2" t="e">
        <f ca="1">_xll.BFieldInfo(OUQ$3)</f>
        <v>#NAME?</v>
      </c>
      <c r="OUR2" t="e">
        <f ca="1">_xll.BFieldInfo(OUR$3)</f>
        <v>#NAME?</v>
      </c>
      <c r="OUS2" t="e">
        <f ca="1">_xll.BFieldInfo(OUS$3)</f>
        <v>#NAME?</v>
      </c>
      <c r="OUT2" t="e">
        <f ca="1">_xll.BFieldInfo(OUT$3)</f>
        <v>#NAME?</v>
      </c>
      <c r="OUU2" t="e">
        <f ca="1">_xll.BFieldInfo(OUU$3)</f>
        <v>#NAME?</v>
      </c>
      <c r="OUV2" t="e">
        <f ca="1">_xll.BFieldInfo(OUV$3)</f>
        <v>#NAME?</v>
      </c>
      <c r="OUW2" t="e">
        <f ca="1">_xll.BFieldInfo(OUW$3)</f>
        <v>#NAME?</v>
      </c>
      <c r="OUX2" t="e">
        <f ca="1">_xll.BFieldInfo(OUX$3)</f>
        <v>#NAME?</v>
      </c>
      <c r="OUY2" t="e">
        <f ca="1">_xll.BFieldInfo(OUY$3)</f>
        <v>#NAME?</v>
      </c>
      <c r="OUZ2" t="e">
        <f ca="1">_xll.BFieldInfo(OUZ$3)</f>
        <v>#NAME?</v>
      </c>
      <c r="OVA2" t="e">
        <f ca="1">_xll.BFieldInfo(OVA$3)</f>
        <v>#NAME?</v>
      </c>
      <c r="OVB2" t="e">
        <f ca="1">_xll.BFieldInfo(OVB$3)</f>
        <v>#NAME?</v>
      </c>
      <c r="OVC2" t="e">
        <f ca="1">_xll.BFieldInfo(OVC$3)</f>
        <v>#NAME?</v>
      </c>
      <c r="OVD2" t="e">
        <f ca="1">_xll.BFieldInfo(OVD$3)</f>
        <v>#NAME?</v>
      </c>
      <c r="OVE2" t="e">
        <f ca="1">_xll.BFieldInfo(OVE$3)</f>
        <v>#NAME?</v>
      </c>
      <c r="OVF2" t="e">
        <f ca="1">_xll.BFieldInfo(OVF$3)</f>
        <v>#NAME?</v>
      </c>
      <c r="OVG2" t="e">
        <f ca="1">_xll.BFieldInfo(OVG$3)</f>
        <v>#NAME?</v>
      </c>
      <c r="OVH2" t="e">
        <f ca="1">_xll.BFieldInfo(OVH$3)</f>
        <v>#NAME?</v>
      </c>
      <c r="OVI2" t="e">
        <f ca="1">_xll.BFieldInfo(OVI$3)</f>
        <v>#NAME?</v>
      </c>
      <c r="OVJ2" t="e">
        <f ca="1">_xll.BFieldInfo(OVJ$3)</f>
        <v>#NAME?</v>
      </c>
      <c r="OVK2" t="e">
        <f ca="1">_xll.BFieldInfo(OVK$3)</f>
        <v>#NAME?</v>
      </c>
      <c r="OVL2" t="e">
        <f ca="1">_xll.BFieldInfo(OVL$3)</f>
        <v>#NAME?</v>
      </c>
      <c r="OVM2" t="e">
        <f ca="1">_xll.BFieldInfo(OVM$3)</f>
        <v>#NAME?</v>
      </c>
      <c r="OVN2" t="e">
        <f ca="1">_xll.BFieldInfo(OVN$3)</f>
        <v>#NAME?</v>
      </c>
      <c r="OVO2" t="e">
        <f ca="1">_xll.BFieldInfo(OVO$3)</f>
        <v>#NAME?</v>
      </c>
      <c r="OVP2" t="e">
        <f ca="1">_xll.BFieldInfo(OVP$3)</f>
        <v>#NAME?</v>
      </c>
      <c r="OVQ2" t="e">
        <f ca="1">_xll.BFieldInfo(OVQ$3)</f>
        <v>#NAME?</v>
      </c>
      <c r="OVR2" t="e">
        <f ca="1">_xll.BFieldInfo(OVR$3)</f>
        <v>#NAME?</v>
      </c>
      <c r="OVS2" t="e">
        <f ca="1">_xll.BFieldInfo(OVS$3)</f>
        <v>#NAME?</v>
      </c>
      <c r="OVT2" t="e">
        <f ca="1">_xll.BFieldInfo(OVT$3)</f>
        <v>#NAME?</v>
      </c>
      <c r="OVU2" t="e">
        <f ca="1">_xll.BFieldInfo(OVU$3)</f>
        <v>#NAME?</v>
      </c>
      <c r="OVV2" t="e">
        <f ca="1">_xll.BFieldInfo(OVV$3)</f>
        <v>#NAME?</v>
      </c>
      <c r="OVW2" t="e">
        <f ca="1">_xll.BFieldInfo(OVW$3)</f>
        <v>#NAME?</v>
      </c>
      <c r="OVX2" t="e">
        <f ca="1">_xll.BFieldInfo(OVX$3)</f>
        <v>#NAME?</v>
      </c>
      <c r="OVY2" t="e">
        <f ca="1">_xll.BFieldInfo(OVY$3)</f>
        <v>#NAME?</v>
      </c>
      <c r="OVZ2" t="e">
        <f ca="1">_xll.BFieldInfo(OVZ$3)</f>
        <v>#NAME?</v>
      </c>
      <c r="OWA2" t="e">
        <f ca="1">_xll.BFieldInfo(OWA$3)</f>
        <v>#NAME?</v>
      </c>
      <c r="OWB2" t="e">
        <f ca="1">_xll.BFieldInfo(OWB$3)</f>
        <v>#NAME?</v>
      </c>
      <c r="OWC2" t="e">
        <f ca="1">_xll.BFieldInfo(OWC$3)</f>
        <v>#NAME?</v>
      </c>
      <c r="OWD2" t="e">
        <f ca="1">_xll.BFieldInfo(OWD$3)</f>
        <v>#NAME?</v>
      </c>
      <c r="OWE2" t="e">
        <f ca="1">_xll.BFieldInfo(OWE$3)</f>
        <v>#NAME?</v>
      </c>
      <c r="OWF2" t="e">
        <f ca="1">_xll.BFieldInfo(OWF$3)</f>
        <v>#NAME?</v>
      </c>
      <c r="OWG2" t="e">
        <f ca="1">_xll.BFieldInfo(OWG$3)</f>
        <v>#NAME?</v>
      </c>
      <c r="OWH2" t="e">
        <f ca="1">_xll.BFieldInfo(OWH$3)</f>
        <v>#NAME?</v>
      </c>
      <c r="OWI2" t="e">
        <f ca="1">_xll.BFieldInfo(OWI$3)</f>
        <v>#NAME?</v>
      </c>
      <c r="OWJ2" t="e">
        <f ca="1">_xll.BFieldInfo(OWJ$3)</f>
        <v>#NAME?</v>
      </c>
      <c r="OWK2" t="e">
        <f ca="1">_xll.BFieldInfo(OWK$3)</f>
        <v>#NAME?</v>
      </c>
      <c r="OWL2" t="e">
        <f ca="1">_xll.BFieldInfo(OWL$3)</f>
        <v>#NAME?</v>
      </c>
      <c r="OWM2" t="e">
        <f ca="1">_xll.BFieldInfo(OWM$3)</f>
        <v>#NAME?</v>
      </c>
      <c r="OWN2" t="e">
        <f ca="1">_xll.BFieldInfo(OWN$3)</f>
        <v>#NAME?</v>
      </c>
      <c r="OWO2" t="e">
        <f ca="1">_xll.BFieldInfo(OWO$3)</f>
        <v>#NAME?</v>
      </c>
      <c r="OWP2" t="e">
        <f ca="1">_xll.BFieldInfo(OWP$3)</f>
        <v>#NAME?</v>
      </c>
      <c r="OWQ2" t="e">
        <f ca="1">_xll.BFieldInfo(OWQ$3)</f>
        <v>#NAME?</v>
      </c>
      <c r="OWR2" t="e">
        <f ca="1">_xll.BFieldInfo(OWR$3)</f>
        <v>#NAME?</v>
      </c>
      <c r="OWS2" t="e">
        <f ca="1">_xll.BFieldInfo(OWS$3)</f>
        <v>#NAME?</v>
      </c>
      <c r="OWT2" t="e">
        <f ca="1">_xll.BFieldInfo(OWT$3)</f>
        <v>#NAME?</v>
      </c>
      <c r="OWU2" t="e">
        <f ca="1">_xll.BFieldInfo(OWU$3)</f>
        <v>#NAME?</v>
      </c>
      <c r="OWV2" t="e">
        <f ca="1">_xll.BFieldInfo(OWV$3)</f>
        <v>#NAME?</v>
      </c>
      <c r="OWW2" t="e">
        <f ca="1">_xll.BFieldInfo(OWW$3)</f>
        <v>#NAME?</v>
      </c>
      <c r="OWX2" t="e">
        <f ca="1">_xll.BFieldInfo(OWX$3)</f>
        <v>#NAME?</v>
      </c>
      <c r="OWY2" t="e">
        <f ca="1">_xll.BFieldInfo(OWY$3)</f>
        <v>#NAME?</v>
      </c>
      <c r="OWZ2" t="e">
        <f ca="1">_xll.BFieldInfo(OWZ$3)</f>
        <v>#NAME?</v>
      </c>
      <c r="OXA2" t="e">
        <f ca="1">_xll.BFieldInfo(OXA$3)</f>
        <v>#NAME?</v>
      </c>
      <c r="OXB2" t="e">
        <f ca="1">_xll.BFieldInfo(OXB$3)</f>
        <v>#NAME?</v>
      </c>
      <c r="OXC2" t="e">
        <f ca="1">_xll.BFieldInfo(OXC$3)</f>
        <v>#NAME?</v>
      </c>
      <c r="OXD2" t="e">
        <f ca="1">_xll.BFieldInfo(OXD$3)</f>
        <v>#NAME?</v>
      </c>
      <c r="OXE2" t="e">
        <f ca="1">_xll.BFieldInfo(OXE$3)</f>
        <v>#NAME?</v>
      </c>
      <c r="OXF2" t="e">
        <f ca="1">_xll.BFieldInfo(OXF$3)</f>
        <v>#NAME?</v>
      </c>
      <c r="OXG2" t="e">
        <f ca="1">_xll.BFieldInfo(OXG$3)</f>
        <v>#NAME?</v>
      </c>
      <c r="OXH2" t="e">
        <f ca="1">_xll.BFieldInfo(OXH$3)</f>
        <v>#NAME?</v>
      </c>
      <c r="OXI2" t="e">
        <f ca="1">_xll.BFieldInfo(OXI$3)</f>
        <v>#NAME?</v>
      </c>
      <c r="OXJ2" t="e">
        <f ca="1">_xll.BFieldInfo(OXJ$3)</f>
        <v>#NAME?</v>
      </c>
      <c r="OXK2" t="e">
        <f ca="1">_xll.BFieldInfo(OXK$3)</f>
        <v>#NAME?</v>
      </c>
      <c r="OXL2" t="e">
        <f ca="1">_xll.BFieldInfo(OXL$3)</f>
        <v>#NAME?</v>
      </c>
      <c r="OXM2" t="e">
        <f ca="1">_xll.BFieldInfo(OXM$3)</f>
        <v>#NAME?</v>
      </c>
      <c r="OXN2" t="e">
        <f ca="1">_xll.BFieldInfo(OXN$3)</f>
        <v>#NAME?</v>
      </c>
      <c r="OXO2" t="e">
        <f ca="1">_xll.BFieldInfo(OXO$3)</f>
        <v>#NAME?</v>
      </c>
      <c r="OXP2" t="e">
        <f ca="1">_xll.BFieldInfo(OXP$3)</f>
        <v>#NAME?</v>
      </c>
      <c r="OXQ2" t="e">
        <f ca="1">_xll.BFieldInfo(OXQ$3)</f>
        <v>#NAME?</v>
      </c>
      <c r="OXR2" t="e">
        <f ca="1">_xll.BFieldInfo(OXR$3)</f>
        <v>#NAME?</v>
      </c>
      <c r="OXS2" t="e">
        <f ca="1">_xll.BFieldInfo(OXS$3)</f>
        <v>#NAME?</v>
      </c>
      <c r="OXT2" t="e">
        <f ca="1">_xll.BFieldInfo(OXT$3)</f>
        <v>#NAME?</v>
      </c>
      <c r="OXU2" t="e">
        <f ca="1">_xll.BFieldInfo(OXU$3)</f>
        <v>#NAME?</v>
      </c>
      <c r="OXV2" t="e">
        <f ca="1">_xll.BFieldInfo(OXV$3)</f>
        <v>#NAME?</v>
      </c>
      <c r="OXW2" t="e">
        <f ca="1">_xll.BFieldInfo(OXW$3)</f>
        <v>#NAME?</v>
      </c>
      <c r="OXX2" t="e">
        <f ca="1">_xll.BFieldInfo(OXX$3)</f>
        <v>#NAME?</v>
      </c>
      <c r="OXY2" t="e">
        <f ca="1">_xll.BFieldInfo(OXY$3)</f>
        <v>#NAME?</v>
      </c>
      <c r="OXZ2" t="e">
        <f ca="1">_xll.BFieldInfo(OXZ$3)</f>
        <v>#NAME?</v>
      </c>
      <c r="OYA2" t="e">
        <f ca="1">_xll.BFieldInfo(OYA$3)</f>
        <v>#NAME?</v>
      </c>
      <c r="OYB2" t="e">
        <f ca="1">_xll.BFieldInfo(OYB$3)</f>
        <v>#NAME?</v>
      </c>
      <c r="OYC2" t="e">
        <f ca="1">_xll.BFieldInfo(OYC$3)</f>
        <v>#NAME?</v>
      </c>
      <c r="OYD2" t="e">
        <f ca="1">_xll.BFieldInfo(OYD$3)</f>
        <v>#NAME?</v>
      </c>
      <c r="OYE2" t="e">
        <f ca="1">_xll.BFieldInfo(OYE$3)</f>
        <v>#NAME?</v>
      </c>
      <c r="OYF2" t="e">
        <f ca="1">_xll.BFieldInfo(OYF$3)</f>
        <v>#NAME?</v>
      </c>
      <c r="OYG2" t="e">
        <f ca="1">_xll.BFieldInfo(OYG$3)</f>
        <v>#NAME?</v>
      </c>
      <c r="OYH2" t="e">
        <f ca="1">_xll.BFieldInfo(OYH$3)</f>
        <v>#NAME?</v>
      </c>
      <c r="OYI2" t="e">
        <f ca="1">_xll.BFieldInfo(OYI$3)</f>
        <v>#NAME?</v>
      </c>
      <c r="OYJ2" t="e">
        <f ca="1">_xll.BFieldInfo(OYJ$3)</f>
        <v>#NAME?</v>
      </c>
      <c r="OYK2" t="e">
        <f ca="1">_xll.BFieldInfo(OYK$3)</f>
        <v>#NAME?</v>
      </c>
      <c r="OYL2" t="e">
        <f ca="1">_xll.BFieldInfo(OYL$3)</f>
        <v>#NAME?</v>
      </c>
      <c r="OYM2" t="e">
        <f ca="1">_xll.BFieldInfo(OYM$3)</f>
        <v>#NAME?</v>
      </c>
      <c r="OYN2" t="e">
        <f ca="1">_xll.BFieldInfo(OYN$3)</f>
        <v>#NAME?</v>
      </c>
      <c r="OYO2" t="e">
        <f ca="1">_xll.BFieldInfo(OYO$3)</f>
        <v>#NAME?</v>
      </c>
      <c r="OYP2" t="e">
        <f ca="1">_xll.BFieldInfo(OYP$3)</f>
        <v>#NAME?</v>
      </c>
      <c r="OYQ2" t="e">
        <f ca="1">_xll.BFieldInfo(OYQ$3)</f>
        <v>#NAME?</v>
      </c>
      <c r="OYR2" t="e">
        <f ca="1">_xll.BFieldInfo(OYR$3)</f>
        <v>#NAME?</v>
      </c>
      <c r="OYS2" t="e">
        <f ca="1">_xll.BFieldInfo(OYS$3)</f>
        <v>#NAME?</v>
      </c>
      <c r="OYT2" t="e">
        <f ca="1">_xll.BFieldInfo(OYT$3)</f>
        <v>#NAME?</v>
      </c>
      <c r="OYU2" t="e">
        <f ca="1">_xll.BFieldInfo(OYU$3)</f>
        <v>#NAME?</v>
      </c>
      <c r="OYV2" t="e">
        <f ca="1">_xll.BFieldInfo(OYV$3)</f>
        <v>#NAME?</v>
      </c>
      <c r="OYW2" t="e">
        <f ca="1">_xll.BFieldInfo(OYW$3)</f>
        <v>#NAME?</v>
      </c>
      <c r="OYX2" t="e">
        <f ca="1">_xll.BFieldInfo(OYX$3)</f>
        <v>#NAME?</v>
      </c>
      <c r="OYY2" t="e">
        <f ca="1">_xll.BFieldInfo(OYY$3)</f>
        <v>#NAME?</v>
      </c>
      <c r="OYZ2" t="e">
        <f ca="1">_xll.BFieldInfo(OYZ$3)</f>
        <v>#NAME?</v>
      </c>
      <c r="OZA2" t="e">
        <f ca="1">_xll.BFieldInfo(OZA$3)</f>
        <v>#NAME?</v>
      </c>
      <c r="OZB2" t="e">
        <f ca="1">_xll.BFieldInfo(OZB$3)</f>
        <v>#NAME?</v>
      </c>
      <c r="OZC2" t="e">
        <f ca="1">_xll.BFieldInfo(OZC$3)</f>
        <v>#NAME?</v>
      </c>
      <c r="OZD2" t="e">
        <f ca="1">_xll.BFieldInfo(OZD$3)</f>
        <v>#NAME?</v>
      </c>
      <c r="OZE2" t="e">
        <f ca="1">_xll.BFieldInfo(OZE$3)</f>
        <v>#NAME?</v>
      </c>
      <c r="OZF2" t="e">
        <f ca="1">_xll.BFieldInfo(OZF$3)</f>
        <v>#NAME?</v>
      </c>
      <c r="OZG2" t="e">
        <f ca="1">_xll.BFieldInfo(OZG$3)</f>
        <v>#NAME?</v>
      </c>
      <c r="OZH2" t="e">
        <f ca="1">_xll.BFieldInfo(OZH$3)</f>
        <v>#NAME?</v>
      </c>
      <c r="OZI2" t="e">
        <f ca="1">_xll.BFieldInfo(OZI$3)</f>
        <v>#NAME?</v>
      </c>
      <c r="OZJ2" t="e">
        <f ca="1">_xll.BFieldInfo(OZJ$3)</f>
        <v>#NAME?</v>
      </c>
      <c r="OZK2" t="e">
        <f ca="1">_xll.BFieldInfo(OZK$3)</f>
        <v>#NAME?</v>
      </c>
      <c r="OZL2" t="e">
        <f ca="1">_xll.BFieldInfo(OZL$3)</f>
        <v>#NAME?</v>
      </c>
      <c r="OZM2" t="e">
        <f ca="1">_xll.BFieldInfo(OZM$3)</f>
        <v>#NAME?</v>
      </c>
      <c r="OZN2" t="e">
        <f ca="1">_xll.BFieldInfo(OZN$3)</f>
        <v>#NAME?</v>
      </c>
      <c r="OZO2" t="e">
        <f ca="1">_xll.BFieldInfo(OZO$3)</f>
        <v>#NAME?</v>
      </c>
      <c r="OZP2" t="e">
        <f ca="1">_xll.BFieldInfo(OZP$3)</f>
        <v>#NAME?</v>
      </c>
      <c r="OZQ2" t="e">
        <f ca="1">_xll.BFieldInfo(OZQ$3)</f>
        <v>#NAME?</v>
      </c>
      <c r="OZR2" t="e">
        <f ca="1">_xll.BFieldInfo(OZR$3)</f>
        <v>#NAME?</v>
      </c>
      <c r="OZS2" t="e">
        <f ca="1">_xll.BFieldInfo(OZS$3)</f>
        <v>#NAME?</v>
      </c>
      <c r="OZT2" t="e">
        <f ca="1">_xll.BFieldInfo(OZT$3)</f>
        <v>#NAME?</v>
      </c>
      <c r="OZU2" t="e">
        <f ca="1">_xll.BFieldInfo(OZU$3)</f>
        <v>#NAME?</v>
      </c>
      <c r="OZV2" t="e">
        <f ca="1">_xll.BFieldInfo(OZV$3)</f>
        <v>#NAME?</v>
      </c>
      <c r="OZW2" t="e">
        <f ca="1">_xll.BFieldInfo(OZW$3)</f>
        <v>#NAME?</v>
      </c>
      <c r="OZX2" t="e">
        <f ca="1">_xll.BFieldInfo(OZX$3)</f>
        <v>#NAME?</v>
      </c>
      <c r="OZY2" t="e">
        <f ca="1">_xll.BFieldInfo(OZY$3)</f>
        <v>#NAME?</v>
      </c>
      <c r="OZZ2" t="e">
        <f ca="1">_xll.BFieldInfo(OZZ$3)</f>
        <v>#NAME?</v>
      </c>
      <c r="PAA2" t="e">
        <f ca="1">_xll.BFieldInfo(PAA$3)</f>
        <v>#NAME?</v>
      </c>
      <c r="PAB2" t="e">
        <f ca="1">_xll.BFieldInfo(PAB$3)</f>
        <v>#NAME?</v>
      </c>
      <c r="PAC2" t="e">
        <f ca="1">_xll.BFieldInfo(PAC$3)</f>
        <v>#NAME?</v>
      </c>
      <c r="PAD2" t="e">
        <f ca="1">_xll.BFieldInfo(PAD$3)</f>
        <v>#NAME?</v>
      </c>
      <c r="PAE2" t="e">
        <f ca="1">_xll.BFieldInfo(PAE$3)</f>
        <v>#NAME?</v>
      </c>
      <c r="PAF2" t="e">
        <f ca="1">_xll.BFieldInfo(PAF$3)</f>
        <v>#NAME?</v>
      </c>
      <c r="PAG2" t="e">
        <f ca="1">_xll.BFieldInfo(PAG$3)</f>
        <v>#NAME?</v>
      </c>
      <c r="PAH2" t="e">
        <f ca="1">_xll.BFieldInfo(PAH$3)</f>
        <v>#NAME?</v>
      </c>
      <c r="PAI2" t="e">
        <f ca="1">_xll.BFieldInfo(PAI$3)</f>
        <v>#NAME?</v>
      </c>
      <c r="PAJ2" t="e">
        <f ca="1">_xll.BFieldInfo(PAJ$3)</f>
        <v>#NAME?</v>
      </c>
      <c r="PAK2" t="e">
        <f ca="1">_xll.BFieldInfo(PAK$3)</f>
        <v>#NAME?</v>
      </c>
      <c r="PAL2" t="e">
        <f ca="1">_xll.BFieldInfo(PAL$3)</f>
        <v>#NAME?</v>
      </c>
      <c r="PAM2" t="e">
        <f ca="1">_xll.BFieldInfo(PAM$3)</f>
        <v>#NAME?</v>
      </c>
      <c r="PAN2" t="e">
        <f ca="1">_xll.BFieldInfo(PAN$3)</f>
        <v>#NAME?</v>
      </c>
      <c r="PAO2" t="e">
        <f ca="1">_xll.BFieldInfo(PAO$3)</f>
        <v>#NAME?</v>
      </c>
      <c r="PAP2" t="e">
        <f ca="1">_xll.BFieldInfo(PAP$3)</f>
        <v>#NAME?</v>
      </c>
      <c r="PAQ2" t="e">
        <f ca="1">_xll.BFieldInfo(PAQ$3)</f>
        <v>#NAME?</v>
      </c>
      <c r="PAR2" t="e">
        <f ca="1">_xll.BFieldInfo(PAR$3)</f>
        <v>#NAME?</v>
      </c>
      <c r="PAS2" t="e">
        <f ca="1">_xll.BFieldInfo(PAS$3)</f>
        <v>#NAME?</v>
      </c>
      <c r="PAT2" t="e">
        <f ca="1">_xll.BFieldInfo(PAT$3)</f>
        <v>#NAME?</v>
      </c>
      <c r="PAU2" t="e">
        <f ca="1">_xll.BFieldInfo(PAU$3)</f>
        <v>#NAME?</v>
      </c>
      <c r="PAV2" t="e">
        <f ca="1">_xll.BFieldInfo(PAV$3)</f>
        <v>#NAME?</v>
      </c>
      <c r="PAW2" t="e">
        <f ca="1">_xll.BFieldInfo(PAW$3)</f>
        <v>#NAME?</v>
      </c>
      <c r="PAX2" t="e">
        <f ca="1">_xll.BFieldInfo(PAX$3)</f>
        <v>#NAME?</v>
      </c>
      <c r="PAY2" t="e">
        <f ca="1">_xll.BFieldInfo(PAY$3)</f>
        <v>#NAME?</v>
      </c>
      <c r="PAZ2" t="e">
        <f ca="1">_xll.BFieldInfo(PAZ$3)</f>
        <v>#NAME?</v>
      </c>
      <c r="PBA2" t="e">
        <f ca="1">_xll.BFieldInfo(PBA$3)</f>
        <v>#NAME?</v>
      </c>
      <c r="PBB2" t="e">
        <f ca="1">_xll.BFieldInfo(PBB$3)</f>
        <v>#NAME?</v>
      </c>
      <c r="PBC2" t="e">
        <f ca="1">_xll.BFieldInfo(PBC$3)</f>
        <v>#NAME?</v>
      </c>
      <c r="PBD2" t="e">
        <f ca="1">_xll.BFieldInfo(PBD$3)</f>
        <v>#NAME?</v>
      </c>
      <c r="PBE2" t="e">
        <f ca="1">_xll.BFieldInfo(PBE$3)</f>
        <v>#NAME?</v>
      </c>
      <c r="PBF2" t="e">
        <f ca="1">_xll.BFieldInfo(PBF$3)</f>
        <v>#NAME?</v>
      </c>
      <c r="PBG2" t="e">
        <f ca="1">_xll.BFieldInfo(PBG$3)</f>
        <v>#NAME?</v>
      </c>
      <c r="PBH2" t="e">
        <f ca="1">_xll.BFieldInfo(PBH$3)</f>
        <v>#NAME?</v>
      </c>
      <c r="PBI2" t="e">
        <f ca="1">_xll.BFieldInfo(PBI$3)</f>
        <v>#NAME?</v>
      </c>
      <c r="PBJ2" t="e">
        <f ca="1">_xll.BFieldInfo(PBJ$3)</f>
        <v>#NAME?</v>
      </c>
      <c r="PBK2" t="e">
        <f ca="1">_xll.BFieldInfo(PBK$3)</f>
        <v>#NAME?</v>
      </c>
      <c r="PBL2" t="e">
        <f ca="1">_xll.BFieldInfo(PBL$3)</f>
        <v>#NAME?</v>
      </c>
      <c r="PBM2" t="e">
        <f ca="1">_xll.BFieldInfo(PBM$3)</f>
        <v>#NAME?</v>
      </c>
      <c r="PBN2" t="e">
        <f ca="1">_xll.BFieldInfo(PBN$3)</f>
        <v>#NAME?</v>
      </c>
      <c r="PBO2" t="e">
        <f ca="1">_xll.BFieldInfo(PBO$3)</f>
        <v>#NAME?</v>
      </c>
      <c r="PBP2" t="e">
        <f ca="1">_xll.BFieldInfo(PBP$3)</f>
        <v>#NAME?</v>
      </c>
      <c r="PBQ2" t="e">
        <f ca="1">_xll.BFieldInfo(PBQ$3)</f>
        <v>#NAME?</v>
      </c>
      <c r="PBR2" t="e">
        <f ca="1">_xll.BFieldInfo(PBR$3)</f>
        <v>#NAME?</v>
      </c>
      <c r="PBS2" t="e">
        <f ca="1">_xll.BFieldInfo(PBS$3)</f>
        <v>#NAME?</v>
      </c>
      <c r="PBT2" t="e">
        <f ca="1">_xll.BFieldInfo(PBT$3)</f>
        <v>#NAME?</v>
      </c>
      <c r="PBU2" t="e">
        <f ca="1">_xll.BFieldInfo(PBU$3)</f>
        <v>#NAME?</v>
      </c>
      <c r="PBV2" t="e">
        <f ca="1">_xll.BFieldInfo(PBV$3)</f>
        <v>#NAME?</v>
      </c>
      <c r="PBW2" t="e">
        <f ca="1">_xll.BFieldInfo(PBW$3)</f>
        <v>#NAME?</v>
      </c>
      <c r="PBX2" t="e">
        <f ca="1">_xll.BFieldInfo(PBX$3)</f>
        <v>#NAME?</v>
      </c>
      <c r="PBY2" t="e">
        <f ca="1">_xll.BFieldInfo(PBY$3)</f>
        <v>#NAME?</v>
      </c>
      <c r="PBZ2" t="e">
        <f ca="1">_xll.BFieldInfo(PBZ$3)</f>
        <v>#NAME?</v>
      </c>
      <c r="PCA2" t="e">
        <f ca="1">_xll.BFieldInfo(PCA$3)</f>
        <v>#NAME?</v>
      </c>
      <c r="PCB2" t="e">
        <f ca="1">_xll.BFieldInfo(PCB$3)</f>
        <v>#NAME?</v>
      </c>
      <c r="PCC2" t="e">
        <f ca="1">_xll.BFieldInfo(PCC$3)</f>
        <v>#NAME?</v>
      </c>
      <c r="PCD2" t="e">
        <f ca="1">_xll.BFieldInfo(PCD$3)</f>
        <v>#NAME?</v>
      </c>
      <c r="PCE2" t="e">
        <f ca="1">_xll.BFieldInfo(PCE$3)</f>
        <v>#NAME?</v>
      </c>
      <c r="PCF2" t="e">
        <f ca="1">_xll.BFieldInfo(PCF$3)</f>
        <v>#NAME?</v>
      </c>
      <c r="PCG2" t="e">
        <f ca="1">_xll.BFieldInfo(PCG$3)</f>
        <v>#NAME?</v>
      </c>
      <c r="PCH2" t="e">
        <f ca="1">_xll.BFieldInfo(PCH$3)</f>
        <v>#NAME?</v>
      </c>
      <c r="PCI2" t="e">
        <f ca="1">_xll.BFieldInfo(PCI$3)</f>
        <v>#NAME?</v>
      </c>
      <c r="PCJ2" t="e">
        <f ca="1">_xll.BFieldInfo(PCJ$3)</f>
        <v>#NAME?</v>
      </c>
      <c r="PCK2" t="e">
        <f ca="1">_xll.BFieldInfo(PCK$3)</f>
        <v>#NAME?</v>
      </c>
      <c r="PCL2" t="e">
        <f ca="1">_xll.BFieldInfo(PCL$3)</f>
        <v>#NAME?</v>
      </c>
      <c r="PCM2" t="e">
        <f ca="1">_xll.BFieldInfo(PCM$3)</f>
        <v>#NAME?</v>
      </c>
      <c r="PCN2" t="e">
        <f ca="1">_xll.BFieldInfo(PCN$3)</f>
        <v>#NAME?</v>
      </c>
      <c r="PCO2" t="e">
        <f ca="1">_xll.BFieldInfo(PCO$3)</f>
        <v>#NAME?</v>
      </c>
      <c r="PCP2" t="e">
        <f ca="1">_xll.BFieldInfo(PCP$3)</f>
        <v>#NAME?</v>
      </c>
      <c r="PCQ2" t="e">
        <f ca="1">_xll.BFieldInfo(PCQ$3)</f>
        <v>#NAME?</v>
      </c>
      <c r="PCR2" t="e">
        <f ca="1">_xll.BFieldInfo(PCR$3)</f>
        <v>#NAME?</v>
      </c>
      <c r="PCS2" t="e">
        <f ca="1">_xll.BFieldInfo(PCS$3)</f>
        <v>#NAME?</v>
      </c>
      <c r="PCT2" t="e">
        <f ca="1">_xll.BFieldInfo(PCT$3)</f>
        <v>#NAME?</v>
      </c>
      <c r="PCU2" t="e">
        <f ca="1">_xll.BFieldInfo(PCU$3)</f>
        <v>#NAME?</v>
      </c>
      <c r="PCV2" t="e">
        <f ca="1">_xll.BFieldInfo(PCV$3)</f>
        <v>#NAME?</v>
      </c>
      <c r="PCW2" t="e">
        <f ca="1">_xll.BFieldInfo(PCW$3)</f>
        <v>#NAME?</v>
      </c>
      <c r="PCX2" t="e">
        <f ca="1">_xll.BFieldInfo(PCX$3)</f>
        <v>#NAME?</v>
      </c>
      <c r="PCY2" t="e">
        <f ca="1">_xll.BFieldInfo(PCY$3)</f>
        <v>#NAME?</v>
      </c>
      <c r="PCZ2" t="e">
        <f ca="1">_xll.BFieldInfo(PCZ$3)</f>
        <v>#NAME?</v>
      </c>
      <c r="PDA2" t="e">
        <f ca="1">_xll.BFieldInfo(PDA$3)</f>
        <v>#NAME?</v>
      </c>
      <c r="PDB2" t="e">
        <f ca="1">_xll.BFieldInfo(PDB$3)</f>
        <v>#NAME?</v>
      </c>
      <c r="PDC2" t="e">
        <f ca="1">_xll.BFieldInfo(PDC$3)</f>
        <v>#NAME?</v>
      </c>
      <c r="PDD2" t="e">
        <f ca="1">_xll.BFieldInfo(PDD$3)</f>
        <v>#NAME?</v>
      </c>
      <c r="PDE2" t="e">
        <f ca="1">_xll.BFieldInfo(PDE$3)</f>
        <v>#NAME?</v>
      </c>
      <c r="PDF2" t="e">
        <f ca="1">_xll.BFieldInfo(PDF$3)</f>
        <v>#NAME?</v>
      </c>
      <c r="PDG2" t="e">
        <f ca="1">_xll.BFieldInfo(PDG$3)</f>
        <v>#NAME?</v>
      </c>
      <c r="PDH2" t="e">
        <f ca="1">_xll.BFieldInfo(PDH$3)</f>
        <v>#NAME?</v>
      </c>
      <c r="PDI2" t="e">
        <f ca="1">_xll.BFieldInfo(PDI$3)</f>
        <v>#NAME?</v>
      </c>
      <c r="PDJ2" t="e">
        <f ca="1">_xll.BFieldInfo(PDJ$3)</f>
        <v>#NAME?</v>
      </c>
      <c r="PDK2" t="e">
        <f ca="1">_xll.BFieldInfo(PDK$3)</f>
        <v>#NAME?</v>
      </c>
      <c r="PDL2" t="e">
        <f ca="1">_xll.BFieldInfo(PDL$3)</f>
        <v>#NAME?</v>
      </c>
      <c r="PDM2" t="e">
        <f ca="1">_xll.BFieldInfo(PDM$3)</f>
        <v>#NAME?</v>
      </c>
      <c r="PDN2" t="e">
        <f ca="1">_xll.BFieldInfo(PDN$3)</f>
        <v>#NAME?</v>
      </c>
      <c r="PDO2" t="e">
        <f ca="1">_xll.BFieldInfo(PDO$3)</f>
        <v>#NAME?</v>
      </c>
      <c r="PDP2" t="e">
        <f ca="1">_xll.BFieldInfo(PDP$3)</f>
        <v>#NAME?</v>
      </c>
      <c r="PDQ2" t="e">
        <f ca="1">_xll.BFieldInfo(PDQ$3)</f>
        <v>#NAME?</v>
      </c>
      <c r="PDR2" t="e">
        <f ca="1">_xll.BFieldInfo(PDR$3)</f>
        <v>#NAME?</v>
      </c>
      <c r="PDS2" t="e">
        <f ca="1">_xll.BFieldInfo(PDS$3)</f>
        <v>#NAME?</v>
      </c>
      <c r="PDT2" t="e">
        <f ca="1">_xll.BFieldInfo(PDT$3)</f>
        <v>#NAME?</v>
      </c>
      <c r="PDU2" t="e">
        <f ca="1">_xll.BFieldInfo(PDU$3)</f>
        <v>#NAME?</v>
      </c>
      <c r="PDV2" t="e">
        <f ca="1">_xll.BFieldInfo(PDV$3)</f>
        <v>#NAME?</v>
      </c>
      <c r="PDW2" t="e">
        <f ca="1">_xll.BFieldInfo(PDW$3)</f>
        <v>#NAME?</v>
      </c>
      <c r="PDX2" t="e">
        <f ca="1">_xll.BFieldInfo(PDX$3)</f>
        <v>#NAME?</v>
      </c>
      <c r="PDY2" t="e">
        <f ca="1">_xll.BFieldInfo(PDY$3)</f>
        <v>#NAME?</v>
      </c>
      <c r="PDZ2" t="e">
        <f ca="1">_xll.BFieldInfo(PDZ$3)</f>
        <v>#NAME?</v>
      </c>
      <c r="PEA2" t="e">
        <f ca="1">_xll.BFieldInfo(PEA$3)</f>
        <v>#NAME?</v>
      </c>
      <c r="PEB2" t="e">
        <f ca="1">_xll.BFieldInfo(PEB$3)</f>
        <v>#NAME?</v>
      </c>
      <c r="PEC2" t="e">
        <f ca="1">_xll.BFieldInfo(PEC$3)</f>
        <v>#NAME?</v>
      </c>
      <c r="PED2" t="e">
        <f ca="1">_xll.BFieldInfo(PED$3)</f>
        <v>#NAME?</v>
      </c>
      <c r="PEE2" t="e">
        <f ca="1">_xll.BFieldInfo(PEE$3)</f>
        <v>#NAME?</v>
      </c>
      <c r="PEF2" t="e">
        <f ca="1">_xll.BFieldInfo(PEF$3)</f>
        <v>#NAME?</v>
      </c>
      <c r="PEG2" t="e">
        <f ca="1">_xll.BFieldInfo(PEG$3)</f>
        <v>#NAME?</v>
      </c>
      <c r="PEH2" t="e">
        <f ca="1">_xll.BFieldInfo(PEH$3)</f>
        <v>#NAME?</v>
      </c>
      <c r="PEI2" t="e">
        <f ca="1">_xll.BFieldInfo(PEI$3)</f>
        <v>#NAME?</v>
      </c>
      <c r="PEJ2" t="e">
        <f ca="1">_xll.BFieldInfo(PEJ$3)</f>
        <v>#NAME?</v>
      </c>
      <c r="PEK2" t="e">
        <f ca="1">_xll.BFieldInfo(PEK$3)</f>
        <v>#NAME?</v>
      </c>
      <c r="PEL2" t="e">
        <f ca="1">_xll.BFieldInfo(PEL$3)</f>
        <v>#NAME?</v>
      </c>
      <c r="PEM2" t="e">
        <f ca="1">_xll.BFieldInfo(PEM$3)</f>
        <v>#NAME?</v>
      </c>
      <c r="PEN2" t="e">
        <f ca="1">_xll.BFieldInfo(PEN$3)</f>
        <v>#NAME?</v>
      </c>
      <c r="PEO2" t="e">
        <f ca="1">_xll.BFieldInfo(PEO$3)</f>
        <v>#NAME?</v>
      </c>
      <c r="PEP2" t="e">
        <f ca="1">_xll.BFieldInfo(PEP$3)</f>
        <v>#NAME?</v>
      </c>
      <c r="PEQ2" t="e">
        <f ca="1">_xll.BFieldInfo(PEQ$3)</f>
        <v>#NAME?</v>
      </c>
      <c r="PER2" t="e">
        <f ca="1">_xll.BFieldInfo(PER$3)</f>
        <v>#NAME?</v>
      </c>
      <c r="PES2" t="e">
        <f ca="1">_xll.BFieldInfo(PES$3)</f>
        <v>#NAME?</v>
      </c>
      <c r="PET2" t="e">
        <f ca="1">_xll.BFieldInfo(PET$3)</f>
        <v>#NAME?</v>
      </c>
      <c r="PEU2" t="e">
        <f ca="1">_xll.BFieldInfo(PEU$3)</f>
        <v>#NAME?</v>
      </c>
      <c r="PEV2" t="e">
        <f ca="1">_xll.BFieldInfo(PEV$3)</f>
        <v>#NAME?</v>
      </c>
      <c r="PEW2" t="e">
        <f ca="1">_xll.BFieldInfo(PEW$3)</f>
        <v>#NAME?</v>
      </c>
      <c r="PEX2" t="e">
        <f ca="1">_xll.BFieldInfo(PEX$3)</f>
        <v>#NAME?</v>
      </c>
      <c r="PEY2" t="e">
        <f ca="1">_xll.BFieldInfo(PEY$3)</f>
        <v>#NAME?</v>
      </c>
      <c r="PEZ2" t="e">
        <f ca="1">_xll.BFieldInfo(PEZ$3)</f>
        <v>#NAME?</v>
      </c>
      <c r="PFA2" t="e">
        <f ca="1">_xll.BFieldInfo(PFA$3)</f>
        <v>#NAME?</v>
      </c>
      <c r="PFB2" t="e">
        <f ca="1">_xll.BFieldInfo(PFB$3)</f>
        <v>#NAME?</v>
      </c>
      <c r="PFC2" t="e">
        <f ca="1">_xll.BFieldInfo(PFC$3)</f>
        <v>#NAME?</v>
      </c>
      <c r="PFD2" t="e">
        <f ca="1">_xll.BFieldInfo(PFD$3)</f>
        <v>#NAME?</v>
      </c>
      <c r="PFE2" t="e">
        <f ca="1">_xll.BFieldInfo(PFE$3)</f>
        <v>#NAME?</v>
      </c>
      <c r="PFF2" t="e">
        <f ca="1">_xll.BFieldInfo(PFF$3)</f>
        <v>#NAME?</v>
      </c>
      <c r="PFG2" t="e">
        <f ca="1">_xll.BFieldInfo(PFG$3)</f>
        <v>#NAME?</v>
      </c>
      <c r="PFH2" t="e">
        <f ca="1">_xll.BFieldInfo(PFH$3)</f>
        <v>#NAME?</v>
      </c>
      <c r="PFI2" t="e">
        <f ca="1">_xll.BFieldInfo(PFI$3)</f>
        <v>#NAME?</v>
      </c>
      <c r="PFJ2" t="e">
        <f ca="1">_xll.BFieldInfo(PFJ$3)</f>
        <v>#NAME?</v>
      </c>
      <c r="PFK2" t="e">
        <f ca="1">_xll.BFieldInfo(PFK$3)</f>
        <v>#NAME?</v>
      </c>
      <c r="PFL2" t="e">
        <f ca="1">_xll.BFieldInfo(PFL$3)</f>
        <v>#NAME?</v>
      </c>
      <c r="PFM2" t="e">
        <f ca="1">_xll.BFieldInfo(PFM$3)</f>
        <v>#NAME?</v>
      </c>
      <c r="PFN2" t="e">
        <f ca="1">_xll.BFieldInfo(PFN$3)</f>
        <v>#NAME?</v>
      </c>
      <c r="PFO2" t="e">
        <f ca="1">_xll.BFieldInfo(PFO$3)</f>
        <v>#NAME?</v>
      </c>
      <c r="PFP2" t="e">
        <f ca="1">_xll.BFieldInfo(PFP$3)</f>
        <v>#NAME?</v>
      </c>
      <c r="PFQ2" t="e">
        <f ca="1">_xll.BFieldInfo(PFQ$3)</f>
        <v>#NAME?</v>
      </c>
      <c r="PFR2" t="e">
        <f ca="1">_xll.BFieldInfo(PFR$3)</f>
        <v>#NAME?</v>
      </c>
      <c r="PFS2" t="e">
        <f ca="1">_xll.BFieldInfo(PFS$3)</f>
        <v>#NAME?</v>
      </c>
      <c r="PFT2" t="e">
        <f ca="1">_xll.BFieldInfo(PFT$3)</f>
        <v>#NAME?</v>
      </c>
      <c r="PFU2" t="e">
        <f ca="1">_xll.BFieldInfo(PFU$3)</f>
        <v>#NAME?</v>
      </c>
      <c r="PFV2" t="e">
        <f ca="1">_xll.BFieldInfo(PFV$3)</f>
        <v>#NAME?</v>
      </c>
      <c r="PFW2" t="e">
        <f ca="1">_xll.BFieldInfo(PFW$3)</f>
        <v>#NAME?</v>
      </c>
      <c r="PFX2" t="e">
        <f ca="1">_xll.BFieldInfo(PFX$3)</f>
        <v>#NAME?</v>
      </c>
      <c r="PFY2" t="e">
        <f ca="1">_xll.BFieldInfo(PFY$3)</f>
        <v>#NAME?</v>
      </c>
      <c r="PFZ2" t="e">
        <f ca="1">_xll.BFieldInfo(PFZ$3)</f>
        <v>#NAME?</v>
      </c>
      <c r="PGA2" t="e">
        <f ca="1">_xll.BFieldInfo(PGA$3)</f>
        <v>#NAME?</v>
      </c>
      <c r="PGB2" t="e">
        <f ca="1">_xll.BFieldInfo(PGB$3)</f>
        <v>#NAME?</v>
      </c>
      <c r="PGC2" t="e">
        <f ca="1">_xll.BFieldInfo(PGC$3)</f>
        <v>#NAME?</v>
      </c>
      <c r="PGD2" t="e">
        <f ca="1">_xll.BFieldInfo(PGD$3)</f>
        <v>#NAME?</v>
      </c>
      <c r="PGE2" t="e">
        <f ca="1">_xll.BFieldInfo(PGE$3)</f>
        <v>#NAME?</v>
      </c>
      <c r="PGF2" t="e">
        <f ca="1">_xll.BFieldInfo(PGF$3)</f>
        <v>#NAME?</v>
      </c>
      <c r="PGG2" t="e">
        <f ca="1">_xll.BFieldInfo(PGG$3)</f>
        <v>#NAME?</v>
      </c>
      <c r="PGH2" t="e">
        <f ca="1">_xll.BFieldInfo(PGH$3)</f>
        <v>#NAME?</v>
      </c>
      <c r="PGI2" t="e">
        <f ca="1">_xll.BFieldInfo(PGI$3)</f>
        <v>#NAME?</v>
      </c>
      <c r="PGJ2" t="e">
        <f ca="1">_xll.BFieldInfo(PGJ$3)</f>
        <v>#NAME?</v>
      </c>
      <c r="PGK2" t="e">
        <f ca="1">_xll.BFieldInfo(PGK$3)</f>
        <v>#NAME?</v>
      </c>
      <c r="PGL2" t="e">
        <f ca="1">_xll.BFieldInfo(PGL$3)</f>
        <v>#NAME?</v>
      </c>
      <c r="PGM2" t="e">
        <f ca="1">_xll.BFieldInfo(PGM$3)</f>
        <v>#NAME?</v>
      </c>
      <c r="PGN2" t="e">
        <f ca="1">_xll.BFieldInfo(PGN$3)</f>
        <v>#NAME?</v>
      </c>
      <c r="PGO2" t="e">
        <f ca="1">_xll.BFieldInfo(PGO$3)</f>
        <v>#NAME?</v>
      </c>
      <c r="PGP2" t="e">
        <f ca="1">_xll.BFieldInfo(PGP$3)</f>
        <v>#NAME?</v>
      </c>
      <c r="PGQ2" t="e">
        <f ca="1">_xll.BFieldInfo(PGQ$3)</f>
        <v>#NAME?</v>
      </c>
      <c r="PGR2" t="e">
        <f ca="1">_xll.BFieldInfo(PGR$3)</f>
        <v>#NAME?</v>
      </c>
      <c r="PGS2" t="e">
        <f ca="1">_xll.BFieldInfo(PGS$3)</f>
        <v>#NAME?</v>
      </c>
      <c r="PGT2" t="e">
        <f ca="1">_xll.BFieldInfo(PGT$3)</f>
        <v>#NAME?</v>
      </c>
      <c r="PGU2" t="e">
        <f ca="1">_xll.BFieldInfo(PGU$3)</f>
        <v>#NAME?</v>
      </c>
      <c r="PGV2" t="e">
        <f ca="1">_xll.BFieldInfo(PGV$3)</f>
        <v>#NAME?</v>
      </c>
      <c r="PGW2" t="e">
        <f ca="1">_xll.BFieldInfo(PGW$3)</f>
        <v>#NAME?</v>
      </c>
      <c r="PGX2" t="e">
        <f ca="1">_xll.BFieldInfo(PGX$3)</f>
        <v>#NAME?</v>
      </c>
      <c r="PGY2" t="e">
        <f ca="1">_xll.BFieldInfo(PGY$3)</f>
        <v>#NAME?</v>
      </c>
      <c r="PGZ2" t="e">
        <f ca="1">_xll.BFieldInfo(PGZ$3)</f>
        <v>#NAME?</v>
      </c>
      <c r="PHA2" t="e">
        <f ca="1">_xll.BFieldInfo(PHA$3)</f>
        <v>#NAME?</v>
      </c>
      <c r="PHB2" t="e">
        <f ca="1">_xll.BFieldInfo(PHB$3)</f>
        <v>#NAME?</v>
      </c>
      <c r="PHC2" t="e">
        <f ca="1">_xll.BFieldInfo(PHC$3)</f>
        <v>#NAME?</v>
      </c>
      <c r="PHD2" t="e">
        <f ca="1">_xll.BFieldInfo(PHD$3)</f>
        <v>#NAME?</v>
      </c>
      <c r="PHE2" t="e">
        <f ca="1">_xll.BFieldInfo(PHE$3)</f>
        <v>#NAME?</v>
      </c>
      <c r="PHF2" t="e">
        <f ca="1">_xll.BFieldInfo(PHF$3)</f>
        <v>#NAME?</v>
      </c>
      <c r="PHG2" t="e">
        <f ca="1">_xll.BFieldInfo(PHG$3)</f>
        <v>#NAME?</v>
      </c>
      <c r="PHH2" t="e">
        <f ca="1">_xll.BFieldInfo(PHH$3)</f>
        <v>#NAME?</v>
      </c>
      <c r="PHI2" t="e">
        <f ca="1">_xll.BFieldInfo(PHI$3)</f>
        <v>#NAME?</v>
      </c>
      <c r="PHJ2" t="e">
        <f ca="1">_xll.BFieldInfo(PHJ$3)</f>
        <v>#NAME?</v>
      </c>
      <c r="PHK2" t="e">
        <f ca="1">_xll.BFieldInfo(PHK$3)</f>
        <v>#NAME?</v>
      </c>
      <c r="PHL2" t="e">
        <f ca="1">_xll.BFieldInfo(PHL$3)</f>
        <v>#NAME?</v>
      </c>
      <c r="PHM2" t="e">
        <f ca="1">_xll.BFieldInfo(PHM$3)</f>
        <v>#NAME?</v>
      </c>
      <c r="PHN2" t="e">
        <f ca="1">_xll.BFieldInfo(PHN$3)</f>
        <v>#NAME?</v>
      </c>
      <c r="PHO2" t="e">
        <f ca="1">_xll.BFieldInfo(PHO$3)</f>
        <v>#NAME?</v>
      </c>
      <c r="PHP2" t="e">
        <f ca="1">_xll.BFieldInfo(PHP$3)</f>
        <v>#NAME?</v>
      </c>
      <c r="PHQ2" t="e">
        <f ca="1">_xll.BFieldInfo(PHQ$3)</f>
        <v>#NAME?</v>
      </c>
      <c r="PHR2" t="e">
        <f ca="1">_xll.BFieldInfo(PHR$3)</f>
        <v>#NAME?</v>
      </c>
      <c r="PHS2" t="e">
        <f ca="1">_xll.BFieldInfo(PHS$3)</f>
        <v>#NAME?</v>
      </c>
      <c r="PHT2" t="e">
        <f ca="1">_xll.BFieldInfo(PHT$3)</f>
        <v>#NAME?</v>
      </c>
      <c r="PHU2" t="e">
        <f ca="1">_xll.BFieldInfo(PHU$3)</f>
        <v>#NAME?</v>
      </c>
      <c r="PHV2" t="e">
        <f ca="1">_xll.BFieldInfo(PHV$3)</f>
        <v>#NAME?</v>
      </c>
      <c r="PHW2" t="e">
        <f ca="1">_xll.BFieldInfo(PHW$3)</f>
        <v>#NAME?</v>
      </c>
      <c r="PHX2" t="e">
        <f ca="1">_xll.BFieldInfo(PHX$3)</f>
        <v>#NAME?</v>
      </c>
      <c r="PHY2" t="e">
        <f ca="1">_xll.BFieldInfo(PHY$3)</f>
        <v>#NAME?</v>
      </c>
      <c r="PHZ2" t="e">
        <f ca="1">_xll.BFieldInfo(PHZ$3)</f>
        <v>#NAME?</v>
      </c>
      <c r="PIA2" t="e">
        <f ca="1">_xll.BFieldInfo(PIA$3)</f>
        <v>#NAME?</v>
      </c>
      <c r="PIB2" t="e">
        <f ca="1">_xll.BFieldInfo(PIB$3)</f>
        <v>#NAME?</v>
      </c>
      <c r="PIC2" t="e">
        <f ca="1">_xll.BFieldInfo(PIC$3)</f>
        <v>#NAME?</v>
      </c>
      <c r="PID2" t="e">
        <f ca="1">_xll.BFieldInfo(PID$3)</f>
        <v>#NAME?</v>
      </c>
      <c r="PIE2" t="e">
        <f ca="1">_xll.BFieldInfo(PIE$3)</f>
        <v>#NAME?</v>
      </c>
      <c r="PIF2" t="e">
        <f ca="1">_xll.BFieldInfo(PIF$3)</f>
        <v>#NAME?</v>
      </c>
      <c r="PIG2" t="e">
        <f ca="1">_xll.BFieldInfo(PIG$3)</f>
        <v>#NAME?</v>
      </c>
      <c r="PIH2" t="e">
        <f ca="1">_xll.BFieldInfo(PIH$3)</f>
        <v>#NAME?</v>
      </c>
      <c r="PII2" t="e">
        <f ca="1">_xll.BFieldInfo(PII$3)</f>
        <v>#NAME?</v>
      </c>
      <c r="PIJ2" t="e">
        <f ca="1">_xll.BFieldInfo(PIJ$3)</f>
        <v>#NAME?</v>
      </c>
      <c r="PIK2" t="e">
        <f ca="1">_xll.BFieldInfo(PIK$3)</f>
        <v>#NAME?</v>
      </c>
      <c r="PIL2" t="e">
        <f ca="1">_xll.BFieldInfo(PIL$3)</f>
        <v>#NAME?</v>
      </c>
      <c r="PIM2" t="e">
        <f ca="1">_xll.BFieldInfo(PIM$3)</f>
        <v>#NAME?</v>
      </c>
      <c r="PIN2" t="e">
        <f ca="1">_xll.BFieldInfo(PIN$3)</f>
        <v>#NAME?</v>
      </c>
      <c r="PIO2" t="e">
        <f ca="1">_xll.BFieldInfo(PIO$3)</f>
        <v>#NAME?</v>
      </c>
      <c r="PIP2" t="e">
        <f ca="1">_xll.BFieldInfo(PIP$3)</f>
        <v>#NAME?</v>
      </c>
      <c r="PIQ2" t="e">
        <f ca="1">_xll.BFieldInfo(PIQ$3)</f>
        <v>#NAME?</v>
      </c>
      <c r="PIR2" t="e">
        <f ca="1">_xll.BFieldInfo(PIR$3)</f>
        <v>#NAME?</v>
      </c>
      <c r="PIS2" t="e">
        <f ca="1">_xll.BFieldInfo(PIS$3)</f>
        <v>#NAME?</v>
      </c>
      <c r="PIT2" t="e">
        <f ca="1">_xll.BFieldInfo(PIT$3)</f>
        <v>#NAME?</v>
      </c>
      <c r="PIU2" t="e">
        <f ca="1">_xll.BFieldInfo(PIU$3)</f>
        <v>#NAME?</v>
      </c>
      <c r="PIV2" t="e">
        <f ca="1">_xll.BFieldInfo(PIV$3)</f>
        <v>#NAME?</v>
      </c>
      <c r="PIW2" t="e">
        <f ca="1">_xll.BFieldInfo(PIW$3)</f>
        <v>#NAME?</v>
      </c>
      <c r="PIX2" t="e">
        <f ca="1">_xll.BFieldInfo(PIX$3)</f>
        <v>#NAME?</v>
      </c>
      <c r="PIY2" t="e">
        <f ca="1">_xll.BFieldInfo(PIY$3)</f>
        <v>#NAME?</v>
      </c>
      <c r="PIZ2" t="e">
        <f ca="1">_xll.BFieldInfo(PIZ$3)</f>
        <v>#NAME?</v>
      </c>
      <c r="PJA2" t="e">
        <f ca="1">_xll.BFieldInfo(PJA$3)</f>
        <v>#NAME?</v>
      </c>
      <c r="PJB2" t="e">
        <f ca="1">_xll.BFieldInfo(PJB$3)</f>
        <v>#NAME?</v>
      </c>
      <c r="PJC2" t="e">
        <f ca="1">_xll.BFieldInfo(PJC$3)</f>
        <v>#NAME?</v>
      </c>
      <c r="PJD2" t="e">
        <f ca="1">_xll.BFieldInfo(PJD$3)</f>
        <v>#NAME?</v>
      </c>
      <c r="PJE2" t="e">
        <f ca="1">_xll.BFieldInfo(PJE$3)</f>
        <v>#NAME?</v>
      </c>
      <c r="PJF2" t="e">
        <f ca="1">_xll.BFieldInfo(PJF$3)</f>
        <v>#NAME?</v>
      </c>
      <c r="PJG2" t="e">
        <f ca="1">_xll.BFieldInfo(PJG$3)</f>
        <v>#NAME?</v>
      </c>
      <c r="PJH2" t="e">
        <f ca="1">_xll.BFieldInfo(PJH$3)</f>
        <v>#NAME?</v>
      </c>
      <c r="PJI2" t="e">
        <f ca="1">_xll.BFieldInfo(PJI$3)</f>
        <v>#NAME?</v>
      </c>
      <c r="PJJ2" t="e">
        <f ca="1">_xll.BFieldInfo(PJJ$3)</f>
        <v>#NAME?</v>
      </c>
      <c r="PJK2" t="e">
        <f ca="1">_xll.BFieldInfo(PJK$3)</f>
        <v>#NAME?</v>
      </c>
      <c r="PJL2" t="e">
        <f ca="1">_xll.BFieldInfo(PJL$3)</f>
        <v>#NAME?</v>
      </c>
      <c r="PJM2" t="e">
        <f ca="1">_xll.BFieldInfo(PJM$3)</f>
        <v>#NAME?</v>
      </c>
      <c r="PJN2" t="e">
        <f ca="1">_xll.BFieldInfo(PJN$3)</f>
        <v>#NAME?</v>
      </c>
      <c r="PJO2" t="e">
        <f ca="1">_xll.BFieldInfo(PJO$3)</f>
        <v>#NAME?</v>
      </c>
      <c r="PJP2" t="e">
        <f ca="1">_xll.BFieldInfo(PJP$3)</f>
        <v>#NAME?</v>
      </c>
      <c r="PJQ2" t="e">
        <f ca="1">_xll.BFieldInfo(PJQ$3)</f>
        <v>#NAME?</v>
      </c>
      <c r="PJR2" t="e">
        <f ca="1">_xll.BFieldInfo(PJR$3)</f>
        <v>#NAME?</v>
      </c>
      <c r="PJS2" t="e">
        <f ca="1">_xll.BFieldInfo(PJS$3)</f>
        <v>#NAME?</v>
      </c>
      <c r="PJT2" t="e">
        <f ca="1">_xll.BFieldInfo(PJT$3)</f>
        <v>#NAME?</v>
      </c>
      <c r="PJU2" t="e">
        <f ca="1">_xll.BFieldInfo(PJU$3)</f>
        <v>#NAME?</v>
      </c>
      <c r="PJV2" t="e">
        <f ca="1">_xll.BFieldInfo(PJV$3)</f>
        <v>#NAME?</v>
      </c>
      <c r="PJW2" t="e">
        <f ca="1">_xll.BFieldInfo(PJW$3)</f>
        <v>#NAME?</v>
      </c>
      <c r="PJX2" t="e">
        <f ca="1">_xll.BFieldInfo(PJX$3)</f>
        <v>#NAME?</v>
      </c>
      <c r="PJY2" t="e">
        <f ca="1">_xll.BFieldInfo(PJY$3)</f>
        <v>#NAME?</v>
      </c>
      <c r="PJZ2" t="e">
        <f ca="1">_xll.BFieldInfo(PJZ$3)</f>
        <v>#NAME?</v>
      </c>
      <c r="PKA2" t="e">
        <f ca="1">_xll.BFieldInfo(PKA$3)</f>
        <v>#NAME?</v>
      </c>
      <c r="PKB2" t="e">
        <f ca="1">_xll.BFieldInfo(PKB$3)</f>
        <v>#NAME?</v>
      </c>
      <c r="PKC2" t="e">
        <f ca="1">_xll.BFieldInfo(PKC$3)</f>
        <v>#NAME?</v>
      </c>
      <c r="PKD2" t="e">
        <f ca="1">_xll.BFieldInfo(PKD$3)</f>
        <v>#NAME?</v>
      </c>
      <c r="PKE2" t="e">
        <f ca="1">_xll.BFieldInfo(PKE$3)</f>
        <v>#NAME?</v>
      </c>
      <c r="PKF2" t="e">
        <f ca="1">_xll.BFieldInfo(PKF$3)</f>
        <v>#NAME?</v>
      </c>
      <c r="PKG2" t="e">
        <f ca="1">_xll.BFieldInfo(PKG$3)</f>
        <v>#NAME?</v>
      </c>
      <c r="PKH2" t="e">
        <f ca="1">_xll.BFieldInfo(PKH$3)</f>
        <v>#NAME?</v>
      </c>
      <c r="PKI2" t="e">
        <f ca="1">_xll.BFieldInfo(PKI$3)</f>
        <v>#NAME?</v>
      </c>
      <c r="PKJ2" t="e">
        <f ca="1">_xll.BFieldInfo(PKJ$3)</f>
        <v>#NAME?</v>
      </c>
      <c r="PKK2" t="e">
        <f ca="1">_xll.BFieldInfo(PKK$3)</f>
        <v>#NAME?</v>
      </c>
      <c r="PKL2" t="e">
        <f ca="1">_xll.BFieldInfo(PKL$3)</f>
        <v>#NAME?</v>
      </c>
      <c r="PKM2" t="e">
        <f ca="1">_xll.BFieldInfo(PKM$3)</f>
        <v>#NAME?</v>
      </c>
      <c r="PKN2" t="e">
        <f ca="1">_xll.BFieldInfo(PKN$3)</f>
        <v>#NAME?</v>
      </c>
      <c r="PKO2" t="e">
        <f ca="1">_xll.BFieldInfo(PKO$3)</f>
        <v>#NAME?</v>
      </c>
      <c r="PKP2" t="e">
        <f ca="1">_xll.BFieldInfo(PKP$3)</f>
        <v>#NAME?</v>
      </c>
      <c r="PKQ2" t="e">
        <f ca="1">_xll.BFieldInfo(PKQ$3)</f>
        <v>#NAME?</v>
      </c>
      <c r="PKR2" t="e">
        <f ca="1">_xll.BFieldInfo(PKR$3)</f>
        <v>#NAME?</v>
      </c>
      <c r="PKS2" t="e">
        <f ca="1">_xll.BFieldInfo(PKS$3)</f>
        <v>#NAME?</v>
      </c>
      <c r="PKT2" t="e">
        <f ca="1">_xll.BFieldInfo(PKT$3)</f>
        <v>#NAME?</v>
      </c>
      <c r="PKU2" t="e">
        <f ca="1">_xll.BFieldInfo(PKU$3)</f>
        <v>#NAME?</v>
      </c>
      <c r="PKV2" t="e">
        <f ca="1">_xll.BFieldInfo(PKV$3)</f>
        <v>#NAME?</v>
      </c>
      <c r="PKW2" t="e">
        <f ca="1">_xll.BFieldInfo(PKW$3)</f>
        <v>#NAME?</v>
      </c>
      <c r="PKX2" t="e">
        <f ca="1">_xll.BFieldInfo(PKX$3)</f>
        <v>#NAME?</v>
      </c>
      <c r="PKY2" t="e">
        <f ca="1">_xll.BFieldInfo(PKY$3)</f>
        <v>#NAME?</v>
      </c>
      <c r="PKZ2" t="e">
        <f ca="1">_xll.BFieldInfo(PKZ$3)</f>
        <v>#NAME?</v>
      </c>
      <c r="PLA2" t="e">
        <f ca="1">_xll.BFieldInfo(PLA$3)</f>
        <v>#NAME?</v>
      </c>
      <c r="PLB2" t="e">
        <f ca="1">_xll.BFieldInfo(PLB$3)</f>
        <v>#NAME?</v>
      </c>
      <c r="PLC2" t="e">
        <f ca="1">_xll.BFieldInfo(PLC$3)</f>
        <v>#NAME?</v>
      </c>
      <c r="PLD2" t="e">
        <f ca="1">_xll.BFieldInfo(PLD$3)</f>
        <v>#NAME?</v>
      </c>
      <c r="PLE2" t="e">
        <f ca="1">_xll.BFieldInfo(PLE$3)</f>
        <v>#NAME?</v>
      </c>
      <c r="PLF2" t="e">
        <f ca="1">_xll.BFieldInfo(PLF$3)</f>
        <v>#NAME?</v>
      </c>
      <c r="PLG2" t="e">
        <f ca="1">_xll.BFieldInfo(PLG$3)</f>
        <v>#NAME?</v>
      </c>
      <c r="PLH2" t="e">
        <f ca="1">_xll.BFieldInfo(PLH$3)</f>
        <v>#NAME?</v>
      </c>
      <c r="PLI2" t="e">
        <f ca="1">_xll.BFieldInfo(PLI$3)</f>
        <v>#NAME?</v>
      </c>
      <c r="PLJ2" t="e">
        <f ca="1">_xll.BFieldInfo(PLJ$3)</f>
        <v>#NAME?</v>
      </c>
      <c r="PLK2" t="e">
        <f ca="1">_xll.BFieldInfo(PLK$3)</f>
        <v>#NAME?</v>
      </c>
      <c r="PLL2" t="e">
        <f ca="1">_xll.BFieldInfo(PLL$3)</f>
        <v>#NAME?</v>
      </c>
      <c r="PLM2" t="e">
        <f ca="1">_xll.BFieldInfo(PLM$3)</f>
        <v>#NAME?</v>
      </c>
      <c r="PLN2" t="e">
        <f ca="1">_xll.BFieldInfo(PLN$3)</f>
        <v>#NAME?</v>
      </c>
      <c r="PLO2" t="e">
        <f ca="1">_xll.BFieldInfo(PLO$3)</f>
        <v>#NAME?</v>
      </c>
      <c r="PLP2" t="e">
        <f ca="1">_xll.BFieldInfo(PLP$3)</f>
        <v>#NAME?</v>
      </c>
      <c r="PLQ2" t="e">
        <f ca="1">_xll.BFieldInfo(PLQ$3)</f>
        <v>#NAME?</v>
      </c>
      <c r="PLR2" t="e">
        <f ca="1">_xll.BFieldInfo(PLR$3)</f>
        <v>#NAME?</v>
      </c>
      <c r="PLS2" t="e">
        <f ca="1">_xll.BFieldInfo(PLS$3)</f>
        <v>#NAME?</v>
      </c>
      <c r="PLT2" t="e">
        <f ca="1">_xll.BFieldInfo(PLT$3)</f>
        <v>#NAME?</v>
      </c>
      <c r="PLU2" t="e">
        <f ca="1">_xll.BFieldInfo(PLU$3)</f>
        <v>#NAME?</v>
      </c>
      <c r="PLV2" t="e">
        <f ca="1">_xll.BFieldInfo(PLV$3)</f>
        <v>#NAME?</v>
      </c>
      <c r="PLW2" t="e">
        <f ca="1">_xll.BFieldInfo(PLW$3)</f>
        <v>#NAME?</v>
      </c>
      <c r="PLX2" t="e">
        <f ca="1">_xll.BFieldInfo(PLX$3)</f>
        <v>#NAME?</v>
      </c>
      <c r="PLY2" t="e">
        <f ca="1">_xll.BFieldInfo(PLY$3)</f>
        <v>#NAME?</v>
      </c>
      <c r="PLZ2" t="e">
        <f ca="1">_xll.BFieldInfo(PLZ$3)</f>
        <v>#NAME?</v>
      </c>
      <c r="PMA2" t="e">
        <f ca="1">_xll.BFieldInfo(PMA$3)</f>
        <v>#NAME?</v>
      </c>
      <c r="PMB2" t="e">
        <f ca="1">_xll.BFieldInfo(PMB$3)</f>
        <v>#NAME?</v>
      </c>
      <c r="PMC2" t="e">
        <f ca="1">_xll.BFieldInfo(PMC$3)</f>
        <v>#NAME?</v>
      </c>
      <c r="PMD2" t="e">
        <f ca="1">_xll.BFieldInfo(PMD$3)</f>
        <v>#NAME?</v>
      </c>
      <c r="PME2" t="e">
        <f ca="1">_xll.BFieldInfo(PME$3)</f>
        <v>#NAME?</v>
      </c>
      <c r="PMF2" t="e">
        <f ca="1">_xll.BFieldInfo(PMF$3)</f>
        <v>#NAME?</v>
      </c>
      <c r="PMG2" t="e">
        <f ca="1">_xll.BFieldInfo(PMG$3)</f>
        <v>#NAME?</v>
      </c>
      <c r="PMH2" t="e">
        <f ca="1">_xll.BFieldInfo(PMH$3)</f>
        <v>#NAME?</v>
      </c>
      <c r="PMI2" t="e">
        <f ca="1">_xll.BFieldInfo(PMI$3)</f>
        <v>#NAME?</v>
      </c>
      <c r="PMJ2" t="e">
        <f ca="1">_xll.BFieldInfo(PMJ$3)</f>
        <v>#NAME?</v>
      </c>
      <c r="PMK2" t="e">
        <f ca="1">_xll.BFieldInfo(PMK$3)</f>
        <v>#NAME?</v>
      </c>
      <c r="PML2" t="e">
        <f ca="1">_xll.BFieldInfo(PML$3)</f>
        <v>#NAME?</v>
      </c>
      <c r="PMM2" t="e">
        <f ca="1">_xll.BFieldInfo(PMM$3)</f>
        <v>#NAME?</v>
      </c>
      <c r="PMN2" t="e">
        <f ca="1">_xll.BFieldInfo(PMN$3)</f>
        <v>#NAME?</v>
      </c>
      <c r="PMO2" t="e">
        <f ca="1">_xll.BFieldInfo(PMO$3)</f>
        <v>#NAME?</v>
      </c>
      <c r="PMP2" t="e">
        <f ca="1">_xll.BFieldInfo(PMP$3)</f>
        <v>#NAME?</v>
      </c>
      <c r="PMQ2" t="e">
        <f ca="1">_xll.BFieldInfo(PMQ$3)</f>
        <v>#NAME?</v>
      </c>
      <c r="PMR2" t="e">
        <f ca="1">_xll.BFieldInfo(PMR$3)</f>
        <v>#NAME?</v>
      </c>
      <c r="PMS2" t="e">
        <f ca="1">_xll.BFieldInfo(PMS$3)</f>
        <v>#NAME?</v>
      </c>
      <c r="PMT2" t="e">
        <f ca="1">_xll.BFieldInfo(PMT$3)</f>
        <v>#NAME?</v>
      </c>
      <c r="PMU2" t="e">
        <f ca="1">_xll.BFieldInfo(PMU$3)</f>
        <v>#NAME?</v>
      </c>
      <c r="PMV2" t="e">
        <f ca="1">_xll.BFieldInfo(PMV$3)</f>
        <v>#NAME?</v>
      </c>
      <c r="PMW2" t="e">
        <f ca="1">_xll.BFieldInfo(PMW$3)</f>
        <v>#NAME?</v>
      </c>
      <c r="PMX2" t="e">
        <f ca="1">_xll.BFieldInfo(PMX$3)</f>
        <v>#NAME?</v>
      </c>
      <c r="PMY2" t="e">
        <f ca="1">_xll.BFieldInfo(PMY$3)</f>
        <v>#NAME?</v>
      </c>
      <c r="PMZ2" t="e">
        <f ca="1">_xll.BFieldInfo(PMZ$3)</f>
        <v>#NAME?</v>
      </c>
      <c r="PNA2" t="e">
        <f ca="1">_xll.BFieldInfo(PNA$3)</f>
        <v>#NAME?</v>
      </c>
      <c r="PNB2" t="e">
        <f ca="1">_xll.BFieldInfo(PNB$3)</f>
        <v>#NAME?</v>
      </c>
      <c r="PNC2" t="e">
        <f ca="1">_xll.BFieldInfo(PNC$3)</f>
        <v>#NAME?</v>
      </c>
      <c r="PND2" t="e">
        <f ca="1">_xll.BFieldInfo(PND$3)</f>
        <v>#NAME?</v>
      </c>
      <c r="PNE2" t="e">
        <f ca="1">_xll.BFieldInfo(PNE$3)</f>
        <v>#NAME?</v>
      </c>
      <c r="PNF2" t="e">
        <f ca="1">_xll.BFieldInfo(PNF$3)</f>
        <v>#NAME?</v>
      </c>
      <c r="PNG2" t="e">
        <f ca="1">_xll.BFieldInfo(PNG$3)</f>
        <v>#NAME?</v>
      </c>
      <c r="PNH2" t="e">
        <f ca="1">_xll.BFieldInfo(PNH$3)</f>
        <v>#NAME?</v>
      </c>
      <c r="PNI2" t="e">
        <f ca="1">_xll.BFieldInfo(PNI$3)</f>
        <v>#NAME?</v>
      </c>
      <c r="PNJ2" t="e">
        <f ca="1">_xll.BFieldInfo(PNJ$3)</f>
        <v>#NAME?</v>
      </c>
      <c r="PNK2" t="e">
        <f ca="1">_xll.BFieldInfo(PNK$3)</f>
        <v>#NAME?</v>
      </c>
      <c r="PNL2" t="e">
        <f ca="1">_xll.BFieldInfo(PNL$3)</f>
        <v>#NAME?</v>
      </c>
      <c r="PNM2" t="e">
        <f ca="1">_xll.BFieldInfo(PNM$3)</f>
        <v>#NAME?</v>
      </c>
      <c r="PNN2" t="e">
        <f ca="1">_xll.BFieldInfo(PNN$3)</f>
        <v>#NAME?</v>
      </c>
      <c r="PNO2" t="e">
        <f ca="1">_xll.BFieldInfo(PNO$3)</f>
        <v>#NAME?</v>
      </c>
      <c r="PNP2" t="e">
        <f ca="1">_xll.BFieldInfo(PNP$3)</f>
        <v>#NAME?</v>
      </c>
      <c r="PNQ2" t="e">
        <f ca="1">_xll.BFieldInfo(PNQ$3)</f>
        <v>#NAME?</v>
      </c>
      <c r="PNR2" t="e">
        <f ca="1">_xll.BFieldInfo(PNR$3)</f>
        <v>#NAME?</v>
      </c>
      <c r="PNS2" t="e">
        <f ca="1">_xll.BFieldInfo(PNS$3)</f>
        <v>#NAME?</v>
      </c>
      <c r="PNT2" t="e">
        <f ca="1">_xll.BFieldInfo(PNT$3)</f>
        <v>#NAME?</v>
      </c>
      <c r="PNU2" t="e">
        <f ca="1">_xll.BFieldInfo(PNU$3)</f>
        <v>#NAME?</v>
      </c>
      <c r="PNV2" t="e">
        <f ca="1">_xll.BFieldInfo(PNV$3)</f>
        <v>#NAME?</v>
      </c>
      <c r="PNW2" t="e">
        <f ca="1">_xll.BFieldInfo(PNW$3)</f>
        <v>#NAME?</v>
      </c>
      <c r="PNX2" t="e">
        <f ca="1">_xll.BFieldInfo(PNX$3)</f>
        <v>#NAME?</v>
      </c>
      <c r="PNY2" t="e">
        <f ca="1">_xll.BFieldInfo(PNY$3)</f>
        <v>#NAME?</v>
      </c>
      <c r="PNZ2" t="e">
        <f ca="1">_xll.BFieldInfo(PNZ$3)</f>
        <v>#NAME?</v>
      </c>
      <c r="POA2" t="e">
        <f ca="1">_xll.BFieldInfo(POA$3)</f>
        <v>#NAME?</v>
      </c>
      <c r="POB2" t="e">
        <f ca="1">_xll.BFieldInfo(POB$3)</f>
        <v>#NAME?</v>
      </c>
      <c r="POC2" t="e">
        <f ca="1">_xll.BFieldInfo(POC$3)</f>
        <v>#NAME?</v>
      </c>
      <c r="POD2" t="e">
        <f ca="1">_xll.BFieldInfo(POD$3)</f>
        <v>#NAME?</v>
      </c>
      <c r="POE2" t="e">
        <f ca="1">_xll.BFieldInfo(POE$3)</f>
        <v>#NAME?</v>
      </c>
      <c r="POF2" t="e">
        <f ca="1">_xll.BFieldInfo(POF$3)</f>
        <v>#NAME?</v>
      </c>
      <c r="POG2" t="e">
        <f ca="1">_xll.BFieldInfo(POG$3)</f>
        <v>#NAME?</v>
      </c>
      <c r="POH2" t="e">
        <f ca="1">_xll.BFieldInfo(POH$3)</f>
        <v>#NAME?</v>
      </c>
      <c r="POI2" t="e">
        <f ca="1">_xll.BFieldInfo(POI$3)</f>
        <v>#NAME?</v>
      </c>
      <c r="POJ2" t="e">
        <f ca="1">_xll.BFieldInfo(POJ$3)</f>
        <v>#NAME?</v>
      </c>
      <c r="POK2" t="e">
        <f ca="1">_xll.BFieldInfo(POK$3)</f>
        <v>#NAME?</v>
      </c>
      <c r="POL2" t="e">
        <f ca="1">_xll.BFieldInfo(POL$3)</f>
        <v>#NAME?</v>
      </c>
      <c r="POM2" t="e">
        <f ca="1">_xll.BFieldInfo(POM$3)</f>
        <v>#NAME?</v>
      </c>
      <c r="PON2" t="e">
        <f ca="1">_xll.BFieldInfo(PON$3)</f>
        <v>#NAME?</v>
      </c>
      <c r="POO2" t="e">
        <f ca="1">_xll.BFieldInfo(POO$3)</f>
        <v>#NAME?</v>
      </c>
      <c r="POP2" t="e">
        <f ca="1">_xll.BFieldInfo(POP$3)</f>
        <v>#NAME?</v>
      </c>
      <c r="POQ2" t="e">
        <f ca="1">_xll.BFieldInfo(POQ$3)</f>
        <v>#NAME?</v>
      </c>
      <c r="POR2" t="e">
        <f ca="1">_xll.BFieldInfo(POR$3)</f>
        <v>#NAME?</v>
      </c>
      <c r="POS2" t="e">
        <f ca="1">_xll.BFieldInfo(POS$3)</f>
        <v>#NAME?</v>
      </c>
      <c r="POT2" t="e">
        <f ca="1">_xll.BFieldInfo(POT$3)</f>
        <v>#NAME?</v>
      </c>
      <c r="POU2" t="e">
        <f ca="1">_xll.BFieldInfo(POU$3)</f>
        <v>#NAME?</v>
      </c>
      <c r="POV2" t="e">
        <f ca="1">_xll.BFieldInfo(POV$3)</f>
        <v>#NAME?</v>
      </c>
      <c r="POW2" t="e">
        <f ca="1">_xll.BFieldInfo(POW$3)</f>
        <v>#NAME?</v>
      </c>
      <c r="POX2" t="e">
        <f ca="1">_xll.BFieldInfo(POX$3)</f>
        <v>#NAME?</v>
      </c>
      <c r="POY2" t="e">
        <f ca="1">_xll.BFieldInfo(POY$3)</f>
        <v>#NAME?</v>
      </c>
      <c r="POZ2" t="e">
        <f ca="1">_xll.BFieldInfo(POZ$3)</f>
        <v>#NAME?</v>
      </c>
      <c r="PPA2" t="e">
        <f ca="1">_xll.BFieldInfo(PPA$3)</f>
        <v>#NAME?</v>
      </c>
      <c r="PPB2" t="e">
        <f ca="1">_xll.BFieldInfo(PPB$3)</f>
        <v>#NAME?</v>
      </c>
      <c r="PPC2" t="e">
        <f ca="1">_xll.BFieldInfo(PPC$3)</f>
        <v>#NAME?</v>
      </c>
      <c r="PPD2" t="e">
        <f ca="1">_xll.BFieldInfo(PPD$3)</f>
        <v>#NAME?</v>
      </c>
      <c r="PPE2" t="e">
        <f ca="1">_xll.BFieldInfo(PPE$3)</f>
        <v>#NAME?</v>
      </c>
      <c r="PPF2" t="e">
        <f ca="1">_xll.BFieldInfo(PPF$3)</f>
        <v>#NAME?</v>
      </c>
      <c r="PPG2" t="e">
        <f ca="1">_xll.BFieldInfo(PPG$3)</f>
        <v>#NAME?</v>
      </c>
      <c r="PPH2" t="e">
        <f ca="1">_xll.BFieldInfo(PPH$3)</f>
        <v>#NAME?</v>
      </c>
      <c r="PPI2" t="e">
        <f ca="1">_xll.BFieldInfo(PPI$3)</f>
        <v>#NAME?</v>
      </c>
      <c r="PPJ2" t="e">
        <f ca="1">_xll.BFieldInfo(PPJ$3)</f>
        <v>#NAME?</v>
      </c>
      <c r="PPK2" t="e">
        <f ca="1">_xll.BFieldInfo(PPK$3)</f>
        <v>#NAME?</v>
      </c>
      <c r="PPL2" t="e">
        <f ca="1">_xll.BFieldInfo(PPL$3)</f>
        <v>#NAME?</v>
      </c>
      <c r="PPM2" t="e">
        <f ca="1">_xll.BFieldInfo(PPM$3)</f>
        <v>#NAME?</v>
      </c>
      <c r="PPN2" t="e">
        <f ca="1">_xll.BFieldInfo(PPN$3)</f>
        <v>#NAME?</v>
      </c>
      <c r="PPO2" t="e">
        <f ca="1">_xll.BFieldInfo(PPO$3)</f>
        <v>#NAME?</v>
      </c>
      <c r="PPP2" t="e">
        <f ca="1">_xll.BFieldInfo(PPP$3)</f>
        <v>#NAME?</v>
      </c>
      <c r="PPQ2" t="e">
        <f ca="1">_xll.BFieldInfo(PPQ$3)</f>
        <v>#NAME?</v>
      </c>
      <c r="PPR2" t="e">
        <f ca="1">_xll.BFieldInfo(PPR$3)</f>
        <v>#NAME?</v>
      </c>
      <c r="PPS2" t="e">
        <f ca="1">_xll.BFieldInfo(PPS$3)</f>
        <v>#NAME?</v>
      </c>
      <c r="PPT2" t="e">
        <f ca="1">_xll.BFieldInfo(PPT$3)</f>
        <v>#NAME?</v>
      </c>
      <c r="PPU2" t="e">
        <f ca="1">_xll.BFieldInfo(PPU$3)</f>
        <v>#NAME?</v>
      </c>
      <c r="PPV2" t="e">
        <f ca="1">_xll.BFieldInfo(PPV$3)</f>
        <v>#NAME?</v>
      </c>
      <c r="PPW2" t="e">
        <f ca="1">_xll.BFieldInfo(PPW$3)</f>
        <v>#NAME?</v>
      </c>
      <c r="PPX2" t="e">
        <f ca="1">_xll.BFieldInfo(PPX$3)</f>
        <v>#NAME?</v>
      </c>
      <c r="PPY2" t="e">
        <f ca="1">_xll.BFieldInfo(PPY$3)</f>
        <v>#NAME?</v>
      </c>
      <c r="PPZ2" t="e">
        <f ca="1">_xll.BFieldInfo(PPZ$3)</f>
        <v>#NAME?</v>
      </c>
      <c r="PQA2" t="e">
        <f ca="1">_xll.BFieldInfo(PQA$3)</f>
        <v>#NAME?</v>
      </c>
      <c r="PQB2" t="e">
        <f ca="1">_xll.BFieldInfo(PQB$3)</f>
        <v>#NAME?</v>
      </c>
      <c r="PQC2" t="e">
        <f ca="1">_xll.BFieldInfo(PQC$3)</f>
        <v>#NAME?</v>
      </c>
      <c r="PQD2" t="e">
        <f ca="1">_xll.BFieldInfo(PQD$3)</f>
        <v>#NAME?</v>
      </c>
      <c r="PQE2" t="e">
        <f ca="1">_xll.BFieldInfo(PQE$3)</f>
        <v>#NAME?</v>
      </c>
      <c r="PQF2" t="e">
        <f ca="1">_xll.BFieldInfo(PQF$3)</f>
        <v>#NAME?</v>
      </c>
      <c r="PQG2" t="e">
        <f ca="1">_xll.BFieldInfo(PQG$3)</f>
        <v>#NAME?</v>
      </c>
      <c r="PQH2" t="e">
        <f ca="1">_xll.BFieldInfo(PQH$3)</f>
        <v>#NAME?</v>
      </c>
      <c r="PQI2" t="e">
        <f ca="1">_xll.BFieldInfo(PQI$3)</f>
        <v>#NAME?</v>
      </c>
      <c r="PQJ2" t="e">
        <f ca="1">_xll.BFieldInfo(PQJ$3)</f>
        <v>#NAME?</v>
      </c>
      <c r="PQK2" t="e">
        <f ca="1">_xll.BFieldInfo(PQK$3)</f>
        <v>#NAME?</v>
      </c>
      <c r="PQL2" t="e">
        <f ca="1">_xll.BFieldInfo(PQL$3)</f>
        <v>#NAME?</v>
      </c>
      <c r="PQM2" t="e">
        <f ca="1">_xll.BFieldInfo(PQM$3)</f>
        <v>#NAME?</v>
      </c>
      <c r="PQN2" t="e">
        <f ca="1">_xll.BFieldInfo(PQN$3)</f>
        <v>#NAME?</v>
      </c>
      <c r="PQO2" t="e">
        <f ca="1">_xll.BFieldInfo(PQO$3)</f>
        <v>#NAME?</v>
      </c>
      <c r="PQP2" t="e">
        <f ca="1">_xll.BFieldInfo(PQP$3)</f>
        <v>#NAME?</v>
      </c>
      <c r="PQQ2" t="e">
        <f ca="1">_xll.BFieldInfo(PQQ$3)</f>
        <v>#NAME?</v>
      </c>
      <c r="PQR2" t="e">
        <f ca="1">_xll.BFieldInfo(PQR$3)</f>
        <v>#NAME?</v>
      </c>
      <c r="PQS2" t="e">
        <f ca="1">_xll.BFieldInfo(PQS$3)</f>
        <v>#NAME?</v>
      </c>
      <c r="PQT2" t="e">
        <f ca="1">_xll.BFieldInfo(PQT$3)</f>
        <v>#NAME?</v>
      </c>
      <c r="PQU2" t="e">
        <f ca="1">_xll.BFieldInfo(PQU$3)</f>
        <v>#NAME?</v>
      </c>
      <c r="PQV2" t="e">
        <f ca="1">_xll.BFieldInfo(PQV$3)</f>
        <v>#NAME?</v>
      </c>
      <c r="PQW2" t="e">
        <f ca="1">_xll.BFieldInfo(PQW$3)</f>
        <v>#NAME?</v>
      </c>
      <c r="PQX2" t="e">
        <f ca="1">_xll.BFieldInfo(PQX$3)</f>
        <v>#NAME?</v>
      </c>
      <c r="PQY2" t="e">
        <f ca="1">_xll.BFieldInfo(PQY$3)</f>
        <v>#NAME?</v>
      </c>
      <c r="PQZ2" t="e">
        <f ca="1">_xll.BFieldInfo(PQZ$3)</f>
        <v>#NAME?</v>
      </c>
      <c r="PRA2" t="e">
        <f ca="1">_xll.BFieldInfo(PRA$3)</f>
        <v>#NAME?</v>
      </c>
      <c r="PRB2" t="e">
        <f ca="1">_xll.BFieldInfo(PRB$3)</f>
        <v>#NAME?</v>
      </c>
      <c r="PRC2" t="e">
        <f ca="1">_xll.BFieldInfo(PRC$3)</f>
        <v>#NAME?</v>
      </c>
      <c r="PRD2" t="e">
        <f ca="1">_xll.BFieldInfo(PRD$3)</f>
        <v>#NAME?</v>
      </c>
      <c r="PRE2" t="e">
        <f ca="1">_xll.BFieldInfo(PRE$3)</f>
        <v>#NAME?</v>
      </c>
      <c r="PRF2" t="e">
        <f ca="1">_xll.BFieldInfo(PRF$3)</f>
        <v>#NAME?</v>
      </c>
      <c r="PRG2" t="e">
        <f ca="1">_xll.BFieldInfo(PRG$3)</f>
        <v>#NAME?</v>
      </c>
      <c r="PRH2" t="e">
        <f ca="1">_xll.BFieldInfo(PRH$3)</f>
        <v>#NAME?</v>
      </c>
      <c r="PRI2" t="e">
        <f ca="1">_xll.BFieldInfo(PRI$3)</f>
        <v>#NAME?</v>
      </c>
      <c r="PRJ2" t="e">
        <f ca="1">_xll.BFieldInfo(PRJ$3)</f>
        <v>#NAME?</v>
      </c>
      <c r="PRK2" t="e">
        <f ca="1">_xll.BFieldInfo(PRK$3)</f>
        <v>#NAME?</v>
      </c>
      <c r="PRL2" t="e">
        <f ca="1">_xll.BFieldInfo(PRL$3)</f>
        <v>#NAME?</v>
      </c>
      <c r="PRM2" t="e">
        <f ca="1">_xll.BFieldInfo(PRM$3)</f>
        <v>#NAME?</v>
      </c>
      <c r="PRN2" t="e">
        <f ca="1">_xll.BFieldInfo(PRN$3)</f>
        <v>#NAME?</v>
      </c>
      <c r="PRO2" t="e">
        <f ca="1">_xll.BFieldInfo(PRO$3)</f>
        <v>#NAME?</v>
      </c>
      <c r="PRP2" t="e">
        <f ca="1">_xll.BFieldInfo(PRP$3)</f>
        <v>#NAME?</v>
      </c>
      <c r="PRQ2" t="e">
        <f ca="1">_xll.BFieldInfo(PRQ$3)</f>
        <v>#NAME?</v>
      </c>
      <c r="PRR2" t="e">
        <f ca="1">_xll.BFieldInfo(PRR$3)</f>
        <v>#NAME?</v>
      </c>
      <c r="PRS2" t="e">
        <f ca="1">_xll.BFieldInfo(PRS$3)</f>
        <v>#NAME?</v>
      </c>
      <c r="PRT2" t="e">
        <f ca="1">_xll.BFieldInfo(PRT$3)</f>
        <v>#NAME?</v>
      </c>
      <c r="PRU2" t="e">
        <f ca="1">_xll.BFieldInfo(PRU$3)</f>
        <v>#NAME?</v>
      </c>
      <c r="PRV2" t="e">
        <f ca="1">_xll.BFieldInfo(PRV$3)</f>
        <v>#NAME?</v>
      </c>
      <c r="PRW2" t="e">
        <f ca="1">_xll.BFieldInfo(PRW$3)</f>
        <v>#NAME?</v>
      </c>
      <c r="PRX2" t="e">
        <f ca="1">_xll.BFieldInfo(PRX$3)</f>
        <v>#NAME?</v>
      </c>
      <c r="PRY2" t="e">
        <f ca="1">_xll.BFieldInfo(PRY$3)</f>
        <v>#NAME?</v>
      </c>
      <c r="PRZ2" t="e">
        <f ca="1">_xll.BFieldInfo(PRZ$3)</f>
        <v>#NAME?</v>
      </c>
      <c r="PSA2" t="e">
        <f ca="1">_xll.BFieldInfo(PSA$3)</f>
        <v>#NAME?</v>
      </c>
      <c r="PSB2" t="e">
        <f ca="1">_xll.BFieldInfo(PSB$3)</f>
        <v>#NAME?</v>
      </c>
      <c r="PSC2" t="e">
        <f ca="1">_xll.BFieldInfo(PSC$3)</f>
        <v>#NAME?</v>
      </c>
      <c r="PSD2" t="e">
        <f ca="1">_xll.BFieldInfo(PSD$3)</f>
        <v>#NAME?</v>
      </c>
      <c r="PSE2" t="e">
        <f ca="1">_xll.BFieldInfo(PSE$3)</f>
        <v>#NAME?</v>
      </c>
      <c r="PSF2" t="e">
        <f ca="1">_xll.BFieldInfo(PSF$3)</f>
        <v>#NAME?</v>
      </c>
      <c r="PSG2" t="e">
        <f ca="1">_xll.BFieldInfo(PSG$3)</f>
        <v>#NAME?</v>
      </c>
      <c r="PSH2" t="e">
        <f ca="1">_xll.BFieldInfo(PSH$3)</f>
        <v>#NAME?</v>
      </c>
      <c r="PSI2" t="e">
        <f ca="1">_xll.BFieldInfo(PSI$3)</f>
        <v>#NAME?</v>
      </c>
      <c r="PSJ2" t="e">
        <f ca="1">_xll.BFieldInfo(PSJ$3)</f>
        <v>#NAME?</v>
      </c>
      <c r="PSK2" t="e">
        <f ca="1">_xll.BFieldInfo(PSK$3)</f>
        <v>#NAME?</v>
      </c>
      <c r="PSL2" t="e">
        <f ca="1">_xll.BFieldInfo(PSL$3)</f>
        <v>#NAME?</v>
      </c>
      <c r="PSM2" t="e">
        <f ca="1">_xll.BFieldInfo(PSM$3)</f>
        <v>#NAME?</v>
      </c>
      <c r="PSN2" t="e">
        <f ca="1">_xll.BFieldInfo(PSN$3)</f>
        <v>#NAME?</v>
      </c>
      <c r="PSO2" t="e">
        <f ca="1">_xll.BFieldInfo(PSO$3)</f>
        <v>#NAME?</v>
      </c>
      <c r="PSP2" t="e">
        <f ca="1">_xll.BFieldInfo(PSP$3)</f>
        <v>#NAME?</v>
      </c>
      <c r="PSQ2" t="e">
        <f ca="1">_xll.BFieldInfo(PSQ$3)</f>
        <v>#NAME?</v>
      </c>
      <c r="PSR2" t="e">
        <f ca="1">_xll.BFieldInfo(PSR$3)</f>
        <v>#NAME?</v>
      </c>
      <c r="PSS2" t="e">
        <f ca="1">_xll.BFieldInfo(PSS$3)</f>
        <v>#NAME?</v>
      </c>
      <c r="PST2" t="e">
        <f ca="1">_xll.BFieldInfo(PST$3)</f>
        <v>#NAME?</v>
      </c>
      <c r="PSU2" t="e">
        <f ca="1">_xll.BFieldInfo(PSU$3)</f>
        <v>#NAME?</v>
      </c>
      <c r="PSV2" t="e">
        <f ca="1">_xll.BFieldInfo(PSV$3)</f>
        <v>#NAME?</v>
      </c>
      <c r="PSW2" t="e">
        <f ca="1">_xll.BFieldInfo(PSW$3)</f>
        <v>#NAME?</v>
      </c>
      <c r="PSX2" t="e">
        <f ca="1">_xll.BFieldInfo(PSX$3)</f>
        <v>#NAME?</v>
      </c>
      <c r="PSY2" t="e">
        <f ca="1">_xll.BFieldInfo(PSY$3)</f>
        <v>#NAME?</v>
      </c>
      <c r="PSZ2" t="e">
        <f ca="1">_xll.BFieldInfo(PSZ$3)</f>
        <v>#NAME?</v>
      </c>
      <c r="PTA2" t="e">
        <f ca="1">_xll.BFieldInfo(PTA$3)</f>
        <v>#NAME?</v>
      </c>
      <c r="PTB2" t="e">
        <f ca="1">_xll.BFieldInfo(PTB$3)</f>
        <v>#NAME?</v>
      </c>
      <c r="PTC2" t="e">
        <f ca="1">_xll.BFieldInfo(PTC$3)</f>
        <v>#NAME?</v>
      </c>
      <c r="PTD2" t="e">
        <f ca="1">_xll.BFieldInfo(PTD$3)</f>
        <v>#NAME?</v>
      </c>
      <c r="PTE2" t="e">
        <f ca="1">_xll.BFieldInfo(PTE$3)</f>
        <v>#NAME?</v>
      </c>
      <c r="PTF2" t="e">
        <f ca="1">_xll.BFieldInfo(PTF$3)</f>
        <v>#NAME?</v>
      </c>
      <c r="PTG2" t="e">
        <f ca="1">_xll.BFieldInfo(PTG$3)</f>
        <v>#NAME?</v>
      </c>
      <c r="PTH2" t="e">
        <f ca="1">_xll.BFieldInfo(PTH$3)</f>
        <v>#NAME?</v>
      </c>
      <c r="PTI2" t="e">
        <f ca="1">_xll.BFieldInfo(PTI$3)</f>
        <v>#NAME?</v>
      </c>
      <c r="PTJ2" t="e">
        <f ca="1">_xll.BFieldInfo(PTJ$3)</f>
        <v>#NAME?</v>
      </c>
      <c r="PTK2" t="e">
        <f ca="1">_xll.BFieldInfo(PTK$3)</f>
        <v>#NAME?</v>
      </c>
      <c r="PTL2" t="e">
        <f ca="1">_xll.BFieldInfo(PTL$3)</f>
        <v>#NAME?</v>
      </c>
      <c r="PTM2" t="e">
        <f ca="1">_xll.BFieldInfo(PTM$3)</f>
        <v>#NAME?</v>
      </c>
      <c r="PTN2" t="e">
        <f ca="1">_xll.BFieldInfo(PTN$3)</f>
        <v>#NAME?</v>
      </c>
      <c r="PTO2" t="e">
        <f ca="1">_xll.BFieldInfo(PTO$3)</f>
        <v>#NAME?</v>
      </c>
      <c r="PTP2" t="e">
        <f ca="1">_xll.BFieldInfo(PTP$3)</f>
        <v>#NAME?</v>
      </c>
      <c r="PTQ2" t="e">
        <f ca="1">_xll.BFieldInfo(PTQ$3)</f>
        <v>#NAME?</v>
      </c>
      <c r="PTR2" t="e">
        <f ca="1">_xll.BFieldInfo(PTR$3)</f>
        <v>#NAME?</v>
      </c>
      <c r="PTS2" t="e">
        <f ca="1">_xll.BFieldInfo(PTS$3)</f>
        <v>#NAME?</v>
      </c>
      <c r="PTT2" t="e">
        <f ca="1">_xll.BFieldInfo(PTT$3)</f>
        <v>#NAME?</v>
      </c>
      <c r="PTU2" t="e">
        <f ca="1">_xll.BFieldInfo(PTU$3)</f>
        <v>#NAME?</v>
      </c>
      <c r="PTV2" t="e">
        <f ca="1">_xll.BFieldInfo(PTV$3)</f>
        <v>#NAME?</v>
      </c>
      <c r="PTW2" t="e">
        <f ca="1">_xll.BFieldInfo(PTW$3)</f>
        <v>#NAME?</v>
      </c>
      <c r="PTX2" t="e">
        <f ca="1">_xll.BFieldInfo(PTX$3)</f>
        <v>#NAME?</v>
      </c>
      <c r="PTY2" t="e">
        <f ca="1">_xll.BFieldInfo(PTY$3)</f>
        <v>#NAME?</v>
      </c>
      <c r="PTZ2" t="e">
        <f ca="1">_xll.BFieldInfo(PTZ$3)</f>
        <v>#NAME?</v>
      </c>
      <c r="PUA2" t="e">
        <f ca="1">_xll.BFieldInfo(PUA$3)</f>
        <v>#NAME?</v>
      </c>
      <c r="PUB2" t="e">
        <f ca="1">_xll.BFieldInfo(PUB$3)</f>
        <v>#NAME?</v>
      </c>
      <c r="PUC2" t="e">
        <f ca="1">_xll.BFieldInfo(PUC$3)</f>
        <v>#NAME?</v>
      </c>
      <c r="PUD2" t="e">
        <f ca="1">_xll.BFieldInfo(PUD$3)</f>
        <v>#NAME?</v>
      </c>
      <c r="PUE2" t="e">
        <f ca="1">_xll.BFieldInfo(PUE$3)</f>
        <v>#NAME?</v>
      </c>
      <c r="PUF2" t="e">
        <f ca="1">_xll.BFieldInfo(PUF$3)</f>
        <v>#NAME?</v>
      </c>
      <c r="PUG2" t="e">
        <f ca="1">_xll.BFieldInfo(PUG$3)</f>
        <v>#NAME?</v>
      </c>
      <c r="PUH2" t="e">
        <f ca="1">_xll.BFieldInfo(PUH$3)</f>
        <v>#NAME?</v>
      </c>
      <c r="PUI2" t="e">
        <f ca="1">_xll.BFieldInfo(PUI$3)</f>
        <v>#NAME?</v>
      </c>
      <c r="PUJ2" t="e">
        <f ca="1">_xll.BFieldInfo(PUJ$3)</f>
        <v>#NAME?</v>
      </c>
      <c r="PUK2" t="e">
        <f ca="1">_xll.BFieldInfo(PUK$3)</f>
        <v>#NAME?</v>
      </c>
      <c r="PUL2" t="e">
        <f ca="1">_xll.BFieldInfo(PUL$3)</f>
        <v>#NAME?</v>
      </c>
      <c r="PUM2" t="e">
        <f ca="1">_xll.BFieldInfo(PUM$3)</f>
        <v>#NAME?</v>
      </c>
      <c r="PUN2" t="e">
        <f ca="1">_xll.BFieldInfo(PUN$3)</f>
        <v>#NAME?</v>
      </c>
      <c r="PUO2" t="e">
        <f ca="1">_xll.BFieldInfo(PUO$3)</f>
        <v>#NAME?</v>
      </c>
      <c r="PUP2" t="e">
        <f ca="1">_xll.BFieldInfo(PUP$3)</f>
        <v>#NAME?</v>
      </c>
      <c r="PUQ2" t="e">
        <f ca="1">_xll.BFieldInfo(PUQ$3)</f>
        <v>#NAME?</v>
      </c>
      <c r="PUR2" t="e">
        <f ca="1">_xll.BFieldInfo(PUR$3)</f>
        <v>#NAME?</v>
      </c>
      <c r="PUS2" t="e">
        <f ca="1">_xll.BFieldInfo(PUS$3)</f>
        <v>#NAME?</v>
      </c>
      <c r="PUT2" t="e">
        <f ca="1">_xll.BFieldInfo(PUT$3)</f>
        <v>#NAME?</v>
      </c>
      <c r="PUU2" t="e">
        <f ca="1">_xll.BFieldInfo(PUU$3)</f>
        <v>#NAME?</v>
      </c>
      <c r="PUV2" t="e">
        <f ca="1">_xll.BFieldInfo(PUV$3)</f>
        <v>#NAME?</v>
      </c>
      <c r="PUW2" t="e">
        <f ca="1">_xll.BFieldInfo(PUW$3)</f>
        <v>#NAME?</v>
      </c>
      <c r="PUX2" t="e">
        <f ca="1">_xll.BFieldInfo(PUX$3)</f>
        <v>#NAME?</v>
      </c>
      <c r="PUY2" t="e">
        <f ca="1">_xll.BFieldInfo(PUY$3)</f>
        <v>#NAME?</v>
      </c>
      <c r="PUZ2" t="e">
        <f ca="1">_xll.BFieldInfo(PUZ$3)</f>
        <v>#NAME?</v>
      </c>
      <c r="PVA2" t="e">
        <f ca="1">_xll.BFieldInfo(PVA$3)</f>
        <v>#NAME?</v>
      </c>
      <c r="PVB2" t="e">
        <f ca="1">_xll.BFieldInfo(PVB$3)</f>
        <v>#NAME?</v>
      </c>
      <c r="PVC2" t="e">
        <f ca="1">_xll.BFieldInfo(PVC$3)</f>
        <v>#NAME?</v>
      </c>
      <c r="PVD2" t="e">
        <f ca="1">_xll.BFieldInfo(PVD$3)</f>
        <v>#NAME?</v>
      </c>
      <c r="PVE2" t="e">
        <f ca="1">_xll.BFieldInfo(PVE$3)</f>
        <v>#NAME?</v>
      </c>
      <c r="PVF2" t="e">
        <f ca="1">_xll.BFieldInfo(PVF$3)</f>
        <v>#NAME?</v>
      </c>
      <c r="PVG2" t="e">
        <f ca="1">_xll.BFieldInfo(PVG$3)</f>
        <v>#NAME?</v>
      </c>
      <c r="PVH2" t="e">
        <f ca="1">_xll.BFieldInfo(PVH$3)</f>
        <v>#NAME?</v>
      </c>
      <c r="PVI2" t="e">
        <f ca="1">_xll.BFieldInfo(PVI$3)</f>
        <v>#NAME?</v>
      </c>
      <c r="PVJ2" t="e">
        <f ca="1">_xll.BFieldInfo(PVJ$3)</f>
        <v>#NAME?</v>
      </c>
      <c r="PVK2" t="e">
        <f ca="1">_xll.BFieldInfo(PVK$3)</f>
        <v>#NAME?</v>
      </c>
      <c r="PVL2" t="e">
        <f ca="1">_xll.BFieldInfo(PVL$3)</f>
        <v>#NAME?</v>
      </c>
      <c r="PVM2" t="e">
        <f ca="1">_xll.BFieldInfo(PVM$3)</f>
        <v>#NAME?</v>
      </c>
      <c r="PVN2" t="e">
        <f ca="1">_xll.BFieldInfo(PVN$3)</f>
        <v>#NAME?</v>
      </c>
      <c r="PVO2" t="e">
        <f ca="1">_xll.BFieldInfo(PVO$3)</f>
        <v>#NAME?</v>
      </c>
      <c r="PVP2" t="e">
        <f ca="1">_xll.BFieldInfo(PVP$3)</f>
        <v>#NAME?</v>
      </c>
      <c r="PVQ2" t="e">
        <f ca="1">_xll.BFieldInfo(PVQ$3)</f>
        <v>#NAME?</v>
      </c>
      <c r="PVR2" t="e">
        <f ca="1">_xll.BFieldInfo(PVR$3)</f>
        <v>#NAME?</v>
      </c>
      <c r="PVS2" t="e">
        <f ca="1">_xll.BFieldInfo(PVS$3)</f>
        <v>#NAME?</v>
      </c>
      <c r="PVT2" t="e">
        <f ca="1">_xll.BFieldInfo(PVT$3)</f>
        <v>#NAME?</v>
      </c>
      <c r="PVU2" t="e">
        <f ca="1">_xll.BFieldInfo(PVU$3)</f>
        <v>#NAME?</v>
      </c>
      <c r="PVV2" t="e">
        <f ca="1">_xll.BFieldInfo(PVV$3)</f>
        <v>#NAME?</v>
      </c>
      <c r="PVW2" t="e">
        <f ca="1">_xll.BFieldInfo(PVW$3)</f>
        <v>#NAME?</v>
      </c>
      <c r="PVX2" t="e">
        <f ca="1">_xll.BFieldInfo(PVX$3)</f>
        <v>#NAME?</v>
      </c>
      <c r="PVY2" t="e">
        <f ca="1">_xll.BFieldInfo(PVY$3)</f>
        <v>#NAME?</v>
      </c>
      <c r="PVZ2" t="e">
        <f ca="1">_xll.BFieldInfo(PVZ$3)</f>
        <v>#NAME?</v>
      </c>
      <c r="PWA2" t="e">
        <f ca="1">_xll.BFieldInfo(PWA$3)</f>
        <v>#NAME?</v>
      </c>
      <c r="PWB2" t="e">
        <f ca="1">_xll.BFieldInfo(PWB$3)</f>
        <v>#NAME?</v>
      </c>
      <c r="PWC2" t="e">
        <f ca="1">_xll.BFieldInfo(PWC$3)</f>
        <v>#NAME?</v>
      </c>
      <c r="PWD2" t="e">
        <f ca="1">_xll.BFieldInfo(PWD$3)</f>
        <v>#NAME?</v>
      </c>
      <c r="PWE2" t="e">
        <f ca="1">_xll.BFieldInfo(PWE$3)</f>
        <v>#NAME?</v>
      </c>
      <c r="PWF2" t="e">
        <f ca="1">_xll.BFieldInfo(PWF$3)</f>
        <v>#NAME?</v>
      </c>
      <c r="PWG2" t="e">
        <f ca="1">_xll.BFieldInfo(PWG$3)</f>
        <v>#NAME?</v>
      </c>
      <c r="PWH2" t="e">
        <f ca="1">_xll.BFieldInfo(PWH$3)</f>
        <v>#NAME?</v>
      </c>
      <c r="PWI2" t="e">
        <f ca="1">_xll.BFieldInfo(PWI$3)</f>
        <v>#NAME?</v>
      </c>
      <c r="PWJ2" t="e">
        <f ca="1">_xll.BFieldInfo(PWJ$3)</f>
        <v>#NAME?</v>
      </c>
      <c r="PWK2" t="e">
        <f ca="1">_xll.BFieldInfo(PWK$3)</f>
        <v>#NAME?</v>
      </c>
      <c r="PWL2" t="e">
        <f ca="1">_xll.BFieldInfo(PWL$3)</f>
        <v>#NAME?</v>
      </c>
      <c r="PWM2" t="e">
        <f ca="1">_xll.BFieldInfo(PWM$3)</f>
        <v>#NAME?</v>
      </c>
      <c r="PWN2" t="e">
        <f ca="1">_xll.BFieldInfo(PWN$3)</f>
        <v>#NAME?</v>
      </c>
      <c r="PWO2" t="e">
        <f ca="1">_xll.BFieldInfo(PWO$3)</f>
        <v>#NAME?</v>
      </c>
      <c r="PWP2" t="e">
        <f ca="1">_xll.BFieldInfo(PWP$3)</f>
        <v>#NAME?</v>
      </c>
      <c r="PWQ2" t="e">
        <f ca="1">_xll.BFieldInfo(PWQ$3)</f>
        <v>#NAME?</v>
      </c>
      <c r="PWR2" t="e">
        <f ca="1">_xll.BFieldInfo(PWR$3)</f>
        <v>#NAME?</v>
      </c>
      <c r="PWS2" t="e">
        <f ca="1">_xll.BFieldInfo(PWS$3)</f>
        <v>#NAME?</v>
      </c>
      <c r="PWT2" t="e">
        <f ca="1">_xll.BFieldInfo(PWT$3)</f>
        <v>#NAME?</v>
      </c>
      <c r="PWU2" t="e">
        <f ca="1">_xll.BFieldInfo(PWU$3)</f>
        <v>#NAME?</v>
      </c>
      <c r="PWV2" t="e">
        <f ca="1">_xll.BFieldInfo(PWV$3)</f>
        <v>#NAME?</v>
      </c>
      <c r="PWW2" t="e">
        <f ca="1">_xll.BFieldInfo(PWW$3)</f>
        <v>#NAME?</v>
      </c>
      <c r="PWX2" t="e">
        <f ca="1">_xll.BFieldInfo(PWX$3)</f>
        <v>#NAME?</v>
      </c>
      <c r="PWY2" t="e">
        <f ca="1">_xll.BFieldInfo(PWY$3)</f>
        <v>#NAME?</v>
      </c>
      <c r="PWZ2" t="e">
        <f ca="1">_xll.BFieldInfo(PWZ$3)</f>
        <v>#NAME?</v>
      </c>
      <c r="PXA2" t="e">
        <f ca="1">_xll.BFieldInfo(PXA$3)</f>
        <v>#NAME?</v>
      </c>
      <c r="PXB2" t="e">
        <f ca="1">_xll.BFieldInfo(PXB$3)</f>
        <v>#NAME?</v>
      </c>
      <c r="PXC2" t="e">
        <f ca="1">_xll.BFieldInfo(PXC$3)</f>
        <v>#NAME?</v>
      </c>
      <c r="PXD2" t="e">
        <f ca="1">_xll.BFieldInfo(PXD$3)</f>
        <v>#NAME?</v>
      </c>
      <c r="PXE2" t="e">
        <f ca="1">_xll.BFieldInfo(PXE$3)</f>
        <v>#NAME?</v>
      </c>
      <c r="PXF2" t="e">
        <f ca="1">_xll.BFieldInfo(PXF$3)</f>
        <v>#NAME?</v>
      </c>
      <c r="PXG2" t="e">
        <f ca="1">_xll.BFieldInfo(PXG$3)</f>
        <v>#NAME?</v>
      </c>
      <c r="PXH2" t="e">
        <f ca="1">_xll.BFieldInfo(PXH$3)</f>
        <v>#NAME?</v>
      </c>
      <c r="PXI2" t="e">
        <f ca="1">_xll.BFieldInfo(PXI$3)</f>
        <v>#NAME?</v>
      </c>
      <c r="PXJ2" t="e">
        <f ca="1">_xll.BFieldInfo(PXJ$3)</f>
        <v>#NAME?</v>
      </c>
      <c r="PXK2" t="e">
        <f ca="1">_xll.BFieldInfo(PXK$3)</f>
        <v>#NAME?</v>
      </c>
      <c r="PXL2" t="e">
        <f ca="1">_xll.BFieldInfo(PXL$3)</f>
        <v>#NAME?</v>
      </c>
      <c r="PXM2" t="e">
        <f ca="1">_xll.BFieldInfo(PXM$3)</f>
        <v>#NAME?</v>
      </c>
      <c r="PXN2" t="e">
        <f ca="1">_xll.BFieldInfo(PXN$3)</f>
        <v>#NAME?</v>
      </c>
      <c r="PXO2" t="e">
        <f ca="1">_xll.BFieldInfo(PXO$3)</f>
        <v>#NAME?</v>
      </c>
      <c r="PXP2" t="e">
        <f ca="1">_xll.BFieldInfo(PXP$3)</f>
        <v>#NAME?</v>
      </c>
      <c r="PXQ2" t="e">
        <f ca="1">_xll.BFieldInfo(PXQ$3)</f>
        <v>#NAME?</v>
      </c>
      <c r="PXR2" t="e">
        <f ca="1">_xll.BFieldInfo(PXR$3)</f>
        <v>#NAME?</v>
      </c>
      <c r="PXS2" t="e">
        <f ca="1">_xll.BFieldInfo(PXS$3)</f>
        <v>#NAME?</v>
      </c>
      <c r="PXT2" t="e">
        <f ca="1">_xll.BFieldInfo(PXT$3)</f>
        <v>#NAME?</v>
      </c>
      <c r="PXU2" t="e">
        <f ca="1">_xll.BFieldInfo(PXU$3)</f>
        <v>#NAME?</v>
      </c>
      <c r="PXV2" t="e">
        <f ca="1">_xll.BFieldInfo(PXV$3)</f>
        <v>#NAME?</v>
      </c>
      <c r="PXW2" t="e">
        <f ca="1">_xll.BFieldInfo(PXW$3)</f>
        <v>#NAME?</v>
      </c>
      <c r="PXX2" t="e">
        <f ca="1">_xll.BFieldInfo(PXX$3)</f>
        <v>#NAME?</v>
      </c>
      <c r="PXY2" t="e">
        <f ca="1">_xll.BFieldInfo(PXY$3)</f>
        <v>#NAME?</v>
      </c>
      <c r="PXZ2" t="e">
        <f ca="1">_xll.BFieldInfo(PXZ$3)</f>
        <v>#NAME?</v>
      </c>
      <c r="PYA2" t="e">
        <f ca="1">_xll.BFieldInfo(PYA$3)</f>
        <v>#NAME?</v>
      </c>
      <c r="PYB2" t="e">
        <f ca="1">_xll.BFieldInfo(PYB$3)</f>
        <v>#NAME?</v>
      </c>
      <c r="PYC2" t="e">
        <f ca="1">_xll.BFieldInfo(PYC$3)</f>
        <v>#NAME?</v>
      </c>
      <c r="PYD2" t="e">
        <f ca="1">_xll.BFieldInfo(PYD$3)</f>
        <v>#NAME?</v>
      </c>
      <c r="PYE2" t="e">
        <f ca="1">_xll.BFieldInfo(PYE$3)</f>
        <v>#NAME?</v>
      </c>
      <c r="PYF2" t="e">
        <f ca="1">_xll.BFieldInfo(PYF$3)</f>
        <v>#NAME?</v>
      </c>
      <c r="PYG2" t="e">
        <f ca="1">_xll.BFieldInfo(PYG$3)</f>
        <v>#NAME?</v>
      </c>
      <c r="PYH2" t="e">
        <f ca="1">_xll.BFieldInfo(PYH$3)</f>
        <v>#NAME?</v>
      </c>
      <c r="PYI2" t="e">
        <f ca="1">_xll.BFieldInfo(PYI$3)</f>
        <v>#NAME?</v>
      </c>
      <c r="PYJ2" t="e">
        <f ca="1">_xll.BFieldInfo(PYJ$3)</f>
        <v>#NAME?</v>
      </c>
      <c r="PYK2" t="e">
        <f ca="1">_xll.BFieldInfo(PYK$3)</f>
        <v>#NAME?</v>
      </c>
      <c r="PYL2" t="e">
        <f ca="1">_xll.BFieldInfo(PYL$3)</f>
        <v>#NAME?</v>
      </c>
      <c r="PYM2" t="e">
        <f ca="1">_xll.BFieldInfo(PYM$3)</f>
        <v>#NAME?</v>
      </c>
      <c r="PYN2" t="e">
        <f ca="1">_xll.BFieldInfo(PYN$3)</f>
        <v>#NAME?</v>
      </c>
      <c r="PYO2" t="e">
        <f ca="1">_xll.BFieldInfo(PYO$3)</f>
        <v>#NAME?</v>
      </c>
      <c r="PYP2" t="e">
        <f ca="1">_xll.BFieldInfo(PYP$3)</f>
        <v>#NAME?</v>
      </c>
      <c r="PYQ2" t="e">
        <f ca="1">_xll.BFieldInfo(PYQ$3)</f>
        <v>#NAME?</v>
      </c>
      <c r="PYR2" t="e">
        <f ca="1">_xll.BFieldInfo(PYR$3)</f>
        <v>#NAME?</v>
      </c>
      <c r="PYS2" t="e">
        <f ca="1">_xll.BFieldInfo(PYS$3)</f>
        <v>#NAME?</v>
      </c>
      <c r="PYT2" t="e">
        <f ca="1">_xll.BFieldInfo(PYT$3)</f>
        <v>#NAME?</v>
      </c>
      <c r="PYU2" t="e">
        <f ca="1">_xll.BFieldInfo(PYU$3)</f>
        <v>#NAME?</v>
      </c>
      <c r="PYV2" t="e">
        <f ca="1">_xll.BFieldInfo(PYV$3)</f>
        <v>#NAME?</v>
      </c>
      <c r="PYW2" t="e">
        <f ca="1">_xll.BFieldInfo(PYW$3)</f>
        <v>#NAME?</v>
      </c>
      <c r="PYX2" t="e">
        <f ca="1">_xll.BFieldInfo(PYX$3)</f>
        <v>#NAME?</v>
      </c>
      <c r="PYY2" t="e">
        <f ca="1">_xll.BFieldInfo(PYY$3)</f>
        <v>#NAME?</v>
      </c>
      <c r="PYZ2" t="e">
        <f ca="1">_xll.BFieldInfo(PYZ$3)</f>
        <v>#NAME?</v>
      </c>
      <c r="PZA2" t="e">
        <f ca="1">_xll.BFieldInfo(PZA$3)</f>
        <v>#NAME?</v>
      </c>
      <c r="PZB2" t="e">
        <f ca="1">_xll.BFieldInfo(PZB$3)</f>
        <v>#NAME?</v>
      </c>
      <c r="PZC2" t="e">
        <f ca="1">_xll.BFieldInfo(PZC$3)</f>
        <v>#NAME?</v>
      </c>
      <c r="PZD2" t="e">
        <f ca="1">_xll.BFieldInfo(PZD$3)</f>
        <v>#NAME?</v>
      </c>
      <c r="PZE2" t="e">
        <f ca="1">_xll.BFieldInfo(PZE$3)</f>
        <v>#NAME?</v>
      </c>
      <c r="PZF2" t="e">
        <f ca="1">_xll.BFieldInfo(PZF$3)</f>
        <v>#NAME?</v>
      </c>
      <c r="PZG2" t="e">
        <f ca="1">_xll.BFieldInfo(PZG$3)</f>
        <v>#NAME?</v>
      </c>
      <c r="PZH2" t="e">
        <f ca="1">_xll.BFieldInfo(PZH$3)</f>
        <v>#NAME?</v>
      </c>
      <c r="PZI2" t="e">
        <f ca="1">_xll.BFieldInfo(PZI$3)</f>
        <v>#NAME?</v>
      </c>
      <c r="PZJ2" t="e">
        <f ca="1">_xll.BFieldInfo(PZJ$3)</f>
        <v>#NAME?</v>
      </c>
      <c r="PZK2" t="e">
        <f ca="1">_xll.BFieldInfo(PZK$3)</f>
        <v>#NAME?</v>
      </c>
      <c r="PZL2" t="e">
        <f ca="1">_xll.BFieldInfo(PZL$3)</f>
        <v>#NAME?</v>
      </c>
      <c r="PZM2" t="e">
        <f ca="1">_xll.BFieldInfo(PZM$3)</f>
        <v>#NAME?</v>
      </c>
      <c r="PZN2" t="e">
        <f ca="1">_xll.BFieldInfo(PZN$3)</f>
        <v>#NAME?</v>
      </c>
      <c r="PZO2" t="e">
        <f ca="1">_xll.BFieldInfo(PZO$3)</f>
        <v>#NAME?</v>
      </c>
      <c r="PZP2" t="e">
        <f ca="1">_xll.BFieldInfo(PZP$3)</f>
        <v>#NAME?</v>
      </c>
      <c r="PZQ2" t="e">
        <f ca="1">_xll.BFieldInfo(PZQ$3)</f>
        <v>#NAME?</v>
      </c>
      <c r="PZR2" t="e">
        <f ca="1">_xll.BFieldInfo(PZR$3)</f>
        <v>#NAME?</v>
      </c>
      <c r="PZS2" t="e">
        <f ca="1">_xll.BFieldInfo(PZS$3)</f>
        <v>#NAME?</v>
      </c>
      <c r="PZT2" t="e">
        <f ca="1">_xll.BFieldInfo(PZT$3)</f>
        <v>#NAME?</v>
      </c>
      <c r="PZU2" t="e">
        <f ca="1">_xll.BFieldInfo(PZU$3)</f>
        <v>#NAME?</v>
      </c>
      <c r="PZV2" t="e">
        <f ca="1">_xll.BFieldInfo(PZV$3)</f>
        <v>#NAME?</v>
      </c>
      <c r="PZW2" t="e">
        <f ca="1">_xll.BFieldInfo(PZW$3)</f>
        <v>#NAME?</v>
      </c>
      <c r="PZX2" t="e">
        <f ca="1">_xll.BFieldInfo(PZX$3)</f>
        <v>#NAME?</v>
      </c>
      <c r="PZY2" t="e">
        <f ca="1">_xll.BFieldInfo(PZY$3)</f>
        <v>#NAME?</v>
      </c>
      <c r="PZZ2" t="e">
        <f ca="1">_xll.BFieldInfo(PZZ$3)</f>
        <v>#NAME?</v>
      </c>
      <c r="QAA2" t="e">
        <f ca="1">_xll.BFieldInfo(QAA$3)</f>
        <v>#NAME?</v>
      </c>
      <c r="QAB2" t="e">
        <f ca="1">_xll.BFieldInfo(QAB$3)</f>
        <v>#NAME?</v>
      </c>
      <c r="QAC2" t="e">
        <f ca="1">_xll.BFieldInfo(QAC$3)</f>
        <v>#NAME?</v>
      </c>
      <c r="QAD2" t="e">
        <f ca="1">_xll.BFieldInfo(QAD$3)</f>
        <v>#NAME?</v>
      </c>
      <c r="QAE2" t="e">
        <f ca="1">_xll.BFieldInfo(QAE$3)</f>
        <v>#NAME?</v>
      </c>
      <c r="QAF2" t="e">
        <f ca="1">_xll.BFieldInfo(QAF$3)</f>
        <v>#NAME?</v>
      </c>
      <c r="QAG2" t="e">
        <f ca="1">_xll.BFieldInfo(QAG$3)</f>
        <v>#NAME?</v>
      </c>
      <c r="QAH2" t="e">
        <f ca="1">_xll.BFieldInfo(QAH$3)</f>
        <v>#NAME?</v>
      </c>
      <c r="QAI2" t="e">
        <f ca="1">_xll.BFieldInfo(QAI$3)</f>
        <v>#NAME?</v>
      </c>
      <c r="QAJ2" t="e">
        <f ca="1">_xll.BFieldInfo(QAJ$3)</f>
        <v>#NAME?</v>
      </c>
      <c r="QAK2" t="e">
        <f ca="1">_xll.BFieldInfo(QAK$3)</f>
        <v>#NAME?</v>
      </c>
      <c r="QAL2" t="e">
        <f ca="1">_xll.BFieldInfo(QAL$3)</f>
        <v>#NAME?</v>
      </c>
      <c r="QAM2" t="e">
        <f ca="1">_xll.BFieldInfo(QAM$3)</f>
        <v>#NAME?</v>
      </c>
      <c r="QAN2" t="e">
        <f ca="1">_xll.BFieldInfo(QAN$3)</f>
        <v>#NAME?</v>
      </c>
      <c r="QAO2" t="e">
        <f ca="1">_xll.BFieldInfo(QAO$3)</f>
        <v>#NAME?</v>
      </c>
      <c r="QAP2" t="e">
        <f ca="1">_xll.BFieldInfo(QAP$3)</f>
        <v>#NAME?</v>
      </c>
      <c r="QAQ2" t="e">
        <f ca="1">_xll.BFieldInfo(QAQ$3)</f>
        <v>#NAME?</v>
      </c>
      <c r="QAR2" t="e">
        <f ca="1">_xll.BFieldInfo(QAR$3)</f>
        <v>#NAME?</v>
      </c>
      <c r="QAS2" t="e">
        <f ca="1">_xll.BFieldInfo(QAS$3)</f>
        <v>#NAME?</v>
      </c>
      <c r="QAT2" t="e">
        <f ca="1">_xll.BFieldInfo(QAT$3)</f>
        <v>#NAME?</v>
      </c>
      <c r="QAU2" t="e">
        <f ca="1">_xll.BFieldInfo(QAU$3)</f>
        <v>#NAME?</v>
      </c>
      <c r="QAV2" t="e">
        <f ca="1">_xll.BFieldInfo(QAV$3)</f>
        <v>#NAME?</v>
      </c>
      <c r="QAW2" t="e">
        <f ca="1">_xll.BFieldInfo(QAW$3)</f>
        <v>#NAME?</v>
      </c>
      <c r="QAX2" t="e">
        <f ca="1">_xll.BFieldInfo(QAX$3)</f>
        <v>#NAME?</v>
      </c>
      <c r="QAY2" t="e">
        <f ca="1">_xll.BFieldInfo(QAY$3)</f>
        <v>#NAME?</v>
      </c>
      <c r="QAZ2" t="e">
        <f ca="1">_xll.BFieldInfo(QAZ$3)</f>
        <v>#NAME?</v>
      </c>
      <c r="QBA2" t="e">
        <f ca="1">_xll.BFieldInfo(QBA$3)</f>
        <v>#NAME?</v>
      </c>
      <c r="QBB2" t="e">
        <f ca="1">_xll.BFieldInfo(QBB$3)</f>
        <v>#NAME?</v>
      </c>
      <c r="QBC2" t="e">
        <f ca="1">_xll.BFieldInfo(QBC$3)</f>
        <v>#NAME?</v>
      </c>
      <c r="QBD2" t="e">
        <f ca="1">_xll.BFieldInfo(QBD$3)</f>
        <v>#NAME?</v>
      </c>
      <c r="QBE2" t="e">
        <f ca="1">_xll.BFieldInfo(QBE$3)</f>
        <v>#NAME?</v>
      </c>
      <c r="QBF2" t="e">
        <f ca="1">_xll.BFieldInfo(QBF$3)</f>
        <v>#NAME?</v>
      </c>
      <c r="QBG2" t="e">
        <f ca="1">_xll.BFieldInfo(QBG$3)</f>
        <v>#NAME?</v>
      </c>
      <c r="QBH2" t="e">
        <f ca="1">_xll.BFieldInfo(QBH$3)</f>
        <v>#NAME?</v>
      </c>
      <c r="QBI2" t="e">
        <f ca="1">_xll.BFieldInfo(QBI$3)</f>
        <v>#NAME?</v>
      </c>
      <c r="QBJ2" t="e">
        <f ca="1">_xll.BFieldInfo(QBJ$3)</f>
        <v>#NAME?</v>
      </c>
      <c r="QBK2" t="e">
        <f ca="1">_xll.BFieldInfo(QBK$3)</f>
        <v>#NAME?</v>
      </c>
      <c r="QBL2" t="e">
        <f ca="1">_xll.BFieldInfo(QBL$3)</f>
        <v>#NAME?</v>
      </c>
      <c r="QBM2" t="e">
        <f ca="1">_xll.BFieldInfo(QBM$3)</f>
        <v>#NAME?</v>
      </c>
      <c r="QBN2" t="e">
        <f ca="1">_xll.BFieldInfo(QBN$3)</f>
        <v>#NAME?</v>
      </c>
      <c r="QBO2" t="e">
        <f ca="1">_xll.BFieldInfo(QBO$3)</f>
        <v>#NAME?</v>
      </c>
      <c r="QBP2" t="e">
        <f ca="1">_xll.BFieldInfo(QBP$3)</f>
        <v>#NAME?</v>
      </c>
      <c r="QBQ2" t="e">
        <f ca="1">_xll.BFieldInfo(QBQ$3)</f>
        <v>#NAME?</v>
      </c>
      <c r="QBR2" t="e">
        <f ca="1">_xll.BFieldInfo(QBR$3)</f>
        <v>#NAME?</v>
      </c>
      <c r="QBS2" t="e">
        <f ca="1">_xll.BFieldInfo(QBS$3)</f>
        <v>#NAME?</v>
      </c>
      <c r="QBT2" t="e">
        <f ca="1">_xll.BFieldInfo(QBT$3)</f>
        <v>#NAME?</v>
      </c>
      <c r="QBU2" t="e">
        <f ca="1">_xll.BFieldInfo(QBU$3)</f>
        <v>#NAME?</v>
      </c>
      <c r="QBV2" t="e">
        <f ca="1">_xll.BFieldInfo(QBV$3)</f>
        <v>#NAME?</v>
      </c>
      <c r="QBW2" t="e">
        <f ca="1">_xll.BFieldInfo(QBW$3)</f>
        <v>#NAME?</v>
      </c>
      <c r="QBX2" t="e">
        <f ca="1">_xll.BFieldInfo(QBX$3)</f>
        <v>#NAME?</v>
      </c>
      <c r="QBY2" t="e">
        <f ca="1">_xll.BFieldInfo(QBY$3)</f>
        <v>#NAME?</v>
      </c>
      <c r="QBZ2" t="e">
        <f ca="1">_xll.BFieldInfo(QBZ$3)</f>
        <v>#NAME?</v>
      </c>
      <c r="QCA2" t="e">
        <f ca="1">_xll.BFieldInfo(QCA$3)</f>
        <v>#NAME?</v>
      </c>
      <c r="QCB2" t="e">
        <f ca="1">_xll.BFieldInfo(QCB$3)</f>
        <v>#NAME?</v>
      </c>
      <c r="QCC2" t="e">
        <f ca="1">_xll.BFieldInfo(QCC$3)</f>
        <v>#NAME?</v>
      </c>
      <c r="QCD2" t="e">
        <f ca="1">_xll.BFieldInfo(QCD$3)</f>
        <v>#NAME?</v>
      </c>
      <c r="QCE2" t="e">
        <f ca="1">_xll.BFieldInfo(QCE$3)</f>
        <v>#NAME?</v>
      </c>
      <c r="QCF2" t="e">
        <f ca="1">_xll.BFieldInfo(QCF$3)</f>
        <v>#NAME?</v>
      </c>
      <c r="QCG2" t="e">
        <f ca="1">_xll.BFieldInfo(QCG$3)</f>
        <v>#NAME?</v>
      </c>
      <c r="QCH2" t="e">
        <f ca="1">_xll.BFieldInfo(QCH$3)</f>
        <v>#NAME?</v>
      </c>
      <c r="QCI2" t="e">
        <f ca="1">_xll.BFieldInfo(QCI$3)</f>
        <v>#NAME?</v>
      </c>
      <c r="QCJ2" t="e">
        <f ca="1">_xll.BFieldInfo(QCJ$3)</f>
        <v>#NAME?</v>
      </c>
      <c r="QCK2" t="e">
        <f ca="1">_xll.BFieldInfo(QCK$3)</f>
        <v>#NAME?</v>
      </c>
      <c r="QCL2" t="e">
        <f ca="1">_xll.BFieldInfo(QCL$3)</f>
        <v>#NAME?</v>
      </c>
      <c r="QCM2" t="e">
        <f ca="1">_xll.BFieldInfo(QCM$3)</f>
        <v>#NAME?</v>
      </c>
      <c r="QCN2" t="e">
        <f ca="1">_xll.BFieldInfo(QCN$3)</f>
        <v>#NAME?</v>
      </c>
      <c r="QCO2" t="e">
        <f ca="1">_xll.BFieldInfo(QCO$3)</f>
        <v>#NAME?</v>
      </c>
      <c r="QCP2" t="e">
        <f ca="1">_xll.BFieldInfo(QCP$3)</f>
        <v>#NAME?</v>
      </c>
      <c r="QCQ2" t="e">
        <f ca="1">_xll.BFieldInfo(QCQ$3)</f>
        <v>#NAME?</v>
      </c>
      <c r="QCR2" t="e">
        <f ca="1">_xll.BFieldInfo(QCR$3)</f>
        <v>#NAME?</v>
      </c>
      <c r="QCS2" t="e">
        <f ca="1">_xll.BFieldInfo(QCS$3)</f>
        <v>#NAME?</v>
      </c>
      <c r="QCT2" t="e">
        <f ca="1">_xll.BFieldInfo(QCT$3)</f>
        <v>#NAME?</v>
      </c>
      <c r="QCU2" t="e">
        <f ca="1">_xll.BFieldInfo(QCU$3)</f>
        <v>#NAME?</v>
      </c>
      <c r="QCV2" t="e">
        <f ca="1">_xll.BFieldInfo(QCV$3)</f>
        <v>#NAME?</v>
      </c>
      <c r="QCW2" t="e">
        <f ca="1">_xll.BFieldInfo(QCW$3)</f>
        <v>#NAME?</v>
      </c>
      <c r="QCX2" t="e">
        <f ca="1">_xll.BFieldInfo(QCX$3)</f>
        <v>#NAME?</v>
      </c>
      <c r="QCY2" t="e">
        <f ca="1">_xll.BFieldInfo(QCY$3)</f>
        <v>#NAME?</v>
      </c>
      <c r="QCZ2" t="e">
        <f ca="1">_xll.BFieldInfo(QCZ$3)</f>
        <v>#NAME?</v>
      </c>
      <c r="QDA2" t="e">
        <f ca="1">_xll.BFieldInfo(QDA$3)</f>
        <v>#NAME?</v>
      </c>
      <c r="QDB2" t="e">
        <f ca="1">_xll.BFieldInfo(QDB$3)</f>
        <v>#NAME?</v>
      </c>
      <c r="QDC2" t="e">
        <f ca="1">_xll.BFieldInfo(QDC$3)</f>
        <v>#NAME?</v>
      </c>
      <c r="QDD2" t="e">
        <f ca="1">_xll.BFieldInfo(QDD$3)</f>
        <v>#NAME?</v>
      </c>
      <c r="QDE2" t="e">
        <f ca="1">_xll.BFieldInfo(QDE$3)</f>
        <v>#NAME?</v>
      </c>
      <c r="QDF2" t="e">
        <f ca="1">_xll.BFieldInfo(QDF$3)</f>
        <v>#NAME?</v>
      </c>
      <c r="QDG2" t="e">
        <f ca="1">_xll.BFieldInfo(QDG$3)</f>
        <v>#NAME?</v>
      </c>
      <c r="QDH2" t="e">
        <f ca="1">_xll.BFieldInfo(QDH$3)</f>
        <v>#NAME?</v>
      </c>
      <c r="QDI2" t="e">
        <f ca="1">_xll.BFieldInfo(QDI$3)</f>
        <v>#NAME?</v>
      </c>
      <c r="QDJ2" t="e">
        <f ca="1">_xll.BFieldInfo(QDJ$3)</f>
        <v>#NAME?</v>
      </c>
      <c r="QDK2" t="e">
        <f ca="1">_xll.BFieldInfo(QDK$3)</f>
        <v>#NAME?</v>
      </c>
      <c r="QDL2" t="e">
        <f ca="1">_xll.BFieldInfo(QDL$3)</f>
        <v>#NAME?</v>
      </c>
      <c r="QDM2" t="e">
        <f ca="1">_xll.BFieldInfo(QDM$3)</f>
        <v>#NAME?</v>
      </c>
      <c r="QDN2" t="e">
        <f ca="1">_xll.BFieldInfo(QDN$3)</f>
        <v>#NAME?</v>
      </c>
      <c r="QDO2" t="e">
        <f ca="1">_xll.BFieldInfo(QDO$3)</f>
        <v>#NAME?</v>
      </c>
      <c r="QDP2" t="e">
        <f ca="1">_xll.BFieldInfo(QDP$3)</f>
        <v>#NAME?</v>
      </c>
      <c r="QDQ2" t="e">
        <f ca="1">_xll.BFieldInfo(QDQ$3)</f>
        <v>#NAME?</v>
      </c>
      <c r="QDR2" t="e">
        <f ca="1">_xll.BFieldInfo(QDR$3)</f>
        <v>#NAME?</v>
      </c>
      <c r="QDS2" t="e">
        <f ca="1">_xll.BFieldInfo(QDS$3)</f>
        <v>#NAME?</v>
      </c>
      <c r="QDT2" t="e">
        <f ca="1">_xll.BFieldInfo(QDT$3)</f>
        <v>#NAME?</v>
      </c>
      <c r="QDU2" t="e">
        <f ca="1">_xll.BFieldInfo(QDU$3)</f>
        <v>#NAME?</v>
      </c>
      <c r="QDV2" t="e">
        <f ca="1">_xll.BFieldInfo(QDV$3)</f>
        <v>#NAME?</v>
      </c>
      <c r="QDW2" t="e">
        <f ca="1">_xll.BFieldInfo(QDW$3)</f>
        <v>#NAME?</v>
      </c>
      <c r="QDX2" t="e">
        <f ca="1">_xll.BFieldInfo(QDX$3)</f>
        <v>#NAME?</v>
      </c>
      <c r="QDY2" t="e">
        <f ca="1">_xll.BFieldInfo(QDY$3)</f>
        <v>#NAME?</v>
      </c>
      <c r="QDZ2" t="e">
        <f ca="1">_xll.BFieldInfo(QDZ$3)</f>
        <v>#NAME?</v>
      </c>
      <c r="QEA2" t="e">
        <f ca="1">_xll.BFieldInfo(QEA$3)</f>
        <v>#NAME?</v>
      </c>
      <c r="QEB2" t="e">
        <f ca="1">_xll.BFieldInfo(QEB$3)</f>
        <v>#NAME?</v>
      </c>
      <c r="QEC2" t="e">
        <f ca="1">_xll.BFieldInfo(QEC$3)</f>
        <v>#NAME?</v>
      </c>
      <c r="QED2" t="e">
        <f ca="1">_xll.BFieldInfo(QED$3)</f>
        <v>#NAME?</v>
      </c>
      <c r="QEE2" t="e">
        <f ca="1">_xll.BFieldInfo(QEE$3)</f>
        <v>#NAME?</v>
      </c>
      <c r="QEF2" t="e">
        <f ca="1">_xll.BFieldInfo(QEF$3)</f>
        <v>#NAME?</v>
      </c>
      <c r="QEG2" t="e">
        <f ca="1">_xll.BFieldInfo(QEG$3)</f>
        <v>#NAME?</v>
      </c>
      <c r="QEH2" t="e">
        <f ca="1">_xll.BFieldInfo(QEH$3)</f>
        <v>#NAME?</v>
      </c>
      <c r="QEI2" t="e">
        <f ca="1">_xll.BFieldInfo(QEI$3)</f>
        <v>#NAME?</v>
      </c>
      <c r="QEJ2" t="e">
        <f ca="1">_xll.BFieldInfo(QEJ$3)</f>
        <v>#NAME?</v>
      </c>
      <c r="QEK2" t="e">
        <f ca="1">_xll.BFieldInfo(QEK$3)</f>
        <v>#NAME?</v>
      </c>
      <c r="QEL2" t="e">
        <f ca="1">_xll.BFieldInfo(QEL$3)</f>
        <v>#NAME?</v>
      </c>
      <c r="QEM2" t="e">
        <f ca="1">_xll.BFieldInfo(QEM$3)</f>
        <v>#NAME?</v>
      </c>
      <c r="QEN2" t="e">
        <f ca="1">_xll.BFieldInfo(QEN$3)</f>
        <v>#NAME?</v>
      </c>
      <c r="QEO2" t="e">
        <f ca="1">_xll.BFieldInfo(QEO$3)</f>
        <v>#NAME?</v>
      </c>
      <c r="QEP2" t="e">
        <f ca="1">_xll.BFieldInfo(QEP$3)</f>
        <v>#NAME?</v>
      </c>
      <c r="QEQ2" t="e">
        <f ca="1">_xll.BFieldInfo(QEQ$3)</f>
        <v>#NAME?</v>
      </c>
      <c r="QER2" t="e">
        <f ca="1">_xll.BFieldInfo(QER$3)</f>
        <v>#NAME?</v>
      </c>
      <c r="QES2" t="e">
        <f ca="1">_xll.BFieldInfo(QES$3)</f>
        <v>#NAME?</v>
      </c>
      <c r="QET2" t="e">
        <f ca="1">_xll.BFieldInfo(QET$3)</f>
        <v>#NAME?</v>
      </c>
      <c r="QEU2" t="e">
        <f ca="1">_xll.BFieldInfo(QEU$3)</f>
        <v>#NAME?</v>
      </c>
      <c r="QEV2" t="e">
        <f ca="1">_xll.BFieldInfo(QEV$3)</f>
        <v>#NAME?</v>
      </c>
      <c r="QEW2" t="e">
        <f ca="1">_xll.BFieldInfo(QEW$3)</f>
        <v>#NAME?</v>
      </c>
      <c r="QEX2" t="e">
        <f ca="1">_xll.BFieldInfo(QEX$3)</f>
        <v>#NAME?</v>
      </c>
      <c r="QEY2" t="e">
        <f ca="1">_xll.BFieldInfo(QEY$3)</f>
        <v>#NAME?</v>
      </c>
      <c r="QEZ2" t="e">
        <f ca="1">_xll.BFieldInfo(QEZ$3)</f>
        <v>#NAME?</v>
      </c>
      <c r="QFA2" t="e">
        <f ca="1">_xll.BFieldInfo(QFA$3)</f>
        <v>#NAME?</v>
      </c>
      <c r="QFB2" t="e">
        <f ca="1">_xll.BFieldInfo(QFB$3)</f>
        <v>#NAME?</v>
      </c>
      <c r="QFC2" t="e">
        <f ca="1">_xll.BFieldInfo(QFC$3)</f>
        <v>#NAME?</v>
      </c>
      <c r="QFD2" t="e">
        <f ca="1">_xll.BFieldInfo(QFD$3)</f>
        <v>#NAME?</v>
      </c>
      <c r="QFE2" t="e">
        <f ca="1">_xll.BFieldInfo(QFE$3)</f>
        <v>#NAME?</v>
      </c>
      <c r="QFF2" t="e">
        <f ca="1">_xll.BFieldInfo(QFF$3)</f>
        <v>#NAME?</v>
      </c>
      <c r="QFG2" t="e">
        <f ca="1">_xll.BFieldInfo(QFG$3)</f>
        <v>#NAME?</v>
      </c>
      <c r="QFH2" t="e">
        <f ca="1">_xll.BFieldInfo(QFH$3)</f>
        <v>#NAME?</v>
      </c>
      <c r="QFI2" t="e">
        <f ca="1">_xll.BFieldInfo(QFI$3)</f>
        <v>#NAME?</v>
      </c>
      <c r="QFJ2" t="e">
        <f ca="1">_xll.BFieldInfo(QFJ$3)</f>
        <v>#NAME?</v>
      </c>
      <c r="QFK2" t="e">
        <f ca="1">_xll.BFieldInfo(QFK$3)</f>
        <v>#NAME?</v>
      </c>
      <c r="QFL2" t="e">
        <f ca="1">_xll.BFieldInfo(QFL$3)</f>
        <v>#NAME?</v>
      </c>
      <c r="QFM2" t="e">
        <f ca="1">_xll.BFieldInfo(QFM$3)</f>
        <v>#NAME?</v>
      </c>
      <c r="QFN2" t="e">
        <f ca="1">_xll.BFieldInfo(QFN$3)</f>
        <v>#NAME?</v>
      </c>
      <c r="QFO2" t="e">
        <f ca="1">_xll.BFieldInfo(QFO$3)</f>
        <v>#NAME?</v>
      </c>
      <c r="QFP2" t="e">
        <f ca="1">_xll.BFieldInfo(QFP$3)</f>
        <v>#NAME?</v>
      </c>
      <c r="QFQ2" t="e">
        <f ca="1">_xll.BFieldInfo(QFQ$3)</f>
        <v>#NAME?</v>
      </c>
      <c r="QFR2" t="e">
        <f ca="1">_xll.BFieldInfo(QFR$3)</f>
        <v>#NAME?</v>
      </c>
      <c r="QFS2" t="e">
        <f ca="1">_xll.BFieldInfo(QFS$3)</f>
        <v>#NAME?</v>
      </c>
      <c r="QFT2" t="e">
        <f ca="1">_xll.BFieldInfo(QFT$3)</f>
        <v>#NAME?</v>
      </c>
      <c r="QFU2" t="e">
        <f ca="1">_xll.BFieldInfo(QFU$3)</f>
        <v>#NAME?</v>
      </c>
      <c r="QFV2" t="e">
        <f ca="1">_xll.BFieldInfo(QFV$3)</f>
        <v>#NAME?</v>
      </c>
      <c r="QFW2" t="e">
        <f ca="1">_xll.BFieldInfo(QFW$3)</f>
        <v>#NAME?</v>
      </c>
      <c r="QFX2" t="e">
        <f ca="1">_xll.BFieldInfo(QFX$3)</f>
        <v>#NAME?</v>
      </c>
      <c r="QFY2" t="e">
        <f ca="1">_xll.BFieldInfo(QFY$3)</f>
        <v>#NAME?</v>
      </c>
      <c r="QFZ2" t="e">
        <f ca="1">_xll.BFieldInfo(QFZ$3)</f>
        <v>#NAME?</v>
      </c>
      <c r="QGA2" t="e">
        <f ca="1">_xll.BFieldInfo(QGA$3)</f>
        <v>#NAME?</v>
      </c>
      <c r="QGB2" t="e">
        <f ca="1">_xll.BFieldInfo(QGB$3)</f>
        <v>#NAME?</v>
      </c>
      <c r="QGC2" t="e">
        <f ca="1">_xll.BFieldInfo(QGC$3)</f>
        <v>#NAME?</v>
      </c>
      <c r="QGD2" t="e">
        <f ca="1">_xll.BFieldInfo(QGD$3)</f>
        <v>#NAME?</v>
      </c>
      <c r="QGE2" t="e">
        <f ca="1">_xll.BFieldInfo(QGE$3)</f>
        <v>#NAME?</v>
      </c>
      <c r="QGF2" t="e">
        <f ca="1">_xll.BFieldInfo(QGF$3)</f>
        <v>#NAME?</v>
      </c>
      <c r="QGG2" t="e">
        <f ca="1">_xll.BFieldInfo(QGG$3)</f>
        <v>#NAME?</v>
      </c>
      <c r="QGH2" t="e">
        <f ca="1">_xll.BFieldInfo(QGH$3)</f>
        <v>#NAME?</v>
      </c>
      <c r="QGI2" t="e">
        <f ca="1">_xll.BFieldInfo(QGI$3)</f>
        <v>#NAME?</v>
      </c>
      <c r="QGJ2" t="e">
        <f ca="1">_xll.BFieldInfo(QGJ$3)</f>
        <v>#NAME?</v>
      </c>
      <c r="QGK2" t="e">
        <f ca="1">_xll.BFieldInfo(QGK$3)</f>
        <v>#NAME?</v>
      </c>
      <c r="QGL2" t="e">
        <f ca="1">_xll.BFieldInfo(QGL$3)</f>
        <v>#NAME?</v>
      </c>
      <c r="QGM2" t="e">
        <f ca="1">_xll.BFieldInfo(QGM$3)</f>
        <v>#NAME?</v>
      </c>
      <c r="QGN2" t="e">
        <f ca="1">_xll.BFieldInfo(QGN$3)</f>
        <v>#NAME?</v>
      </c>
      <c r="QGO2" t="e">
        <f ca="1">_xll.BFieldInfo(QGO$3)</f>
        <v>#NAME?</v>
      </c>
      <c r="QGP2" t="e">
        <f ca="1">_xll.BFieldInfo(QGP$3)</f>
        <v>#NAME?</v>
      </c>
      <c r="QGQ2" t="e">
        <f ca="1">_xll.BFieldInfo(QGQ$3)</f>
        <v>#NAME?</v>
      </c>
      <c r="QGR2" t="e">
        <f ca="1">_xll.BFieldInfo(QGR$3)</f>
        <v>#NAME?</v>
      </c>
      <c r="QGS2" t="e">
        <f ca="1">_xll.BFieldInfo(QGS$3)</f>
        <v>#NAME?</v>
      </c>
      <c r="QGT2" t="e">
        <f ca="1">_xll.BFieldInfo(QGT$3)</f>
        <v>#NAME?</v>
      </c>
      <c r="QGU2" t="e">
        <f ca="1">_xll.BFieldInfo(QGU$3)</f>
        <v>#NAME?</v>
      </c>
      <c r="QGV2" t="e">
        <f ca="1">_xll.BFieldInfo(QGV$3)</f>
        <v>#NAME?</v>
      </c>
      <c r="QGW2" t="e">
        <f ca="1">_xll.BFieldInfo(QGW$3)</f>
        <v>#NAME?</v>
      </c>
      <c r="QGX2" t="e">
        <f ca="1">_xll.BFieldInfo(QGX$3)</f>
        <v>#NAME?</v>
      </c>
      <c r="QGY2" t="e">
        <f ca="1">_xll.BFieldInfo(QGY$3)</f>
        <v>#NAME?</v>
      </c>
      <c r="QGZ2" t="e">
        <f ca="1">_xll.BFieldInfo(QGZ$3)</f>
        <v>#NAME?</v>
      </c>
      <c r="QHA2" t="e">
        <f ca="1">_xll.BFieldInfo(QHA$3)</f>
        <v>#NAME?</v>
      </c>
      <c r="QHB2" t="e">
        <f ca="1">_xll.BFieldInfo(QHB$3)</f>
        <v>#NAME?</v>
      </c>
      <c r="QHC2" t="e">
        <f ca="1">_xll.BFieldInfo(QHC$3)</f>
        <v>#NAME?</v>
      </c>
      <c r="QHD2" t="e">
        <f ca="1">_xll.BFieldInfo(QHD$3)</f>
        <v>#NAME?</v>
      </c>
      <c r="QHE2" t="e">
        <f ca="1">_xll.BFieldInfo(QHE$3)</f>
        <v>#NAME?</v>
      </c>
      <c r="QHF2" t="e">
        <f ca="1">_xll.BFieldInfo(QHF$3)</f>
        <v>#NAME?</v>
      </c>
      <c r="QHG2" t="e">
        <f ca="1">_xll.BFieldInfo(QHG$3)</f>
        <v>#NAME?</v>
      </c>
      <c r="QHH2" t="e">
        <f ca="1">_xll.BFieldInfo(QHH$3)</f>
        <v>#NAME?</v>
      </c>
      <c r="QHI2" t="e">
        <f ca="1">_xll.BFieldInfo(QHI$3)</f>
        <v>#NAME?</v>
      </c>
      <c r="QHJ2" t="e">
        <f ca="1">_xll.BFieldInfo(QHJ$3)</f>
        <v>#NAME?</v>
      </c>
      <c r="QHK2" t="e">
        <f ca="1">_xll.BFieldInfo(QHK$3)</f>
        <v>#NAME?</v>
      </c>
      <c r="QHL2" t="e">
        <f ca="1">_xll.BFieldInfo(QHL$3)</f>
        <v>#NAME?</v>
      </c>
      <c r="QHM2" t="e">
        <f ca="1">_xll.BFieldInfo(QHM$3)</f>
        <v>#NAME?</v>
      </c>
      <c r="QHN2" t="e">
        <f ca="1">_xll.BFieldInfo(QHN$3)</f>
        <v>#NAME?</v>
      </c>
      <c r="QHO2" t="e">
        <f ca="1">_xll.BFieldInfo(QHO$3)</f>
        <v>#NAME?</v>
      </c>
      <c r="QHP2" t="e">
        <f ca="1">_xll.BFieldInfo(QHP$3)</f>
        <v>#NAME?</v>
      </c>
      <c r="QHQ2" t="e">
        <f ca="1">_xll.BFieldInfo(QHQ$3)</f>
        <v>#NAME?</v>
      </c>
      <c r="QHR2" t="e">
        <f ca="1">_xll.BFieldInfo(QHR$3)</f>
        <v>#NAME?</v>
      </c>
      <c r="QHS2" t="e">
        <f ca="1">_xll.BFieldInfo(QHS$3)</f>
        <v>#NAME?</v>
      </c>
      <c r="QHT2" t="e">
        <f ca="1">_xll.BFieldInfo(QHT$3)</f>
        <v>#NAME?</v>
      </c>
      <c r="QHU2" t="e">
        <f ca="1">_xll.BFieldInfo(QHU$3)</f>
        <v>#NAME?</v>
      </c>
      <c r="QHV2" t="e">
        <f ca="1">_xll.BFieldInfo(QHV$3)</f>
        <v>#NAME?</v>
      </c>
      <c r="QHW2" t="e">
        <f ca="1">_xll.BFieldInfo(QHW$3)</f>
        <v>#NAME?</v>
      </c>
      <c r="QHX2" t="e">
        <f ca="1">_xll.BFieldInfo(QHX$3)</f>
        <v>#NAME?</v>
      </c>
      <c r="QHY2" t="e">
        <f ca="1">_xll.BFieldInfo(QHY$3)</f>
        <v>#NAME?</v>
      </c>
      <c r="QHZ2" t="e">
        <f ca="1">_xll.BFieldInfo(QHZ$3)</f>
        <v>#NAME?</v>
      </c>
      <c r="QIA2" t="e">
        <f ca="1">_xll.BFieldInfo(QIA$3)</f>
        <v>#NAME?</v>
      </c>
      <c r="QIB2" t="e">
        <f ca="1">_xll.BFieldInfo(QIB$3)</f>
        <v>#NAME?</v>
      </c>
      <c r="QIC2" t="e">
        <f ca="1">_xll.BFieldInfo(QIC$3)</f>
        <v>#NAME?</v>
      </c>
      <c r="QID2" t="e">
        <f ca="1">_xll.BFieldInfo(QID$3)</f>
        <v>#NAME?</v>
      </c>
      <c r="QIE2" t="e">
        <f ca="1">_xll.BFieldInfo(QIE$3)</f>
        <v>#NAME?</v>
      </c>
      <c r="QIF2" t="e">
        <f ca="1">_xll.BFieldInfo(QIF$3)</f>
        <v>#NAME?</v>
      </c>
      <c r="QIG2" t="e">
        <f ca="1">_xll.BFieldInfo(QIG$3)</f>
        <v>#NAME?</v>
      </c>
      <c r="QIH2" t="e">
        <f ca="1">_xll.BFieldInfo(QIH$3)</f>
        <v>#NAME?</v>
      </c>
      <c r="QII2" t="e">
        <f ca="1">_xll.BFieldInfo(QII$3)</f>
        <v>#NAME?</v>
      </c>
      <c r="QIJ2" t="e">
        <f ca="1">_xll.BFieldInfo(QIJ$3)</f>
        <v>#NAME?</v>
      </c>
      <c r="QIK2" t="e">
        <f ca="1">_xll.BFieldInfo(QIK$3)</f>
        <v>#NAME?</v>
      </c>
      <c r="QIL2" t="e">
        <f ca="1">_xll.BFieldInfo(QIL$3)</f>
        <v>#NAME?</v>
      </c>
      <c r="QIM2" t="e">
        <f ca="1">_xll.BFieldInfo(QIM$3)</f>
        <v>#NAME?</v>
      </c>
      <c r="QIN2" t="e">
        <f ca="1">_xll.BFieldInfo(QIN$3)</f>
        <v>#NAME?</v>
      </c>
      <c r="QIO2" t="e">
        <f ca="1">_xll.BFieldInfo(QIO$3)</f>
        <v>#NAME?</v>
      </c>
      <c r="QIP2" t="e">
        <f ca="1">_xll.BFieldInfo(QIP$3)</f>
        <v>#NAME?</v>
      </c>
      <c r="QIQ2" t="e">
        <f ca="1">_xll.BFieldInfo(QIQ$3)</f>
        <v>#NAME?</v>
      </c>
      <c r="QIR2" t="e">
        <f ca="1">_xll.BFieldInfo(QIR$3)</f>
        <v>#NAME?</v>
      </c>
      <c r="QIS2" t="e">
        <f ca="1">_xll.BFieldInfo(QIS$3)</f>
        <v>#NAME?</v>
      </c>
      <c r="QIT2" t="e">
        <f ca="1">_xll.BFieldInfo(QIT$3)</f>
        <v>#NAME?</v>
      </c>
      <c r="QIU2" t="e">
        <f ca="1">_xll.BFieldInfo(QIU$3)</f>
        <v>#NAME?</v>
      </c>
      <c r="QIV2" t="e">
        <f ca="1">_xll.BFieldInfo(QIV$3)</f>
        <v>#NAME?</v>
      </c>
      <c r="QIW2" t="e">
        <f ca="1">_xll.BFieldInfo(QIW$3)</f>
        <v>#NAME?</v>
      </c>
      <c r="QIX2" t="e">
        <f ca="1">_xll.BFieldInfo(QIX$3)</f>
        <v>#NAME?</v>
      </c>
      <c r="QIY2" t="e">
        <f ca="1">_xll.BFieldInfo(QIY$3)</f>
        <v>#NAME?</v>
      </c>
      <c r="QIZ2" t="e">
        <f ca="1">_xll.BFieldInfo(QIZ$3)</f>
        <v>#NAME?</v>
      </c>
      <c r="QJA2" t="e">
        <f ca="1">_xll.BFieldInfo(QJA$3)</f>
        <v>#NAME?</v>
      </c>
      <c r="QJB2" t="e">
        <f ca="1">_xll.BFieldInfo(QJB$3)</f>
        <v>#NAME?</v>
      </c>
      <c r="QJC2" t="e">
        <f ca="1">_xll.BFieldInfo(QJC$3)</f>
        <v>#NAME?</v>
      </c>
      <c r="QJD2" t="e">
        <f ca="1">_xll.BFieldInfo(QJD$3)</f>
        <v>#NAME?</v>
      </c>
      <c r="QJE2" t="e">
        <f ca="1">_xll.BFieldInfo(QJE$3)</f>
        <v>#NAME?</v>
      </c>
      <c r="QJF2" t="e">
        <f ca="1">_xll.BFieldInfo(QJF$3)</f>
        <v>#NAME?</v>
      </c>
      <c r="QJG2" t="e">
        <f ca="1">_xll.BFieldInfo(QJG$3)</f>
        <v>#NAME?</v>
      </c>
      <c r="QJH2" t="e">
        <f ca="1">_xll.BFieldInfo(QJH$3)</f>
        <v>#NAME?</v>
      </c>
      <c r="QJI2" t="e">
        <f ca="1">_xll.BFieldInfo(QJI$3)</f>
        <v>#NAME?</v>
      </c>
      <c r="QJJ2" t="e">
        <f ca="1">_xll.BFieldInfo(QJJ$3)</f>
        <v>#NAME?</v>
      </c>
      <c r="QJK2" t="e">
        <f ca="1">_xll.BFieldInfo(QJK$3)</f>
        <v>#NAME?</v>
      </c>
      <c r="QJL2" t="e">
        <f ca="1">_xll.BFieldInfo(QJL$3)</f>
        <v>#NAME?</v>
      </c>
      <c r="QJM2" t="e">
        <f ca="1">_xll.BFieldInfo(QJM$3)</f>
        <v>#NAME?</v>
      </c>
      <c r="QJN2" t="e">
        <f ca="1">_xll.BFieldInfo(QJN$3)</f>
        <v>#NAME?</v>
      </c>
      <c r="QJO2" t="e">
        <f ca="1">_xll.BFieldInfo(QJO$3)</f>
        <v>#NAME?</v>
      </c>
      <c r="QJP2" t="e">
        <f ca="1">_xll.BFieldInfo(QJP$3)</f>
        <v>#NAME?</v>
      </c>
      <c r="QJQ2" t="e">
        <f ca="1">_xll.BFieldInfo(QJQ$3)</f>
        <v>#NAME?</v>
      </c>
      <c r="QJR2" t="e">
        <f ca="1">_xll.BFieldInfo(QJR$3)</f>
        <v>#NAME?</v>
      </c>
      <c r="QJS2" t="e">
        <f ca="1">_xll.BFieldInfo(QJS$3)</f>
        <v>#NAME?</v>
      </c>
      <c r="QJT2" t="e">
        <f ca="1">_xll.BFieldInfo(QJT$3)</f>
        <v>#NAME?</v>
      </c>
      <c r="QJU2" t="e">
        <f ca="1">_xll.BFieldInfo(QJU$3)</f>
        <v>#NAME?</v>
      </c>
      <c r="QJV2" t="e">
        <f ca="1">_xll.BFieldInfo(QJV$3)</f>
        <v>#NAME?</v>
      </c>
      <c r="QJW2" t="e">
        <f ca="1">_xll.BFieldInfo(QJW$3)</f>
        <v>#NAME?</v>
      </c>
      <c r="QJX2" t="e">
        <f ca="1">_xll.BFieldInfo(QJX$3)</f>
        <v>#NAME?</v>
      </c>
      <c r="QJY2" t="e">
        <f ca="1">_xll.BFieldInfo(QJY$3)</f>
        <v>#NAME?</v>
      </c>
      <c r="QJZ2" t="e">
        <f ca="1">_xll.BFieldInfo(QJZ$3)</f>
        <v>#NAME?</v>
      </c>
      <c r="QKA2" t="e">
        <f ca="1">_xll.BFieldInfo(QKA$3)</f>
        <v>#NAME?</v>
      </c>
      <c r="QKB2" t="e">
        <f ca="1">_xll.BFieldInfo(QKB$3)</f>
        <v>#NAME?</v>
      </c>
      <c r="QKC2" t="e">
        <f ca="1">_xll.BFieldInfo(QKC$3)</f>
        <v>#NAME?</v>
      </c>
      <c r="QKD2" t="e">
        <f ca="1">_xll.BFieldInfo(QKD$3)</f>
        <v>#NAME?</v>
      </c>
      <c r="QKE2" t="e">
        <f ca="1">_xll.BFieldInfo(QKE$3)</f>
        <v>#NAME?</v>
      </c>
      <c r="QKF2" t="e">
        <f ca="1">_xll.BFieldInfo(QKF$3)</f>
        <v>#NAME?</v>
      </c>
      <c r="QKG2" t="e">
        <f ca="1">_xll.BFieldInfo(QKG$3)</f>
        <v>#NAME?</v>
      </c>
      <c r="QKH2" t="e">
        <f ca="1">_xll.BFieldInfo(QKH$3)</f>
        <v>#NAME?</v>
      </c>
      <c r="QKI2" t="e">
        <f ca="1">_xll.BFieldInfo(QKI$3)</f>
        <v>#NAME?</v>
      </c>
      <c r="QKJ2" t="e">
        <f ca="1">_xll.BFieldInfo(QKJ$3)</f>
        <v>#NAME?</v>
      </c>
      <c r="QKK2" t="e">
        <f ca="1">_xll.BFieldInfo(QKK$3)</f>
        <v>#NAME?</v>
      </c>
      <c r="QKL2" t="e">
        <f ca="1">_xll.BFieldInfo(QKL$3)</f>
        <v>#NAME?</v>
      </c>
      <c r="QKM2" t="e">
        <f ca="1">_xll.BFieldInfo(QKM$3)</f>
        <v>#NAME?</v>
      </c>
      <c r="QKN2" t="e">
        <f ca="1">_xll.BFieldInfo(QKN$3)</f>
        <v>#NAME?</v>
      </c>
      <c r="QKO2" t="e">
        <f ca="1">_xll.BFieldInfo(QKO$3)</f>
        <v>#NAME?</v>
      </c>
      <c r="QKP2" t="e">
        <f ca="1">_xll.BFieldInfo(QKP$3)</f>
        <v>#NAME?</v>
      </c>
      <c r="QKQ2" t="e">
        <f ca="1">_xll.BFieldInfo(QKQ$3)</f>
        <v>#NAME?</v>
      </c>
      <c r="QKR2" t="e">
        <f ca="1">_xll.BFieldInfo(QKR$3)</f>
        <v>#NAME?</v>
      </c>
      <c r="QKS2" t="e">
        <f ca="1">_xll.BFieldInfo(QKS$3)</f>
        <v>#NAME?</v>
      </c>
      <c r="QKT2" t="e">
        <f ca="1">_xll.BFieldInfo(QKT$3)</f>
        <v>#NAME?</v>
      </c>
      <c r="QKU2" t="e">
        <f ca="1">_xll.BFieldInfo(QKU$3)</f>
        <v>#NAME?</v>
      </c>
      <c r="QKV2" t="e">
        <f ca="1">_xll.BFieldInfo(QKV$3)</f>
        <v>#NAME?</v>
      </c>
      <c r="QKW2" t="e">
        <f ca="1">_xll.BFieldInfo(QKW$3)</f>
        <v>#NAME?</v>
      </c>
      <c r="QKX2" t="e">
        <f ca="1">_xll.BFieldInfo(QKX$3)</f>
        <v>#NAME?</v>
      </c>
      <c r="QKY2" t="e">
        <f ca="1">_xll.BFieldInfo(QKY$3)</f>
        <v>#NAME?</v>
      </c>
      <c r="QKZ2" t="e">
        <f ca="1">_xll.BFieldInfo(QKZ$3)</f>
        <v>#NAME?</v>
      </c>
      <c r="QLA2" t="e">
        <f ca="1">_xll.BFieldInfo(QLA$3)</f>
        <v>#NAME?</v>
      </c>
      <c r="QLB2" t="e">
        <f ca="1">_xll.BFieldInfo(QLB$3)</f>
        <v>#NAME?</v>
      </c>
      <c r="QLC2" t="e">
        <f ca="1">_xll.BFieldInfo(QLC$3)</f>
        <v>#NAME?</v>
      </c>
      <c r="QLD2" t="e">
        <f ca="1">_xll.BFieldInfo(QLD$3)</f>
        <v>#NAME?</v>
      </c>
      <c r="QLE2" t="e">
        <f ca="1">_xll.BFieldInfo(QLE$3)</f>
        <v>#NAME?</v>
      </c>
      <c r="QLF2" t="e">
        <f ca="1">_xll.BFieldInfo(QLF$3)</f>
        <v>#NAME?</v>
      </c>
      <c r="QLG2" t="e">
        <f ca="1">_xll.BFieldInfo(QLG$3)</f>
        <v>#NAME?</v>
      </c>
      <c r="QLH2" t="e">
        <f ca="1">_xll.BFieldInfo(QLH$3)</f>
        <v>#NAME?</v>
      </c>
      <c r="QLI2" t="e">
        <f ca="1">_xll.BFieldInfo(QLI$3)</f>
        <v>#NAME?</v>
      </c>
      <c r="QLJ2" t="e">
        <f ca="1">_xll.BFieldInfo(QLJ$3)</f>
        <v>#NAME?</v>
      </c>
      <c r="QLK2" t="e">
        <f ca="1">_xll.BFieldInfo(QLK$3)</f>
        <v>#NAME?</v>
      </c>
      <c r="QLL2" t="e">
        <f ca="1">_xll.BFieldInfo(QLL$3)</f>
        <v>#NAME?</v>
      </c>
      <c r="QLM2" t="e">
        <f ca="1">_xll.BFieldInfo(QLM$3)</f>
        <v>#NAME?</v>
      </c>
      <c r="QLN2" t="e">
        <f ca="1">_xll.BFieldInfo(QLN$3)</f>
        <v>#NAME?</v>
      </c>
      <c r="QLO2" t="e">
        <f ca="1">_xll.BFieldInfo(QLO$3)</f>
        <v>#NAME?</v>
      </c>
      <c r="QLP2" t="e">
        <f ca="1">_xll.BFieldInfo(QLP$3)</f>
        <v>#NAME?</v>
      </c>
      <c r="QLQ2" t="e">
        <f ca="1">_xll.BFieldInfo(QLQ$3)</f>
        <v>#NAME?</v>
      </c>
      <c r="QLR2" t="e">
        <f ca="1">_xll.BFieldInfo(QLR$3)</f>
        <v>#NAME?</v>
      </c>
      <c r="QLS2" t="e">
        <f ca="1">_xll.BFieldInfo(QLS$3)</f>
        <v>#NAME?</v>
      </c>
      <c r="QLT2" t="e">
        <f ca="1">_xll.BFieldInfo(QLT$3)</f>
        <v>#NAME?</v>
      </c>
      <c r="QLU2" t="e">
        <f ca="1">_xll.BFieldInfo(QLU$3)</f>
        <v>#NAME?</v>
      </c>
      <c r="QLV2" t="e">
        <f ca="1">_xll.BFieldInfo(QLV$3)</f>
        <v>#NAME?</v>
      </c>
      <c r="QLW2" t="e">
        <f ca="1">_xll.BFieldInfo(QLW$3)</f>
        <v>#NAME?</v>
      </c>
      <c r="QLX2" t="e">
        <f ca="1">_xll.BFieldInfo(QLX$3)</f>
        <v>#NAME?</v>
      </c>
      <c r="QLY2" t="e">
        <f ca="1">_xll.BFieldInfo(QLY$3)</f>
        <v>#NAME?</v>
      </c>
      <c r="QLZ2" t="e">
        <f ca="1">_xll.BFieldInfo(QLZ$3)</f>
        <v>#NAME?</v>
      </c>
      <c r="QMA2" t="e">
        <f ca="1">_xll.BFieldInfo(QMA$3)</f>
        <v>#NAME?</v>
      </c>
      <c r="QMB2" t="e">
        <f ca="1">_xll.BFieldInfo(QMB$3)</f>
        <v>#NAME?</v>
      </c>
      <c r="QMC2" t="e">
        <f ca="1">_xll.BFieldInfo(QMC$3)</f>
        <v>#NAME?</v>
      </c>
      <c r="QMD2" t="e">
        <f ca="1">_xll.BFieldInfo(QMD$3)</f>
        <v>#NAME?</v>
      </c>
      <c r="QME2" t="e">
        <f ca="1">_xll.BFieldInfo(QME$3)</f>
        <v>#NAME?</v>
      </c>
      <c r="QMF2" t="e">
        <f ca="1">_xll.BFieldInfo(QMF$3)</f>
        <v>#NAME?</v>
      </c>
      <c r="QMG2" t="e">
        <f ca="1">_xll.BFieldInfo(QMG$3)</f>
        <v>#NAME?</v>
      </c>
      <c r="QMH2" t="e">
        <f ca="1">_xll.BFieldInfo(QMH$3)</f>
        <v>#NAME?</v>
      </c>
      <c r="QMI2" t="e">
        <f ca="1">_xll.BFieldInfo(QMI$3)</f>
        <v>#NAME?</v>
      </c>
      <c r="QMJ2" t="e">
        <f ca="1">_xll.BFieldInfo(QMJ$3)</f>
        <v>#NAME?</v>
      </c>
      <c r="QMK2" t="e">
        <f ca="1">_xll.BFieldInfo(QMK$3)</f>
        <v>#NAME?</v>
      </c>
      <c r="QML2" t="e">
        <f ca="1">_xll.BFieldInfo(QML$3)</f>
        <v>#NAME?</v>
      </c>
      <c r="QMM2" t="e">
        <f ca="1">_xll.BFieldInfo(QMM$3)</f>
        <v>#NAME?</v>
      </c>
      <c r="QMN2" t="e">
        <f ca="1">_xll.BFieldInfo(QMN$3)</f>
        <v>#NAME?</v>
      </c>
      <c r="QMO2" t="e">
        <f ca="1">_xll.BFieldInfo(QMO$3)</f>
        <v>#NAME?</v>
      </c>
      <c r="QMP2" t="e">
        <f ca="1">_xll.BFieldInfo(QMP$3)</f>
        <v>#NAME?</v>
      </c>
      <c r="QMQ2" t="e">
        <f ca="1">_xll.BFieldInfo(QMQ$3)</f>
        <v>#NAME?</v>
      </c>
      <c r="QMR2" t="e">
        <f ca="1">_xll.BFieldInfo(QMR$3)</f>
        <v>#NAME?</v>
      </c>
      <c r="QMS2" t="e">
        <f ca="1">_xll.BFieldInfo(QMS$3)</f>
        <v>#NAME?</v>
      </c>
      <c r="QMT2" t="e">
        <f ca="1">_xll.BFieldInfo(QMT$3)</f>
        <v>#NAME?</v>
      </c>
      <c r="QMU2" t="e">
        <f ca="1">_xll.BFieldInfo(QMU$3)</f>
        <v>#NAME?</v>
      </c>
      <c r="QMV2" t="e">
        <f ca="1">_xll.BFieldInfo(QMV$3)</f>
        <v>#NAME?</v>
      </c>
      <c r="QMW2" t="e">
        <f ca="1">_xll.BFieldInfo(QMW$3)</f>
        <v>#NAME?</v>
      </c>
      <c r="QMX2" t="e">
        <f ca="1">_xll.BFieldInfo(QMX$3)</f>
        <v>#NAME?</v>
      </c>
      <c r="QMY2" t="e">
        <f ca="1">_xll.BFieldInfo(QMY$3)</f>
        <v>#NAME?</v>
      </c>
      <c r="QMZ2" t="e">
        <f ca="1">_xll.BFieldInfo(QMZ$3)</f>
        <v>#NAME?</v>
      </c>
      <c r="QNA2" t="e">
        <f ca="1">_xll.BFieldInfo(QNA$3)</f>
        <v>#NAME?</v>
      </c>
      <c r="QNB2" t="e">
        <f ca="1">_xll.BFieldInfo(QNB$3)</f>
        <v>#NAME?</v>
      </c>
      <c r="QNC2" t="e">
        <f ca="1">_xll.BFieldInfo(QNC$3)</f>
        <v>#NAME?</v>
      </c>
      <c r="QND2" t="e">
        <f ca="1">_xll.BFieldInfo(QND$3)</f>
        <v>#NAME?</v>
      </c>
      <c r="QNE2" t="e">
        <f ca="1">_xll.BFieldInfo(QNE$3)</f>
        <v>#NAME?</v>
      </c>
      <c r="QNF2" t="e">
        <f ca="1">_xll.BFieldInfo(QNF$3)</f>
        <v>#NAME?</v>
      </c>
      <c r="QNG2" t="e">
        <f ca="1">_xll.BFieldInfo(QNG$3)</f>
        <v>#NAME?</v>
      </c>
      <c r="QNH2" t="e">
        <f ca="1">_xll.BFieldInfo(QNH$3)</f>
        <v>#NAME?</v>
      </c>
      <c r="QNI2" t="e">
        <f ca="1">_xll.BFieldInfo(QNI$3)</f>
        <v>#NAME?</v>
      </c>
      <c r="QNJ2" t="e">
        <f ca="1">_xll.BFieldInfo(QNJ$3)</f>
        <v>#NAME?</v>
      </c>
      <c r="QNK2" t="e">
        <f ca="1">_xll.BFieldInfo(QNK$3)</f>
        <v>#NAME?</v>
      </c>
      <c r="QNL2" t="e">
        <f ca="1">_xll.BFieldInfo(QNL$3)</f>
        <v>#NAME?</v>
      </c>
      <c r="QNM2" t="e">
        <f ca="1">_xll.BFieldInfo(QNM$3)</f>
        <v>#NAME?</v>
      </c>
      <c r="QNN2" t="e">
        <f ca="1">_xll.BFieldInfo(QNN$3)</f>
        <v>#NAME?</v>
      </c>
      <c r="QNO2" t="e">
        <f ca="1">_xll.BFieldInfo(QNO$3)</f>
        <v>#NAME?</v>
      </c>
      <c r="QNP2" t="e">
        <f ca="1">_xll.BFieldInfo(QNP$3)</f>
        <v>#NAME?</v>
      </c>
      <c r="QNQ2" t="e">
        <f ca="1">_xll.BFieldInfo(QNQ$3)</f>
        <v>#NAME?</v>
      </c>
      <c r="QNR2" t="e">
        <f ca="1">_xll.BFieldInfo(QNR$3)</f>
        <v>#NAME?</v>
      </c>
      <c r="QNS2" t="e">
        <f ca="1">_xll.BFieldInfo(QNS$3)</f>
        <v>#NAME?</v>
      </c>
      <c r="QNT2" t="e">
        <f ca="1">_xll.BFieldInfo(QNT$3)</f>
        <v>#NAME?</v>
      </c>
      <c r="QNU2" t="e">
        <f ca="1">_xll.BFieldInfo(QNU$3)</f>
        <v>#NAME?</v>
      </c>
      <c r="QNV2" t="e">
        <f ca="1">_xll.BFieldInfo(QNV$3)</f>
        <v>#NAME?</v>
      </c>
      <c r="QNW2" t="e">
        <f ca="1">_xll.BFieldInfo(QNW$3)</f>
        <v>#NAME?</v>
      </c>
      <c r="QNX2" t="e">
        <f ca="1">_xll.BFieldInfo(QNX$3)</f>
        <v>#NAME?</v>
      </c>
      <c r="QNY2" t="e">
        <f ca="1">_xll.BFieldInfo(QNY$3)</f>
        <v>#NAME?</v>
      </c>
      <c r="QNZ2" t="e">
        <f ca="1">_xll.BFieldInfo(QNZ$3)</f>
        <v>#NAME?</v>
      </c>
      <c r="QOA2" t="e">
        <f ca="1">_xll.BFieldInfo(QOA$3)</f>
        <v>#NAME?</v>
      </c>
      <c r="QOB2" t="e">
        <f ca="1">_xll.BFieldInfo(QOB$3)</f>
        <v>#NAME?</v>
      </c>
      <c r="QOC2" t="e">
        <f ca="1">_xll.BFieldInfo(QOC$3)</f>
        <v>#NAME?</v>
      </c>
      <c r="QOD2" t="e">
        <f ca="1">_xll.BFieldInfo(QOD$3)</f>
        <v>#NAME?</v>
      </c>
      <c r="QOE2" t="e">
        <f ca="1">_xll.BFieldInfo(QOE$3)</f>
        <v>#NAME?</v>
      </c>
      <c r="QOF2" t="e">
        <f ca="1">_xll.BFieldInfo(QOF$3)</f>
        <v>#NAME?</v>
      </c>
      <c r="QOG2" t="e">
        <f ca="1">_xll.BFieldInfo(QOG$3)</f>
        <v>#NAME?</v>
      </c>
      <c r="QOH2" t="e">
        <f ca="1">_xll.BFieldInfo(QOH$3)</f>
        <v>#NAME?</v>
      </c>
      <c r="QOI2" t="e">
        <f ca="1">_xll.BFieldInfo(QOI$3)</f>
        <v>#NAME?</v>
      </c>
      <c r="QOJ2" t="e">
        <f ca="1">_xll.BFieldInfo(QOJ$3)</f>
        <v>#NAME?</v>
      </c>
      <c r="QOK2" t="e">
        <f ca="1">_xll.BFieldInfo(QOK$3)</f>
        <v>#NAME?</v>
      </c>
      <c r="QOL2" t="e">
        <f ca="1">_xll.BFieldInfo(QOL$3)</f>
        <v>#NAME?</v>
      </c>
      <c r="QOM2" t="e">
        <f ca="1">_xll.BFieldInfo(QOM$3)</f>
        <v>#NAME?</v>
      </c>
      <c r="QON2" t="e">
        <f ca="1">_xll.BFieldInfo(QON$3)</f>
        <v>#NAME?</v>
      </c>
      <c r="QOO2" t="e">
        <f ca="1">_xll.BFieldInfo(QOO$3)</f>
        <v>#NAME?</v>
      </c>
      <c r="QOP2" t="e">
        <f ca="1">_xll.BFieldInfo(QOP$3)</f>
        <v>#NAME?</v>
      </c>
      <c r="QOQ2" t="e">
        <f ca="1">_xll.BFieldInfo(QOQ$3)</f>
        <v>#NAME?</v>
      </c>
      <c r="QOR2" t="e">
        <f ca="1">_xll.BFieldInfo(QOR$3)</f>
        <v>#NAME?</v>
      </c>
      <c r="QOS2" t="e">
        <f ca="1">_xll.BFieldInfo(QOS$3)</f>
        <v>#NAME?</v>
      </c>
      <c r="QOT2" t="e">
        <f ca="1">_xll.BFieldInfo(QOT$3)</f>
        <v>#NAME?</v>
      </c>
      <c r="QOU2" t="e">
        <f ca="1">_xll.BFieldInfo(QOU$3)</f>
        <v>#NAME?</v>
      </c>
      <c r="QOV2" t="e">
        <f ca="1">_xll.BFieldInfo(QOV$3)</f>
        <v>#NAME?</v>
      </c>
      <c r="QOW2" t="e">
        <f ca="1">_xll.BFieldInfo(QOW$3)</f>
        <v>#NAME?</v>
      </c>
      <c r="QOX2" t="e">
        <f ca="1">_xll.BFieldInfo(QOX$3)</f>
        <v>#NAME?</v>
      </c>
      <c r="QOY2" t="e">
        <f ca="1">_xll.BFieldInfo(QOY$3)</f>
        <v>#NAME?</v>
      </c>
      <c r="QOZ2" t="e">
        <f ca="1">_xll.BFieldInfo(QOZ$3)</f>
        <v>#NAME?</v>
      </c>
      <c r="QPA2" t="e">
        <f ca="1">_xll.BFieldInfo(QPA$3)</f>
        <v>#NAME?</v>
      </c>
      <c r="QPB2" t="e">
        <f ca="1">_xll.BFieldInfo(QPB$3)</f>
        <v>#NAME?</v>
      </c>
      <c r="QPC2" t="e">
        <f ca="1">_xll.BFieldInfo(QPC$3)</f>
        <v>#NAME?</v>
      </c>
      <c r="QPD2" t="e">
        <f ca="1">_xll.BFieldInfo(QPD$3)</f>
        <v>#NAME?</v>
      </c>
      <c r="QPE2" t="e">
        <f ca="1">_xll.BFieldInfo(QPE$3)</f>
        <v>#NAME?</v>
      </c>
      <c r="QPF2" t="e">
        <f ca="1">_xll.BFieldInfo(QPF$3)</f>
        <v>#NAME?</v>
      </c>
      <c r="QPG2" t="e">
        <f ca="1">_xll.BFieldInfo(QPG$3)</f>
        <v>#NAME?</v>
      </c>
      <c r="QPH2" t="e">
        <f ca="1">_xll.BFieldInfo(QPH$3)</f>
        <v>#NAME?</v>
      </c>
      <c r="QPI2" t="e">
        <f ca="1">_xll.BFieldInfo(QPI$3)</f>
        <v>#NAME?</v>
      </c>
      <c r="QPJ2" t="e">
        <f ca="1">_xll.BFieldInfo(QPJ$3)</f>
        <v>#NAME?</v>
      </c>
      <c r="QPK2" t="e">
        <f ca="1">_xll.BFieldInfo(QPK$3)</f>
        <v>#NAME?</v>
      </c>
      <c r="QPL2" t="e">
        <f ca="1">_xll.BFieldInfo(QPL$3)</f>
        <v>#NAME?</v>
      </c>
      <c r="QPM2" t="e">
        <f ca="1">_xll.BFieldInfo(QPM$3)</f>
        <v>#NAME?</v>
      </c>
      <c r="QPN2" t="e">
        <f ca="1">_xll.BFieldInfo(QPN$3)</f>
        <v>#NAME?</v>
      </c>
      <c r="QPO2" t="e">
        <f ca="1">_xll.BFieldInfo(QPO$3)</f>
        <v>#NAME?</v>
      </c>
      <c r="QPP2" t="e">
        <f ca="1">_xll.BFieldInfo(QPP$3)</f>
        <v>#NAME?</v>
      </c>
      <c r="QPQ2" t="e">
        <f ca="1">_xll.BFieldInfo(QPQ$3)</f>
        <v>#NAME?</v>
      </c>
      <c r="QPR2" t="e">
        <f ca="1">_xll.BFieldInfo(QPR$3)</f>
        <v>#NAME?</v>
      </c>
      <c r="QPS2" t="e">
        <f ca="1">_xll.BFieldInfo(QPS$3)</f>
        <v>#NAME?</v>
      </c>
      <c r="QPT2" t="e">
        <f ca="1">_xll.BFieldInfo(QPT$3)</f>
        <v>#NAME?</v>
      </c>
      <c r="QPU2" t="e">
        <f ca="1">_xll.BFieldInfo(QPU$3)</f>
        <v>#NAME?</v>
      </c>
      <c r="QPV2" t="e">
        <f ca="1">_xll.BFieldInfo(QPV$3)</f>
        <v>#NAME?</v>
      </c>
      <c r="QPW2" t="e">
        <f ca="1">_xll.BFieldInfo(QPW$3)</f>
        <v>#NAME?</v>
      </c>
      <c r="QPX2" t="e">
        <f ca="1">_xll.BFieldInfo(QPX$3)</f>
        <v>#NAME?</v>
      </c>
      <c r="QPY2" t="e">
        <f ca="1">_xll.BFieldInfo(QPY$3)</f>
        <v>#NAME?</v>
      </c>
      <c r="QPZ2" t="e">
        <f ca="1">_xll.BFieldInfo(QPZ$3)</f>
        <v>#NAME?</v>
      </c>
      <c r="QQA2" t="e">
        <f ca="1">_xll.BFieldInfo(QQA$3)</f>
        <v>#NAME?</v>
      </c>
      <c r="QQB2" t="e">
        <f ca="1">_xll.BFieldInfo(QQB$3)</f>
        <v>#NAME?</v>
      </c>
      <c r="QQC2" t="e">
        <f ca="1">_xll.BFieldInfo(QQC$3)</f>
        <v>#NAME?</v>
      </c>
      <c r="QQD2" t="e">
        <f ca="1">_xll.BFieldInfo(QQD$3)</f>
        <v>#NAME?</v>
      </c>
      <c r="QQE2" t="e">
        <f ca="1">_xll.BFieldInfo(QQE$3)</f>
        <v>#NAME?</v>
      </c>
      <c r="QQF2" t="e">
        <f ca="1">_xll.BFieldInfo(QQF$3)</f>
        <v>#NAME?</v>
      </c>
      <c r="QQG2" t="e">
        <f ca="1">_xll.BFieldInfo(QQG$3)</f>
        <v>#NAME?</v>
      </c>
      <c r="QQH2" t="e">
        <f ca="1">_xll.BFieldInfo(QQH$3)</f>
        <v>#NAME?</v>
      </c>
      <c r="QQI2" t="e">
        <f ca="1">_xll.BFieldInfo(QQI$3)</f>
        <v>#NAME?</v>
      </c>
      <c r="QQJ2" t="e">
        <f ca="1">_xll.BFieldInfo(QQJ$3)</f>
        <v>#NAME?</v>
      </c>
      <c r="QQK2" t="e">
        <f ca="1">_xll.BFieldInfo(QQK$3)</f>
        <v>#NAME?</v>
      </c>
      <c r="QQL2" t="e">
        <f ca="1">_xll.BFieldInfo(QQL$3)</f>
        <v>#NAME?</v>
      </c>
      <c r="QQM2" t="e">
        <f ca="1">_xll.BFieldInfo(QQM$3)</f>
        <v>#NAME?</v>
      </c>
      <c r="QQN2" t="e">
        <f ca="1">_xll.BFieldInfo(QQN$3)</f>
        <v>#NAME?</v>
      </c>
      <c r="QQO2" t="e">
        <f ca="1">_xll.BFieldInfo(QQO$3)</f>
        <v>#NAME?</v>
      </c>
      <c r="QQP2" t="e">
        <f ca="1">_xll.BFieldInfo(QQP$3)</f>
        <v>#NAME?</v>
      </c>
      <c r="QQQ2" t="e">
        <f ca="1">_xll.BFieldInfo(QQQ$3)</f>
        <v>#NAME?</v>
      </c>
      <c r="QQR2" t="e">
        <f ca="1">_xll.BFieldInfo(QQR$3)</f>
        <v>#NAME?</v>
      </c>
      <c r="QQS2" t="e">
        <f ca="1">_xll.BFieldInfo(QQS$3)</f>
        <v>#NAME?</v>
      </c>
      <c r="QQT2" t="e">
        <f ca="1">_xll.BFieldInfo(QQT$3)</f>
        <v>#NAME?</v>
      </c>
      <c r="QQU2" t="e">
        <f ca="1">_xll.BFieldInfo(QQU$3)</f>
        <v>#NAME?</v>
      </c>
      <c r="QQV2" t="e">
        <f ca="1">_xll.BFieldInfo(QQV$3)</f>
        <v>#NAME?</v>
      </c>
      <c r="QQW2" t="e">
        <f ca="1">_xll.BFieldInfo(QQW$3)</f>
        <v>#NAME?</v>
      </c>
      <c r="QQX2" t="e">
        <f ca="1">_xll.BFieldInfo(QQX$3)</f>
        <v>#NAME?</v>
      </c>
      <c r="QQY2" t="e">
        <f ca="1">_xll.BFieldInfo(QQY$3)</f>
        <v>#NAME?</v>
      </c>
      <c r="QQZ2" t="e">
        <f ca="1">_xll.BFieldInfo(QQZ$3)</f>
        <v>#NAME?</v>
      </c>
      <c r="QRA2" t="e">
        <f ca="1">_xll.BFieldInfo(QRA$3)</f>
        <v>#NAME?</v>
      </c>
      <c r="QRB2" t="e">
        <f ca="1">_xll.BFieldInfo(QRB$3)</f>
        <v>#NAME?</v>
      </c>
      <c r="QRC2" t="e">
        <f ca="1">_xll.BFieldInfo(QRC$3)</f>
        <v>#NAME?</v>
      </c>
      <c r="QRD2" t="e">
        <f ca="1">_xll.BFieldInfo(QRD$3)</f>
        <v>#NAME?</v>
      </c>
      <c r="QRE2" t="e">
        <f ca="1">_xll.BFieldInfo(QRE$3)</f>
        <v>#NAME?</v>
      </c>
      <c r="QRF2" t="e">
        <f ca="1">_xll.BFieldInfo(QRF$3)</f>
        <v>#NAME?</v>
      </c>
      <c r="QRG2" t="e">
        <f ca="1">_xll.BFieldInfo(QRG$3)</f>
        <v>#NAME?</v>
      </c>
      <c r="QRH2" t="e">
        <f ca="1">_xll.BFieldInfo(QRH$3)</f>
        <v>#NAME?</v>
      </c>
      <c r="QRI2" t="e">
        <f ca="1">_xll.BFieldInfo(QRI$3)</f>
        <v>#NAME?</v>
      </c>
      <c r="QRJ2" t="e">
        <f ca="1">_xll.BFieldInfo(QRJ$3)</f>
        <v>#NAME?</v>
      </c>
      <c r="QRK2" t="e">
        <f ca="1">_xll.BFieldInfo(QRK$3)</f>
        <v>#NAME?</v>
      </c>
      <c r="QRL2" t="e">
        <f ca="1">_xll.BFieldInfo(QRL$3)</f>
        <v>#NAME?</v>
      </c>
      <c r="QRM2" t="e">
        <f ca="1">_xll.BFieldInfo(QRM$3)</f>
        <v>#NAME?</v>
      </c>
      <c r="QRN2" t="e">
        <f ca="1">_xll.BFieldInfo(QRN$3)</f>
        <v>#NAME?</v>
      </c>
      <c r="QRO2" t="e">
        <f ca="1">_xll.BFieldInfo(QRO$3)</f>
        <v>#NAME?</v>
      </c>
      <c r="QRP2" t="e">
        <f ca="1">_xll.BFieldInfo(QRP$3)</f>
        <v>#NAME?</v>
      </c>
      <c r="QRQ2" t="e">
        <f ca="1">_xll.BFieldInfo(QRQ$3)</f>
        <v>#NAME?</v>
      </c>
      <c r="QRR2" t="e">
        <f ca="1">_xll.BFieldInfo(QRR$3)</f>
        <v>#NAME?</v>
      </c>
      <c r="QRS2" t="e">
        <f ca="1">_xll.BFieldInfo(QRS$3)</f>
        <v>#NAME?</v>
      </c>
      <c r="QRT2" t="e">
        <f ca="1">_xll.BFieldInfo(QRT$3)</f>
        <v>#NAME?</v>
      </c>
      <c r="QRU2" t="e">
        <f ca="1">_xll.BFieldInfo(QRU$3)</f>
        <v>#NAME?</v>
      </c>
      <c r="QRV2" t="e">
        <f ca="1">_xll.BFieldInfo(QRV$3)</f>
        <v>#NAME?</v>
      </c>
      <c r="QRW2" t="e">
        <f ca="1">_xll.BFieldInfo(QRW$3)</f>
        <v>#NAME?</v>
      </c>
      <c r="QRX2" t="e">
        <f ca="1">_xll.BFieldInfo(QRX$3)</f>
        <v>#NAME?</v>
      </c>
      <c r="QRY2" t="e">
        <f ca="1">_xll.BFieldInfo(QRY$3)</f>
        <v>#NAME?</v>
      </c>
      <c r="QRZ2" t="e">
        <f ca="1">_xll.BFieldInfo(QRZ$3)</f>
        <v>#NAME?</v>
      </c>
      <c r="QSA2" t="e">
        <f ca="1">_xll.BFieldInfo(QSA$3)</f>
        <v>#NAME?</v>
      </c>
      <c r="QSB2" t="e">
        <f ca="1">_xll.BFieldInfo(QSB$3)</f>
        <v>#NAME?</v>
      </c>
      <c r="QSC2" t="e">
        <f ca="1">_xll.BFieldInfo(QSC$3)</f>
        <v>#NAME?</v>
      </c>
      <c r="QSD2" t="e">
        <f ca="1">_xll.BFieldInfo(QSD$3)</f>
        <v>#NAME?</v>
      </c>
      <c r="QSE2" t="e">
        <f ca="1">_xll.BFieldInfo(QSE$3)</f>
        <v>#NAME?</v>
      </c>
      <c r="QSF2" t="e">
        <f ca="1">_xll.BFieldInfo(QSF$3)</f>
        <v>#NAME?</v>
      </c>
      <c r="QSG2" t="e">
        <f ca="1">_xll.BFieldInfo(QSG$3)</f>
        <v>#NAME?</v>
      </c>
      <c r="QSH2" t="e">
        <f ca="1">_xll.BFieldInfo(QSH$3)</f>
        <v>#NAME?</v>
      </c>
      <c r="QSI2" t="e">
        <f ca="1">_xll.BFieldInfo(QSI$3)</f>
        <v>#NAME?</v>
      </c>
      <c r="QSJ2" t="e">
        <f ca="1">_xll.BFieldInfo(QSJ$3)</f>
        <v>#NAME?</v>
      </c>
      <c r="QSK2" t="e">
        <f ca="1">_xll.BFieldInfo(QSK$3)</f>
        <v>#NAME?</v>
      </c>
      <c r="QSL2" t="e">
        <f ca="1">_xll.BFieldInfo(QSL$3)</f>
        <v>#NAME?</v>
      </c>
      <c r="QSM2" t="e">
        <f ca="1">_xll.BFieldInfo(QSM$3)</f>
        <v>#NAME?</v>
      </c>
      <c r="QSN2" t="e">
        <f ca="1">_xll.BFieldInfo(QSN$3)</f>
        <v>#NAME?</v>
      </c>
      <c r="QSO2" t="e">
        <f ca="1">_xll.BFieldInfo(QSO$3)</f>
        <v>#NAME?</v>
      </c>
      <c r="QSP2" t="e">
        <f ca="1">_xll.BFieldInfo(QSP$3)</f>
        <v>#NAME?</v>
      </c>
      <c r="QSQ2" t="e">
        <f ca="1">_xll.BFieldInfo(QSQ$3)</f>
        <v>#NAME?</v>
      </c>
      <c r="QSR2" t="e">
        <f ca="1">_xll.BFieldInfo(QSR$3)</f>
        <v>#NAME?</v>
      </c>
      <c r="QSS2" t="e">
        <f ca="1">_xll.BFieldInfo(QSS$3)</f>
        <v>#NAME?</v>
      </c>
      <c r="QST2" t="e">
        <f ca="1">_xll.BFieldInfo(QST$3)</f>
        <v>#NAME?</v>
      </c>
      <c r="QSU2" t="e">
        <f ca="1">_xll.BFieldInfo(QSU$3)</f>
        <v>#NAME?</v>
      </c>
      <c r="QSV2" t="e">
        <f ca="1">_xll.BFieldInfo(QSV$3)</f>
        <v>#NAME?</v>
      </c>
      <c r="QSW2" t="e">
        <f ca="1">_xll.BFieldInfo(QSW$3)</f>
        <v>#NAME?</v>
      </c>
      <c r="QSX2" t="e">
        <f ca="1">_xll.BFieldInfo(QSX$3)</f>
        <v>#NAME?</v>
      </c>
      <c r="QSY2" t="e">
        <f ca="1">_xll.BFieldInfo(QSY$3)</f>
        <v>#NAME?</v>
      </c>
      <c r="QSZ2" t="e">
        <f ca="1">_xll.BFieldInfo(QSZ$3)</f>
        <v>#NAME?</v>
      </c>
      <c r="QTA2" t="e">
        <f ca="1">_xll.BFieldInfo(QTA$3)</f>
        <v>#NAME?</v>
      </c>
      <c r="QTB2" t="e">
        <f ca="1">_xll.BFieldInfo(QTB$3)</f>
        <v>#NAME?</v>
      </c>
      <c r="QTC2" t="e">
        <f ca="1">_xll.BFieldInfo(QTC$3)</f>
        <v>#NAME?</v>
      </c>
      <c r="QTD2" t="e">
        <f ca="1">_xll.BFieldInfo(QTD$3)</f>
        <v>#NAME?</v>
      </c>
      <c r="QTE2" t="e">
        <f ca="1">_xll.BFieldInfo(QTE$3)</f>
        <v>#NAME?</v>
      </c>
      <c r="QTF2" t="e">
        <f ca="1">_xll.BFieldInfo(QTF$3)</f>
        <v>#NAME?</v>
      </c>
      <c r="QTG2" t="e">
        <f ca="1">_xll.BFieldInfo(QTG$3)</f>
        <v>#NAME?</v>
      </c>
      <c r="QTH2" t="e">
        <f ca="1">_xll.BFieldInfo(QTH$3)</f>
        <v>#NAME?</v>
      </c>
      <c r="QTI2" t="e">
        <f ca="1">_xll.BFieldInfo(QTI$3)</f>
        <v>#NAME?</v>
      </c>
      <c r="QTJ2" t="e">
        <f ca="1">_xll.BFieldInfo(QTJ$3)</f>
        <v>#NAME?</v>
      </c>
      <c r="QTK2" t="e">
        <f ca="1">_xll.BFieldInfo(QTK$3)</f>
        <v>#NAME?</v>
      </c>
      <c r="QTL2" t="e">
        <f ca="1">_xll.BFieldInfo(QTL$3)</f>
        <v>#NAME?</v>
      </c>
      <c r="QTM2" t="e">
        <f ca="1">_xll.BFieldInfo(QTM$3)</f>
        <v>#NAME?</v>
      </c>
      <c r="QTN2" t="e">
        <f ca="1">_xll.BFieldInfo(QTN$3)</f>
        <v>#NAME?</v>
      </c>
      <c r="QTO2" t="e">
        <f ca="1">_xll.BFieldInfo(QTO$3)</f>
        <v>#NAME?</v>
      </c>
      <c r="QTP2" t="e">
        <f ca="1">_xll.BFieldInfo(QTP$3)</f>
        <v>#NAME?</v>
      </c>
      <c r="QTQ2" t="e">
        <f ca="1">_xll.BFieldInfo(QTQ$3)</f>
        <v>#NAME?</v>
      </c>
      <c r="QTR2" t="e">
        <f ca="1">_xll.BFieldInfo(QTR$3)</f>
        <v>#NAME?</v>
      </c>
      <c r="QTS2" t="e">
        <f ca="1">_xll.BFieldInfo(QTS$3)</f>
        <v>#NAME?</v>
      </c>
      <c r="QTT2" t="e">
        <f ca="1">_xll.BFieldInfo(QTT$3)</f>
        <v>#NAME?</v>
      </c>
      <c r="QTU2" t="e">
        <f ca="1">_xll.BFieldInfo(QTU$3)</f>
        <v>#NAME?</v>
      </c>
      <c r="QTV2" t="e">
        <f ca="1">_xll.BFieldInfo(QTV$3)</f>
        <v>#NAME?</v>
      </c>
      <c r="QTW2" t="e">
        <f ca="1">_xll.BFieldInfo(QTW$3)</f>
        <v>#NAME?</v>
      </c>
      <c r="QTX2" t="e">
        <f ca="1">_xll.BFieldInfo(QTX$3)</f>
        <v>#NAME?</v>
      </c>
      <c r="QTY2" t="e">
        <f ca="1">_xll.BFieldInfo(QTY$3)</f>
        <v>#NAME?</v>
      </c>
      <c r="QTZ2" t="e">
        <f ca="1">_xll.BFieldInfo(QTZ$3)</f>
        <v>#NAME?</v>
      </c>
      <c r="QUA2" t="e">
        <f ca="1">_xll.BFieldInfo(QUA$3)</f>
        <v>#NAME?</v>
      </c>
      <c r="QUB2" t="e">
        <f ca="1">_xll.BFieldInfo(QUB$3)</f>
        <v>#NAME?</v>
      </c>
      <c r="QUC2" t="e">
        <f ca="1">_xll.BFieldInfo(QUC$3)</f>
        <v>#NAME?</v>
      </c>
      <c r="QUD2" t="e">
        <f ca="1">_xll.BFieldInfo(QUD$3)</f>
        <v>#NAME?</v>
      </c>
      <c r="QUE2" t="e">
        <f ca="1">_xll.BFieldInfo(QUE$3)</f>
        <v>#NAME?</v>
      </c>
      <c r="QUF2" t="e">
        <f ca="1">_xll.BFieldInfo(QUF$3)</f>
        <v>#NAME?</v>
      </c>
      <c r="QUG2" t="e">
        <f ca="1">_xll.BFieldInfo(QUG$3)</f>
        <v>#NAME?</v>
      </c>
      <c r="QUH2" t="e">
        <f ca="1">_xll.BFieldInfo(QUH$3)</f>
        <v>#NAME?</v>
      </c>
      <c r="QUI2" t="e">
        <f ca="1">_xll.BFieldInfo(QUI$3)</f>
        <v>#NAME?</v>
      </c>
      <c r="QUJ2" t="e">
        <f ca="1">_xll.BFieldInfo(QUJ$3)</f>
        <v>#NAME?</v>
      </c>
      <c r="QUK2" t="e">
        <f ca="1">_xll.BFieldInfo(QUK$3)</f>
        <v>#NAME?</v>
      </c>
      <c r="QUL2" t="e">
        <f ca="1">_xll.BFieldInfo(QUL$3)</f>
        <v>#NAME?</v>
      </c>
      <c r="QUM2" t="e">
        <f ca="1">_xll.BFieldInfo(QUM$3)</f>
        <v>#NAME?</v>
      </c>
      <c r="QUN2" t="e">
        <f ca="1">_xll.BFieldInfo(QUN$3)</f>
        <v>#NAME?</v>
      </c>
      <c r="QUO2" t="e">
        <f ca="1">_xll.BFieldInfo(QUO$3)</f>
        <v>#NAME?</v>
      </c>
      <c r="QUP2" t="e">
        <f ca="1">_xll.BFieldInfo(QUP$3)</f>
        <v>#NAME?</v>
      </c>
      <c r="QUQ2" t="e">
        <f ca="1">_xll.BFieldInfo(QUQ$3)</f>
        <v>#NAME?</v>
      </c>
      <c r="QUR2" t="e">
        <f ca="1">_xll.BFieldInfo(QUR$3)</f>
        <v>#NAME?</v>
      </c>
      <c r="QUS2" t="e">
        <f ca="1">_xll.BFieldInfo(QUS$3)</f>
        <v>#NAME?</v>
      </c>
      <c r="QUT2" t="e">
        <f ca="1">_xll.BFieldInfo(QUT$3)</f>
        <v>#NAME?</v>
      </c>
      <c r="QUU2" t="e">
        <f ca="1">_xll.BFieldInfo(QUU$3)</f>
        <v>#NAME?</v>
      </c>
      <c r="QUV2" t="e">
        <f ca="1">_xll.BFieldInfo(QUV$3)</f>
        <v>#NAME?</v>
      </c>
      <c r="QUW2" t="e">
        <f ca="1">_xll.BFieldInfo(QUW$3)</f>
        <v>#NAME?</v>
      </c>
      <c r="QUX2" t="e">
        <f ca="1">_xll.BFieldInfo(QUX$3)</f>
        <v>#NAME?</v>
      </c>
      <c r="QUY2" t="e">
        <f ca="1">_xll.BFieldInfo(QUY$3)</f>
        <v>#NAME?</v>
      </c>
      <c r="QUZ2" t="e">
        <f ca="1">_xll.BFieldInfo(QUZ$3)</f>
        <v>#NAME?</v>
      </c>
      <c r="QVA2" t="e">
        <f ca="1">_xll.BFieldInfo(QVA$3)</f>
        <v>#NAME?</v>
      </c>
      <c r="QVB2" t="e">
        <f ca="1">_xll.BFieldInfo(QVB$3)</f>
        <v>#NAME?</v>
      </c>
      <c r="QVC2" t="e">
        <f ca="1">_xll.BFieldInfo(QVC$3)</f>
        <v>#NAME?</v>
      </c>
      <c r="QVD2" t="e">
        <f ca="1">_xll.BFieldInfo(QVD$3)</f>
        <v>#NAME?</v>
      </c>
      <c r="QVE2" t="e">
        <f ca="1">_xll.BFieldInfo(QVE$3)</f>
        <v>#NAME?</v>
      </c>
      <c r="QVF2" t="e">
        <f ca="1">_xll.BFieldInfo(QVF$3)</f>
        <v>#NAME?</v>
      </c>
      <c r="QVG2" t="e">
        <f ca="1">_xll.BFieldInfo(QVG$3)</f>
        <v>#NAME?</v>
      </c>
      <c r="QVH2" t="e">
        <f ca="1">_xll.BFieldInfo(QVH$3)</f>
        <v>#NAME?</v>
      </c>
      <c r="QVI2" t="e">
        <f ca="1">_xll.BFieldInfo(QVI$3)</f>
        <v>#NAME?</v>
      </c>
      <c r="QVJ2" t="e">
        <f ca="1">_xll.BFieldInfo(QVJ$3)</f>
        <v>#NAME?</v>
      </c>
      <c r="QVK2" t="e">
        <f ca="1">_xll.BFieldInfo(QVK$3)</f>
        <v>#NAME?</v>
      </c>
      <c r="QVL2" t="e">
        <f ca="1">_xll.BFieldInfo(QVL$3)</f>
        <v>#NAME?</v>
      </c>
      <c r="QVM2" t="e">
        <f ca="1">_xll.BFieldInfo(QVM$3)</f>
        <v>#NAME?</v>
      </c>
      <c r="QVN2" t="e">
        <f ca="1">_xll.BFieldInfo(QVN$3)</f>
        <v>#NAME?</v>
      </c>
      <c r="QVO2" t="e">
        <f ca="1">_xll.BFieldInfo(QVO$3)</f>
        <v>#NAME?</v>
      </c>
      <c r="QVP2" t="e">
        <f ca="1">_xll.BFieldInfo(QVP$3)</f>
        <v>#NAME?</v>
      </c>
      <c r="QVQ2" t="e">
        <f ca="1">_xll.BFieldInfo(QVQ$3)</f>
        <v>#NAME?</v>
      </c>
      <c r="QVR2" t="e">
        <f ca="1">_xll.BFieldInfo(QVR$3)</f>
        <v>#NAME?</v>
      </c>
      <c r="QVS2" t="e">
        <f ca="1">_xll.BFieldInfo(QVS$3)</f>
        <v>#NAME?</v>
      </c>
      <c r="QVT2" t="e">
        <f ca="1">_xll.BFieldInfo(QVT$3)</f>
        <v>#NAME?</v>
      </c>
      <c r="QVU2" t="e">
        <f ca="1">_xll.BFieldInfo(QVU$3)</f>
        <v>#NAME?</v>
      </c>
      <c r="QVV2" t="e">
        <f ca="1">_xll.BFieldInfo(QVV$3)</f>
        <v>#NAME?</v>
      </c>
      <c r="QVW2" t="e">
        <f ca="1">_xll.BFieldInfo(QVW$3)</f>
        <v>#NAME?</v>
      </c>
      <c r="QVX2" t="e">
        <f ca="1">_xll.BFieldInfo(QVX$3)</f>
        <v>#NAME?</v>
      </c>
      <c r="QVY2" t="e">
        <f ca="1">_xll.BFieldInfo(QVY$3)</f>
        <v>#NAME?</v>
      </c>
      <c r="QVZ2" t="e">
        <f ca="1">_xll.BFieldInfo(QVZ$3)</f>
        <v>#NAME?</v>
      </c>
      <c r="QWA2" t="e">
        <f ca="1">_xll.BFieldInfo(QWA$3)</f>
        <v>#NAME?</v>
      </c>
      <c r="QWB2" t="e">
        <f ca="1">_xll.BFieldInfo(QWB$3)</f>
        <v>#NAME?</v>
      </c>
      <c r="QWC2" t="e">
        <f ca="1">_xll.BFieldInfo(QWC$3)</f>
        <v>#NAME?</v>
      </c>
      <c r="QWD2" t="e">
        <f ca="1">_xll.BFieldInfo(QWD$3)</f>
        <v>#NAME?</v>
      </c>
      <c r="QWE2" t="e">
        <f ca="1">_xll.BFieldInfo(QWE$3)</f>
        <v>#NAME?</v>
      </c>
      <c r="QWF2" t="e">
        <f ca="1">_xll.BFieldInfo(QWF$3)</f>
        <v>#NAME?</v>
      </c>
      <c r="QWG2" t="e">
        <f ca="1">_xll.BFieldInfo(QWG$3)</f>
        <v>#NAME?</v>
      </c>
      <c r="QWH2" t="e">
        <f ca="1">_xll.BFieldInfo(QWH$3)</f>
        <v>#NAME?</v>
      </c>
      <c r="QWI2" t="e">
        <f ca="1">_xll.BFieldInfo(QWI$3)</f>
        <v>#NAME?</v>
      </c>
      <c r="QWJ2" t="e">
        <f ca="1">_xll.BFieldInfo(QWJ$3)</f>
        <v>#NAME?</v>
      </c>
      <c r="QWK2" t="e">
        <f ca="1">_xll.BFieldInfo(QWK$3)</f>
        <v>#NAME?</v>
      </c>
      <c r="QWL2" t="e">
        <f ca="1">_xll.BFieldInfo(QWL$3)</f>
        <v>#NAME?</v>
      </c>
      <c r="QWM2" t="e">
        <f ca="1">_xll.BFieldInfo(QWM$3)</f>
        <v>#NAME?</v>
      </c>
      <c r="QWN2" t="e">
        <f ca="1">_xll.BFieldInfo(QWN$3)</f>
        <v>#NAME?</v>
      </c>
      <c r="QWO2" t="e">
        <f ca="1">_xll.BFieldInfo(QWO$3)</f>
        <v>#NAME?</v>
      </c>
      <c r="QWP2" t="e">
        <f ca="1">_xll.BFieldInfo(QWP$3)</f>
        <v>#NAME?</v>
      </c>
      <c r="QWQ2" t="e">
        <f ca="1">_xll.BFieldInfo(QWQ$3)</f>
        <v>#NAME?</v>
      </c>
      <c r="QWR2" t="e">
        <f ca="1">_xll.BFieldInfo(QWR$3)</f>
        <v>#NAME?</v>
      </c>
      <c r="QWS2" t="e">
        <f ca="1">_xll.BFieldInfo(QWS$3)</f>
        <v>#NAME?</v>
      </c>
      <c r="QWT2" t="e">
        <f ca="1">_xll.BFieldInfo(QWT$3)</f>
        <v>#NAME?</v>
      </c>
      <c r="QWU2" t="e">
        <f ca="1">_xll.BFieldInfo(QWU$3)</f>
        <v>#NAME?</v>
      </c>
      <c r="QWV2" t="e">
        <f ca="1">_xll.BFieldInfo(QWV$3)</f>
        <v>#NAME?</v>
      </c>
      <c r="QWW2" t="e">
        <f ca="1">_xll.BFieldInfo(QWW$3)</f>
        <v>#NAME?</v>
      </c>
      <c r="QWX2" t="e">
        <f ca="1">_xll.BFieldInfo(QWX$3)</f>
        <v>#NAME?</v>
      </c>
      <c r="QWY2" t="e">
        <f ca="1">_xll.BFieldInfo(QWY$3)</f>
        <v>#NAME?</v>
      </c>
      <c r="QWZ2" t="e">
        <f ca="1">_xll.BFieldInfo(QWZ$3)</f>
        <v>#NAME?</v>
      </c>
      <c r="QXA2" t="e">
        <f ca="1">_xll.BFieldInfo(QXA$3)</f>
        <v>#NAME?</v>
      </c>
      <c r="QXB2" t="e">
        <f ca="1">_xll.BFieldInfo(QXB$3)</f>
        <v>#NAME?</v>
      </c>
      <c r="QXC2" t="e">
        <f ca="1">_xll.BFieldInfo(QXC$3)</f>
        <v>#NAME?</v>
      </c>
      <c r="QXD2" t="e">
        <f ca="1">_xll.BFieldInfo(QXD$3)</f>
        <v>#NAME?</v>
      </c>
      <c r="QXE2" t="e">
        <f ca="1">_xll.BFieldInfo(QXE$3)</f>
        <v>#NAME?</v>
      </c>
      <c r="QXF2" t="e">
        <f ca="1">_xll.BFieldInfo(QXF$3)</f>
        <v>#NAME?</v>
      </c>
      <c r="QXG2" t="e">
        <f ca="1">_xll.BFieldInfo(QXG$3)</f>
        <v>#NAME?</v>
      </c>
      <c r="QXH2" t="e">
        <f ca="1">_xll.BFieldInfo(QXH$3)</f>
        <v>#NAME?</v>
      </c>
      <c r="QXI2" t="e">
        <f ca="1">_xll.BFieldInfo(QXI$3)</f>
        <v>#NAME?</v>
      </c>
      <c r="QXJ2" t="e">
        <f ca="1">_xll.BFieldInfo(QXJ$3)</f>
        <v>#NAME?</v>
      </c>
      <c r="QXK2" t="e">
        <f ca="1">_xll.BFieldInfo(QXK$3)</f>
        <v>#NAME?</v>
      </c>
      <c r="QXL2" t="e">
        <f ca="1">_xll.BFieldInfo(QXL$3)</f>
        <v>#NAME?</v>
      </c>
      <c r="QXM2" t="e">
        <f ca="1">_xll.BFieldInfo(QXM$3)</f>
        <v>#NAME?</v>
      </c>
      <c r="QXN2" t="e">
        <f ca="1">_xll.BFieldInfo(QXN$3)</f>
        <v>#NAME?</v>
      </c>
      <c r="QXO2" t="e">
        <f ca="1">_xll.BFieldInfo(QXO$3)</f>
        <v>#NAME?</v>
      </c>
      <c r="QXP2" t="e">
        <f ca="1">_xll.BFieldInfo(QXP$3)</f>
        <v>#NAME?</v>
      </c>
      <c r="QXQ2" t="e">
        <f ca="1">_xll.BFieldInfo(QXQ$3)</f>
        <v>#NAME?</v>
      </c>
      <c r="QXR2" t="e">
        <f ca="1">_xll.BFieldInfo(QXR$3)</f>
        <v>#NAME?</v>
      </c>
      <c r="QXS2" t="e">
        <f ca="1">_xll.BFieldInfo(QXS$3)</f>
        <v>#NAME?</v>
      </c>
      <c r="QXT2" t="e">
        <f ca="1">_xll.BFieldInfo(QXT$3)</f>
        <v>#NAME?</v>
      </c>
      <c r="QXU2" t="e">
        <f ca="1">_xll.BFieldInfo(QXU$3)</f>
        <v>#NAME?</v>
      </c>
      <c r="QXV2" t="e">
        <f ca="1">_xll.BFieldInfo(QXV$3)</f>
        <v>#NAME?</v>
      </c>
      <c r="QXW2" t="e">
        <f ca="1">_xll.BFieldInfo(QXW$3)</f>
        <v>#NAME?</v>
      </c>
      <c r="QXX2" t="e">
        <f ca="1">_xll.BFieldInfo(QXX$3)</f>
        <v>#NAME?</v>
      </c>
      <c r="QXY2" t="e">
        <f ca="1">_xll.BFieldInfo(QXY$3)</f>
        <v>#NAME?</v>
      </c>
      <c r="QXZ2" t="e">
        <f ca="1">_xll.BFieldInfo(QXZ$3)</f>
        <v>#NAME?</v>
      </c>
      <c r="QYA2" t="e">
        <f ca="1">_xll.BFieldInfo(QYA$3)</f>
        <v>#NAME?</v>
      </c>
      <c r="QYB2" t="e">
        <f ca="1">_xll.BFieldInfo(QYB$3)</f>
        <v>#NAME?</v>
      </c>
      <c r="QYC2" t="e">
        <f ca="1">_xll.BFieldInfo(QYC$3)</f>
        <v>#NAME?</v>
      </c>
      <c r="QYD2" t="e">
        <f ca="1">_xll.BFieldInfo(QYD$3)</f>
        <v>#NAME?</v>
      </c>
      <c r="QYE2" t="e">
        <f ca="1">_xll.BFieldInfo(QYE$3)</f>
        <v>#NAME?</v>
      </c>
      <c r="QYF2" t="e">
        <f ca="1">_xll.BFieldInfo(QYF$3)</f>
        <v>#NAME?</v>
      </c>
      <c r="QYG2" t="e">
        <f ca="1">_xll.BFieldInfo(QYG$3)</f>
        <v>#NAME?</v>
      </c>
      <c r="QYH2" t="e">
        <f ca="1">_xll.BFieldInfo(QYH$3)</f>
        <v>#NAME?</v>
      </c>
      <c r="QYI2" t="e">
        <f ca="1">_xll.BFieldInfo(QYI$3)</f>
        <v>#NAME?</v>
      </c>
      <c r="QYJ2" t="e">
        <f ca="1">_xll.BFieldInfo(QYJ$3)</f>
        <v>#NAME?</v>
      </c>
      <c r="QYK2" t="e">
        <f ca="1">_xll.BFieldInfo(QYK$3)</f>
        <v>#NAME?</v>
      </c>
      <c r="QYL2" t="e">
        <f ca="1">_xll.BFieldInfo(QYL$3)</f>
        <v>#NAME?</v>
      </c>
      <c r="QYM2" t="e">
        <f ca="1">_xll.BFieldInfo(QYM$3)</f>
        <v>#NAME?</v>
      </c>
      <c r="QYN2" t="e">
        <f ca="1">_xll.BFieldInfo(QYN$3)</f>
        <v>#NAME?</v>
      </c>
      <c r="QYO2" t="e">
        <f ca="1">_xll.BFieldInfo(QYO$3)</f>
        <v>#NAME?</v>
      </c>
      <c r="QYP2" t="e">
        <f ca="1">_xll.BFieldInfo(QYP$3)</f>
        <v>#NAME?</v>
      </c>
      <c r="QYQ2" t="e">
        <f ca="1">_xll.BFieldInfo(QYQ$3)</f>
        <v>#NAME?</v>
      </c>
      <c r="QYR2" t="e">
        <f ca="1">_xll.BFieldInfo(QYR$3)</f>
        <v>#NAME?</v>
      </c>
      <c r="QYS2" t="e">
        <f ca="1">_xll.BFieldInfo(QYS$3)</f>
        <v>#NAME?</v>
      </c>
      <c r="QYT2" t="e">
        <f ca="1">_xll.BFieldInfo(QYT$3)</f>
        <v>#NAME?</v>
      </c>
      <c r="QYU2" t="e">
        <f ca="1">_xll.BFieldInfo(QYU$3)</f>
        <v>#NAME?</v>
      </c>
      <c r="QYV2" t="e">
        <f ca="1">_xll.BFieldInfo(QYV$3)</f>
        <v>#NAME?</v>
      </c>
      <c r="QYW2" t="e">
        <f ca="1">_xll.BFieldInfo(QYW$3)</f>
        <v>#NAME?</v>
      </c>
      <c r="QYX2" t="e">
        <f ca="1">_xll.BFieldInfo(QYX$3)</f>
        <v>#NAME?</v>
      </c>
      <c r="QYY2" t="e">
        <f ca="1">_xll.BFieldInfo(QYY$3)</f>
        <v>#NAME?</v>
      </c>
      <c r="QYZ2" t="e">
        <f ca="1">_xll.BFieldInfo(QYZ$3)</f>
        <v>#NAME?</v>
      </c>
      <c r="QZA2" t="e">
        <f ca="1">_xll.BFieldInfo(QZA$3)</f>
        <v>#NAME?</v>
      </c>
      <c r="QZB2" t="e">
        <f ca="1">_xll.BFieldInfo(QZB$3)</f>
        <v>#NAME?</v>
      </c>
      <c r="QZC2" t="e">
        <f ca="1">_xll.BFieldInfo(QZC$3)</f>
        <v>#NAME?</v>
      </c>
      <c r="QZD2" t="e">
        <f ca="1">_xll.BFieldInfo(QZD$3)</f>
        <v>#NAME?</v>
      </c>
      <c r="QZE2" t="e">
        <f ca="1">_xll.BFieldInfo(QZE$3)</f>
        <v>#NAME?</v>
      </c>
      <c r="QZF2" t="e">
        <f ca="1">_xll.BFieldInfo(QZF$3)</f>
        <v>#NAME?</v>
      </c>
      <c r="QZG2" t="e">
        <f ca="1">_xll.BFieldInfo(QZG$3)</f>
        <v>#NAME?</v>
      </c>
      <c r="QZH2" t="e">
        <f ca="1">_xll.BFieldInfo(QZH$3)</f>
        <v>#NAME?</v>
      </c>
      <c r="QZI2" t="e">
        <f ca="1">_xll.BFieldInfo(QZI$3)</f>
        <v>#NAME?</v>
      </c>
      <c r="QZJ2" t="e">
        <f ca="1">_xll.BFieldInfo(QZJ$3)</f>
        <v>#NAME?</v>
      </c>
      <c r="QZK2" t="e">
        <f ca="1">_xll.BFieldInfo(QZK$3)</f>
        <v>#NAME?</v>
      </c>
      <c r="QZL2" t="e">
        <f ca="1">_xll.BFieldInfo(QZL$3)</f>
        <v>#NAME?</v>
      </c>
      <c r="QZM2" t="e">
        <f ca="1">_xll.BFieldInfo(QZM$3)</f>
        <v>#NAME?</v>
      </c>
      <c r="QZN2" t="e">
        <f ca="1">_xll.BFieldInfo(QZN$3)</f>
        <v>#NAME?</v>
      </c>
      <c r="QZO2" t="e">
        <f ca="1">_xll.BFieldInfo(QZO$3)</f>
        <v>#NAME?</v>
      </c>
      <c r="QZP2" t="e">
        <f ca="1">_xll.BFieldInfo(QZP$3)</f>
        <v>#NAME?</v>
      </c>
      <c r="QZQ2" t="e">
        <f ca="1">_xll.BFieldInfo(QZQ$3)</f>
        <v>#NAME?</v>
      </c>
      <c r="QZR2" t="e">
        <f ca="1">_xll.BFieldInfo(QZR$3)</f>
        <v>#NAME?</v>
      </c>
      <c r="QZS2" t="e">
        <f ca="1">_xll.BFieldInfo(QZS$3)</f>
        <v>#NAME?</v>
      </c>
      <c r="QZT2" t="e">
        <f ca="1">_xll.BFieldInfo(QZT$3)</f>
        <v>#NAME?</v>
      </c>
      <c r="QZU2" t="e">
        <f ca="1">_xll.BFieldInfo(QZU$3)</f>
        <v>#NAME?</v>
      </c>
      <c r="QZV2" t="e">
        <f ca="1">_xll.BFieldInfo(QZV$3)</f>
        <v>#NAME?</v>
      </c>
      <c r="QZW2" t="e">
        <f ca="1">_xll.BFieldInfo(QZW$3)</f>
        <v>#NAME?</v>
      </c>
      <c r="QZX2" t="e">
        <f ca="1">_xll.BFieldInfo(QZX$3)</f>
        <v>#NAME?</v>
      </c>
      <c r="QZY2" t="e">
        <f ca="1">_xll.BFieldInfo(QZY$3)</f>
        <v>#NAME?</v>
      </c>
      <c r="QZZ2" t="e">
        <f ca="1">_xll.BFieldInfo(QZZ$3)</f>
        <v>#NAME?</v>
      </c>
      <c r="RAA2" t="e">
        <f ca="1">_xll.BFieldInfo(RAA$3)</f>
        <v>#NAME?</v>
      </c>
      <c r="RAB2" t="e">
        <f ca="1">_xll.BFieldInfo(RAB$3)</f>
        <v>#NAME?</v>
      </c>
      <c r="RAC2" t="e">
        <f ca="1">_xll.BFieldInfo(RAC$3)</f>
        <v>#NAME?</v>
      </c>
      <c r="RAD2" t="e">
        <f ca="1">_xll.BFieldInfo(RAD$3)</f>
        <v>#NAME?</v>
      </c>
      <c r="RAE2" t="e">
        <f ca="1">_xll.BFieldInfo(RAE$3)</f>
        <v>#NAME?</v>
      </c>
      <c r="RAF2" t="e">
        <f ca="1">_xll.BFieldInfo(RAF$3)</f>
        <v>#NAME?</v>
      </c>
      <c r="RAG2" t="e">
        <f ca="1">_xll.BFieldInfo(RAG$3)</f>
        <v>#NAME?</v>
      </c>
      <c r="RAH2" t="e">
        <f ca="1">_xll.BFieldInfo(RAH$3)</f>
        <v>#NAME?</v>
      </c>
      <c r="RAI2" t="e">
        <f ca="1">_xll.BFieldInfo(RAI$3)</f>
        <v>#NAME?</v>
      </c>
      <c r="RAJ2" t="e">
        <f ca="1">_xll.BFieldInfo(RAJ$3)</f>
        <v>#NAME?</v>
      </c>
      <c r="RAK2" t="e">
        <f ca="1">_xll.BFieldInfo(RAK$3)</f>
        <v>#NAME?</v>
      </c>
      <c r="RAL2" t="e">
        <f ca="1">_xll.BFieldInfo(RAL$3)</f>
        <v>#NAME?</v>
      </c>
      <c r="RAM2" t="e">
        <f ca="1">_xll.BFieldInfo(RAM$3)</f>
        <v>#NAME?</v>
      </c>
      <c r="RAN2" t="e">
        <f ca="1">_xll.BFieldInfo(RAN$3)</f>
        <v>#NAME?</v>
      </c>
      <c r="RAO2" t="e">
        <f ca="1">_xll.BFieldInfo(RAO$3)</f>
        <v>#NAME?</v>
      </c>
      <c r="RAP2" t="e">
        <f ca="1">_xll.BFieldInfo(RAP$3)</f>
        <v>#NAME?</v>
      </c>
      <c r="RAQ2" t="e">
        <f ca="1">_xll.BFieldInfo(RAQ$3)</f>
        <v>#NAME?</v>
      </c>
      <c r="RAR2" t="e">
        <f ca="1">_xll.BFieldInfo(RAR$3)</f>
        <v>#NAME?</v>
      </c>
      <c r="RAS2" t="e">
        <f ca="1">_xll.BFieldInfo(RAS$3)</f>
        <v>#NAME?</v>
      </c>
      <c r="RAT2" t="e">
        <f ca="1">_xll.BFieldInfo(RAT$3)</f>
        <v>#NAME?</v>
      </c>
      <c r="RAU2" t="e">
        <f ca="1">_xll.BFieldInfo(RAU$3)</f>
        <v>#NAME?</v>
      </c>
      <c r="RAV2" t="e">
        <f ca="1">_xll.BFieldInfo(RAV$3)</f>
        <v>#NAME?</v>
      </c>
      <c r="RAW2" t="e">
        <f ca="1">_xll.BFieldInfo(RAW$3)</f>
        <v>#NAME?</v>
      </c>
      <c r="RAX2" t="e">
        <f ca="1">_xll.BFieldInfo(RAX$3)</f>
        <v>#NAME?</v>
      </c>
      <c r="RAY2" t="e">
        <f ca="1">_xll.BFieldInfo(RAY$3)</f>
        <v>#NAME?</v>
      </c>
      <c r="RAZ2" t="e">
        <f ca="1">_xll.BFieldInfo(RAZ$3)</f>
        <v>#NAME?</v>
      </c>
      <c r="RBA2" t="e">
        <f ca="1">_xll.BFieldInfo(RBA$3)</f>
        <v>#NAME?</v>
      </c>
      <c r="RBB2" t="e">
        <f ca="1">_xll.BFieldInfo(RBB$3)</f>
        <v>#NAME?</v>
      </c>
      <c r="RBC2" t="e">
        <f ca="1">_xll.BFieldInfo(RBC$3)</f>
        <v>#NAME?</v>
      </c>
      <c r="RBD2" t="e">
        <f ca="1">_xll.BFieldInfo(RBD$3)</f>
        <v>#NAME?</v>
      </c>
      <c r="RBE2" t="e">
        <f ca="1">_xll.BFieldInfo(RBE$3)</f>
        <v>#NAME?</v>
      </c>
      <c r="RBF2" t="e">
        <f ca="1">_xll.BFieldInfo(RBF$3)</f>
        <v>#NAME?</v>
      </c>
      <c r="RBG2" t="e">
        <f ca="1">_xll.BFieldInfo(RBG$3)</f>
        <v>#NAME?</v>
      </c>
      <c r="RBH2" t="e">
        <f ca="1">_xll.BFieldInfo(RBH$3)</f>
        <v>#NAME?</v>
      </c>
      <c r="RBI2" t="e">
        <f ca="1">_xll.BFieldInfo(RBI$3)</f>
        <v>#NAME?</v>
      </c>
      <c r="RBJ2" t="e">
        <f ca="1">_xll.BFieldInfo(RBJ$3)</f>
        <v>#NAME?</v>
      </c>
      <c r="RBK2" t="e">
        <f ca="1">_xll.BFieldInfo(RBK$3)</f>
        <v>#NAME?</v>
      </c>
      <c r="RBL2" t="e">
        <f ca="1">_xll.BFieldInfo(RBL$3)</f>
        <v>#NAME?</v>
      </c>
      <c r="RBM2" t="e">
        <f ca="1">_xll.BFieldInfo(RBM$3)</f>
        <v>#NAME?</v>
      </c>
      <c r="RBN2" t="e">
        <f ca="1">_xll.BFieldInfo(RBN$3)</f>
        <v>#NAME?</v>
      </c>
      <c r="RBO2" t="e">
        <f ca="1">_xll.BFieldInfo(RBO$3)</f>
        <v>#NAME?</v>
      </c>
      <c r="RBP2" t="e">
        <f ca="1">_xll.BFieldInfo(RBP$3)</f>
        <v>#NAME?</v>
      </c>
      <c r="RBQ2" t="e">
        <f ca="1">_xll.BFieldInfo(RBQ$3)</f>
        <v>#NAME?</v>
      </c>
      <c r="RBR2" t="e">
        <f ca="1">_xll.BFieldInfo(RBR$3)</f>
        <v>#NAME?</v>
      </c>
      <c r="RBS2" t="e">
        <f ca="1">_xll.BFieldInfo(RBS$3)</f>
        <v>#NAME?</v>
      </c>
      <c r="RBT2" t="e">
        <f ca="1">_xll.BFieldInfo(RBT$3)</f>
        <v>#NAME?</v>
      </c>
      <c r="RBU2" t="e">
        <f ca="1">_xll.BFieldInfo(RBU$3)</f>
        <v>#NAME?</v>
      </c>
      <c r="RBV2" t="e">
        <f ca="1">_xll.BFieldInfo(RBV$3)</f>
        <v>#NAME?</v>
      </c>
      <c r="RBW2" t="e">
        <f ca="1">_xll.BFieldInfo(RBW$3)</f>
        <v>#NAME?</v>
      </c>
      <c r="RBX2" t="e">
        <f ca="1">_xll.BFieldInfo(RBX$3)</f>
        <v>#NAME?</v>
      </c>
      <c r="RBY2" t="e">
        <f ca="1">_xll.BFieldInfo(RBY$3)</f>
        <v>#NAME?</v>
      </c>
      <c r="RBZ2" t="e">
        <f ca="1">_xll.BFieldInfo(RBZ$3)</f>
        <v>#NAME?</v>
      </c>
      <c r="RCA2" t="e">
        <f ca="1">_xll.BFieldInfo(RCA$3)</f>
        <v>#NAME?</v>
      </c>
      <c r="RCB2" t="e">
        <f ca="1">_xll.BFieldInfo(RCB$3)</f>
        <v>#NAME?</v>
      </c>
      <c r="RCC2" t="e">
        <f ca="1">_xll.BFieldInfo(RCC$3)</f>
        <v>#NAME?</v>
      </c>
      <c r="RCD2" t="e">
        <f ca="1">_xll.BFieldInfo(RCD$3)</f>
        <v>#NAME?</v>
      </c>
      <c r="RCE2" t="e">
        <f ca="1">_xll.BFieldInfo(RCE$3)</f>
        <v>#NAME?</v>
      </c>
      <c r="RCF2" t="e">
        <f ca="1">_xll.BFieldInfo(RCF$3)</f>
        <v>#NAME?</v>
      </c>
      <c r="RCG2" t="e">
        <f ca="1">_xll.BFieldInfo(RCG$3)</f>
        <v>#NAME?</v>
      </c>
      <c r="RCH2" t="e">
        <f ca="1">_xll.BFieldInfo(RCH$3)</f>
        <v>#NAME?</v>
      </c>
      <c r="RCI2" t="e">
        <f ca="1">_xll.BFieldInfo(RCI$3)</f>
        <v>#NAME?</v>
      </c>
      <c r="RCJ2" t="e">
        <f ca="1">_xll.BFieldInfo(RCJ$3)</f>
        <v>#NAME?</v>
      </c>
      <c r="RCK2" t="e">
        <f ca="1">_xll.BFieldInfo(RCK$3)</f>
        <v>#NAME?</v>
      </c>
      <c r="RCL2" t="e">
        <f ca="1">_xll.BFieldInfo(RCL$3)</f>
        <v>#NAME?</v>
      </c>
      <c r="RCM2" t="e">
        <f ca="1">_xll.BFieldInfo(RCM$3)</f>
        <v>#NAME?</v>
      </c>
      <c r="RCN2" t="e">
        <f ca="1">_xll.BFieldInfo(RCN$3)</f>
        <v>#NAME?</v>
      </c>
      <c r="RCO2" t="e">
        <f ca="1">_xll.BFieldInfo(RCO$3)</f>
        <v>#NAME?</v>
      </c>
      <c r="RCP2" t="e">
        <f ca="1">_xll.BFieldInfo(RCP$3)</f>
        <v>#NAME?</v>
      </c>
      <c r="RCQ2" t="e">
        <f ca="1">_xll.BFieldInfo(RCQ$3)</f>
        <v>#NAME?</v>
      </c>
      <c r="RCR2" t="e">
        <f ca="1">_xll.BFieldInfo(RCR$3)</f>
        <v>#NAME?</v>
      </c>
      <c r="RCS2" t="e">
        <f ca="1">_xll.BFieldInfo(RCS$3)</f>
        <v>#NAME?</v>
      </c>
      <c r="RCT2" t="e">
        <f ca="1">_xll.BFieldInfo(RCT$3)</f>
        <v>#NAME?</v>
      </c>
      <c r="RCU2" t="e">
        <f ca="1">_xll.BFieldInfo(RCU$3)</f>
        <v>#NAME?</v>
      </c>
      <c r="RCV2" t="e">
        <f ca="1">_xll.BFieldInfo(RCV$3)</f>
        <v>#NAME?</v>
      </c>
      <c r="RCW2" t="e">
        <f ca="1">_xll.BFieldInfo(RCW$3)</f>
        <v>#NAME?</v>
      </c>
      <c r="RCX2" t="e">
        <f ca="1">_xll.BFieldInfo(RCX$3)</f>
        <v>#NAME?</v>
      </c>
      <c r="RCY2" t="e">
        <f ca="1">_xll.BFieldInfo(RCY$3)</f>
        <v>#NAME?</v>
      </c>
      <c r="RCZ2" t="e">
        <f ca="1">_xll.BFieldInfo(RCZ$3)</f>
        <v>#NAME?</v>
      </c>
      <c r="RDA2" t="e">
        <f ca="1">_xll.BFieldInfo(RDA$3)</f>
        <v>#NAME?</v>
      </c>
      <c r="RDB2" t="e">
        <f ca="1">_xll.BFieldInfo(RDB$3)</f>
        <v>#NAME?</v>
      </c>
      <c r="RDC2" t="e">
        <f ca="1">_xll.BFieldInfo(RDC$3)</f>
        <v>#NAME?</v>
      </c>
      <c r="RDD2" t="e">
        <f ca="1">_xll.BFieldInfo(RDD$3)</f>
        <v>#NAME?</v>
      </c>
      <c r="RDE2" t="e">
        <f ca="1">_xll.BFieldInfo(RDE$3)</f>
        <v>#NAME?</v>
      </c>
      <c r="RDF2" t="e">
        <f ca="1">_xll.BFieldInfo(RDF$3)</f>
        <v>#NAME?</v>
      </c>
      <c r="RDG2" t="e">
        <f ca="1">_xll.BFieldInfo(RDG$3)</f>
        <v>#NAME?</v>
      </c>
      <c r="RDH2" t="e">
        <f ca="1">_xll.BFieldInfo(RDH$3)</f>
        <v>#NAME?</v>
      </c>
      <c r="RDI2" t="e">
        <f ca="1">_xll.BFieldInfo(RDI$3)</f>
        <v>#NAME?</v>
      </c>
      <c r="RDJ2" t="e">
        <f ca="1">_xll.BFieldInfo(RDJ$3)</f>
        <v>#NAME?</v>
      </c>
      <c r="RDK2" t="e">
        <f ca="1">_xll.BFieldInfo(RDK$3)</f>
        <v>#NAME?</v>
      </c>
      <c r="RDL2" t="e">
        <f ca="1">_xll.BFieldInfo(RDL$3)</f>
        <v>#NAME?</v>
      </c>
      <c r="RDM2" t="e">
        <f ca="1">_xll.BFieldInfo(RDM$3)</f>
        <v>#NAME?</v>
      </c>
      <c r="RDN2" t="e">
        <f ca="1">_xll.BFieldInfo(RDN$3)</f>
        <v>#NAME?</v>
      </c>
      <c r="RDO2" t="e">
        <f ca="1">_xll.BFieldInfo(RDO$3)</f>
        <v>#NAME?</v>
      </c>
      <c r="RDP2" t="e">
        <f ca="1">_xll.BFieldInfo(RDP$3)</f>
        <v>#NAME?</v>
      </c>
      <c r="RDQ2" t="e">
        <f ca="1">_xll.BFieldInfo(RDQ$3)</f>
        <v>#NAME?</v>
      </c>
      <c r="RDR2" t="e">
        <f ca="1">_xll.BFieldInfo(RDR$3)</f>
        <v>#NAME?</v>
      </c>
      <c r="RDS2" t="e">
        <f ca="1">_xll.BFieldInfo(RDS$3)</f>
        <v>#NAME?</v>
      </c>
      <c r="RDT2" t="e">
        <f ca="1">_xll.BFieldInfo(RDT$3)</f>
        <v>#NAME?</v>
      </c>
      <c r="RDU2" t="e">
        <f ca="1">_xll.BFieldInfo(RDU$3)</f>
        <v>#NAME?</v>
      </c>
      <c r="RDV2" t="e">
        <f ca="1">_xll.BFieldInfo(RDV$3)</f>
        <v>#NAME?</v>
      </c>
      <c r="RDW2" t="e">
        <f ca="1">_xll.BFieldInfo(RDW$3)</f>
        <v>#NAME?</v>
      </c>
      <c r="RDX2" t="e">
        <f ca="1">_xll.BFieldInfo(RDX$3)</f>
        <v>#NAME?</v>
      </c>
      <c r="RDY2" t="e">
        <f ca="1">_xll.BFieldInfo(RDY$3)</f>
        <v>#NAME?</v>
      </c>
      <c r="RDZ2" t="e">
        <f ca="1">_xll.BFieldInfo(RDZ$3)</f>
        <v>#NAME?</v>
      </c>
      <c r="REA2" t="e">
        <f ca="1">_xll.BFieldInfo(REA$3)</f>
        <v>#NAME?</v>
      </c>
      <c r="REB2" t="e">
        <f ca="1">_xll.BFieldInfo(REB$3)</f>
        <v>#NAME?</v>
      </c>
      <c r="REC2" t="e">
        <f ca="1">_xll.BFieldInfo(REC$3)</f>
        <v>#NAME?</v>
      </c>
      <c r="RED2" t="e">
        <f ca="1">_xll.BFieldInfo(RED$3)</f>
        <v>#NAME?</v>
      </c>
      <c r="REE2" t="e">
        <f ca="1">_xll.BFieldInfo(REE$3)</f>
        <v>#NAME?</v>
      </c>
      <c r="REF2" t="e">
        <f ca="1">_xll.BFieldInfo(REF$3)</f>
        <v>#NAME?</v>
      </c>
      <c r="REG2" t="e">
        <f ca="1">_xll.BFieldInfo(REG$3)</f>
        <v>#NAME?</v>
      </c>
      <c r="REH2" t="e">
        <f ca="1">_xll.BFieldInfo(REH$3)</f>
        <v>#NAME?</v>
      </c>
      <c r="REI2" t="e">
        <f ca="1">_xll.BFieldInfo(REI$3)</f>
        <v>#NAME?</v>
      </c>
      <c r="REJ2" t="e">
        <f ca="1">_xll.BFieldInfo(REJ$3)</f>
        <v>#NAME?</v>
      </c>
      <c r="REK2" t="e">
        <f ca="1">_xll.BFieldInfo(REK$3)</f>
        <v>#NAME?</v>
      </c>
      <c r="REL2" t="e">
        <f ca="1">_xll.BFieldInfo(REL$3)</f>
        <v>#NAME?</v>
      </c>
      <c r="REM2" t="e">
        <f ca="1">_xll.BFieldInfo(REM$3)</f>
        <v>#NAME?</v>
      </c>
      <c r="REN2" t="e">
        <f ca="1">_xll.BFieldInfo(REN$3)</f>
        <v>#NAME?</v>
      </c>
      <c r="REO2" t="e">
        <f ca="1">_xll.BFieldInfo(REO$3)</f>
        <v>#NAME?</v>
      </c>
      <c r="REP2" t="e">
        <f ca="1">_xll.BFieldInfo(REP$3)</f>
        <v>#NAME?</v>
      </c>
      <c r="REQ2" t="e">
        <f ca="1">_xll.BFieldInfo(REQ$3)</f>
        <v>#NAME?</v>
      </c>
      <c r="RER2" t="e">
        <f ca="1">_xll.BFieldInfo(RER$3)</f>
        <v>#NAME?</v>
      </c>
      <c r="RES2" t="e">
        <f ca="1">_xll.BFieldInfo(RES$3)</f>
        <v>#NAME?</v>
      </c>
      <c r="RET2" t="e">
        <f ca="1">_xll.BFieldInfo(RET$3)</f>
        <v>#NAME?</v>
      </c>
      <c r="REU2" t="e">
        <f ca="1">_xll.BFieldInfo(REU$3)</f>
        <v>#NAME?</v>
      </c>
      <c r="REV2" t="e">
        <f ca="1">_xll.BFieldInfo(REV$3)</f>
        <v>#NAME?</v>
      </c>
      <c r="REW2" t="e">
        <f ca="1">_xll.BFieldInfo(REW$3)</f>
        <v>#NAME?</v>
      </c>
      <c r="REX2" t="e">
        <f ca="1">_xll.BFieldInfo(REX$3)</f>
        <v>#NAME?</v>
      </c>
      <c r="REY2" t="e">
        <f ca="1">_xll.BFieldInfo(REY$3)</f>
        <v>#NAME?</v>
      </c>
      <c r="REZ2" t="e">
        <f ca="1">_xll.BFieldInfo(REZ$3)</f>
        <v>#NAME?</v>
      </c>
      <c r="RFA2" t="e">
        <f ca="1">_xll.BFieldInfo(RFA$3)</f>
        <v>#NAME?</v>
      </c>
      <c r="RFB2" t="e">
        <f ca="1">_xll.BFieldInfo(RFB$3)</f>
        <v>#NAME?</v>
      </c>
      <c r="RFC2" t="e">
        <f ca="1">_xll.BFieldInfo(RFC$3)</f>
        <v>#NAME?</v>
      </c>
      <c r="RFD2" t="e">
        <f ca="1">_xll.BFieldInfo(RFD$3)</f>
        <v>#NAME?</v>
      </c>
      <c r="RFE2" t="e">
        <f ca="1">_xll.BFieldInfo(RFE$3)</f>
        <v>#NAME?</v>
      </c>
      <c r="RFF2" t="e">
        <f ca="1">_xll.BFieldInfo(RFF$3)</f>
        <v>#NAME?</v>
      </c>
      <c r="RFG2" t="e">
        <f ca="1">_xll.BFieldInfo(RFG$3)</f>
        <v>#NAME?</v>
      </c>
      <c r="RFH2" t="e">
        <f ca="1">_xll.BFieldInfo(RFH$3)</f>
        <v>#NAME?</v>
      </c>
      <c r="RFI2" t="e">
        <f ca="1">_xll.BFieldInfo(RFI$3)</f>
        <v>#NAME?</v>
      </c>
      <c r="RFJ2" t="e">
        <f ca="1">_xll.BFieldInfo(RFJ$3)</f>
        <v>#NAME?</v>
      </c>
      <c r="RFK2" t="e">
        <f ca="1">_xll.BFieldInfo(RFK$3)</f>
        <v>#NAME?</v>
      </c>
      <c r="RFL2" t="e">
        <f ca="1">_xll.BFieldInfo(RFL$3)</f>
        <v>#NAME?</v>
      </c>
      <c r="RFM2" t="e">
        <f ca="1">_xll.BFieldInfo(RFM$3)</f>
        <v>#NAME?</v>
      </c>
      <c r="RFN2" t="e">
        <f ca="1">_xll.BFieldInfo(RFN$3)</f>
        <v>#NAME?</v>
      </c>
      <c r="RFO2" t="e">
        <f ca="1">_xll.BFieldInfo(RFO$3)</f>
        <v>#NAME?</v>
      </c>
      <c r="RFP2" t="e">
        <f ca="1">_xll.BFieldInfo(RFP$3)</f>
        <v>#NAME?</v>
      </c>
      <c r="RFQ2" t="e">
        <f ca="1">_xll.BFieldInfo(RFQ$3)</f>
        <v>#NAME?</v>
      </c>
      <c r="RFR2" t="e">
        <f ca="1">_xll.BFieldInfo(RFR$3)</f>
        <v>#NAME?</v>
      </c>
      <c r="RFS2" t="e">
        <f ca="1">_xll.BFieldInfo(RFS$3)</f>
        <v>#NAME?</v>
      </c>
      <c r="RFT2" t="e">
        <f ca="1">_xll.BFieldInfo(RFT$3)</f>
        <v>#NAME?</v>
      </c>
      <c r="RFU2" t="e">
        <f ca="1">_xll.BFieldInfo(RFU$3)</f>
        <v>#NAME?</v>
      </c>
      <c r="RFV2" t="e">
        <f ca="1">_xll.BFieldInfo(RFV$3)</f>
        <v>#NAME?</v>
      </c>
      <c r="RFW2" t="e">
        <f ca="1">_xll.BFieldInfo(RFW$3)</f>
        <v>#NAME?</v>
      </c>
      <c r="RFX2" t="e">
        <f ca="1">_xll.BFieldInfo(RFX$3)</f>
        <v>#NAME?</v>
      </c>
      <c r="RFY2" t="e">
        <f ca="1">_xll.BFieldInfo(RFY$3)</f>
        <v>#NAME?</v>
      </c>
      <c r="RFZ2" t="e">
        <f ca="1">_xll.BFieldInfo(RFZ$3)</f>
        <v>#NAME?</v>
      </c>
      <c r="RGA2" t="e">
        <f ca="1">_xll.BFieldInfo(RGA$3)</f>
        <v>#NAME?</v>
      </c>
      <c r="RGB2" t="e">
        <f ca="1">_xll.BFieldInfo(RGB$3)</f>
        <v>#NAME?</v>
      </c>
      <c r="RGC2" t="e">
        <f ca="1">_xll.BFieldInfo(RGC$3)</f>
        <v>#NAME?</v>
      </c>
      <c r="RGD2" t="e">
        <f ca="1">_xll.BFieldInfo(RGD$3)</f>
        <v>#NAME?</v>
      </c>
      <c r="RGE2" t="e">
        <f ca="1">_xll.BFieldInfo(RGE$3)</f>
        <v>#NAME?</v>
      </c>
      <c r="RGF2" t="e">
        <f ca="1">_xll.BFieldInfo(RGF$3)</f>
        <v>#NAME?</v>
      </c>
      <c r="RGG2" t="e">
        <f ca="1">_xll.BFieldInfo(RGG$3)</f>
        <v>#NAME?</v>
      </c>
      <c r="RGH2" t="e">
        <f ca="1">_xll.BFieldInfo(RGH$3)</f>
        <v>#NAME?</v>
      </c>
      <c r="RGI2" t="e">
        <f ca="1">_xll.BFieldInfo(RGI$3)</f>
        <v>#NAME?</v>
      </c>
      <c r="RGJ2" t="e">
        <f ca="1">_xll.BFieldInfo(RGJ$3)</f>
        <v>#NAME?</v>
      </c>
      <c r="RGK2" t="e">
        <f ca="1">_xll.BFieldInfo(RGK$3)</f>
        <v>#NAME?</v>
      </c>
      <c r="RGL2" t="e">
        <f ca="1">_xll.BFieldInfo(RGL$3)</f>
        <v>#NAME?</v>
      </c>
      <c r="RGM2" t="e">
        <f ca="1">_xll.BFieldInfo(RGM$3)</f>
        <v>#NAME?</v>
      </c>
      <c r="RGN2" t="e">
        <f ca="1">_xll.BFieldInfo(RGN$3)</f>
        <v>#NAME?</v>
      </c>
      <c r="RGO2" t="e">
        <f ca="1">_xll.BFieldInfo(RGO$3)</f>
        <v>#NAME?</v>
      </c>
      <c r="RGP2" t="e">
        <f ca="1">_xll.BFieldInfo(RGP$3)</f>
        <v>#NAME?</v>
      </c>
      <c r="RGQ2" t="e">
        <f ca="1">_xll.BFieldInfo(RGQ$3)</f>
        <v>#NAME?</v>
      </c>
      <c r="RGR2" t="e">
        <f ca="1">_xll.BFieldInfo(RGR$3)</f>
        <v>#NAME?</v>
      </c>
      <c r="RGS2" t="e">
        <f ca="1">_xll.BFieldInfo(RGS$3)</f>
        <v>#NAME?</v>
      </c>
      <c r="RGT2" t="e">
        <f ca="1">_xll.BFieldInfo(RGT$3)</f>
        <v>#NAME?</v>
      </c>
      <c r="RGU2" t="e">
        <f ca="1">_xll.BFieldInfo(RGU$3)</f>
        <v>#NAME?</v>
      </c>
      <c r="RGV2" t="e">
        <f ca="1">_xll.BFieldInfo(RGV$3)</f>
        <v>#NAME?</v>
      </c>
      <c r="RGW2" t="e">
        <f ca="1">_xll.BFieldInfo(RGW$3)</f>
        <v>#NAME?</v>
      </c>
      <c r="RGX2" t="e">
        <f ca="1">_xll.BFieldInfo(RGX$3)</f>
        <v>#NAME?</v>
      </c>
      <c r="RGY2" t="e">
        <f ca="1">_xll.BFieldInfo(RGY$3)</f>
        <v>#NAME?</v>
      </c>
      <c r="RGZ2" t="e">
        <f ca="1">_xll.BFieldInfo(RGZ$3)</f>
        <v>#NAME?</v>
      </c>
      <c r="RHA2" t="e">
        <f ca="1">_xll.BFieldInfo(RHA$3)</f>
        <v>#NAME?</v>
      </c>
      <c r="RHB2" t="e">
        <f ca="1">_xll.BFieldInfo(RHB$3)</f>
        <v>#NAME?</v>
      </c>
      <c r="RHC2" t="e">
        <f ca="1">_xll.BFieldInfo(RHC$3)</f>
        <v>#NAME?</v>
      </c>
      <c r="RHD2" t="e">
        <f ca="1">_xll.BFieldInfo(RHD$3)</f>
        <v>#NAME?</v>
      </c>
      <c r="RHE2" t="e">
        <f ca="1">_xll.BFieldInfo(RHE$3)</f>
        <v>#NAME?</v>
      </c>
      <c r="RHF2" t="e">
        <f ca="1">_xll.BFieldInfo(RHF$3)</f>
        <v>#NAME?</v>
      </c>
      <c r="RHG2" t="e">
        <f ca="1">_xll.BFieldInfo(RHG$3)</f>
        <v>#NAME?</v>
      </c>
      <c r="RHH2" t="e">
        <f ca="1">_xll.BFieldInfo(RHH$3)</f>
        <v>#NAME?</v>
      </c>
      <c r="RHI2" t="e">
        <f ca="1">_xll.BFieldInfo(RHI$3)</f>
        <v>#NAME?</v>
      </c>
      <c r="RHJ2" t="e">
        <f ca="1">_xll.BFieldInfo(RHJ$3)</f>
        <v>#NAME?</v>
      </c>
      <c r="RHK2" t="e">
        <f ca="1">_xll.BFieldInfo(RHK$3)</f>
        <v>#NAME?</v>
      </c>
      <c r="RHL2" t="e">
        <f ca="1">_xll.BFieldInfo(RHL$3)</f>
        <v>#NAME?</v>
      </c>
      <c r="RHM2" t="e">
        <f ca="1">_xll.BFieldInfo(RHM$3)</f>
        <v>#NAME?</v>
      </c>
      <c r="RHN2" t="e">
        <f ca="1">_xll.BFieldInfo(RHN$3)</f>
        <v>#NAME?</v>
      </c>
      <c r="RHO2" t="e">
        <f ca="1">_xll.BFieldInfo(RHO$3)</f>
        <v>#NAME?</v>
      </c>
      <c r="RHP2" t="e">
        <f ca="1">_xll.BFieldInfo(RHP$3)</f>
        <v>#NAME?</v>
      </c>
      <c r="RHQ2" t="e">
        <f ca="1">_xll.BFieldInfo(RHQ$3)</f>
        <v>#NAME?</v>
      </c>
      <c r="RHR2" t="e">
        <f ca="1">_xll.BFieldInfo(RHR$3)</f>
        <v>#NAME?</v>
      </c>
      <c r="RHS2" t="e">
        <f ca="1">_xll.BFieldInfo(RHS$3)</f>
        <v>#NAME?</v>
      </c>
      <c r="RHT2" t="e">
        <f ca="1">_xll.BFieldInfo(RHT$3)</f>
        <v>#NAME?</v>
      </c>
      <c r="RHU2" t="e">
        <f ca="1">_xll.BFieldInfo(RHU$3)</f>
        <v>#NAME?</v>
      </c>
      <c r="RHV2" t="e">
        <f ca="1">_xll.BFieldInfo(RHV$3)</f>
        <v>#NAME?</v>
      </c>
      <c r="RHW2" t="e">
        <f ca="1">_xll.BFieldInfo(RHW$3)</f>
        <v>#NAME?</v>
      </c>
      <c r="RHX2" t="e">
        <f ca="1">_xll.BFieldInfo(RHX$3)</f>
        <v>#NAME?</v>
      </c>
      <c r="RHY2" t="e">
        <f ca="1">_xll.BFieldInfo(RHY$3)</f>
        <v>#NAME?</v>
      </c>
      <c r="RHZ2" t="e">
        <f ca="1">_xll.BFieldInfo(RHZ$3)</f>
        <v>#NAME?</v>
      </c>
      <c r="RIA2" t="e">
        <f ca="1">_xll.BFieldInfo(RIA$3)</f>
        <v>#NAME?</v>
      </c>
      <c r="RIB2" t="e">
        <f ca="1">_xll.BFieldInfo(RIB$3)</f>
        <v>#NAME?</v>
      </c>
      <c r="RIC2" t="e">
        <f ca="1">_xll.BFieldInfo(RIC$3)</f>
        <v>#NAME?</v>
      </c>
      <c r="RID2" t="e">
        <f ca="1">_xll.BFieldInfo(RID$3)</f>
        <v>#NAME?</v>
      </c>
      <c r="RIE2" t="e">
        <f ca="1">_xll.BFieldInfo(RIE$3)</f>
        <v>#NAME?</v>
      </c>
      <c r="RIF2" t="e">
        <f ca="1">_xll.BFieldInfo(RIF$3)</f>
        <v>#NAME?</v>
      </c>
      <c r="RIG2" t="e">
        <f ca="1">_xll.BFieldInfo(RIG$3)</f>
        <v>#NAME?</v>
      </c>
      <c r="RIH2" t="e">
        <f ca="1">_xll.BFieldInfo(RIH$3)</f>
        <v>#NAME?</v>
      </c>
      <c r="RII2" t="e">
        <f ca="1">_xll.BFieldInfo(RII$3)</f>
        <v>#NAME?</v>
      </c>
      <c r="RIJ2" t="e">
        <f ca="1">_xll.BFieldInfo(RIJ$3)</f>
        <v>#NAME?</v>
      </c>
      <c r="RIK2" t="e">
        <f ca="1">_xll.BFieldInfo(RIK$3)</f>
        <v>#NAME?</v>
      </c>
      <c r="RIL2" t="e">
        <f ca="1">_xll.BFieldInfo(RIL$3)</f>
        <v>#NAME?</v>
      </c>
      <c r="RIM2" t="e">
        <f ca="1">_xll.BFieldInfo(RIM$3)</f>
        <v>#NAME?</v>
      </c>
      <c r="RIN2" t="e">
        <f ca="1">_xll.BFieldInfo(RIN$3)</f>
        <v>#NAME?</v>
      </c>
      <c r="RIO2" t="e">
        <f ca="1">_xll.BFieldInfo(RIO$3)</f>
        <v>#NAME?</v>
      </c>
      <c r="RIP2" t="e">
        <f ca="1">_xll.BFieldInfo(RIP$3)</f>
        <v>#NAME?</v>
      </c>
      <c r="RIQ2" t="e">
        <f ca="1">_xll.BFieldInfo(RIQ$3)</f>
        <v>#NAME?</v>
      </c>
      <c r="RIR2" t="e">
        <f ca="1">_xll.BFieldInfo(RIR$3)</f>
        <v>#NAME?</v>
      </c>
      <c r="RIS2" t="e">
        <f ca="1">_xll.BFieldInfo(RIS$3)</f>
        <v>#NAME?</v>
      </c>
      <c r="RIT2" t="e">
        <f ca="1">_xll.BFieldInfo(RIT$3)</f>
        <v>#NAME?</v>
      </c>
      <c r="RIU2" t="e">
        <f ca="1">_xll.BFieldInfo(RIU$3)</f>
        <v>#NAME?</v>
      </c>
      <c r="RIV2" t="e">
        <f ca="1">_xll.BFieldInfo(RIV$3)</f>
        <v>#NAME?</v>
      </c>
      <c r="RIW2" t="e">
        <f ca="1">_xll.BFieldInfo(RIW$3)</f>
        <v>#NAME?</v>
      </c>
      <c r="RIX2" t="e">
        <f ca="1">_xll.BFieldInfo(RIX$3)</f>
        <v>#NAME?</v>
      </c>
      <c r="RIY2" t="e">
        <f ca="1">_xll.BFieldInfo(RIY$3)</f>
        <v>#NAME?</v>
      </c>
      <c r="RIZ2" t="e">
        <f ca="1">_xll.BFieldInfo(RIZ$3)</f>
        <v>#NAME?</v>
      </c>
      <c r="RJA2" t="e">
        <f ca="1">_xll.BFieldInfo(RJA$3)</f>
        <v>#NAME?</v>
      </c>
      <c r="RJB2" t="e">
        <f ca="1">_xll.BFieldInfo(RJB$3)</f>
        <v>#NAME?</v>
      </c>
      <c r="RJC2" t="e">
        <f ca="1">_xll.BFieldInfo(RJC$3)</f>
        <v>#NAME?</v>
      </c>
      <c r="RJD2" t="e">
        <f ca="1">_xll.BFieldInfo(RJD$3)</f>
        <v>#NAME?</v>
      </c>
      <c r="RJE2" t="e">
        <f ca="1">_xll.BFieldInfo(RJE$3)</f>
        <v>#NAME?</v>
      </c>
      <c r="RJF2" t="e">
        <f ca="1">_xll.BFieldInfo(RJF$3)</f>
        <v>#NAME?</v>
      </c>
      <c r="RJG2" t="e">
        <f ca="1">_xll.BFieldInfo(RJG$3)</f>
        <v>#NAME?</v>
      </c>
      <c r="RJH2" t="e">
        <f ca="1">_xll.BFieldInfo(RJH$3)</f>
        <v>#NAME?</v>
      </c>
      <c r="RJI2" t="e">
        <f ca="1">_xll.BFieldInfo(RJI$3)</f>
        <v>#NAME?</v>
      </c>
      <c r="RJJ2" t="e">
        <f ca="1">_xll.BFieldInfo(RJJ$3)</f>
        <v>#NAME?</v>
      </c>
      <c r="RJK2" t="e">
        <f ca="1">_xll.BFieldInfo(RJK$3)</f>
        <v>#NAME?</v>
      </c>
      <c r="RJL2" t="e">
        <f ca="1">_xll.BFieldInfo(RJL$3)</f>
        <v>#NAME?</v>
      </c>
      <c r="RJM2" t="e">
        <f ca="1">_xll.BFieldInfo(RJM$3)</f>
        <v>#NAME?</v>
      </c>
      <c r="RJN2" t="e">
        <f ca="1">_xll.BFieldInfo(RJN$3)</f>
        <v>#NAME?</v>
      </c>
      <c r="RJO2" t="e">
        <f ca="1">_xll.BFieldInfo(RJO$3)</f>
        <v>#NAME?</v>
      </c>
      <c r="RJP2" t="e">
        <f ca="1">_xll.BFieldInfo(RJP$3)</f>
        <v>#NAME?</v>
      </c>
      <c r="RJQ2" t="e">
        <f ca="1">_xll.BFieldInfo(RJQ$3)</f>
        <v>#NAME?</v>
      </c>
      <c r="RJR2" t="e">
        <f ca="1">_xll.BFieldInfo(RJR$3)</f>
        <v>#NAME?</v>
      </c>
      <c r="RJS2" t="e">
        <f ca="1">_xll.BFieldInfo(RJS$3)</f>
        <v>#NAME?</v>
      </c>
      <c r="RJT2" t="e">
        <f ca="1">_xll.BFieldInfo(RJT$3)</f>
        <v>#NAME?</v>
      </c>
      <c r="RJU2" t="e">
        <f ca="1">_xll.BFieldInfo(RJU$3)</f>
        <v>#NAME?</v>
      </c>
      <c r="RJV2" t="e">
        <f ca="1">_xll.BFieldInfo(RJV$3)</f>
        <v>#NAME?</v>
      </c>
      <c r="RJW2" t="e">
        <f ca="1">_xll.BFieldInfo(RJW$3)</f>
        <v>#NAME?</v>
      </c>
      <c r="RJX2" t="e">
        <f ca="1">_xll.BFieldInfo(RJX$3)</f>
        <v>#NAME?</v>
      </c>
      <c r="RJY2" t="e">
        <f ca="1">_xll.BFieldInfo(RJY$3)</f>
        <v>#NAME?</v>
      </c>
      <c r="RJZ2" t="e">
        <f ca="1">_xll.BFieldInfo(RJZ$3)</f>
        <v>#NAME?</v>
      </c>
      <c r="RKA2" t="e">
        <f ca="1">_xll.BFieldInfo(RKA$3)</f>
        <v>#NAME?</v>
      </c>
      <c r="RKB2" t="e">
        <f ca="1">_xll.BFieldInfo(RKB$3)</f>
        <v>#NAME?</v>
      </c>
      <c r="RKC2" t="e">
        <f ca="1">_xll.BFieldInfo(RKC$3)</f>
        <v>#NAME?</v>
      </c>
      <c r="RKD2" t="e">
        <f ca="1">_xll.BFieldInfo(RKD$3)</f>
        <v>#NAME?</v>
      </c>
      <c r="RKE2" t="e">
        <f ca="1">_xll.BFieldInfo(RKE$3)</f>
        <v>#NAME?</v>
      </c>
      <c r="RKF2" t="e">
        <f ca="1">_xll.BFieldInfo(RKF$3)</f>
        <v>#NAME?</v>
      </c>
      <c r="RKG2" t="e">
        <f ca="1">_xll.BFieldInfo(RKG$3)</f>
        <v>#NAME?</v>
      </c>
      <c r="RKH2" t="e">
        <f ca="1">_xll.BFieldInfo(RKH$3)</f>
        <v>#NAME?</v>
      </c>
      <c r="RKI2" t="e">
        <f ca="1">_xll.BFieldInfo(RKI$3)</f>
        <v>#NAME?</v>
      </c>
      <c r="RKJ2" t="e">
        <f ca="1">_xll.BFieldInfo(RKJ$3)</f>
        <v>#NAME?</v>
      </c>
      <c r="RKK2" t="e">
        <f ca="1">_xll.BFieldInfo(RKK$3)</f>
        <v>#NAME?</v>
      </c>
      <c r="RKL2" t="e">
        <f ca="1">_xll.BFieldInfo(RKL$3)</f>
        <v>#NAME?</v>
      </c>
      <c r="RKM2" t="e">
        <f ca="1">_xll.BFieldInfo(RKM$3)</f>
        <v>#NAME?</v>
      </c>
      <c r="RKN2" t="e">
        <f ca="1">_xll.BFieldInfo(RKN$3)</f>
        <v>#NAME?</v>
      </c>
      <c r="RKO2" t="e">
        <f ca="1">_xll.BFieldInfo(RKO$3)</f>
        <v>#NAME?</v>
      </c>
      <c r="RKP2" t="e">
        <f ca="1">_xll.BFieldInfo(RKP$3)</f>
        <v>#NAME?</v>
      </c>
      <c r="RKQ2" t="e">
        <f ca="1">_xll.BFieldInfo(RKQ$3)</f>
        <v>#NAME?</v>
      </c>
      <c r="RKR2" t="e">
        <f ca="1">_xll.BFieldInfo(RKR$3)</f>
        <v>#NAME?</v>
      </c>
      <c r="RKS2" t="e">
        <f ca="1">_xll.BFieldInfo(RKS$3)</f>
        <v>#NAME?</v>
      </c>
      <c r="RKT2" t="e">
        <f ca="1">_xll.BFieldInfo(RKT$3)</f>
        <v>#NAME?</v>
      </c>
      <c r="RKU2" t="e">
        <f ca="1">_xll.BFieldInfo(RKU$3)</f>
        <v>#NAME?</v>
      </c>
      <c r="RKV2" t="e">
        <f ca="1">_xll.BFieldInfo(RKV$3)</f>
        <v>#NAME?</v>
      </c>
      <c r="RKW2" t="e">
        <f ca="1">_xll.BFieldInfo(RKW$3)</f>
        <v>#NAME?</v>
      </c>
      <c r="RKX2" t="e">
        <f ca="1">_xll.BFieldInfo(RKX$3)</f>
        <v>#NAME?</v>
      </c>
      <c r="RKY2" t="e">
        <f ca="1">_xll.BFieldInfo(RKY$3)</f>
        <v>#NAME?</v>
      </c>
      <c r="RKZ2" t="e">
        <f ca="1">_xll.BFieldInfo(RKZ$3)</f>
        <v>#NAME?</v>
      </c>
      <c r="RLA2" t="e">
        <f ca="1">_xll.BFieldInfo(RLA$3)</f>
        <v>#NAME?</v>
      </c>
      <c r="RLB2" t="e">
        <f ca="1">_xll.BFieldInfo(RLB$3)</f>
        <v>#NAME?</v>
      </c>
      <c r="RLC2" t="e">
        <f ca="1">_xll.BFieldInfo(RLC$3)</f>
        <v>#NAME?</v>
      </c>
      <c r="RLD2" t="e">
        <f ca="1">_xll.BFieldInfo(RLD$3)</f>
        <v>#NAME?</v>
      </c>
      <c r="RLE2" t="e">
        <f ca="1">_xll.BFieldInfo(RLE$3)</f>
        <v>#NAME?</v>
      </c>
      <c r="RLF2" t="e">
        <f ca="1">_xll.BFieldInfo(RLF$3)</f>
        <v>#NAME?</v>
      </c>
      <c r="RLG2" t="e">
        <f ca="1">_xll.BFieldInfo(RLG$3)</f>
        <v>#NAME?</v>
      </c>
      <c r="RLH2" t="e">
        <f ca="1">_xll.BFieldInfo(RLH$3)</f>
        <v>#NAME?</v>
      </c>
      <c r="RLI2" t="e">
        <f ca="1">_xll.BFieldInfo(RLI$3)</f>
        <v>#NAME?</v>
      </c>
      <c r="RLJ2" t="e">
        <f ca="1">_xll.BFieldInfo(RLJ$3)</f>
        <v>#NAME?</v>
      </c>
      <c r="RLK2" t="e">
        <f ca="1">_xll.BFieldInfo(RLK$3)</f>
        <v>#NAME?</v>
      </c>
      <c r="RLL2" t="e">
        <f ca="1">_xll.BFieldInfo(RLL$3)</f>
        <v>#NAME?</v>
      </c>
      <c r="RLM2" t="e">
        <f ca="1">_xll.BFieldInfo(RLM$3)</f>
        <v>#NAME?</v>
      </c>
      <c r="RLN2" t="e">
        <f ca="1">_xll.BFieldInfo(RLN$3)</f>
        <v>#NAME?</v>
      </c>
      <c r="RLO2" t="e">
        <f ca="1">_xll.BFieldInfo(RLO$3)</f>
        <v>#NAME?</v>
      </c>
      <c r="RLP2" t="e">
        <f ca="1">_xll.BFieldInfo(RLP$3)</f>
        <v>#NAME?</v>
      </c>
      <c r="RLQ2" t="e">
        <f ca="1">_xll.BFieldInfo(RLQ$3)</f>
        <v>#NAME?</v>
      </c>
      <c r="RLR2" t="e">
        <f ca="1">_xll.BFieldInfo(RLR$3)</f>
        <v>#NAME?</v>
      </c>
      <c r="RLS2" t="e">
        <f ca="1">_xll.BFieldInfo(RLS$3)</f>
        <v>#NAME?</v>
      </c>
      <c r="RLT2" t="e">
        <f ca="1">_xll.BFieldInfo(RLT$3)</f>
        <v>#NAME?</v>
      </c>
      <c r="RLU2" t="e">
        <f ca="1">_xll.BFieldInfo(RLU$3)</f>
        <v>#NAME?</v>
      </c>
      <c r="RLV2" t="e">
        <f ca="1">_xll.BFieldInfo(RLV$3)</f>
        <v>#NAME?</v>
      </c>
      <c r="RLW2" t="e">
        <f ca="1">_xll.BFieldInfo(RLW$3)</f>
        <v>#NAME?</v>
      </c>
      <c r="RLX2" t="e">
        <f ca="1">_xll.BFieldInfo(RLX$3)</f>
        <v>#NAME?</v>
      </c>
      <c r="RLY2" t="e">
        <f ca="1">_xll.BFieldInfo(RLY$3)</f>
        <v>#NAME?</v>
      </c>
      <c r="RLZ2" t="e">
        <f ca="1">_xll.BFieldInfo(RLZ$3)</f>
        <v>#NAME?</v>
      </c>
      <c r="RMA2" t="e">
        <f ca="1">_xll.BFieldInfo(RMA$3)</f>
        <v>#NAME?</v>
      </c>
      <c r="RMB2" t="e">
        <f ca="1">_xll.BFieldInfo(RMB$3)</f>
        <v>#NAME?</v>
      </c>
      <c r="RMC2" t="e">
        <f ca="1">_xll.BFieldInfo(RMC$3)</f>
        <v>#NAME?</v>
      </c>
      <c r="RMD2" t="e">
        <f ca="1">_xll.BFieldInfo(RMD$3)</f>
        <v>#NAME?</v>
      </c>
      <c r="RME2" t="e">
        <f ca="1">_xll.BFieldInfo(RME$3)</f>
        <v>#NAME?</v>
      </c>
      <c r="RMF2" t="e">
        <f ca="1">_xll.BFieldInfo(RMF$3)</f>
        <v>#NAME?</v>
      </c>
      <c r="RMG2" t="e">
        <f ca="1">_xll.BFieldInfo(RMG$3)</f>
        <v>#NAME?</v>
      </c>
      <c r="RMH2" t="e">
        <f ca="1">_xll.BFieldInfo(RMH$3)</f>
        <v>#NAME?</v>
      </c>
      <c r="RMI2" t="e">
        <f ca="1">_xll.BFieldInfo(RMI$3)</f>
        <v>#NAME?</v>
      </c>
      <c r="RMJ2" t="e">
        <f ca="1">_xll.BFieldInfo(RMJ$3)</f>
        <v>#NAME?</v>
      </c>
      <c r="RMK2" t="e">
        <f ca="1">_xll.BFieldInfo(RMK$3)</f>
        <v>#NAME?</v>
      </c>
      <c r="RML2" t="e">
        <f ca="1">_xll.BFieldInfo(RML$3)</f>
        <v>#NAME?</v>
      </c>
      <c r="RMM2" t="e">
        <f ca="1">_xll.BFieldInfo(RMM$3)</f>
        <v>#NAME?</v>
      </c>
      <c r="RMN2" t="e">
        <f ca="1">_xll.BFieldInfo(RMN$3)</f>
        <v>#NAME?</v>
      </c>
      <c r="RMO2" t="e">
        <f ca="1">_xll.BFieldInfo(RMO$3)</f>
        <v>#NAME?</v>
      </c>
      <c r="RMP2" t="e">
        <f ca="1">_xll.BFieldInfo(RMP$3)</f>
        <v>#NAME?</v>
      </c>
      <c r="RMQ2" t="e">
        <f ca="1">_xll.BFieldInfo(RMQ$3)</f>
        <v>#NAME?</v>
      </c>
      <c r="RMR2" t="e">
        <f ca="1">_xll.BFieldInfo(RMR$3)</f>
        <v>#NAME?</v>
      </c>
      <c r="RMS2" t="e">
        <f ca="1">_xll.BFieldInfo(RMS$3)</f>
        <v>#NAME?</v>
      </c>
      <c r="RMT2" t="e">
        <f ca="1">_xll.BFieldInfo(RMT$3)</f>
        <v>#NAME?</v>
      </c>
      <c r="RMU2" t="e">
        <f ca="1">_xll.BFieldInfo(RMU$3)</f>
        <v>#NAME?</v>
      </c>
      <c r="RMV2" t="e">
        <f ca="1">_xll.BFieldInfo(RMV$3)</f>
        <v>#NAME?</v>
      </c>
      <c r="RMW2" t="e">
        <f ca="1">_xll.BFieldInfo(RMW$3)</f>
        <v>#NAME?</v>
      </c>
      <c r="RMX2" t="e">
        <f ca="1">_xll.BFieldInfo(RMX$3)</f>
        <v>#NAME?</v>
      </c>
      <c r="RMY2" t="e">
        <f ca="1">_xll.BFieldInfo(RMY$3)</f>
        <v>#NAME?</v>
      </c>
      <c r="RMZ2" t="e">
        <f ca="1">_xll.BFieldInfo(RMZ$3)</f>
        <v>#NAME?</v>
      </c>
      <c r="RNA2" t="e">
        <f ca="1">_xll.BFieldInfo(RNA$3)</f>
        <v>#NAME?</v>
      </c>
      <c r="RNB2" t="e">
        <f ca="1">_xll.BFieldInfo(RNB$3)</f>
        <v>#NAME?</v>
      </c>
      <c r="RNC2" t="e">
        <f ca="1">_xll.BFieldInfo(RNC$3)</f>
        <v>#NAME?</v>
      </c>
      <c r="RND2" t="e">
        <f ca="1">_xll.BFieldInfo(RND$3)</f>
        <v>#NAME?</v>
      </c>
      <c r="RNE2" t="e">
        <f ca="1">_xll.BFieldInfo(RNE$3)</f>
        <v>#NAME?</v>
      </c>
      <c r="RNF2" t="e">
        <f ca="1">_xll.BFieldInfo(RNF$3)</f>
        <v>#NAME?</v>
      </c>
      <c r="RNG2" t="e">
        <f ca="1">_xll.BFieldInfo(RNG$3)</f>
        <v>#NAME?</v>
      </c>
      <c r="RNH2" t="e">
        <f ca="1">_xll.BFieldInfo(RNH$3)</f>
        <v>#NAME?</v>
      </c>
      <c r="RNI2" t="e">
        <f ca="1">_xll.BFieldInfo(RNI$3)</f>
        <v>#NAME?</v>
      </c>
      <c r="RNJ2" t="e">
        <f ca="1">_xll.BFieldInfo(RNJ$3)</f>
        <v>#NAME?</v>
      </c>
      <c r="RNK2" t="e">
        <f ca="1">_xll.BFieldInfo(RNK$3)</f>
        <v>#NAME?</v>
      </c>
      <c r="RNL2" t="e">
        <f ca="1">_xll.BFieldInfo(RNL$3)</f>
        <v>#NAME?</v>
      </c>
      <c r="RNM2" t="e">
        <f ca="1">_xll.BFieldInfo(RNM$3)</f>
        <v>#NAME?</v>
      </c>
      <c r="RNN2" t="e">
        <f ca="1">_xll.BFieldInfo(RNN$3)</f>
        <v>#NAME?</v>
      </c>
      <c r="RNO2" t="e">
        <f ca="1">_xll.BFieldInfo(RNO$3)</f>
        <v>#NAME?</v>
      </c>
      <c r="RNP2" t="e">
        <f ca="1">_xll.BFieldInfo(RNP$3)</f>
        <v>#NAME?</v>
      </c>
      <c r="RNQ2" t="e">
        <f ca="1">_xll.BFieldInfo(RNQ$3)</f>
        <v>#NAME?</v>
      </c>
      <c r="RNR2" t="e">
        <f ca="1">_xll.BFieldInfo(RNR$3)</f>
        <v>#NAME?</v>
      </c>
      <c r="RNS2" t="e">
        <f ca="1">_xll.BFieldInfo(RNS$3)</f>
        <v>#NAME?</v>
      </c>
      <c r="RNT2" t="e">
        <f ca="1">_xll.BFieldInfo(RNT$3)</f>
        <v>#NAME?</v>
      </c>
      <c r="RNU2" t="e">
        <f ca="1">_xll.BFieldInfo(RNU$3)</f>
        <v>#NAME?</v>
      </c>
      <c r="RNV2" t="e">
        <f ca="1">_xll.BFieldInfo(RNV$3)</f>
        <v>#NAME?</v>
      </c>
      <c r="RNW2" t="e">
        <f ca="1">_xll.BFieldInfo(RNW$3)</f>
        <v>#NAME?</v>
      </c>
      <c r="RNX2" t="e">
        <f ca="1">_xll.BFieldInfo(RNX$3)</f>
        <v>#NAME?</v>
      </c>
      <c r="RNY2" t="e">
        <f ca="1">_xll.BFieldInfo(RNY$3)</f>
        <v>#NAME?</v>
      </c>
      <c r="RNZ2" t="e">
        <f ca="1">_xll.BFieldInfo(RNZ$3)</f>
        <v>#NAME?</v>
      </c>
      <c r="ROA2" t="e">
        <f ca="1">_xll.BFieldInfo(ROA$3)</f>
        <v>#NAME?</v>
      </c>
      <c r="ROB2" t="e">
        <f ca="1">_xll.BFieldInfo(ROB$3)</f>
        <v>#NAME?</v>
      </c>
      <c r="ROC2" t="e">
        <f ca="1">_xll.BFieldInfo(ROC$3)</f>
        <v>#NAME?</v>
      </c>
      <c r="ROD2" t="e">
        <f ca="1">_xll.BFieldInfo(ROD$3)</f>
        <v>#NAME?</v>
      </c>
      <c r="ROE2" t="e">
        <f ca="1">_xll.BFieldInfo(ROE$3)</f>
        <v>#NAME?</v>
      </c>
      <c r="ROF2" t="e">
        <f ca="1">_xll.BFieldInfo(ROF$3)</f>
        <v>#NAME?</v>
      </c>
      <c r="ROG2" t="e">
        <f ca="1">_xll.BFieldInfo(ROG$3)</f>
        <v>#NAME?</v>
      </c>
      <c r="ROH2" t="e">
        <f ca="1">_xll.BFieldInfo(ROH$3)</f>
        <v>#NAME?</v>
      </c>
      <c r="ROI2" t="e">
        <f ca="1">_xll.BFieldInfo(ROI$3)</f>
        <v>#NAME?</v>
      </c>
      <c r="ROJ2" t="e">
        <f ca="1">_xll.BFieldInfo(ROJ$3)</f>
        <v>#NAME?</v>
      </c>
      <c r="ROK2" t="e">
        <f ca="1">_xll.BFieldInfo(ROK$3)</f>
        <v>#NAME?</v>
      </c>
      <c r="ROL2" t="e">
        <f ca="1">_xll.BFieldInfo(ROL$3)</f>
        <v>#NAME?</v>
      </c>
      <c r="ROM2" t="e">
        <f ca="1">_xll.BFieldInfo(ROM$3)</f>
        <v>#NAME?</v>
      </c>
      <c r="RON2" t="e">
        <f ca="1">_xll.BFieldInfo(RON$3)</f>
        <v>#NAME?</v>
      </c>
      <c r="ROO2" t="e">
        <f ca="1">_xll.BFieldInfo(ROO$3)</f>
        <v>#NAME?</v>
      </c>
      <c r="ROP2" t="e">
        <f ca="1">_xll.BFieldInfo(ROP$3)</f>
        <v>#NAME?</v>
      </c>
      <c r="ROQ2" t="e">
        <f ca="1">_xll.BFieldInfo(ROQ$3)</f>
        <v>#NAME?</v>
      </c>
      <c r="ROR2" t="e">
        <f ca="1">_xll.BFieldInfo(ROR$3)</f>
        <v>#NAME?</v>
      </c>
      <c r="ROS2" t="e">
        <f ca="1">_xll.BFieldInfo(ROS$3)</f>
        <v>#NAME?</v>
      </c>
      <c r="ROT2" t="e">
        <f ca="1">_xll.BFieldInfo(ROT$3)</f>
        <v>#NAME?</v>
      </c>
      <c r="ROU2" t="e">
        <f ca="1">_xll.BFieldInfo(ROU$3)</f>
        <v>#NAME?</v>
      </c>
      <c r="ROV2" t="e">
        <f ca="1">_xll.BFieldInfo(ROV$3)</f>
        <v>#NAME?</v>
      </c>
      <c r="ROW2" t="e">
        <f ca="1">_xll.BFieldInfo(ROW$3)</f>
        <v>#NAME?</v>
      </c>
      <c r="ROX2" t="e">
        <f ca="1">_xll.BFieldInfo(ROX$3)</f>
        <v>#NAME?</v>
      </c>
      <c r="ROY2" t="e">
        <f ca="1">_xll.BFieldInfo(ROY$3)</f>
        <v>#NAME?</v>
      </c>
      <c r="ROZ2" t="e">
        <f ca="1">_xll.BFieldInfo(ROZ$3)</f>
        <v>#NAME?</v>
      </c>
      <c r="RPA2" t="e">
        <f ca="1">_xll.BFieldInfo(RPA$3)</f>
        <v>#NAME?</v>
      </c>
      <c r="RPB2" t="e">
        <f ca="1">_xll.BFieldInfo(RPB$3)</f>
        <v>#NAME?</v>
      </c>
      <c r="RPC2" t="e">
        <f ca="1">_xll.BFieldInfo(RPC$3)</f>
        <v>#NAME?</v>
      </c>
      <c r="RPD2" t="e">
        <f ca="1">_xll.BFieldInfo(RPD$3)</f>
        <v>#NAME?</v>
      </c>
      <c r="RPE2" t="e">
        <f ca="1">_xll.BFieldInfo(RPE$3)</f>
        <v>#NAME?</v>
      </c>
      <c r="RPF2" t="e">
        <f ca="1">_xll.BFieldInfo(RPF$3)</f>
        <v>#NAME?</v>
      </c>
      <c r="RPG2" t="e">
        <f ca="1">_xll.BFieldInfo(RPG$3)</f>
        <v>#NAME?</v>
      </c>
      <c r="RPH2" t="e">
        <f ca="1">_xll.BFieldInfo(RPH$3)</f>
        <v>#NAME?</v>
      </c>
      <c r="RPI2" t="e">
        <f ca="1">_xll.BFieldInfo(RPI$3)</f>
        <v>#NAME?</v>
      </c>
      <c r="RPJ2" t="e">
        <f ca="1">_xll.BFieldInfo(RPJ$3)</f>
        <v>#NAME?</v>
      </c>
      <c r="RPK2" t="e">
        <f ca="1">_xll.BFieldInfo(RPK$3)</f>
        <v>#NAME?</v>
      </c>
      <c r="RPL2" t="e">
        <f ca="1">_xll.BFieldInfo(RPL$3)</f>
        <v>#NAME?</v>
      </c>
      <c r="RPM2" t="e">
        <f ca="1">_xll.BFieldInfo(RPM$3)</f>
        <v>#NAME?</v>
      </c>
      <c r="RPN2" t="e">
        <f ca="1">_xll.BFieldInfo(RPN$3)</f>
        <v>#NAME?</v>
      </c>
      <c r="RPO2" t="e">
        <f ca="1">_xll.BFieldInfo(RPO$3)</f>
        <v>#NAME?</v>
      </c>
      <c r="RPP2" t="e">
        <f ca="1">_xll.BFieldInfo(RPP$3)</f>
        <v>#NAME?</v>
      </c>
      <c r="RPQ2" t="e">
        <f ca="1">_xll.BFieldInfo(RPQ$3)</f>
        <v>#NAME?</v>
      </c>
      <c r="RPR2" t="e">
        <f ca="1">_xll.BFieldInfo(RPR$3)</f>
        <v>#NAME?</v>
      </c>
      <c r="RPS2" t="e">
        <f ca="1">_xll.BFieldInfo(RPS$3)</f>
        <v>#NAME?</v>
      </c>
      <c r="RPT2" t="e">
        <f ca="1">_xll.BFieldInfo(RPT$3)</f>
        <v>#NAME?</v>
      </c>
      <c r="RPU2" t="e">
        <f ca="1">_xll.BFieldInfo(RPU$3)</f>
        <v>#NAME?</v>
      </c>
      <c r="RPV2" t="e">
        <f ca="1">_xll.BFieldInfo(RPV$3)</f>
        <v>#NAME?</v>
      </c>
      <c r="RPW2" t="e">
        <f ca="1">_xll.BFieldInfo(RPW$3)</f>
        <v>#NAME?</v>
      </c>
      <c r="RPX2" t="e">
        <f ca="1">_xll.BFieldInfo(RPX$3)</f>
        <v>#NAME?</v>
      </c>
      <c r="RPY2" t="e">
        <f ca="1">_xll.BFieldInfo(RPY$3)</f>
        <v>#NAME?</v>
      </c>
      <c r="RPZ2" t="e">
        <f ca="1">_xll.BFieldInfo(RPZ$3)</f>
        <v>#NAME?</v>
      </c>
      <c r="RQA2" t="e">
        <f ca="1">_xll.BFieldInfo(RQA$3)</f>
        <v>#NAME?</v>
      </c>
      <c r="RQB2" t="e">
        <f ca="1">_xll.BFieldInfo(RQB$3)</f>
        <v>#NAME?</v>
      </c>
      <c r="RQC2" t="e">
        <f ca="1">_xll.BFieldInfo(RQC$3)</f>
        <v>#NAME?</v>
      </c>
      <c r="RQD2" t="e">
        <f ca="1">_xll.BFieldInfo(RQD$3)</f>
        <v>#NAME?</v>
      </c>
      <c r="RQE2" t="e">
        <f ca="1">_xll.BFieldInfo(RQE$3)</f>
        <v>#NAME?</v>
      </c>
      <c r="RQF2" t="e">
        <f ca="1">_xll.BFieldInfo(RQF$3)</f>
        <v>#NAME?</v>
      </c>
      <c r="RQG2" t="e">
        <f ca="1">_xll.BFieldInfo(RQG$3)</f>
        <v>#NAME?</v>
      </c>
      <c r="RQH2" t="e">
        <f ca="1">_xll.BFieldInfo(RQH$3)</f>
        <v>#NAME?</v>
      </c>
      <c r="RQI2" t="e">
        <f ca="1">_xll.BFieldInfo(RQI$3)</f>
        <v>#NAME?</v>
      </c>
      <c r="RQJ2" t="e">
        <f ca="1">_xll.BFieldInfo(RQJ$3)</f>
        <v>#NAME?</v>
      </c>
      <c r="RQK2" t="e">
        <f ca="1">_xll.BFieldInfo(RQK$3)</f>
        <v>#NAME?</v>
      </c>
      <c r="RQL2" t="e">
        <f ca="1">_xll.BFieldInfo(RQL$3)</f>
        <v>#NAME?</v>
      </c>
      <c r="RQM2" t="e">
        <f ca="1">_xll.BFieldInfo(RQM$3)</f>
        <v>#NAME?</v>
      </c>
      <c r="RQN2" t="e">
        <f ca="1">_xll.BFieldInfo(RQN$3)</f>
        <v>#NAME?</v>
      </c>
      <c r="RQO2" t="e">
        <f ca="1">_xll.BFieldInfo(RQO$3)</f>
        <v>#NAME?</v>
      </c>
      <c r="RQP2" t="e">
        <f ca="1">_xll.BFieldInfo(RQP$3)</f>
        <v>#NAME?</v>
      </c>
      <c r="RQQ2" t="e">
        <f ca="1">_xll.BFieldInfo(RQQ$3)</f>
        <v>#NAME?</v>
      </c>
      <c r="RQR2" t="e">
        <f ca="1">_xll.BFieldInfo(RQR$3)</f>
        <v>#NAME?</v>
      </c>
      <c r="RQS2" t="e">
        <f ca="1">_xll.BFieldInfo(RQS$3)</f>
        <v>#NAME?</v>
      </c>
      <c r="RQT2" t="e">
        <f ca="1">_xll.BFieldInfo(RQT$3)</f>
        <v>#NAME?</v>
      </c>
      <c r="RQU2" t="e">
        <f ca="1">_xll.BFieldInfo(RQU$3)</f>
        <v>#NAME?</v>
      </c>
      <c r="RQV2" t="e">
        <f ca="1">_xll.BFieldInfo(RQV$3)</f>
        <v>#NAME?</v>
      </c>
      <c r="RQW2" t="e">
        <f ca="1">_xll.BFieldInfo(RQW$3)</f>
        <v>#NAME?</v>
      </c>
      <c r="RQX2" t="e">
        <f ca="1">_xll.BFieldInfo(RQX$3)</f>
        <v>#NAME?</v>
      </c>
      <c r="RQY2" t="e">
        <f ca="1">_xll.BFieldInfo(RQY$3)</f>
        <v>#NAME?</v>
      </c>
      <c r="RQZ2" t="e">
        <f ca="1">_xll.BFieldInfo(RQZ$3)</f>
        <v>#NAME?</v>
      </c>
      <c r="RRA2" t="e">
        <f ca="1">_xll.BFieldInfo(RRA$3)</f>
        <v>#NAME?</v>
      </c>
      <c r="RRB2" t="e">
        <f ca="1">_xll.BFieldInfo(RRB$3)</f>
        <v>#NAME?</v>
      </c>
      <c r="RRC2" t="e">
        <f ca="1">_xll.BFieldInfo(RRC$3)</f>
        <v>#NAME?</v>
      </c>
      <c r="RRD2" t="e">
        <f ca="1">_xll.BFieldInfo(RRD$3)</f>
        <v>#NAME?</v>
      </c>
      <c r="RRE2" t="e">
        <f ca="1">_xll.BFieldInfo(RRE$3)</f>
        <v>#NAME?</v>
      </c>
      <c r="RRF2" t="e">
        <f ca="1">_xll.BFieldInfo(RRF$3)</f>
        <v>#NAME?</v>
      </c>
      <c r="RRG2" t="e">
        <f ca="1">_xll.BFieldInfo(RRG$3)</f>
        <v>#NAME?</v>
      </c>
      <c r="RRH2" t="e">
        <f ca="1">_xll.BFieldInfo(RRH$3)</f>
        <v>#NAME?</v>
      </c>
      <c r="RRI2" t="e">
        <f ca="1">_xll.BFieldInfo(RRI$3)</f>
        <v>#NAME?</v>
      </c>
      <c r="RRJ2" t="e">
        <f ca="1">_xll.BFieldInfo(RRJ$3)</f>
        <v>#NAME?</v>
      </c>
      <c r="RRK2" t="e">
        <f ca="1">_xll.BFieldInfo(RRK$3)</f>
        <v>#NAME?</v>
      </c>
      <c r="RRL2" t="e">
        <f ca="1">_xll.BFieldInfo(RRL$3)</f>
        <v>#NAME?</v>
      </c>
      <c r="RRM2" t="e">
        <f ca="1">_xll.BFieldInfo(RRM$3)</f>
        <v>#NAME?</v>
      </c>
      <c r="RRN2" t="e">
        <f ca="1">_xll.BFieldInfo(RRN$3)</f>
        <v>#NAME?</v>
      </c>
      <c r="RRO2" t="e">
        <f ca="1">_xll.BFieldInfo(RRO$3)</f>
        <v>#NAME?</v>
      </c>
      <c r="RRP2" t="e">
        <f ca="1">_xll.BFieldInfo(RRP$3)</f>
        <v>#NAME?</v>
      </c>
      <c r="RRQ2" t="e">
        <f ca="1">_xll.BFieldInfo(RRQ$3)</f>
        <v>#NAME?</v>
      </c>
      <c r="RRR2" t="e">
        <f ca="1">_xll.BFieldInfo(RRR$3)</f>
        <v>#NAME?</v>
      </c>
      <c r="RRS2" t="e">
        <f ca="1">_xll.BFieldInfo(RRS$3)</f>
        <v>#NAME?</v>
      </c>
      <c r="RRT2" t="e">
        <f ca="1">_xll.BFieldInfo(RRT$3)</f>
        <v>#NAME?</v>
      </c>
      <c r="RRU2" t="e">
        <f ca="1">_xll.BFieldInfo(RRU$3)</f>
        <v>#NAME?</v>
      </c>
      <c r="RRV2" t="e">
        <f ca="1">_xll.BFieldInfo(RRV$3)</f>
        <v>#NAME?</v>
      </c>
      <c r="RRW2" t="e">
        <f ca="1">_xll.BFieldInfo(RRW$3)</f>
        <v>#NAME?</v>
      </c>
      <c r="RRX2" t="e">
        <f ca="1">_xll.BFieldInfo(RRX$3)</f>
        <v>#NAME?</v>
      </c>
      <c r="RRY2" t="e">
        <f ca="1">_xll.BFieldInfo(RRY$3)</f>
        <v>#NAME?</v>
      </c>
      <c r="RRZ2" t="e">
        <f ca="1">_xll.BFieldInfo(RRZ$3)</f>
        <v>#NAME?</v>
      </c>
      <c r="RSA2" t="e">
        <f ca="1">_xll.BFieldInfo(RSA$3)</f>
        <v>#NAME?</v>
      </c>
      <c r="RSB2" t="e">
        <f ca="1">_xll.BFieldInfo(RSB$3)</f>
        <v>#NAME?</v>
      </c>
      <c r="RSC2" t="e">
        <f ca="1">_xll.BFieldInfo(RSC$3)</f>
        <v>#NAME?</v>
      </c>
      <c r="RSD2" t="e">
        <f ca="1">_xll.BFieldInfo(RSD$3)</f>
        <v>#NAME?</v>
      </c>
      <c r="RSE2" t="e">
        <f ca="1">_xll.BFieldInfo(RSE$3)</f>
        <v>#NAME?</v>
      </c>
      <c r="RSF2" t="e">
        <f ca="1">_xll.BFieldInfo(RSF$3)</f>
        <v>#NAME?</v>
      </c>
      <c r="RSG2" t="e">
        <f ca="1">_xll.BFieldInfo(RSG$3)</f>
        <v>#NAME?</v>
      </c>
      <c r="RSH2" t="e">
        <f ca="1">_xll.BFieldInfo(RSH$3)</f>
        <v>#NAME?</v>
      </c>
      <c r="RSI2" t="e">
        <f ca="1">_xll.BFieldInfo(RSI$3)</f>
        <v>#NAME?</v>
      </c>
      <c r="RSJ2" t="e">
        <f ca="1">_xll.BFieldInfo(RSJ$3)</f>
        <v>#NAME?</v>
      </c>
      <c r="RSK2" t="e">
        <f ca="1">_xll.BFieldInfo(RSK$3)</f>
        <v>#NAME?</v>
      </c>
      <c r="RSL2" t="e">
        <f ca="1">_xll.BFieldInfo(RSL$3)</f>
        <v>#NAME?</v>
      </c>
      <c r="RSM2" t="e">
        <f ca="1">_xll.BFieldInfo(RSM$3)</f>
        <v>#NAME?</v>
      </c>
      <c r="RSN2" t="e">
        <f ca="1">_xll.BFieldInfo(RSN$3)</f>
        <v>#NAME?</v>
      </c>
      <c r="RSO2" t="e">
        <f ca="1">_xll.BFieldInfo(RSO$3)</f>
        <v>#NAME?</v>
      </c>
      <c r="RSP2" t="e">
        <f ca="1">_xll.BFieldInfo(RSP$3)</f>
        <v>#NAME?</v>
      </c>
      <c r="RSQ2" t="e">
        <f ca="1">_xll.BFieldInfo(RSQ$3)</f>
        <v>#NAME?</v>
      </c>
      <c r="RSR2" t="e">
        <f ca="1">_xll.BFieldInfo(RSR$3)</f>
        <v>#NAME?</v>
      </c>
      <c r="RSS2" t="e">
        <f ca="1">_xll.BFieldInfo(RSS$3)</f>
        <v>#NAME?</v>
      </c>
      <c r="RST2" t="e">
        <f ca="1">_xll.BFieldInfo(RST$3)</f>
        <v>#NAME?</v>
      </c>
      <c r="RSU2" t="e">
        <f ca="1">_xll.BFieldInfo(RSU$3)</f>
        <v>#NAME?</v>
      </c>
      <c r="RSV2" t="e">
        <f ca="1">_xll.BFieldInfo(RSV$3)</f>
        <v>#NAME?</v>
      </c>
      <c r="RSW2" t="e">
        <f ca="1">_xll.BFieldInfo(RSW$3)</f>
        <v>#NAME?</v>
      </c>
      <c r="RSX2" t="e">
        <f ca="1">_xll.BFieldInfo(RSX$3)</f>
        <v>#NAME?</v>
      </c>
      <c r="RSY2" t="e">
        <f ca="1">_xll.BFieldInfo(RSY$3)</f>
        <v>#NAME?</v>
      </c>
      <c r="RSZ2" t="e">
        <f ca="1">_xll.BFieldInfo(RSZ$3)</f>
        <v>#NAME?</v>
      </c>
      <c r="RTA2" t="e">
        <f ca="1">_xll.BFieldInfo(RTA$3)</f>
        <v>#NAME?</v>
      </c>
      <c r="RTB2" t="e">
        <f ca="1">_xll.BFieldInfo(RTB$3)</f>
        <v>#NAME?</v>
      </c>
      <c r="RTC2" t="e">
        <f ca="1">_xll.BFieldInfo(RTC$3)</f>
        <v>#NAME?</v>
      </c>
      <c r="RTD2" t="e">
        <f ca="1">_xll.BFieldInfo(RTD$3)</f>
        <v>#NAME?</v>
      </c>
      <c r="RTE2" t="e">
        <f ca="1">_xll.BFieldInfo(RTE$3)</f>
        <v>#NAME?</v>
      </c>
      <c r="RTF2" t="e">
        <f ca="1">_xll.BFieldInfo(RTF$3)</f>
        <v>#NAME?</v>
      </c>
      <c r="RTG2" t="e">
        <f ca="1">_xll.BFieldInfo(RTG$3)</f>
        <v>#NAME?</v>
      </c>
      <c r="RTH2" t="e">
        <f ca="1">_xll.BFieldInfo(RTH$3)</f>
        <v>#NAME?</v>
      </c>
      <c r="RTI2" t="e">
        <f ca="1">_xll.BFieldInfo(RTI$3)</f>
        <v>#NAME?</v>
      </c>
      <c r="RTJ2" t="e">
        <f ca="1">_xll.BFieldInfo(RTJ$3)</f>
        <v>#NAME?</v>
      </c>
      <c r="RTK2" t="e">
        <f ca="1">_xll.BFieldInfo(RTK$3)</f>
        <v>#NAME?</v>
      </c>
      <c r="RTL2" t="e">
        <f ca="1">_xll.BFieldInfo(RTL$3)</f>
        <v>#NAME?</v>
      </c>
      <c r="RTM2" t="e">
        <f ca="1">_xll.BFieldInfo(RTM$3)</f>
        <v>#NAME?</v>
      </c>
      <c r="RTN2" t="e">
        <f ca="1">_xll.BFieldInfo(RTN$3)</f>
        <v>#NAME?</v>
      </c>
      <c r="RTO2" t="e">
        <f ca="1">_xll.BFieldInfo(RTO$3)</f>
        <v>#NAME?</v>
      </c>
      <c r="RTP2" t="e">
        <f ca="1">_xll.BFieldInfo(RTP$3)</f>
        <v>#NAME?</v>
      </c>
      <c r="RTQ2" t="e">
        <f ca="1">_xll.BFieldInfo(RTQ$3)</f>
        <v>#NAME?</v>
      </c>
      <c r="RTR2" t="e">
        <f ca="1">_xll.BFieldInfo(RTR$3)</f>
        <v>#NAME?</v>
      </c>
      <c r="RTS2" t="e">
        <f ca="1">_xll.BFieldInfo(RTS$3)</f>
        <v>#NAME?</v>
      </c>
      <c r="RTT2" t="e">
        <f ca="1">_xll.BFieldInfo(RTT$3)</f>
        <v>#NAME?</v>
      </c>
      <c r="RTU2" t="e">
        <f ca="1">_xll.BFieldInfo(RTU$3)</f>
        <v>#NAME?</v>
      </c>
      <c r="RTV2" t="e">
        <f ca="1">_xll.BFieldInfo(RTV$3)</f>
        <v>#NAME?</v>
      </c>
      <c r="RTW2" t="e">
        <f ca="1">_xll.BFieldInfo(RTW$3)</f>
        <v>#NAME?</v>
      </c>
      <c r="RTX2" t="e">
        <f ca="1">_xll.BFieldInfo(RTX$3)</f>
        <v>#NAME?</v>
      </c>
      <c r="RTY2" t="e">
        <f ca="1">_xll.BFieldInfo(RTY$3)</f>
        <v>#NAME?</v>
      </c>
      <c r="RTZ2" t="e">
        <f ca="1">_xll.BFieldInfo(RTZ$3)</f>
        <v>#NAME?</v>
      </c>
      <c r="RUA2" t="e">
        <f ca="1">_xll.BFieldInfo(RUA$3)</f>
        <v>#NAME?</v>
      </c>
      <c r="RUB2" t="e">
        <f ca="1">_xll.BFieldInfo(RUB$3)</f>
        <v>#NAME?</v>
      </c>
      <c r="RUC2" t="e">
        <f ca="1">_xll.BFieldInfo(RUC$3)</f>
        <v>#NAME?</v>
      </c>
      <c r="RUD2" t="e">
        <f ca="1">_xll.BFieldInfo(RUD$3)</f>
        <v>#NAME?</v>
      </c>
      <c r="RUE2" t="e">
        <f ca="1">_xll.BFieldInfo(RUE$3)</f>
        <v>#NAME?</v>
      </c>
      <c r="RUF2" t="e">
        <f ca="1">_xll.BFieldInfo(RUF$3)</f>
        <v>#NAME?</v>
      </c>
      <c r="RUG2" t="e">
        <f ca="1">_xll.BFieldInfo(RUG$3)</f>
        <v>#NAME?</v>
      </c>
      <c r="RUH2" t="e">
        <f ca="1">_xll.BFieldInfo(RUH$3)</f>
        <v>#NAME?</v>
      </c>
      <c r="RUI2" t="e">
        <f ca="1">_xll.BFieldInfo(RUI$3)</f>
        <v>#NAME?</v>
      </c>
      <c r="RUJ2" t="e">
        <f ca="1">_xll.BFieldInfo(RUJ$3)</f>
        <v>#NAME?</v>
      </c>
      <c r="RUK2" t="e">
        <f ca="1">_xll.BFieldInfo(RUK$3)</f>
        <v>#NAME?</v>
      </c>
      <c r="RUL2" t="e">
        <f ca="1">_xll.BFieldInfo(RUL$3)</f>
        <v>#NAME?</v>
      </c>
      <c r="RUM2" t="e">
        <f ca="1">_xll.BFieldInfo(RUM$3)</f>
        <v>#NAME?</v>
      </c>
      <c r="RUN2" t="e">
        <f ca="1">_xll.BFieldInfo(RUN$3)</f>
        <v>#NAME?</v>
      </c>
      <c r="RUO2" t="e">
        <f ca="1">_xll.BFieldInfo(RUO$3)</f>
        <v>#NAME?</v>
      </c>
      <c r="RUP2" t="e">
        <f ca="1">_xll.BFieldInfo(RUP$3)</f>
        <v>#NAME?</v>
      </c>
      <c r="RUQ2" t="e">
        <f ca="1">_xll.BFieldInfo(RUQ$3)</f>
        <v>#NAME?</v>
      </c>
      <c r="RUR2" t="e">
        <f ca="1">_xll.BFieldInfo(RUR$3)</f>
        <v>#NAME?</v>
      </c>
      <c r="RUS2" t="e">
        <f ca="1">_xll.BFieldInfo(RUS$3)</f>
        <v>#NAME?</v>
      </c>
      <c r="RUT2" t="e">
        <f ca="1">_xll.BFieldInfo(RUT$3)</f>
        <v>#NAME?</v>
      </c>
      <c r="RUU2" t="e">
        <f ca="1">_xll.BFieldInfo(RUU$3)</f>
        <v>#NAME?</v>
      </c>
      <c r="RUV2" t="e">
        <f ca="1">_xll.BFieldInfo(RUV$3)</f>
        <v>#NAME?</v>
      </c>
      <c r="RUW2" t="e">
        <f ca="1">_xll.BFieldInfo(RUW$3)</f>
        <v>#NAME?</v>
      </c>
      <c r="RUX2" t="e">
        <f ca="1">_xll.BFieldInfo(RUX$3)</f>
        <v>#NAME?</v>
      </c>
      <c r="RUY2" t="e">
        <f ca="1">_xll.BFieldInfo(RUY$3)</f>
        <v>#NAME?</v>
      </c>
      <c r="RUZ2" t="e">
        <f ca="1">_xll.BFieldInfo(RUZ$3)</f>
        <v>#NAME?</v>
      </c>
      <c r="RVA2" t="e">
        <f ca="1">_xll.BFieldInfo(RVA$3)</f>
        <v>#NAME?</v>
      </c>
      <c r="RVB2" t="e">
        <f ca="1">_xll.BFieldInfo(RVB$3)</f>
        <v>#NAME?</v>
      </c>
      <c r="RVC2" t="e">
        <f ca="1">_xll.BFieldInfo(RVC$3)</f>
        <v>#NAME?</v>
      </c>
      <c r="RVD2" t="e">
        <f ca="1">_xll.BFieldInfo(RVD$3)</f>
        <v>#NAME?</v>
      </c>
      <c r="RVE2" t="e">
        <f ca="1">_xll.BFieldInfo(RVE$3)</f>
        <v>#NAME?</v>
      </c>
      <c r="RVF2" t="e">
        <f ca="1">_xll.BFieldInfo(RVF$3)</f>
        <v>#NAME?</v>
      </c>
      <c r="RVG2" t="e">
        <f ca="1">_xll.BFieldInfo(RVG$3)</f>
        <v>#NAME?</v>
      </c>
      <c r="RVH2" t="e">
        <f ca="1">_xll.BFieldInfo(RVH$3)</f>
        <v>#NAME?</v>
      </c>
      <c r="RVI2" t="e">
        <f ca="1">_xll.BFieldInfo(RVI$3)</f>
        <v>#NAME?</v>
      </c>
      <c r="RVJ2" t="e">
        <f ca="1">_xll.BFieldInfo(RVJ$3)</f>
        <v>#NAME?</v>
      </c>
      <c r="RVK2" t="e">
        <f ca="1">_xll.BFieldInfo(RVK$3)</f>
        <v>#NAME?</v>
      </c>
      <c r="RVL2" t="e">
        <f ca="1">_xll.BFieldInfo(RVL$3)</f>
        <v>#NAME?</v>
      </c>
      <c r="RVM2" t="e">
        <f ca="1">_xll.BFieldInfo(RVM$3)</f>
        <v>#NAME?</v>
      </c>
      <c r="RVN2" t="e">
        <f ca="1">_xll.BFieldInfo(RVN$3)</f>
        <v>#NAME?</v>
      </c>
      <c r="RVO2" t="e">
        <f ca="1">_xll.BFieldInfo(RVO$3)</f>
        <v>#NAME?</v>
      </c>
      <c r="RVP2" t="e">
        <f ca="1">_xll.BFieldInfo(RVP$3)</f>
        <v>#NAME?</v>
      </c>
      <c r="RVQ2" t="e">
        <f ca="1">_xll.BFieldInfo(RVQ$3)</f>
        <v>#NAME?</v>
      </c>
      <c r="RVR2" t="e">
        <f ca="1">_xll.BFieldInfo(RVR$3)</f>
        <v>#NAME?</v>
      </c>
      <c r="RVS2" t="e">
        <f ca="1">_xll.BFieldInfo(RVS$3)</f>
        <v>#NAME?</v>
      </c>
      <c r="RVT2" t="e">
        <f ca="1">_xll.BFieldInfo(RVT$3)</f>
        <v>#NAME?</v>
      </c>
      <c r="RVU2" t="e">
        <f ca="1">_xll.BFieldInfo(RVU$3)</f>
        <v>#NAME?</v>
      </c>
      <c r="RVV2" t="e">
        <f ca="1">_xll.BFieldInfo(RVV$3)</f>
        <v>#NAME?</v>
      </c>
      <c r="RVW2" t="e">
        <f ca="1">_xll.BFieldInfo(RVW$3)</f>
        <v>#NAME?</v>
      </c>
      <c r="RVX2" t="e">
        <f ca="1">_xll.BFieldInfo(RVX$3)</f>
        <v>#NAME?</v>
      </c>
      <c r="RVY2" t="e">
        <f ca="1">_xll.BFieldInfo(RVY$3)</f>
        <v>#NAME?</v>
      </c>
      <c r="RVZ2" t="e">
        <f ca="1">_xll.BFieldInfo(RVZ$3)</f>
        <v>#NAME?</v>
      </c>
      <c r="RWA2" t="e">
        <f ca="1">_xll.BFieldInfo(RWA$3)</f>
        <v>#NAME?</v>
      </c>
      <c r="RWB2" t="e">
        <f ca="1">_xll.BFieldInfo(RWB$3)</f>
        <v>#NAME?</v>
      </c>
      <c r="RWC2" t="e">
        <f ca="1">_xll.BFieldInfo(RWC$3)</f>
        <v>#NAME?</v>
      </c>
      <c r="RWD2" t="e">
        <f ca="1">_xll.BFieldInfo(RWD$3)</f>
        <v>#NAME?</v>
      </c>
      <c r="RWE2" t="e">
        <f ca="1">_xll.BFieldInfo(RWE$3)</f>
        <v>#NAME?</v>
      </c>
      <c r="RWF2" t="e">
        <f ca="1">_xll.BFieldInfo(RWF$3)</f>
        <v>#NAME?</v>
      </c>
      <c r="RWG2" t="e">
        <f ca="1">_xll.BFieldInfo(RWG$3)</f>
        <v>#NAME?</v>
      </c>
      <c r="RWH2" t="e">
        <f ca="1">_xll.BFieldInfo(RWH$3)</f>
        <v>#NAME?</v>
      </c>
      <c r="RWI2" t="e">
        <f ca="1">_xll.BFieldInfo(RWI$3)</f>
        <v>#NAME?</v>
      </c>
      <c r="RWJ2" t="e">
        <f ca="1">_xll.BFieldInfo(RWJ$3)</f>
        <v>#NAME?</v>
      </c>
      <c r="RWK2" t="e">
        <f ca="1">_xll.BFieldInfo(RWK$3)</f>
        <v>#NAME?</v>
      </c>
      <c r="RWL2" t="e">
        <f ca="1">_xll.BFieldInfo(RWL$3)</f>
        <v>#NAME?</v>
      </c>
      <c r="RWM2" t="e">
        <f ca="1">_xll.BFieldInfo(RWM$3)</f>
        <v>#NAME?</v>
      </c>
      <c r="RWN2" t="e">
        <f ca="1">_xll.BFieldInfo(RWN$3)</f>
        <v>#NAME?</v>
      </c>
      <c r="RWO2" t="e">
        <f ca="1">_xll.BFieldInfo(RWO$3)</f>
        <v>#NAME?</v>
      </c>
      <c r="RWP2" t="e">
        <f ca="1">_xll.BFieldInfo(RWP$3)</f>
        <v>#NAME?</v>
      </c>
      <c r="RWQ2" t="e">
        <f ca="1">_xll.BFieldInfo(RWQ$3)</f>
        <v>#NAME?</v>
      </c>
      <c r="RWR2" t="e">
        <f ca="1">_xll.BFieldInfo(RWR$3)</f>
        <v>#NAME?</v>
      </c>
      <c r="RWS2" t="e">
        <f ca="1">_xll.BFieldInfo(RWS$3)</f>
        <v>#NAME?</v>
      </c>
      <c r="RWT2" t="e">
        <f ca="1">_xll.BFieldInfo(RWT$3)</f>
        <v>#NAME?</v>
      </c>
      <c r="RWU2" t="e">
        <f ca="1">_xll.BFieldInfo(RWU$3)</f>
        <v>#NAME?</v>
      </c>
      <c r="RWV2" t="e">
        <f ca="1">_xll.BFieldInfo(RWV$3)</f>
        <v>#NAME?</v>
      </c>
      <c r="RWW2" t="e">
        <f ca="1">_xll.BFieldInfo(RWW$3)</f>
        <v>#NAME?</v>
      </c>
      <c r="RWX2" t="e">
        <f ca="1">_xll.BFieldInfo(RWX$3)</f>
        <v>#NAME?</v>
      </c>
      <c r="RWY2" t="e">
        <f ca="1">_xll.BFieldInfo(RWY$3)</f>
        <v>#NAME?</v>
      </c>
      <c r="RWZ2" t="e">
        <f ca="1">_xll.BFieldInfo(RWZ$3)</f>
        <v>#NAME?</v>
      </c>
      <c r="RXA2" t="e">
        <f ca="1">_xll.BFieldInfo(RXA$3)</f>
        <v>#NAME?</v>
      </c>
      <c r="RXB2" t="e">
        <f ca="1">_xll.BFieldInfo(RXB$3)</f>
        <v>#NAME?</v>
      </c>
      <c r="RXC2" t="e">
        <f ca="1">_xll.BFieldInfo(RXC$3)</f>
        <v>#NAME?</v>
      </c>
      <c r="RXD2" t="e">
        <f ca="1">_xll.BFieldInfo(RXD$3)</f>
        <v>#NAME?</v>
      </c>
      <c r="RXE2" t="e">
        <f ca="1">_xll.BFieldInfo(RXE$3)</f>
        <v>#NAME?</v>
      </c>
      <c r="RXF2" t="e">
        <f ca="1">_xll.BFieldInfo(RXF$3)</f>
        <v>#NAME?</v>
      </c>
      <c r="RXG2" t="e">
        <f ca="1">_xll.BFieldInfo(RXG$3)</f>
        <v>#NAME?</v>
      </c>
      <c r="RXH2" t="e">
        <f ca="1">_xll.BFieldInfo(RXH$3)</f>
        <v>#NAME?</v>
      </c>
      <c r="RXI2" t="e">
        <f ca="1">_xll.BFieldInfo(RXI$3)</f>
        <v>#NAME?</v>
      </c>
      <c r="RXJ2" t="e">
        <f ca="1">_xll.BFieldInfo(RXJ$3)</f>
        <v>#NAME?</v>
      </c>
      <c r="RXK2" t="e">
        <f ca="1">_xll.BFieldInfo(RXK$3)</f>
        <v>#NAME?</v>
      </c>
      <c r="RXL2" t="e">
        <f ca="1">_xll.BFieldInfo(RXL$3)</f>
        <v>#NAME?</v>
      </c>
      <c r="RXM2" t="e">
        <f ca="1">_xll.BFieldInfo(RXM$3)</f>
        <v>#NAME?</v>
      </c>
      <c r="RXN2" t="e">
        <f ca="1">_xll.BFieldInfo(RXN$3)</f>
        <v>#NAME?</v>
      </c>
      <c r="RXO2" t="e">
        <f ca="1">_xll.BFieldInfo(RXO$3)</f>
        <v>#NAME?</v>
      </c>
      <c r="RXP2" t="e">
        <f ca="1">_xll.BFieldInfo(RXP$3)</f>
        <v>#NAME?</v>
      </c>
      <c r="RXQ2" t="e">
        <f ca="1">_xll.BFieldInfo(RXQ$3)</f>
        <v>#NAME?</v>
      </c>
      <c r="RXR2" t="e">
        <f ca="1">_xll.BFieldInfo(RXR$3)</f>
        <v>#NAME?</v>
      </c>
      <c r="RXS2" t="e">
        <f ca="1">_xll.BFieldInfo(RXS$3)</f>
        <v>#NAME?</v>
      </c>
      <c r="RXT2" t="e">
        <f ca="1">_xll.BFieldInfo(RXT$3)</f>
        <v>#NAME?</v>
      </c>
      <c r="RXU2" t="e">
        <f ca="1">_xll.BFieldInfo(RXU$3)</f>
        <v>#NAME?</v>
      </c>
      <c r="RXV2" t="e">
        <f ca="1">_xll.BFieldInfo(RXV$3)</f>
        <v>#NAME?</v>
      </c>
      <c r="RXW2" t="e">
        <f ca="1">_xll.BFieldInfo(RXW$3)</f>
        <v>#NAME?</v>
      </c>
      <c r="RXX2" t="e">
        <f ca="1">_xll.BFieldInfo(RXX$3)</f>
        <v>#NAME?</v>
      </c>
      <c r="RXY2" t="e">
        <f ca="1">_xll.BFieldInfo(RXY$3)</f>
        <v>#NAME?</v>
      </c>
      <c r="RXZ2" t="e">
        <f ca="1">_xll.BFieldInfo(RXZ$3)</f>
        <v>#NAME?</v>
      </c>
      <c r="RYA2" t="e">
        <f ca="1">_xll.BFieldInfo(RYA$3)</f>
        <v>#NAME?</v>
      </c>
      <c r="RYB2" t="e">
        <f ca="1">_xll.BFieldInfo(RYB$3)</f>
        <v>#NAME?</v>
      </c>
      <c r="RYC2" t="e">
        <f ca="1">_xll.BFieldInfo(RYC$3)</f>
        <v>#NAME?</v>
      </c>
      <c r="RYD2" t="e">
        <f ca="1">_xll.BFieldInfo(RYD$3)</f>
        <v>#NAME?</v>
      </c>
      <c r="RYE2" t="e">
        <f ca="1">_xll.BFieldInfo(RYE$3)</f>
        <v>#NAME?</v>
      </c>
      <c r="RYF2" t="e">
        <f ca="1">_xll.BFieldInfo(RYF$3)</f>
        <v>#NAME?</v>
      </c>
      <c r="RYG2" t="e">
        <f ca="1">_xll.BFieldInfo(RYG$3)</f>
        <v>#NAME?</v>
      </c>
      <c r="RYH2" t="e">
        <f ca="1">_xll.BFieldInfo(RYH$3)</f>
        <v>#NAME?</v>
      </c>
      <c r="RYI2" t="e">
        <f ca="1">_xll.BFieldInfo(RYI$3)</f>
        <v>#NAME?</v>
      </c>
      <c r="RYJ2" t="e">
        <f ca="1">_xll.BFieldInfo(RYJ$3)</f>
        <v>#NAME?</v>
      </c>
      <c r="RYK2" t="e">
        <f ca="1">_xll.BFieldInfo(RYK$3)</f>
        <v>#NAME?</v>
      </c>
      <c r="RYL2" t="e">
        <f ca="1">_xll.BFieldInfo(RYL$3)</f>
        <v>#NAME?</v>
      </c>
      <c r="RYM2" t="e">
        <f ca="1">_xll.BFieldInfo(RYM$3)</f>
        <v>#NAME?</v>
      </c>
      <c r="RYN2" t="e">
        <f ca="1">_xll.BFieldInfo(RYN$3)</f>
        <v>#NAME?</v>
      </c>
      <c r="RYO2" t="e">
        <f ca="1">_xll.BFieldInfo(RYO$3)</f>
        <v>#NAME?</v>
      </c>
      <c r="RYP2" t="e">
        <f ca="1">_xll.BFieldInfo(RYP$3)</f>
        <v>#NAME?</v>
      </c>
      <c r="RYQ2" t="e">
        <f ca="1">_xll.BFieldInfo(RYQ$3)</f>
        <v>#NAME?</v>
      </c>
      <c r="RYR2" t="e">
        <f ca="1">_xll.BFieldInfo(RYR$3)</f>
        <v>#NAME?</v>
      </c>
      <c r="RYS2" t="e">
        <f ca="1">_xll.BFieldInfo(RYS$3)</f>
        <v>#NAME?</v>
      </c>
      <c r="RYT2" t="e">
        <f ca="1">_xll.BFieldInfo(RYT$3)</f>
        <v>#NAME?</v>
      </c>
      <c r="RYU2" t="e">
        <f ca="1">_xll.BFieldInfo(RYU$3)</f>
        <v>#NAME?</v>
      </c>
      <c r="RYV2" t="e">
        <f ca="1">_xll.BFieldInfo(RYV$3)</f>
        <v>#NAME?</v>
      </c>
      <c r="RYW2" t="e">
        <f ca="1">_xll.BFieldInfo(RYW$3)</f>
        <v>#NAME?</v>
      </c>
      <c r="RYX2" t="e">
        <f ca="1">_xll.BFieldInfo(RYX$3)</f>
        <v>#NAME?</v>
      </c>
      <c r="RYY2" t="e">
        <f ca="1">_xll.BFieldInfo(RYY$3)</f>
        <v>#NAME?</v>
      </c>
      <c r="RYZ2" t="e">
        <f ca="1">_xll.BFieldInfo(RYZ$3)</f>
        <v>#NAME?</v>
      </c>
      <c r="RZA2" t="e">
        <f ca="1">_xll.BFieldInfo(RZA$3)</f>
        <v>#NAME?</v>
      </c>
      <c r="RZB2" t="e">
        <f ca="1">_xll.BFieldInfo(RZB$3)</f>
        <v>#NAME?</v>
      </c>
      <c r="RZC2" t="e">
        <f ca="1">_xll.BFieldInfo(RZC$3)</f>
        <v>#NAME?</v>
      </c>
      <c r="RZD2" t="e">
        <f ca="1">_xll.BFieldInfo(RZD$3)</f>
        <v>#NAME?</v>
      </c>
      <c r="RZE2" t="e">
        <f ca="1">_xll.BFieldInfo(RZE$3)</f>
        <v>#NAME?</v>
      </c>
      <c r="RZF2" t="e">
        <f ca="1">_xll.BFieldInfo(RZF$3)</f>
        <v>#NAME?</v>
      </c>
      <c r="RZG2" t="e">
        <f ca="1">_xll.BFieldInfo(RZG$3)</f>
        <v>#NAME?</v>
      </c>
      <c r="RZH2" t="e">
        <f ca="1">_xll.BFieldInfo(RZH$3)</f>
        <v>#NAME?</v>
      </c>
      <c r="RZI2" t="e">
        <f ca="1">_xll.BFieldInfo(RZI$3)</f>
        <v>#NAME?</v>
      </c>
      <c r="RZJ2" t="e">
        <f ca="1">_xll.BFieldInfo(RZJ$3)</f>
        <v>#NAME?</v>
      </c>
      <c r="RZK2" t="e">
        <f ca="1">_xll.BFieldInfo(RZK$3)</f>
        <v>#NAME?</v>
      </c>
      <c r="RZL2" t="e">
        <f ca="1">_xll.BFieldInfo(RZL$3)</f>
        <v>#NAME?</v>
      </c>
      <c r="RZM2" t="e">
        <f ca="1">_xll.BFieldInfo(RZM$3)</f>
        <v>#NAME?</v>
      </c>
      <c r="RZN2" t="e">
        <f ca="1">_xll.BFieldInfo(RZN$3)</f>
        <v>#NAME?</v>
      </c>
      <c r="RZO2" t="e">
        <f ca="1">_xll.BFieldInfo(RZO$3)</f>
        <v>#NAME?</v>
      </c>
      <c r="RZP2" t="e">
        <f ca="1">_xll.BFieldInfo(RZP$3)</f>
        <v>#NAME?</v>
      </c>
      <c r="RZQ2" t="e">
        <f ca="1">_xll.BFieldInfo(RZQ$3)</f>
        <v>#NAME?</v>
      </c>
      <c r="RZR2" t="e">
        <f ca="1">_xll.BFieldInfo(RZR$3)</f>
        <v>#NAME?</v>
      </c>
      <c r="RZS2" t="e">
        <f ca="1">_xll.BFieldInfo(RZS$3)</f>
        <v>#NAME?</v>
      </c>
      <c r="RZT2" t="e">
        <f ca="1">_xll.BFieldInfo(RZT$3)</f>
        <v>#NAME?</v>
      </c>
      <c r="RZU2" t="e">
        <f ca="1">_xll.BFieldInfo(RZU$3)</f>
        <v>#NAME?</v>
      </c>
      <c r="RZV2" t="e">
        <f ca="1">_xll.BFieldInfo(RZV$3)</f>
        <v>#NAME?</v>
      </c>
      <c r="RZW2" t="e">
        <f ca="1">_xll.BFieldInfo(RZW$3)</f>
        <v>#NAME?</v>
      </c>
      <c r="RZX2" t="e">
        <f ca="1">_xll.BFieldInfo(RZX$3)</f>
        <v>#NAME?</v>
      </c>
      <c r="RZY2" t="e">
        <f ca="1">_xll.BFieldInfo(RZY$3)</f>
        <v>#NAME?</v>
      </c>
      <c r="RZZ2" t="e">
        <f ca="1">_xll.BFieldInfo(RZZ$3)</f>
        <v>#NAME?</v>
      </c>
      <c r="SAA2" t="e">
        <f ca="1">_xll.BFieldInfo(SAA$3)</f>
        <v>#NAME?</v>
      </c>
      <c r="SAB2" t="e">
        <f ca="1">_xll.BFieldInfo(SAB$3)</f>
        <v>#NAME?</v>
      </c>
      <c r="SAC2" t="e">
        <f ca="1">_xll.BFieldInfo(SAC$3)</f>
        <v>#NAME?</v>
      </c>
      <c r="SAD2" t="e">
        <f ca="1">_xll.BFieldInfo(SAD$3)</f>
        <v>#NAME?</v>
      </c>
      <c r="SAE2" t="e">
        <f ca="1">_xll.BFieldInfo(SAE$3)</f>
        <v>#NAME?</v>
      </c>
      <c r="SAF2" t="e">
        <f ca="1">_xll.BFieldInfo(SAF$3)</f>
        <v>#NAME?</v>
      </c>
      <c r="SAG2" t="e">
        <f ca="1">_xll.BFieldInfo(SAG$3)</f>
        <v>#NAME?</v>
      </c>
      <c r="SAH2" t="e">
        <f ca="1">_xll.BFieldInfo(SAH$3)</f>
        <v>#NAME?</v>
      </c>
      <c r="SAI2" t="e">
        <f ca="1">_xll.BFieldInfo(SAI$3)</f>
        <v>#NAME?</v>
      </c>
      <c r="SAJ2" t="e">
        <f ca="1">_xll.BFieldInfo(SAJ$3)</f>
        <v>#NAME?</v>
      </c>
      <c r="SAK2" t="e">
        <f ca="1">_xll.BFieldInfo(SAK$3)</f>
        <v>#NAME?</v>
      </c>
      <c r="SAL2" t="e">
        <f ca="1">_xll.BFieldInfo(SAL$3)</f>
        <v>#NAME?</v>
      </c>
      <c r="SAM2" t="e">
        <f ca="1">_xll.BFieldInfo(SAM$3)</f>
        <v>#NAME?</v>
      </c>
      <c r="SAN2" t="e">
        <f ca="1">_xll.BFieldInfo(SAN$3)</f>
        <v>#NAME?</v>
      </c>
      <c r="SAO2" t="e">
        <f ca="1">_xll.BFieldInfo(SAO$3)</f>
        <v>#NAME?</v>
      </c>
      <c r="SAP2" t="e">
        <f ca="1">_xll.BFieldInfo(SAP$3)</f>
        <v>#NAME?</v>
      </c>
      <c r="SAQ2" t="e">
        <f ca="1">_xll.BFieldInfo(SAQ$3)</f>
        <v>#NAME?</v>
      </c>
      <c r="SAR2" t="e">
        <f ca="1">_xll.BFieldInfo(SAR$3)</f>
        <v>#NAME?</v>
      </c>
      <c r="SAS2" t="e">
        <f ca="1">_xll.BFieldInfo(SAS$3)</f>
        <v>#NAME?</v>
      </c>
      <c r="SAT2" t="e">
        <f ca="1">_xll.BFieldInfo(SAT$3)</f>
        <v>#NAME?</v>
      </c>
      <c r="SAU2" t="e">
        <f ca="1">_xll.BFieldInfo(SAU$3)</f>
        <v>#NAME?</v>
      </c>
      <c r="SAV2" t="e">
        <f ca="1">_xll.BFieldInfo(SAV$3)</f>
        <v>#NAME?</v>
      </c>
      <c r="SAW2" t="e">
        <f ca="1">_xll.BFieldInfo(SAW$3)</f>
        <v>#NAME?</v>
      </c>
      <c r="SAX2" t="e">
        <f ca="1">_xll.BFieldInfo(SAX$3)</f>
        <v>#NAME?</v>
      </c>
      <c r="SAY2" t="e">
        <f ca="1">_xll.BFieldInfo(SAY$3)</f>
        <v>#NAME?</v>
      </c>
      <c r="SAZ2" t="e">
        <f ca="1">_xll.BFieldInfo(SAZ$3)</f>
        <v>#NAME?</v>
      </c>
      <c r="SBA2" t="e">
        <f ca="1">_xll.BFieldInfo(SBA$3)</f>
        <v>#NAME?</v>
      </c>
      <c r="SBB2" t="e">
        <f ca="1">_xll.BFieldInfo(SBB$3)</f>
        <v>#NAME?</v>
      </c>
      <c r="SBC2" t="e">
        <f ca="1">_xll.BFieldInfo(SBC$3)</f>
        <v>#NAME?</v>
      </c>
      <c r="SBD2" t="e">
        <f ca="1">_xll.BFieldInfo(SBD$3)</f>
        <v>#NAME?</v>
      </c>
      <c r="SBE2" t="e">
        <f ca="1">_xll.BFieldInfo(SBE$3)</f>
        <v>#NAME?</v>
      </c>
      <c r="SBF2" t="e">
        <f ca="1">_xll.BFieldInfo(SBF$3)</f>
        <v>#NAME?</v>
      </c>
      <c r="SBG2" t="e">
        <f ca="1">_xll.BFieldInfo(SBG$3)</f>
        <v>#NAME?</v>
      </c>
      <c r="SBH2" t="e">
        <f ca="1">_xll.BFieldInfo(SBH$3)</f>
        <v>#NAME?</v>
      </c>
      <c r="SBI2" t="e">
        <f ca="1">_xll.BFieldInfo(SBI$3)</f>
        <v>#NAME?</v>
      </c>
      <c r="SBJ2" t="e">
        <f ca="1">_xll.BFieldInfo(SBJ$3)</f>
        <v>#NAME?</v>
      </c>
      <c r="SBK2" t="e">
        <f ca="1">_xll.BFieldInfo(SBK$3)</f>
        <v>#NAME?</v>
      </c>
      <c r="SBL2" t="e">
        <f ca="1">_xll.BFieldInfo(SBL$3)</f>
        <v>#NAME?</v>
      </c>
      <c r="SBM2" t="e">
        <f ca="1">_xll.BFieldInfo(SBM$3)</f>
        <v>#NAME?</v>
      </c>
      <c r="SBN2" t="e">
        <f ca="1">_xll.BFieldInfo(SBN$3)</f>
        <v>#NAME?</v>
      </c>
      <c r="SBO2" t="e">
        <f ca="1">_xll.BFieldInfo(SBO$3)</f>
        <v>#NAME?</v>
      </c>
      <c r="SBP2" t="e">
        <f ca="1">_xll.BFieldInfo(SBP$3)</f>
        <v>#NAME?</v>
      </c>
      <c r="SBQ2" t="e">
        <f ca="1">_xll.BFieldInfo(SBQ$3)</f>
        <v>#NAME?</v>
      </c>
      <c r="SBR2" t="e">
        <f ca="1">_xll.BFieldInfo(SBR$3)</f>
        <v>#NAME?</v>
      </c>
      <c r="SBS2" t="e">
        <f ca="1">_xll.BFieldInfo(SBS$3)</f>
        <v>#NAME?</v>
      </c>
      <c r="SBT2" t="e">
        <f ca="1">_xll.BFieldInfo(SBT$3)</f>
        <v>#NAME?</v>
      </c>
      <c r="SBU2" t="e">
        <f ca="1">_xll.BFieldInfo(SBU$3)</f>
        <v>#NAME?</v>
      </c>
      <c r="SBV2" t="e">
        <f ca="1">_xll.BFieldInfo(SBV$3)</f>
        <v>#NAME?</v>
      </c>
      <c r="SBW2" t="e">
        <f ca="1">_xll.BFieldInfo(SBW$3)</f>
        <v>#NAME?</v>
      </c>
      <c r="SBX2" t="e">
        <f ca="1">_xll.BFieldInfo(SBX$3)</f>
        <v>#NAME?</v>
      </c>
      <c r="SBY2" t="e">
        <f ca="1">_xll.BFieldInfo(SBY$3)</f>
        <v>#NAME?</v>
      </c>
      <c r="SBZ2" t="e">
        <f ca="1">_xll.BFieldInfo(SBZ$3)</f>
        <v>#NAME?</v>
      </c>
      <c r="SCA2" t="e">
        <f ca="1">_xll.BFieldInfo(SCA$3)</f>
        <v>#NAME?</v>
      </c>
      <c r="SCB2" t="e">
        <f ca="1">_xll.BFieldInfo(SCB$3)</f>
        <v>#NAME?</v>
      </c>
      <c r="SCC2" t="e">
        <f ca="1">_xll.BFieldInfo(SCC$3)</f>
        <v>#NAME?</v>
      </c>
      <c r="SCD2" t="e">
        <f ca="1">_xll.BFieldInfo(SCD$3)</f>
        <v>#NAME?</v>
      </c>
      <c r="SCE2" t="e">
        <f ca="1">_xll.BFieldInfo(SCE$3)</f>
        <v>#NAME?</v>
      </c>
      <c r="SCF2" t="e">
        <f ca="1">_xll.BFieldInfo(SCF$3)</f>
        <v>#NAME?</v>
      </c>
      <c r="SCG2" t="e">
        <f ca="1">_xll.BFieldInfo(SCG$3)</f>
        <v>#NAME?</v>
      </c>
      <c r="SCH2" t="e">
        <f ca="1">_xll.BFieldInfo(SCH$3)</f>
        <v>#NAME?</v>
      </c>
      <c r="SCI2" t="e">
        <f ca="1">_xll.BFieldInfo(SCI$3)</f>
        <v>#NAME?</v>
      </c>
      <c r="SCJ2" t="e">
        <f ca="1">_xll.BFieldInfo(SCJ$3)</f>
        <v>#NAME?</v>
      </c>
      <c r="SCK2" t="e">
        <f ca="1">_xll.BFieldInfo(SCK$3)</f>
        <v>#NAME?</v>
      </c>
      <c r="SCL2" t="e">
        <f ca="1">_xll.BFieldInfo(SCL$3)</f>
        <v>#NAME?</v>
      </c>
      <c r="SCM2" t="e">
        <f ca="1">_xll.BFieldInfo(SCM$3)</f>
        <v>#NAME?</v>
      </c>
      <c r="SCN2" t="e">
        <f ca="1">_xll.BFieldInfo(SCN$3)</f>
        <v>#NAME?</v>
      </c>
      <c r="SCO2" t="e">
        <f ca="1">_xll.BFieldInfo(SCO$3)</f>
        <v>#NAME?</v>
      </c>
      <c r="SCP2" t="e">
        <f ca="1">_xll.BFieldInfo(SCP$3)</f>
        <v>#NAME?</v>
      </c>
      <c r="SCQ2" t="e">
        <f ca="1">_xll.BFieldInfo(SCQ$3)</f>
        <v>#NAME?</v>
      </c>
      <c r="SCR2" t="e">
        <f ca="1">_xll.BFieldInfo(SCR$3)</f>
        <v>#NAME?</v>
      </c>
      <c r="SCS2" t="e">
        <f ca="1">_xll.BFieldInfo(SCS$3)</f>
        <v>#NAME?</v>
      </c>
      <c r="SCT2" t="e">
        <f ca="1">_xll.BFieldInfo(SCT$3)</f>
        <v>#NAME?</v>
      </c>
      <c r="SCU2" t="e">
        <f ca="1">_xll.BFieldInfo(SCU$3)</f>
        <v>#NAME?</v>
      </c>
      <c r="SCV2" t="e">
        <f ca="1">_xll.BFieldInfo(SCV$3)</f>
        <v>#NAME?</v>
      </c>
      <c r="SCW2" t="e">
        <f ca="1">_xll.BFieldInfo(SCW$3)</f>
        <v>#NAME?</v>
      </c>
      <c r="SCX2" t="e">
        <f ca="1">_xll.BFieldInfo(SCX$3)</f>
        <v>#NAME?</v>
      </c>
      <c r="SCY2" t="e">
        <f ca="1">_xll.BFieldInfo(SCY$3)</f>
        <v>#NAME?</v>
      </c>
      <c r="SCZ2" t="e">
        <f ca="1">_xll.BFieldInfo(SCZ$3)</f>
        <v>#NAME?</v>
      </c>
      <c r="SDA2" t="e">
        <f ca="1">_xll.BFieldInfo(SDA$3)</f>
        <v>#NAME?</v>
      </c>
      <c r="SDB2" t="e">
        <f ca="1">_xll.BFieldInfo(SDB$3)</f>
        <v>#NAME?</v>
      </c>
      <c r="SDC2" t="e">
        <f ca="1">_xll.BFieldInfo(SDC$3)</f>
        <v>#NAME?</v>
      </c>
      <c r="SDD2" t="e">
        <f ca="1">_xll.BFieldInfo(SDD$3)</f>
        <v>#NAME?</v>
      </c>
      <c r="SDE2" t="e">
        <f ca="1">_xll.BFieldInfo(SDE$3)</f>
        <v>#NAME?</v>
      </c>
      <c r="SDF2" t="e">
        <f ca="1">_xll.BFieldInfo(SDF$3)</f>
        <v>#NAME?</v>
      </c>
      <c r="SDG2" t="e">
        <f ca="1">_xll.BFieldInfo(SDG$3)</f>
        <v>#NAME?</v>
      </c>
      <c r="SDH2" t="e">
        <f ca="1">_xll.BFieldInfo(SDH$3)</f>
        <v>#NAME?</v>
      </c>
      <c r="SDI2" t="e">
        <f ca="1">_xll.BFieldInfo(SDI$3)</f>
        <v>#NAME?</v>
      </c>
      <c r="SDJ2" t="e">
        <f ca="1">_xll.BFieldInfo(SDJ$3)</f>
        <v>#NAME?</v>
      </c>
      <c r="SDK2" t="e">
        <f ca="1">_xll.BFieldInfo(SDK$3)</f>
        <v>#NAME?</v>
      </c>
      <c r="SDL2" t="e">
        <f ca="1">_xll.BFieldInfo(SDL$3)</f>
        <v>#NAME?</v>
      </c>
      <c r="SDM2" t="e">
        <f ca="1">_xll.BFieldInfo(SDM$3)</f>
        <v>#NAME?</v>
      </c>
      <c r="SDN2" t="e">
        <f ca="1">_xll.BFieldInfo(SDN$3)</f>
        <v>#NAME?</v>
      </c>
      <c r="SDO2" t="e">
        <f ca="1">_xll.BFieldInfo(SDO$3)</f>
        <v>#NAME?</v>
      </c>
      <c r="SDP2" t="e">
        <f ca="1">_xll.BFieldInfo(SDP$3)</f>
        <v>#NAME?</v>
      </c>
      <c r="SDQ2" t="e">
        <f ca="1">_xll.BFieldInfo(SDQ$3)</f>
        <v>#NAME?</v>
      </c>
      <c r="SDR2" t="e">
        <f ca="1">_xll.BFieldInfo(SDR$3)</f>
        <v>#NAME?</v>
      </c>
      <c r="SDS2" t="e">
        <f ca="1">_xll.BFieldInfo(SDS$3)</f>
        <v>#NAME?</v>
      </c>
      <c r="SDT2" t="e">
        <f ca="1">_xll.BFieldInfo(SDT$3)</f>
        <v>#NAME?</v>
      </c>
      <c r="SDU2" t="e">
        <f ca="1">_xll.BFieldInfo(SDU$3)</f>
        <v>#NAME?</v>
      </c>
      <c r="SDV2" t="e">
        <f ca="1">_xll.BFieldInfo(SDV$3)</f>
        <v>#NAME?</v>
      </c>
      <c r="SDW2" t="e">
        <f ca="1">_xll.BFieldInfo(SDW$3)</f>
        <v>#NAME?</v>
      </c>
      <c r="SDX2" t="e">
        <f ca="1">_xll.BFieldInfo(SDX$3)</f>
        <v>#NAME?</v>
      </c>
      <c r="SDY2" t="e">
        <f ca="1">_xll.BFieldInfo(SDY$3)</f>
        <v>#NAME?</v>
      </c>
      <c r="SDZ2" t="e">
        <f ca="1">_xll.BFieldInfo(SDZ$3)</f>
        <v>#NAME?</v>
      </c>
      <c r="SEA2" t="e">
        <f ca="1">_xll.BFieldInfo(SEA$3)</f>
        <v>#NAME?</v>
      </c>
      <c r="SEB2" t="e">
        <f ca="1">_xll.BFieldInfo(SEB$3)</f>
        <v>#NAME?</v>
      </c>
      <c r="SEC2" t="e">
        <f ca="1">_xll.BFieldInfo(SEC$3)</f>
        <v>#NAME?</v>
      </c>
      <c r="SED2" t="e">
        <f ca="1">_xll.BFieldInfo(SED$3)</f>
        <v>#NAME?</v>
      </c>
      <c r="SEE2" t="e">
        <f ca="1">_xll.BFieldInfo(SEE$3)</f>
        <v>#NAME?</v>
      </c>
      <c r="SEF2" t="e">
        <f ca="1">_xll.BFieldInfo(SEF$3)</f>
        <v>#NAME?</v>
      </c>
      <c r="SEG2" t="e">
        <f ca="1">_xll.BFieldInfo(SEG$3)</f>
        <v>#NAME?</v>
      </c>
      <c r="SEH2" t="e">
        <f ca="1">_xll.BFieldInfo(SEH$3)</f>
        <v>#NAME?</v>
      </c>
      <c r="SEI2" t="e">
        <f ca="1">_xll.BFieldInfo(SEI$3)</f>
        <v>#NAME?</v>
      </c>
      <c r="SEJ2" t="e">
        <f ca="1">_xll.BFieldInfo(SEJ$3)</f>
        <v>#NAME?</v>
      </c>
      <c r="SEK2" t="e">
        <f ca="1">_xll.BFieldInfo(SEK$3)</f>
        <v>#NAME?</v>
      </c>
      <c r="SEL2" t="e">
        <f ca="1">_xll.BFieldInfo(SEL$3)</f>
        <v>#NAME?</v>
      </c>
      <c r="SEM2" t="e">
        <f ca="1">_xll.BFieldInfo(SEM$3)</f>
        <v>#NAME?</v>
      </c>
      <c r="SEN2" t="e">
        <f ca="1">_xll.BFieldInfo(SEN$3)</f>
        <v>#NAME?</v>
      </c>
      <c r="SEO2" t="e">
        <f ca="1">_xll.BFieldInfo(SEO$3)</f>
        <v>#NAME?</v>
      </c>
      <c r="SEP2" t="e">
        <f ca="1">_xll.BFieldInfo(SEP$3)</f>
        <v>#NAME?</v>
      </c>
      <c r="SEQ2" t="e">
        <f ca="1">_xll.BFieldInfo(SEQ$3)</f>
        <v>#NAME?</v>
      </c>
      <c r="SER2" t="e">
        <f ca="1">_xll.BFieldInfo(SER$3)</f>
        <v>#NAME?</v>
      </c>
      <c r="SES2" t="e">
        <f ca="1">_xll.BFieldInfo(SES$3)</f>
        <v>#NAME?</v>
      </c>
      <c r="SET2" t="e">
        <f ca="1">_xll.BFieldInfo(SET$3)</f>
        <v>#NAME?</v>
      </c>
      <c r="SEU2" t="e">
        <f ca="1">_xll.BFieldInfo(SEU$3)</f>
        <v>#NAME?</v>
      </c>
      <c r="SEV2" t="e">
        <f ca="1">_xll.BFieldInfo(SEV$3)</f>
        <v>#NAME?</v>
      </c>
      <c r="SEW2" t="e">
        <f ca="1">_xll.BFieldInfo(SEW$3)</f>
        <v>#NAME?</v>
      </c>
      <c r="SEX2" t="e">
        <f ca="1">_xll.BFieldInfo(SEX$3)</f>
        <v>#NAME?</v>
      </c>
      <c r="SEY2" t="e">
        <f ca="1">_xll.BFieldInfo(SEY$3)</f>
        <v>#NAME?</v>
      </c>
      <c r="SEZ2" t="e">
        <f ca="1">_xll.BFieldInfo(SEZ$3)</f>
        <v>#NAME?</v>
      </c>
      <c r="SFA2" t="e">
        <f ca="1">_xll.BFieldInfo(SFA$3)</f>
        <v>#NAME?</v>
      </c>
      <c r="SFB2" t="e">
        <f ca="1">_xll.BFieldInfo(SFB$3)</f>
        <v>#NAME?</v>
      </c>
      <c r="SFC2" t="e">
        <f ca="1">_xll.BFieldInfo(SFC$3)</f>
        <v>#NAME?</v>
      </c>
      <c r="SFD2" t="e">
        <f ca="1">_xll.BFieldInfo(SFD$3)</f>
        <v>#NAME?</v>
      </c>
      <c r="SFE2" t="e">
        <f ca="1">_xll.BFieldInfo(SFE$3)</f>
        <v>#NAME?</v>
      </c>
      <c r="SFF2" t="e">
        <f ca="1">_xll.BFieldInfo(SFF$3)</f>
        <v>#NAME?</v>
      </c>
      <c r="SFG2" t="e">
        <f ca="1">_xll.BFieldInfo(SFG$3)</f>
        <v>#NAME?</v>
      </c>
      <c r="SFH2" t="e">
        <f ca="1">_xll.BFieldInfo(SFH$3)</f>
        <v>#NAME?</v>
      </c>
      <c r="SFI2" t="e">
        <f ca="1">_xll.BFieldInfo(SFI$3)</f>
        <v>#NAME?</v>
      </c>
      <c r="SFJ2" t="e">
        <f ca="1">_xll.BFieldInfo(SFJ$3)</f>
        <v>#NAME?</v>
      </c>
      <c r="SFK2" t="e">
        <f ca="1">_xll.BFieldInfo(SFK$3)</f>
        <v>#NAME?</v>
      </c>
      <c r="SFL2" t="e">
        <f ca="1">_xll.BFieldInfo(SFL$3)</f>
        <v>#NAME?</v>
      </c>
      <c r="SFM2" t="e">
        <f ca="1">_xll.BFieldInfo(SFM$3)</f>
        <v>#NAME?</v>
      </c>
      <c r="SFN2" t="e">
        <f ca="1">_xll.BFieldInfo(SFN$3)</f>
        <v>#NAME?</v>
      </c>
      <c r="SFO2" t="e">
        <f ca="1">_xll.BFieldInfo(SFO$3)</f>
        <v>#NAME?</v>
      </c>
      <c r="SFP2" t="e">
        <f ca="1">_xll.BFieldInfo(SFP$3)</f>
        <v>#NAME?</v>
      </c>
      <c r="SFQ2" t="e">
        <f ca="1">_xll.BFieldInfo(SFQ$3)</f>
        <v>#NAME?</v>
      </c>
      <c r="SFR2" t="e">
        <f ca="1">_xll.BFieldInfo(SFR$3)</f>
        <v>#NAME?</v>
      </c>
      <c r="SFS2" t="e">
        <f ca="1">_xll.BFieldInfo(SFS$3)</f>
        <v>#NAME?</v>
      </c>
      <c r="SFT2" t="e">
        <f ca="1">_xll.BFieldInfo(SFT$3)</f>
        <v>#NAME?</v>
      </c>
      <c r="SFU2" t="e">
        <f ca="1">_xll.BFieldInfo(SFU$3)</f>
        <v>#NAME?</v>
      </c>
      <c r="SFV2" t="e">
        <f ca="1">_xll.BFieldInfo(SFV$3)</f>
        <v>#NAME?</v>
      </c>
      <c r="SFW2" t="e">
        <f ca="1">_xll.BFieldInfo(SFW$3)</f>
        <v>#NAME?</v>
      </c>
      <c r="SFX2" t="e">
        <f ca="1">_xll.BFieldInfo(SFX$3)</f>
        <v>#NAME?</v>
      </c>
      <c r="SFY2" t="e">
        <f ca="1">_xll.BFieldInfo(SFY$3)</f>
        <v>#NAME?</v>
      </c>
      <c r="SFZ2" t="e">
        <f ca="1">_xll.BFieldInfo(SFZ$3)</f>
        <v>#NAME?</v>
      </c>
      <c r="SGA2" t="e">
        <f ca="1">_xll.BFieldInfo(SGA$3)</f>
        <v>#NAME?</v>
      </c>
      <c r="SGB2" t="e">
        <f ca="1">_xll.BFieldInfo(SGB$3)</f>
        <v>#NAME?</v>
      </c>
      <c r="SGC2" t="e">
        <f ca="1">_xll.BFieldInfo(SGC$3)</f>
        <v>#NAME?</v>
      </c>
      <c r="SGD2" t="e">
        <f ca="1">_xll.BFieldInfo(SGD$3)</f>
        <v>#NAME?</v>
      </c>
      <c r="SGE2" t="e">
        <f ca="1">_xll.BFieldInfo(SGE$3)</f>
        <v>#NAME?</v>
      </c>
      <c r="SGF2" t="e">
        <f ca="1">_xll.BFieldInfo(SGF$3)</f>
        <v>#NAME?</v>
      </c>
      <c r="SGG2" t="e">
        <f ca="1">_xll.BFieldInfo(SGG$3)</f>
        <v>#NAME?</v>
      </c>
      <c r="SGH2" t="e">
        <f ca="1">_xll.BFieldInfo(SGH$3)</f>
        <v>#NAME?</v>
      </c>
      <c r="SGI2" t="e">
        <f ca="1">_xll.BFieldInfo(SGI$3)</f>
        <v>#NAME?</v>
      </c>
      <c r="SGJ2" t="e">
        <f ca="1">_xll.BFieldInfo(SGJ$3)</f>
        <v>#NAME?</v>
      </c>
      <c r="SGK2" t="e">
        <f ca="1">_xll.BFieldInfo(SGK$3)</f>
        <v>#NAME?</v>
      </c>
      <c r="SGL2" t="e">
        <f ca="1">_xll.BFieldInfo(SGL$3)</f>
        <v>#NAME?</v>
      </c>
      <c r="SGM2" t="e">
        <f ca="1">_xll.BFieldInfo(SGM$3)</f>
        <v>#NAME?</v>
      </c>
      <c r="SGN2" t="e">
        <f ca="1">_xll.BFieldInfo(SGN$3)</f>
        <v>#NAME?</v>
      </c>
      <c r="SGO2" t="e">
        <f ca="1">_xll.BFieldInfo(SGO$3)</f>
        <v>#NAME?</v>
      </c>
      <c r="SGP2" t="e">
        <f ca="1">_xll.BFieldInfo(SGP$3)</f>
        <v>#NAME?</v>
      </c>
      <c r="SGQ2" t="e">
        <f ca="1">_xll.BFieldInfo(SGQ$3)</f>
        <v>#NAME?</v>
      </c>
      <c r="SGR2" t="e">
        <f ca="1">_xll.BFieldInfo(SGR$3)</f>
        <v>#NAME?</v>
      </c>
      <c r="SGS2" t="e">
        <f ca="1">_xll.BFieldInfo(SGS$3)</f>
        <v>#NAME?</v>
      </c>
      <c r="SGT2" t="e">
        <f ca="1">_xll.BFieldInfo(SGT$3)</f>
        <v>#NAME?</v>
      </c>
      <c r="SGU2" t="e">
        <f ca="1">_xll.BFieldInfo(SGU$3)</f>
        <v>#NAME?</v>
      </c>
      <c r="SGV2" t="e">
        <f ca="1">_xll.BFieldInfo(SGV$3)</f>
        <v>#NAME?</v>
      </c>
      <c r="SGW2" t="e">
        <f ca="1">_xll.BFieldInfo(SGW$3)</f>
        <v>#NAME?</v>
      </c>
      <c r="SGX2" t="e">
        <f ca="1">_xll.BFieldInfo(SGX$3)</f>
        <v>#NAME?</v>
      </c>
      <c r="SGY2" t="e">
        <f ca="1">_xll.BFieldInfo(SGY$3)</f>
        <v>#NAME?</v>
      </c>
      <c r="SGZ2" t="e">
        <f ca="1">_xll.BFieldInfo(SGZ$3)</f>
        <v>#NAME?</v>
      </c>
      <c r="SHA2" t="e">
        <f ca="1">_xll.BFieldInfo(SHA$3)</f>
        <v>#NAME?</v>
      </c>
      <c r="SHB2" t="e">
        <f ca="1">_xll.BFieldInfo(SHB$3)</f>
        <v>#NAME?</v>
      </c>
      <c r="SHC2" t="e">
        <f ca="1">_xll.BFieldInfo(SHC$3)</f>
        <v>#NAME?</v>
      </c>
      <c r="SHD2" t="e">
        <f ca="1">_xll.BFieldInfo(SHD$3)</f>
        <v>#NAME?</v>
      </c>
      <c r="SHE2" t="e">
        <f ca="1">_xll.BFieldInfo(SHE$3)</f>
        <v>#NAME?</v>
      </c>
      <c r="SHF2" t="e">
        <f ca="1">_xll.BFieldInfo(SHF$3)</f>
        <v>#NAME?</v>
      </c>
      <c r="SHG2" t="e">
        <f ca="1">_xll.BFieldInfo(SHG$3)</f>
        <v>#NAME?</v>
      </c>
      <c r="SHH2" t="e">
        <f ca="1">_xll.BFieldInfo(SHH$3)</f>
        <v>#NAME?</v>
      </c>
      <c r="SHI2" t="e">
        <f ca="1">_xll.BFieldInfo(SHI$3)</f>
        <v>#NAME?</v>
      </c>
      <c r="SHJ2" t="e">
        <f ca="1">_xll.BFieldInfo(SHJ$3)</f>
        <v>#NAME?</v>
      </c>
      <c r="SHK2" t="e">
        <f ca="1">_xll.BFieldInfo(SHK$3)</f>
        <v>#NAME?</v>
      </c>
      <c r="SHL2" t="e">
        <f ca="1">_xll.BFieldInfo(SHL$3)</f>
        <v>#NAME?</v>
      </c>
      <c r="SHM2" t="e">
        <f ca="1">_xll.BFieldInfo(SHM$3)</f>
        <v>#NAME?</v>
      </c>
      <c r="SHN2" t="e">
        <f ca="1">_xll.BFieldInfo(SHN$3)</f>
        <v>#NAME?</v>
      </c>
      <c r="SHO2" t="e">
        <f ca="1">_xll.BFieldInfo(SHO$3)</f>
        <v>#NAME?</v>
      </c>
      <c r="SHP2" t="e">
        <f ca="1">_xll.BFieldInfo(SHP$3)</f>
        <v>#NAME?</v>
      </c>
      <c r="SHQ2" t="e">
        <f ca="1">_xll.BFieldInfo(SHQ$3)</f>
        <v>#NAME?</v>
      </c>
      <c r="SHR2" t="e">
        <f ca="1">_xll.BFieldInfo(SHR$3)</f>
        <v>#NAME?</v>
      </c>
      <c r="SHS2" t="e">
        <f ca="1">_xll.BFieldInfo(SHS$3)</f>
        <v>#NAME?</v>
      </c>
      <c r="SHT2" t="e">
        <f ca="1">_xll.BFieldInfo(SHT$3)</f>
        <v>#NAME?</v>
      </c>
      <c r="SHU2" t="e">
        <f ca="1">_xll.BFieldInfo(SHU$3)</f>
        <v>#NAME?</v>
      </c>
      <c r="SHV2" t="e">
        <f ca="1">_xll.BFieldInfo(SHV$3)</f>
        <v>#NAME?</v>
      </c>
      <c r="SHW2" t="e">
        <f ca="1">_xll.BFieldInfo(SHW$3)</f>
        <v>#NAME?</v>
      </c>
      <c r="SHX2" t="e">
        <f ca="1">_xll.BFieldInfo(SHX$3)</f>
        <v>#NAME?</v>
      </c>
      <c r="SHY2" t="e">
        <f ca="1">_xll.BFieldInfo(SHY$3)</f>
        <v>#NAME?</v>
      </c>
      <c r="SHZ2" t="e">
        <f ca="1">_xll.BFieldInfo(SHZ$3)</f>
        <v>#NAME?</v>
      </c>
      <c r="SIA2" t="e">
        <f ca="1">_xll.BFieldInfo(SIA$3)</f>
        <v>#NAME?</v>
      </c>
      <c r="SIB2" t="e">
        <f ca="1">_xll.BFieldInfo(SIB$3)</f>
        <v>#NAME?</v>
      </c>
      <c r="SIC2" t="e">
        <f ca="1">_xll.BFieldInfo(SIC$3)</f>
        <v>#NAME?</v>
      </c>
      <c r="SID2" t="e">
        <f ca="1">_xll.BFieldInfo(SID$3)</f>
        <v>#NAME?</v>
      </c>
      <c r="SIE2" t="e">
        <f ca="1">_xll.BFieldInfo(SIE$3)</f>
        <v>#NAME?</v>
      </c>
      <c r="SIF2" t="e">
        <f ca="1">_xll.BFieldInfo(SIF$3)</f>
        <v>#NAME?</v>
      </c>
      <c r="SIG2" t="e">
        <f ca="1">_xll.BFieldInfo(SIG$3)</f>
        <v>#NAME?</v>
      </c>
      <c r="SIH2" t="e">
        <f ca="1">_xll.BFieldInfo(SIH$3)</f>
        <v>#NAME?</v>
      </c>
      <c r="SII2" t="e">
        <f ca="1">_xll.BFieldInfo(SII$3)</f>
        <v>#NAME?</v>
      </c>
      <c r="SIJ2" t="e">
        <f ca="1">_xll.BFieldInfo(SIJ$3)</f>
        <v>#NAME?</v>
      </c>
      <c r="SIK2" t="e">
        <f ca="1">_xll.BFieldInfo(SIK$3)</f>
        <v>#NAME?</v>
      </c>
      <c r="SIL2" t="e">
        <f ca="1">_xll.BFieldInfo(SIL$3)</f>
        <v>#NAME?</v>
      </c>
      <c r="SIM2" t="e">
        <f ca="1">_xll.BFieldInfo(SIM$3)</f>
        <v>#NAME?</v>
      </c>
      <c r="SIN2" t="e">
        <f ca="1">_xll.BFieldInfo(SIN$3)</f>
        <v>#NAME?</v>
      </c>
      <c r="SIO2" t="e">
        <f ca="1">_xll.BFieldInfo(SIO$3)</f>
        <v>#NAME?</v>
      </c>
      <c r="SIP2" t="e">
        <f ca="1">_xll.BFieldInfo(SIP$3)</f>
        <v>#NAME?</v>
      </c>
      <c r="SIQ2" t="e">
        <f ca="1">_xll.BFieldInfo(SIQ$3)</f>
        <v>#NAME?</v>
      </c>
      <c r="SIR2" t="e">
        <f ca="1">_xll.BFieldInfo(SIR$3)</f>
        <v>#NAME?</v>
      </c>
      <c r="SIS2" t="e">
        <f ca="1">_xll.BFieldInfo(SIS$3)</f>
        <v>#NAME?</v>
      </c>
      <c r="SIT2" t="e">
        <f ca="1">_xll.BFieldInfo(SIT$3)</f>
        <v>#NAME?</v>
      </c>
      <c r="SIU2" t="e">
        <f ca="1">_xll.BFieldInfo(SIU$3)</f>
        <v>#NAME?</v>
      </c>
      <c r="SIV2" t="e">
        <f ca="1">_xll.BFieldInfo(SIV$3)</f>
        <v>#NAME?</v>
      </c>
      <c r="SIW2" t="e">
        <f ca="1">_xll.BFieldInfo(SIW$3)</f>
        <v>#NAME?</v>
      </c>
      <c r="SIX2" t="e">
        <f ca="1">_xll.BFieldInfo(SIX$3)</f>
        <v>#NAME?</v>
      </c>
      <c r="SIY2" t="e">
        <f ca="1">_xll.BFieldInfo(SIY$3)</f>
        <v>#NAME?</v>
      </c>
      <c r="SIZ2" t="e">
        <f ca="1">_xll.BFieldInfo(SIZ$3)</f>
        <v>#NAME?</v>
      </c>
      <c r="SJA2" t="e">
        <f ca="1">_xll.BFieldInfo(SJA$3)</f>
        <v>#NAME?</v>
      </c>
      <c r="SJB2" t="e">
        <f ca="1">_xll.BFieldInfo(SJB$3)</f>
        <v>#NAME?</v>
      </c>
      <c r="SJC2" t="e">
        <f ca="1">_xll.BFieldInfo(SJC$3)</f>
        <v>#NAME?</v>
      </c>
      <c r="SJD2" t="e">
        <f ca="1">_xll.BFieldInfo(SJD$3)</f>
        <v>#NAME?</v>
      </c>
      <c r="SJE2" t="e">
        <f ca="1">_xll.BFieldInfo(SJE$3)</f>
        <v>#NAME?</v>
      </c>
      <c r="SJF2" t="e">
        <f ca="1">_xll.BFieldInfo(SJF$3)</f>
        <v>#NAME?</v>
      </c>
      <c r="SJG2" t="e">
        <f ca="1">_xll.BFieldInfo(SJG$3)</f>
        <v>#NAME?</v>
      </c>
      <c r="SJH2" t="e">
        <f ca="1">_xll.BFieldInfo(SJH$3)</f>
        <v>#NAME?</v>
      </c>
      <c r="SJI2" t="e">
        <f ca="1">_xll.BFieldInfo(SJI$3)</f>
        <v>#NAME?</v>
      </c>
      <c r="SJJ2" t="e">
        <f ca="1">_xll.BFieldInfo(SJJ$3)</f>
        <v>#NAME?</v>
      </c>
      <c r="SJK2" t="e">
        <f ca="1">_xll.BFieldInfo(SJK$3)</f>
        <v>#NAME?</v>
      </c>
      <c r="SJL2" t="e">
        <f ca="1">_xll.BFieldInfo(SJL$3)</f>
        <v>#NAME?</v>
      </c>
      <c r="SJM2" t="e">
        <f ca="1">_xll.BFieldInfo(SJM$3)</f>
        <v>#NAME?</v>
      </c>
      <c r="SJN2" t="e">
        <f ca="1">_xll.BFieldInfo(SJN$3)</f>
        <v>#NAME?</v>
      </c>
      <c r="SJO2" t="e">
        <f ca="1">_xll.BFieldInfo(SJO$3)</f>
        <v>#NAME?</v>
      </c>
      <c r="SJP2" t="e">
        <f ca="1">_xll.BFieldInfo(SJP$3)</f>
        <v>#NAME?</v>
      </c>
      <c r="SJQ2" t="e">
        <f ca="1">_xll.BFieldInfo(SJQ$3)</f>
        <v>#NAME?</v>
      </c>
      <c r="SJR2" t="e">
        <f ca="1">_xll.BFieldInfo(SJR$3)</f>
        <v>#NAME?</v>
      </c>
      <c r="SJS2" t="e">
        <f ca="1">_xll.BFieldInfo(SJS$3)</f>
        <v>#NAME?</v>
      </c>
      <c r="SJT2" t="e">
        <f ca="1">_xll.BFieldInfo(SJT$3)</f>
        <v>#NAME?</v>
      </c>
      <c r="SJU2" t="e">
        <f ca="1">_xll.BFieldInfo(SJU$3)</f>
        <v>#NAME?</v>
      </c>
      <c r="SJV2" t="e">
        <f ca="1">_xll.BFieldInfo(SJV$3)</f>
        <v>#NAME?</v>
      </c>
      <c r="SJW2" t="e">
        <f ca="1">_xll.BFieldInfo(SJW$3)</f>
        <v>#NAME?</v>
      </c>
      <c r="SJX2" t="e">
        <f ca="1">_xll.BFieldInfo(SJX$3)</f>
        <v>#NAME?</v>
      </c>
      <c r="SJY2" t="e">
        <f ca="1">_xll.BFieldInfo(SJY$3)</f>
        <v>#NAME?</v>
      </c>
      <c r="SJZ2" t="e">
        <f ca="1">_xll.BFieldInfo(SJZ$3)</f>
        <v>#NAME?</v>
      </c>
      <c r="SKA2" t="e">
        <f ca="1">_xll.BFieldInfo(SKA$3)</f>
        <v>#NAME?</v>
      </c>
      <c r="SKB2" t="e">
        <f ca="1">_xll.BFieldInfo(SKB$3)</f>
        <v>#NAME?</v>
      </c>
      <c r="SKC2" t="e">
        <f ca="1">_xll.BFieldInfo(SKC$3)</f>
        <v>#NAME?</v>
      </c>
      <c r="SKD2" t="e">
        <f ca="1">_xll.BFieldInfo(SKD$3)</f>
        <v>#NAME?</v>
      </c>
      <c r="SKE2" t="e">
        <f ca="1">_xll.BFieldInfo(SKE$3)</f>
        <v>#NAME?</v>
      </c>
      <c r="SKF2" t="e">
        <f ca="1">_xll.BFieldInfo(SKF$3)</f>
        <v>#NAME?</v>
      </c>
      <c r="SKG2" t="e">
        <f ca="1">_xll.BFieldInfo(SKG$3)</f>
        <v>#NAME?</v>
      </c>
      <c r="SKH2" t="e">
        <f ca="1">_xll.BFieldInfo(SKH$3)</f>
        <v>#NAME?</v>
      </c>
      <c r="SKI2" t="e">
        <f ca="1">_xll.BFieldInfo(SKI$3)</f>
        <v>#NAME?</v>
      </c>
      <c r="SKJ2" t="e">
        <f ca="1">_xll.BFieldInfo(SKJ$3)</f>
        <v>#NAME?</v>
      </c>
      <c r="SKK2" t="e">
        <f ca="1">_xll.BFieldInfo(SKK$3)</f>
        <v>#NAME?</v>
      </c>
      <c r="SKL2" t="e">
        <f ca="1">_xll.BFieldInfo(SKL$3)</f>
        <v>#NAME?</v>
      </c>
      <c r="SKM2" t="e">
        <f ca="1">_xll.BFieldInfo(SKM$3)</f>
        <v>#NAME?</v>
      </c>
      <c r="SKN2" t="e">
        <f ca="1">_xll.BFieldInfo(SKN$3)</f>
        <v>#NAME?</v>
      </c>
      <c r="SKO2" t="e">
        <f ca="1">_xll.BFieldInfo(SKO$3)</f>
        <v>#NAME?</v>
      </c>
      <c r="SKP2" t="e">
        <f ca="1">_xll.BFieldInfo(SKP$3)</f>
        <v>#NAME?</v>
      </c>
      <c r="SKQ2" t="e">
        <f ca="1">_xll.BFieldInfo(SKQ$3)</f>
        <v>#NAME?</v>
      </c>
      <c r="SKR2" t="e">
        <f ca="1">_xll.BFieldInfo(SKR$3)</f>
        <v>#NAME?</v>
      </c>
      <c r="SKS2" t="e">
        <f ca="1">_xll.BFieldInfo(SKS$3)</f>
        <v>#NAME?</v>
      </c>
      <c r="SKT2" t="e">
        <f ca="1">_xll.BFieldInfo(SKT$3)</f>
        <v>#NAME?</v>
      </c>
      <c r="SKU2" t="e">
        <f ca="1">_xll.BFieldInfo(SKU$3)</f>
        <v>#NAME?</v>
      </c>
      <c r="SKV2" t="e">
        <f ca="1">_xll.BFieldInfo(SKV$3)</f>
        <v>#NAME?</v>
      </c>
      <c r="SKW2" t="e">
        <f ca="1">_xll.BFieldInfo(SKW$3)</f>
        <v>#NAME?</v>
      </c>
      <c r="SKX2" t="e">
        <f ca="1">_xll.BFieldInfo(SKX$3)</f>
        <v>#NAME?</v>
      </c>
      <c r="SKY2" t="e">
        <f ca="1">_xll.BFieldInfo(SKY$3)</f>
        <v>#NAME?</v>
      </c>
      <c r="SKZ2" t="e">
        <f ca="1">_xll.BFieldInfo(SKZ$3)</f>
        <v>#NAME?</v>
      </c>
      <c r="SLA2" t="e">
        <f ca="1">_xll.BFieldInfo(SLA$3)</f>
        <v>#NAME?</v>
      </c>
      <c r="SLB2" t="e">
        <f ca="1">_xll.BFieldInfo(SLB$3)</f>
        <v>#NAME?</v>
      </c>
      <c r="SLC2" t="e">
        <f ca="1">_xll.BFieldInfo(SLC$3)</f>
        <v>#NAME?</v>
      </c>
      <c r="SLD2" t="e">
        <f ca="1">_xll.BFieldInfo(SLD$3)</f>
        <v>#NAME?</v>
      </c>
      <c r="SLE2" t="e">
        <f ca="1">_xll.BFieldInfo(SLE$3)</f>
        <v>#NAME?</v>
      </c>
      <c r="SLF2" t="e">
        <f ca="1">_xll.BFieldInfo(SLF$3)</f>
        <v>#NAME?</v>
      </c>
      <c r="SLG2" t="e">
        <f ca="1">_xll.BFieldInfo(SLG$3)</f>
        <v>#NAME?</v>
      </c>
      <c r="SLH2" t="e">
        <f ca="1">_xll.BFieldInfo(SLH$3)</f>
        <v>#NAME?</v>
      </c>
      <c r="SLI2" t="e">
        <f ca="1">_xll.BFieldInfo(SLI$3)</f>
        <v>#NAME?</v>
      </c>
      <c r="SLJ2" t="e">
        <f ca="1">_xll.BFieldInfo(SLJ$3)</f>
        <v>#NAME?</v>
      </c>
      <c r="SLK2" t="e">
        <f ca="1">_xll.BFieldInfo(SLK$3)</f>
        <v>#NAME?</v>
      </c>
      <c r="SLL2" t="e">
        <f ca="1">_xll.BFieldInfo(SLL$3)</f>
        <v>#NAME?</v>
      </c>
      <c r="SLM2" t="e">
        <f ca="1">_xll.BFieldInfo(SLM$3)</f>
        <v>#NAME?</v>
      </c>
      <c r="SLN2" t="e">
        <f ca="1">_xll.BFieldInfo(SLN$3)</f>
        <v>#NAME?</v>
      </c>
      <c r="SLO2" t="e">
        <f ca="1">_xll.BFieldInfo(SLO$3)</f>
        <v>#NAME?</v>
      </c>
      <c r="SLP2" t="e">
        <f ca="1">_xll.BFieldInfo(SLP$3)</f>
        <v>#NAME?</v>
      </c>
      <c r="SLQ2" t="e">
        <f ca="1">_xll.BFieldInfo(SLQ$3)</f>
        <v>#NAME?</v>
      </c>
      <c r="SLR2" t="e">
        <f ca="1">_xll.BFieldInfo(SLR$3)</f>
        <v>#NAME?</v>
      </c>
      <c r="SLS2" t="e">
        <f ca="1">_xll.BFieldInfo(SLS$3)</f>
        <v>#NAME?</v>
      </c>
      <c r="SLT2" t="e">
        <f ca="1">_xll.BFieldInfo(SLT$3)</f>
        <v>#NAME?</v>
      </c>
      <c r="SLU2" t="e">
        <f ca="1">_xll.BFieldInfo(SLU$3)</f>
        <v>#NAME?</v>
      </c>
      <c r="SLV2" t="e">
        <f ca="1">_xll.BFieldInfo(SLV$3)</f>
        <v>#NAME?</v>
      </c>
      <c r="SLW2" t="e">
        <f ca="1">_xll.BFieldInfo(SLW$3)</f>
        <v>#NAME?</v>
      </c>
      <c r="SLX2" t="e">
        <f ca="1">_xll.BFieldInfo(SLX$3)</f>
        <v>#NAME?</v>
      </c>
      <c r="SLY2" t="e">
        <f ca="1">_xll.BFieldInfo(SLY$3)</f>
        <v>#NAME?</v>
      </c>
      <c r="SLZ2" t="e">
        <f ca="1">_xll.BFieldInfo(SLZ$3)</f>
        <v>#NAME?</v>
      </c>
      <c r="SMA2" t="e">
        <f ca="1">_xll.BFieldInfo(SMA$3)</f>
        <v>#NAME?</v>
      </c>
      <c r="SMB2" t="e">
        <f ca="1">_xll.BFieldInfo(SMB$3)</f>
        <v>#NAME?</v>
      </c>
      <c r="SMC2" t="e">
        <f ca="1">_xll.BFieldInfo(SMC$3)</f>
        <v>#NAME?</v>
      </c>
      <c r="SMD2" t="e">
        <f ca="1">_xll.BFieldInfo(SMD$3)</f>
        <v>#NAME?</v>
      </c>
      <c r="SME2" t="e">
        <f ca="1">_xll.BFieldInfo(SME$3)</f>
        <v>#NAME?</v>
      </c>
      <c r="SMF2" t="e">
        <f ca="1">_xll.BFieldInfo(SMF$3)</f>
        <v>#NAME?</v>
      </c>
      <c r="SMG2" t="e">
        <f ca="1">_xll.BFieldInfo(SMG$3)</f>
        <v>#NAME?</v>
      </c>
      <c r="SMH2" t="e">
        <f ca="1">_xll.BFieldInfo(SMH$3)</f>
        <v>#NAME?</v>
      </c>
      <c r="SMI2" t="e">
        <f ca="1">_xll.BFieldInfo(SMI$3)</f>
        <v>#NAME?</v>
      </c>
      <c r="SMJ2" t="e">
        <f ca="1">_xll.BFieldInfo(SMJ$3)</f>
        <v>#NAME?</v>
      </c>
      <c r="SMK2" t="e">
        <f ca="1">_xll.BFieldInfo(SMK$3)</f>
        <v>#NAME?</v>
      </c>
      <c r="SML2" t="e">
        <f ca="1">_xll.BFieldInfo(SML$3)</f>
        <v>#NAME?</v>
      </c>
      <c r="SMM2" t="e">
        <f ca="1">_xll.BFieldInfo(SMM$3)</f>
        <v>#NAME?</v>
      </c>
      <c r="SMN2" t="e">
        <f ca="1">_xll.BFieldInfo(SMN$3)</f>
        <v>#NAME?</v>
      </c>
      <c r="SMO2" t="e">
        <f ca="1">_xll.BFieldInfo(SMO$3)</f>
        <v>#NAME?</v>
      </c>
      <c r="SMP2" t="e">
        <f ca="1">_xll.BFieldInfo(SMP$3)</f>
        <v>#NAME?</v>
      </c>
      <c r="SMQ2" t="e">
        <f ca="1">_xll.BFieldInfo(SMQ$3)</f>
        <v>#NAME?</v>
      </c>
      <c r="SMR2" t="e">
        <f ca="1">_xll.BFieldInfo(SMR$3)</f>
        <v>#NAME?</v>
      </c>
      <c r="SMS2" t="e">
        <f ca="1">_xll.BFieldInfo(SMS$3)</f>
        <v>#NAME?</v>
      </c>
      <c r="SMT2" t="e">
        <f ca="1">_xll.BFieldInfo(SMT$3)</f>
        <v>#NAME?</v>
      </c>
      <c r="SMU2" t="e">
        <f ca="1">_xll.BFieldInfo(SMU$3)</f>
        <v>#NAME?</v>
      </c>
      <c r="SMV2" t="e">
        <f ca="1">_xll.BFieldInfo(SMV$3)</f>
        <v>#NAME?</v>
      </c>
      <c r="SMW2" t="e">
        <f ca="1">_xll.BFieldInfo(SMW$3)</f>
        <v>#NAME?</v>
      </c>
      <c r="SMX2" t="e">
        <f ca="1">_xll.BFieldInfo(SMX$3)</f>
        <v>#NAME?</v>
      </c>
      <c r="SMY2" t="e">
        <f ca="1">_xll.BFieldInfo(SMY$3)</f>
        <v>#NAME?</v>
      </c>
      <c r="SMZ2" t="e">
        <f ca="1">_xll.BFieldInfo(SMZ$3)</f>
        <v>#NAME?</v>
      </c>
      <c r="SNA2" t="e">
        <f ca="1">_xll.BFieldInfo(SNA$3)</f>
        <v>#NAME?</v>
      </c>
      <c r="SNB2" t="e">
        <f ca="1">_xll.BFieldInfo(SNB$3)</f>
        <v>#NAME?</v>
      </c>
      <c r="SNC2" t="e">
        <f ca="1">_xll.BFieldInfo(SNC$3)</f>
        <v>#NAME?</v>
      </c>
      <c r="SND2" t="e">
        <f ca="1">_xll.BFieldInfo(SND$3)</f>
        <v>#NAME?</v>
      </c>
      <c r="SNE2" t="e">
        <f ca="1">_xll.BFieldInfo(SNE$3)</f>
        <v>#NAME?</v>
      </c>
      <c r="SNF2" t="e">
        <f ca="1">_xll.BFieldInfo(SNF$3)</f>
        <v>#NAME?</v>
      </c>
      <c r="SNG2" t="e">
        <f ca="1">_xll.BFieldInfo(SNG$3)</f>
        <v>#NAME?</v>
      </c>
      <c r="SNH2" t="e">
        <f ca="1">_xll.BFieldInfo(SNH$3)</f>
        <v>#NAME?</v>
      </c>
      <c r="SNI2" t="e">
        <f ca="1">_xll.BFieldInfo(SNI$3)</f>
        <v>#NAME?</v>
      </c>
      <c r="SNJ2" t="e">
        <f ca="1">_xll.BFieldInfo(SNJ$3)</f>
        <v>#NAME?</v>
      </c>
      <c r="SNK2" t="e">
        <f ca="1">_xll.BFieldInfo(SNK$3)</f>
        <v>#NAME?</v>
      </c>
      <c r="SNL2" t="e">
        <f ca="1">_xll.BFieldInfo(SNL$3)</f>
        <v>#NAME?</v>
      </c>
      <c r="SNM2" t="e">
        <f ca="1">_xll.BFieldInfo(SNM$3)</f>
        <v>#NAME?</v>
      </c>
      <c r="SNN2" t="e">
        <f ca="1">_xll.BFieldInfo(SNN$3)</f>
        <v>#NAME?</v>
      </c>
      <c r="SNO2" t="e">
        <f ca="1">_xll.BFieldInfo(SNO$3)</f>
        <v>#NAME?</v>
      </c>
      <c r="SNP2" t="e">
        <f ca="1">_xll.BFieldInfo(SNP$3)</f>
        <v>#NAME?</v>
      </c>
      <c r="SNQ2" t="e">
        <f ca="1">_xll.BFieldInfo(SNQ$3)</f>
        <v>#NAME?</v>
      </c>
      <c r="SNR2" t="e">
        <f ca="1">_xll.BFieldInfo(SNR$3)</f>
        <v>#NAME?</v>
      </c>
      <c r="SNS2" t="e">
        <f ca="1">_xll.BFieldInfo(SNS$3)</f>
        <v>#NAME?</v>
      </c>
      <c r="SNT2" t="e">
        <f ca="1">_xll.BFieldInfo(SNT$3)</f>
        <v>#NAME?</v>
      </c>
      <c r="SNU2" t="e">
        <f ca="1">_xll.BFieldInfo(SNU$3)</f>
        <v>#NAME?</v>
      </c>
      <c r="SNV2" t="e">
        <f ca="1">_xll.BFieldInfo(SNV$3)</f>
        <v>#NAME?</v>
      </c>
      <c r="SNW2" t="e">
        <f ca="1">_xll.BFieldInfo(SNW$3)</f>
        <v>#NAME?</v>
      </c>
      <c r="SNX2" t="e">
        <f ca="1">_xll.BFieldInfo(SNX$3)</f>
        <v>#NAME?</v>
      </c>
      <c r="SNY2" t="e">
        <f ca="1">_xll.BFieldInfo(SNY$3)</f>
        <v>#NAME?</v>
      </c>
      <c r="SNZ2" t="e">
        <f ca="1">_xll.BFieldInfo(SNZ$3)</f>
        <v>#NAME?</v>
      </c>
      <c r="SOA2" t="e">
        <f ca="1">_xll.BFieldInfo(SOA$3)</f>
        <v>#NAME?</v>
      </c>
      <c r="SOB2" t="e">
        <f ca="1">_xll.BFieldInfo(SOB$3)</f>
        <v>#NAME?</v>
      </c>
      <c r="SOC2" t="e">
        <f ca="1">_xll.BFieldInfo(SOC$3)</f>
        <v>#NAME?</v>
      </c>
      <c r="SOD2" t="e">
        <f ca="1">_xll.BFieldInfo(SOD$3)</f>
        <v>#NAME?</v>
      </c>
      <c r="SOE2" t="e">
        <f ca="1">_xll.BFieldInfo(SOE$3)</f>
        <v>#NAME?</v>
      </c>
      <c r="SOF2" t="e">
        <f ca="1">_xll.BFieldInfo(SOF$3)</f>
        <v>#NAME?</v>
      </c>
      <c r="SOG2" t="e">
        <f ca="1">_xll.BFieldInfo(SOG$3)</f>
        <v>#NAME?</v>
      </c>
      <c r="SOH2" t="e">
        <f ca="1">_xll.BFieldInfo(SOH$3)</f>
        <v>#NAME?</v>
      </c>
      <c r="SOI2" t="e">
        <f ca="1">_xll.BFieldInfo(SOI$3)</f>
        <v>#NAME?</v>
      </c>
      <c r="SOJ2" t="e">
        <f ca="1">_xll.BFieldInfo(SOJ$3)</f>
        <v>#NAME?</v>
      </c>
      <c r="SOK2" t="e">
        <f ca="1">_xll.BFieldInfo(SOK$3)</f>
        <v>#NAME?</v>
      </c>
      <c r="SOL2" t="e">
        <f ca="1">_xll.BFieldInfo(SOL$3)</f>
        <v>#NAME?</v>
      </c>
      <c r="SOM2" t="e">
        <f ca="1">_xll.BFieldInfo(SOM$3)</f>
        <v>#NAME?</v>
      </c>
      <c r="SON2" t="e">
        <f ca="1">_xll.BFieldInfo(SON$3)</f>
        <v>#NAME?</v>
      </c>
      <c r="SOO2" t="e">
        <f ca="1">_xll.BFieldInfo(SOO$3)</f>
        <v>#NAME?</v>
      </c>
      <c r="SOP2" t="e">
        <f ca="1">_xll.BFieldInfo(SOP$3)</f>
        <v>#NAME?</v>
      </c>
      <c r="SOQ2" t="e">
        <f ca="1">_xll.BFieldInfo(SOQ$3)</f>
        <v>#NAME?</v>
      </c>
      <c r="SOR2" t="e">
        <f ca="1">_xll.BFieldInfo(SOR$3)</f>
        <v>#NAME?</v>
      </c>
      <c r="SOS2" t="e">
        <f ca="1">_xll.BFieldInfo(SOS$3)</f>
        <v>#NAME?</v>
      </c>
      <c r="SOT2" t="e">
        <f ca="1">_xll.BFieldInfo(SOT$3)</f>
        <v>#NAME?</v>
      </c>
      <c r="SOU2" t="e">
        <f ca="1">_xll.BFieldInfo(SOU$3)</f>
        <v>#NAME?</v>
      </c>
      <c r="SOV2" t="e">
        <f ca="1">_xll.BFieldInfo(SOV$3)</f>
        <v>#NAME?</v>
      </c>
      <c r="SOW2" t="e">
        <f ca="1">_xll.BFieldInfo(SOW$3)</f>
        <v>#NAME?</v>
      </c>
      <c r="SOX2" t="e">
        <f ca="1">_xll.BFieldInfo(SOX$3)</f>
        <v>#NAME?</v>
      </c>
      <c r="SOY2" t="e">
        <f ca="1">_xll.BFieldInfo(SOY$3)</f>
        <v>#NAME?</v>
      </c>
      <c r="SOZ2" t="e">
        <f ca="1">_xll.BFieldInfo(SOZ$3)</f>
        <v>#NAME?</v>
      </c>
      <c r="SPA2" t="e">
        <f ca="1">_xll.BFieldInfo(SPA$3)</f>
        <v>#NAME?</v>
      </c>
      <c r="SPB2" t="e">
        <f ca="1">_xll.BFieldInfo(SPB$3)</f>
        <v>#NAME?</v>
      </c>
      <c r="SPC2" t="e">
        <f ca="1">_xll.BFieldInfo(SPC$3)</f>
        <v>#NAME?</v>
      </c>
      <c r="SPD2" t="e">
        <f ca="1">_xll.BFieldInfo(SPD$3)</f>
        <v>#NAME?</v>
      </c>
      <c r="SPE2" t="e">
        <f ca="1">_xll.BFieldInfo(SPE$3)</f>
        <v>#NAME?</v>
      </c>
      <c r="SPF2" t="e">
        <f ca="1">_xll.BFieldInfo(SPF$3)</f>
        <v>#NAME?</v>
      </c>
      <c r="SPG2" t="e">
        <f ca="1">_xll.BFieldInfo(SPG$3)</f>
        <v>#NAME?</v>
      </c>
      <c r="SPH2" t="e">
        <f ca="1">_xll.BFieldInfo(SPH$3)</f>
        <v>#NAME?</v>
      </c>
      <c r="SPI2" t="e">
        <f ca="1">_xll.BFieldInfo(SPI$3)</f>
        <v>#NAME?</v>
      </c>
      <c r="SPJ2" t="e">
        <f ca="1">_xll.BFieldInfo(SPJ$3)</f>
        <v>#NAME?</v>
      </c>
      <c r="SPK2" t="e">
        <f ca="1">_xll.BFieldInfo(SPK$3)</f>
        <v>#NAME?</v>
      </c>
      <c r="SPL2" t="e">
        <f ca="1">_xll.BFieldInfo(SPL$3)</f>
        <v>#NAME?</v>
      </c>
      <c r="SPM2" t="e">
        <f ca="1">_xll.BFieldInfo(SPM$3)</f>
        <v>#NAME?</v>
      </c>
      <c r="SPN2" t="e">
        <f ca="1">_xll.BFieldInfo(SPN$3)</f>
        <v>#NAME?</v>
      </c>
      <c r="SPO2" t="e">
        <f ca="1">_xll.BFieldInfo(SPO$3)</f>
        <v>#NAME?</v>
      </c>
      <c r="SPP2" t="e">
        <f ca="1">_xll.BFieldInfo(SPP$3)</f>
        <v>#NAME?</v>
      </c>
      <c r="SPQ2" t="e">
        <f ca="1">_xll.BFieldInfo(SPQ$3)</f>
        <v>#NAME?</v>
      </c>
      <c r="SPR2" t="e">
        <f ca="1">_xll.BFieldInfo(SPR$3)</f>
        <v>#NAME?</v>
      </c>
      <c r="SPS2" t="e">
        <f ca="1">_xll.BFieldInfo(SPS$3)</f>
        <v>#NAME?</v>
      </c>
      <c r="SPT2" t="e">
        <f ca="1">_xll.BFieldInfo(SPT$3)</f>
        <v>#NAME?</v>
      </c>
      <c r="SPU2" t="e">
        <f ca="1">_xll.BFieldInfo(SPU$3)</f>
        <v>#NAME?</v>
      </c>
      <c r="SPV2" t="e">
        <f ca="1">_xll.BFieldInfo(SPV$3)</f>
        <v>#NAME?</v>
      </c>
      <c r="SPW2" t="e">
        <f ca="1">_xll.BFieldInfo(SPW$3)</f>
        <v>#NAME?</v>
      </c>
      <c r="SPX2" t="e">
        <f ca="1">_xll.BFieldInfo(SPX$3)</f>
        <v>#NAME?</v>
      </c>
      <c r="SPY2" t="e">
        <f ca="1">_xll.BFieldInfo(SPY$3)</f>
        <v>#NAME?</v>
      </c>
      <c r="SPZ2" t="e">
        <f ca="1">_xll.BFieldInfo(SPZ$3)</f>
        <v>#NAME?</v>
      </c>
      <c r="SQA2" t="e">
        <f ca="1">_xll.BFieldInfo(SQA$3)</f>
        <v>#NAME?</v>
      </c>
      <c r="SQB2" t="e">
        <f ca="1">_xll.BFieldInfo(SQB$3)</f>
        <v>#NAME?</v>
      </c>
      <c r="SQC2" t="e">
        <f ca="1">_xll.BFieldInfo(SQC$3)</f>
        <v>#NAME?</v>
      </c>
      <c r="SQD2" t="e">
        <f ca="1">_xll.BFieldInfo(SQD$3)</f>
        <v>#NAME?</v>
      </c>
      <c r="SQE2" t="e">
        <f ca="1">_xll.BFieldInfo(SQE$3)</f>
        <v>#NAME?</v>
      </c>
      <c r="SQF2" t="e">
        <f ca="1">_xll.BFieldInfo(SQF$3)</f>
        <v>#NAME?</v>
      </c>
      <c r="SQG2" t="e">
        <f ca="1">_xll.BFieldInfo(SQG$3)</f>
        <v>#NAME?</v>
      </c>
      <c r="SQH2" t="e">
        <f ca="1">_xll.BFieldInfo(SQH$3)</f>
        <v>#NAME?</v>
      </c>
      <c r="SQI2" t="e">
        <f ca="1">_xll.BFieldInfo(SQI$3)</f>
        <v>#NAME?</v>
      </c>
      <c r="SQJ2" t="e">
        <f ca="1">_xll.BFieldInfo(SQJ$3)</f>
        <v>#NAME?</v>
      </c>
      <c r="SQK2" t="e">
        <f ca="1">_xll.BFieldInfo(SQK$3)</f>
        <v>#NAME?</v>
      </c>
      <c r="SQL2" t="e">
        <f ca="1">_xll.BFieldInfo(SQL$3)</f>
        <v>#NAME?</v>
      </c>
      <c r="SQM2" t="e">
        <f ca="1">_xll.BFieldInfo(SQM$3)</f>
        <v>#NAME?</v>
      </c>
      <c r="SQN2" t="e">
        <f ca="1">_xll.BFieldInfo(SQN$3)</f>
        <v>#NAME?</v>
      </c>
      <c r="SQO2" t="e">
        <f ca="1">_xll.BFieldInfo(SQO$3)</f>
        <v>#NAME?</v>
      </c>
      <c r="SQP2" t="e">
        <f ca="1">_xll.BFieldInfo(SQP$3)</f>
        <v>#NAME?</v>
      </c>
      <c r="SQQ2" t="e">
        <f ca="1">_xll.BFieldInfo(SQQ$3)</f>
        <v>#NAME?</v>
      </c>
      <c r="SQR2" t="e">
        <f ca="1">_xll.BFieldInfo(SQR$3)</f>
        <v>#NAME?</v>
      </c>
      <c r="SQS2" t="e">
        <f ca="1">_xll.BFieldInfo(SQS$3)</f>
        <v>#NAME?</v>
      </c>
      <c r="SQT2" t="e">
        <f ca="1">_xll.BFieldInfo(SQT$3)</f>
        <v>#NAME?</v>
      </c>
      <c r="SQU2" t="e">
        <f ca="1">_xll.BFieldInfo(SQU$3)</f>
        <v>#NAME?</v>
      </c>
      <c r="SQV2" t="e">
        <f ca="1">_xll.BFieldInfo(SQV$3)</f>
        <v>#NAME?</v>
      </c>
      <c r="SQW2" t="e">
        <f ca="1">_xll.BFieldInfo(SQW$3)</f>
        <v>#NAME?</v>
      </c>
      <c r="SQX2" t="e">
        <f ca="1">_xll.BFieldInfo(SQX$3)</f>
        <v>#NAME?</v>
      </c>
      <c r="SQY2" t="e">
        <f ca="1">_xll.BFieldInfo(SQY$3)</f>
        <v>#NAME?</v>
      </c>
      <c r="SQZ2" t="e">
        <f ca="1">_xll.BFieldInfo(SQZ$3)</f>
        <v>#NAME?</v>
      </c>
      <c r="SRA2" t="e">
        <f ca="1">_xll.BFieldInfo(SRA$3)</f>
        <v>#NAME?</v>
      </c>
      <c r="SRB2" t="e">
        <f ca="1">_xll.BFieldInfo(SRB$3)</f>
        <v>#NAME?</v>
      </c>
      <c r="SRC2" t="e">
        <f ca="1">_xll.BFieldInfo(SRC$3)</f>
        <v>#NAME?</v>
      </c>
      <c r="SRD2" t="e">
        <f ca="1">_xll.BFieldInfo(SRD$3)</f>
        <v>#NAME?</v>
      </c>
      <c r="SRE2" t="e">
        <f ca="1">_xll.BFieldInfo(SRE$3)</f>
        <v>#NAME?</v>
      </c>
      <c r="SRF2" t="e">
        <f ca="1">_xll.BFieldInfo(SRF$3)</f>
        <v>#NAME?</v>
      </c>
      <c r="SRG2" t="e">
        <f ca="1">_xll.BFieldInfo(SRG$3)</f>
        <v>#NAME?</v>
      </c>
      <c r="SRH2" t="e">
        <f ca="1">_xll.BFieldInfo(SRH$3)</f>
        <v>#NAME?</v>
      </c>
      <c r="SRI2" t="e">
        <f ca="1">_xll.BFieldInfo(SRI$3)</f>
        <v>#NAME?</v>
      </c>
      <c r="SRJ2" t="e">
        <f ca="1">_xll.BFieldInfo(SRJ$3)</f>
        <v>#NAME?</v>
      </c>
      <c r="SRK2" t="e">
        <f ca="1">_xll.BFieldInfo(SRK$3)</f>
        <v>#NAME?</v>
      </c>
      <c r="SRL2" t="e">
        <f ca="1">_xll.BFieldInfo(SRL$3)</f>
        <v>#NAME?</v>
      </c>
      <c r="SRM2" t="e">
        <f ca="1">_xll.BFieldInfo(SRM$3)</f>
        <v>#NAME?</v>
      </c>
      <c r="SRN2" t="e">
        <f ca="1">_xll.BFieldInfo(SRN$3)</f>
        <v>#NAME?</v>
      </c>
      <c r="SRO2" t="e">
        <f ca="1">_xll.BFieldInfo(SRO$3)</f>
        <v>#NAME?</v>
      </c>
      <c r="SRP2" t="e">
        <f ca="1">_xll.BFieldInfo(SRP$3)</f>
        <v>#NAME?</v>
      </c>
      <c r="SRQ2" t="e">
        <f ca="1">_xll.BFieldInfo(SRQ$3)</f>
        <v>#NAME?</v>
      </c>
      <c r="SRR2" t="e">
        <f ca="1">_xll.BFieldInfo(SRR$3)</f>
        <v>#NAME?</v>
      </c>
      <c r="SRS2" t="e">
        <f ca="1">_xll.BFieldInfo(SRS$3)</f>
        <v>#NAME?</v>
      </c>
      <c r="SRT2" t="e">
        <f ca="1">_xll.BFieldInfo(SRT$3)</f>
        <v>#NAME?</v>
      </c>
      <c r="SRU2" t="e">
        <f ca="1">_xll.BFieldInfo(SRU$3)</f>
        <v>#NAME?</v>
      </c>
      <c r="SRV2" t="e">
        <f ca="1">_xll.BFieldInfo(SRV$3)</f>
        <v>#NAME?</v>
      </c>
      <c r="SRW2" t="e">
        <f ca="1">_xll.BFieldInfo(SRW$3)</f>
        <v>#NAME?</v>
      </c>
      <c r="SRX2" t="e">
        <f ca="1">_xll.BFieldInfo(SRX$3)</f>
        <v>#NAME?</v>
      </c>
      <c r="SRY2" t="e">
        <f ca="1">_xll.BFieldInfo(SRY$3)</f>
        <v>#NAME?</v>
      </c>
      <c r="SRZ2" t="e">
        <f ca="1">_xll.BFieldInfo(SRZ$3)</f>
        <v>#NAME?</v>
      </c>
      <c r="SSA2" t="e">
        <f ca="1">_xll.BFieldInfo(SSA$3)</f>
        <v>#NAME?</v>
      </c>
      <c r="SSB2" t="e">
        <f ca="1">_xll.BFieldInfo(SSB$3)</f>
        <v>#NAME?</v>
      </c>
      <c r="SSC2" t="e">
        <f ca="1">_xll.BFieldInfo(SSC$3)</f>
        <v>#NAME?</v>
      </c>
      <c r="SSD2" t="e">
        <f ca="1">_xll.BFieldInfo(SSD$3)</f>
        <v>#NAME?</v>
      </c>
      <c r="SSE2" t="e">
        <f ca="1">_xll.BFieldInfo(SSE$3)</f>
        <v>#NAME?</v>
      </c>
      <c r="SSF2" t="e">
        <f ca="1">_xll.BFieldInfo(SSF$3)</f>
        <v>#NAME?</v>
      </c>
      <c r="SSG2" t="e">
        <f ca="1">_xll.BFieldInfo(SSG$3)</f>
        <v>#NAME?</v>
      </c>
      <c r="SSH2" t="e">
        <f ca="1">_xll.BFieldInfo(SSH$3)</f>
        <v>#NAME?</v>
      </c>
      <c r="SSI2" t="e">
        <f ca="1">_xll.BFieldInfo(SSI$3)</f>
        <v>#NAME?</v>
      </c>
      <c r="SSJ2" t="e">
        <f ca="1">_xll.BFieldInfo(SSJ$3)</f>
        <v>#NAME?</v>
      </c>
      <c r="SSK2" t="e">
        <f ca="1">_xll.BFieldInfo(SSK$3)</f>
        <v>#NAME?</v>
      </c>
      <c r="SSL2" t="e">
        <f ca="1">_xll.BFieldInfo(SSL$3)</f>
        <v>#NAME?</v>
      </c>
      <c r="SSM2" t="e">
        <f ca="1">_xll.BFieldInfo(SSM$3)</f>
        <v>#NAME?</v>
      </c>
      <c r="SSN2" t="e">
        <f ca="1">_xll.BFieldInfo(SSN$3)</f>
        <v>#NAME?</v>
      </c>
      <c r="SSO2" t="e">
        <f ca="1">_xll.BFieldInfo(SSO$3)</f>
        <v>#NAME?</v>
      </c>
      <c r="SSP2" t="e">
        <f ca="1">_xll.BFieldInfo(SSP$3)</f>
        <v>#NAME?</v>
      </c>
      <c r="SSQ2" t="e">
        <f ca="1">_xll.BFieldInfo(SSQ$3)</f>
        <v>#NAME?</v>
      </c>
      <c r="SSR2" t="e">
        <f ca="1">_xll.BFieldInfo(SSR$3)</f>
        <v>#NAME?</v>
      </c>
      <c r="SSS2" t="e">
        <f ca="1">_xll.BFieldInfo(SSS$3)</f>
        <v>#NAME?</v>
      </c>
      <c r="SST2" t="e">
        <f ca="1">_xll.BFieldInfo(SST$3)</f>
        <v>#NAME?</v>
      </c>
      <c r="SSU2" t="e">
        <f ca="1">_xll.BFieldInfo(SSU$3)</f>
        <v>#NAME?</v>
      </c>
      <c r="SSV2" t="e">
        <f ca="1">_xll.BFieldInfo(SSV$3)</f>
        <v>#NAME?</v>
      </c>
      <c r="SSW2" t="e">
        <f ca="1">_xll.BFieldInfo(SSW$3)</f>
        <v>#NAME?</v>
      </c>
      <c r="SSX2" t="e">
        <f ca="1">_xll.BFieldInfo(SSX$3)</f>
        <v>#NAME?</v>
      </c>
      <c r="SSY2" t="e">
        <f ca="1">_xll.BFieldInfo(SSY$3)</f>
        <v>#NAME?</v>
      </c>
      <c r="SSZ2" t="e">
        <f ca="1">_xll.BFieldInfo(SSZ$3)</f>
        <v>#NAME?</v>
      </c>
      <c r="STA2" t="e">
        <f ca="1">_xll.BFieldInfo(STA$3)</f>
        <v>#NAME?</v>
      </c>
      <c r="STB2" t="e">
        <f ca="1">_xll.BFieldInfo(STB$3)</f>
        <v>#NAME?</v>
      </c>
      <c r="STC2" t="e">
        <f ca="1">_xll.BFieldInfo(STC$3)</f>
        <v>#NAME?</v>
      </c>
      <c r="STD2" t="e">
        <f ca="1">_xll.BFieldInfo(STD$3)</f>
        <v>#NAME?</v>
      </c>
      <c r="STE2" t="e">
        <f ca="1">_xll.BFieldInfo(STE$3)</f>
        <v>#NAME?</v>
      </c>
      <c r="STF2" t="e">
        <f ca="1">_xll.BFieldInfo(STF$3)</f>
        <v>#NAME?</v>
      </c>
      <c r="STG2" t="e">
        <f ca="1">_xll.BFieldInfo(STG$3)</f>
        <v>#NAME?</v>
      </c>
      <c r="STH2" t="e">
        <f ca="1">_xll.BFieldInfo(STH$3)</f>
        <v>#NAME?</v>
      </c>
      <c r="STI2" t="e">
        <f ca="1">_xll.BFieldInfo(STI$3)</f>
        <v>#NAME?</v>
      </c>
      <c r="STJ2" t="e">
        <f ca="1">_xll.BFieldInfo(STJ$3)</f>
        <v>#NAME?</v>
      </c>
      <c r="STK2" t="e">
        <f ca="1">_xll.BFieldInfo(STK$3)</f>
        <v>#NAME?</v>
      </c>
      <c r="STL2" t="e">
        <f ca="1">_xll.BFieldInfo(STL$3)</f>
        <v>#NAME?</v>
      </c>
      <c r="STM2" t="e">
        <f ca="1">_xll.BFieldInfo(STM$3)</f>
        <v>#NAME?</v>
      </c>
      <c r="STN2" t="e">
        <f ca="1">_xll.BFieldInfo(STN$3)</f>
        <v>#NAME?</v>
      </c>
      <c r="STO2" t="e">
        <f ca="1">_xll.BFieldInfo(STO$3)</f>
        <v>#NAME?</v>
      </c>
      <c r="STP2" t="e">
        <f ca="1">_xll.BFieldInfo(STP$3)</f>
        <v>#NAME?</v>
      </c>
      <c r="STQ2" t="e">
        <f ca="1">_xll.BFieldInfo(STQ$3)</f>
        <v>#NAME?</v>
      </c>
      <c r="STR2" t="e">
        <f ca="1">_xll.BFieldInfo(STR$3)</f>
        <v>#NAME?</v>
      </c>
      <c r="STS2" t="e">
        <f ca="1">_xll.BFieldInfo(STS$3)</f>
        <v>#NAME?</v>
      </c>
      <c r="STT2" t="e">
        <f ca="1">_xll.BFieldInfo(STT$3)</f>
        <v>#NAME?</v>
      </c>
      <c r="STU2" t="e">
        <f ca="1">_xll.BFieldInfo(STU$3)</f>
        <v>#NAME?</v>
      </c>
      <c r="STV2" t="e">
        <f ca="1">_xll.BFieldInfo(STV$3)</f>
        <v>#NAME?</v>
      </c>
      <c r="STW2" t="e">
        <f ca="1">_xll.BFieldInfo(STW$3)</f>
        <v>#NAME?</v>
      </c>
      <c r="STX2" t="e">
        <f ca="1">_xll.BFieldInfo(STX$3)</f>
        <v>#NAME?</v>
      </c>
      <c r="STY2" t="e">
        <f ca="1">_xll.BFieldInfo(STY$3)</f>
        <v>#NAME?</v>
      </c>
      <c r="STZ2" t="e">
        <f ca="1">_xll.BFieldInfo(STZ$3)</f>
        <v>#NAME?</v>
      </c>
      <c r="SUA2" t="e">
        <f ca="1">_xll.BFieldInfo(SUA$3)</f>
        <v>#NAME?</v>
      </c>
      <c r="SUB2" t="e">
        <f ca="1">_xll.BFieldInfo(SUB$3)</f>
        <v>#NAME?</v>
      </c>
      <c r="SUC2" t="e">
        <f ca="1">_xll.BFieldInfo(SUC$3)</f>
        <v>#NAME?</v>
      </c>
      <c r="SUD2" t="e">
        <f ca="1">_xll.BFieldInfo(SUD$3)</f>
        <v>#NAME?</v>
      </c>
      <c r="SUE2" t="e">
        <f ca="1">_xll.BFieldInfo(SUE$3)</f>
        <v>#NAME?</v>
      </c>
      <c r="SUF2" t="e">
        <f ca="1">_xll.BFieldInfo(SUF$3)</f>
        <v>#NAME?</v>
      </c>
      <c r="SUG2" t="e">
        <f ca="1">_xll.BFieldInfo(SUG$3)</f>
        <v>#NAME?</v>
      </c>
      <c r="SUH2" t="e">
        <f ca="1">_xll.BFieldInfo(SUH$3)</f>
        <v>#NAME?</v>
      </c>
      <c r="SUI2" t="e">
        <f ca="1">_xll.BFieldInfo(SUI$3)</f>
        <v>#NAME?</v>
      </c>
      <c r="SUJ2" t="e">
        <f ca="1">_xll.BFieldInfo(SUJ$3)</f>
        <v>#NAME?</v>
      </c>
      <c r="SUK2" t="e">
        <f ca="1">_xll.BFieldInfo(SUK$3)</f>
        <v>#NAME?</v>
      </c>
      <c r="SUL2" t="e">
        <f ca="1">_xll.BFieldInfo(SUL$3)</f>
        <v>#NAME?</v>
      </c>
      <c r="SUM2" t="e">
        <f ca="1">_xll.BFieldInfo(SUM$3)</f>
        <v>#NAME?</v>
      </c>
      <c r="SUN2" t="e">
        <f ca="1">_xll.BFieldInfo(SUN$3)</f>
        <v>#NAME?</v>
      </c>
      <c r="SUO2" t="e">
        <f ca="1">_xll.BFieldInfo(SUO$3)</f>
        <v>#NAME?</v>
      </c>
      <c r="SUP2" t="e">
        <f ca="1">_xll.BFieldInfo(SUP$3)</f>
        <v>#NAME?</v>
      </c>
      <c r="SUQ2" t="e">
        <f ca="1">_xll.BFieldInfo(SUQ$3)</f>
        <v>#NAME?</v>
      </c>
      <c r="SUR2" t="e">
        <f ca="1">_xll.BFieldInfo(SUR$3)</f>
        <v>#NAME?</v>
      </c>
      <c r="SUS2" t="e">
        <f ca="1">_xll.BFieldInfo(SUS$3)</f>
        <v>#NAME?</v>
      </c>
      <c r="SUT2" t="e">
        <f ca="1">_xll.BFieldInfo(SUT$3)</f>
        <v>#NAME?</v>
      </c>
      <c r="SUU2" t="e">
        <f ca="1">_xll.BFieldInfo(SUU$3)</f>
        <v>#NAME?</v>
      </c>
      <c r="SUV2" t="e">
        <f ca="1">_xll.BFieldInfo(SUV$3)</f>
        <v>#NAME?</v>
      </c>
      <c r="SUW2" t="e">
        <f ca="1">_xll.BFieldInfo(SUW$3)</f>
        <v>#NAME?</v>
      </c>
      <c r="SUX2" t="e">
        <f ca="1">_xll.BFieldInfo(SUX$3)</f>
        <v>#NAME?</v>
      </c>
      <c r="SUY2" t="e">
        <f ca="1">_xll.BFieldInfo(SUY$3)</f>
        <v>#NAME?</v>
      </c>
      <c r="SUZ2" t="e">
        <f ca="1">_xll.BFieldInfo(SUZ$3)</f>
        <v>#NAME?</v>
      </c>
      <c r="SVA2" t="e">
        <f ca="1">_xll.BFieldInfo(SVA$3)</f>
        <v>#NAME?</v>
      </c>
      <c r="SVB2" t="e">
        <f ca="1">_xll.BFieldInfo(SVB$3)</f>
        <v>#NAME?</v>
      </c>
      <c r="SVC2" t="e">
        <f ca="1">_xll.BFieldInfo(SVC$3)</f>
        <v>#NAME?</v>
      </c>
      <c r="SVD2" t="e">
        <f ca="1">_xll.BFieldInfo(SVD$3)</f>
        <v>#NAME?</v>
      </c>
      <c r="SVE2" t="e">
        <f ca="1">_xll.BFieldInfo(SVE$3)</f>
        <v>#NAME?</v>
      </c>
      <c r="SVF2" t="e">
        <f ca="1">_xll.BFieldInfo(SVF$3)</f>
        <v>#NAME?</v>
      </c>
      <c r="SVG2" t="e">
        <f ca="1">_xll.BFieldInfo(SVG$3)</f>
        <v>#NAME?</v>
      </c>
      <c r="SVH2" t="e">
        <f ca="1">_xll.BFieldInfo(SVH$3)</f>
        <v>#NAME?</v>
      </c>
      <c r="SVI2" t="e">
        <f ca="1">_xll.BFieldInfo(SVI$3)</f>
        <v>#NAME?</v>
      </c>
      <c r="SVJ2" t="e">
        <f ca="1">_xll.BFieldInfo(SVJ$3)</f>
        <v>#NAME?</v>
      </c>
      <c r="SVK2" t="e">
        <f ca="1">_xll.BFieldInfo(SVK$3)</f>
        <v>#NAME?</v>
      </c>
      <c r="SVL2" t="e">
        <f ca="1">_xll.BFieldInfo(SVL$3)</f>
        <v>#NAME?</v>
      </c>
      <c r="SVM2" t="e">
        <f ca="1">_xll.BFieldInfo(SVM$3)</f>
        <v>#NAME?</v>
      </c>
      <c r="SVN2" t="e">
        <f ca="1">_xll.BFieldInfo(SVN$3)</f>
        <v>#NAME?</v>
      </c>
      <c r="SVO2" t="e">
        <f ca="1">_xll.BFieldInfo(SVO$3)</f>
        <v>#NAME?</v>
      </c>
      <c r="SVP2" t="e">
        <f ca="1">_xll.BFieldInfo(SVP$3)</f>
        <v>#NAME?</v>
      </c>
      <c r="SVQ2" t="e">
        <f ca="1">_xll.BFieldInfo(SVQ$3)</f>
        <v>#NAME?</v>
      </c>
      <c r="SVR2" t="e">
        <f ca="1">_xll.BFieldInfo(SVR$3)</f>
        <v>#NAME?</v>
      </c>
      <c r="SVS2" t="e">
        <f ca="1">_xll.BFieldInfo(SVS$3)</f>
        <v>#NAME?</v>
      </c>
      <c r="SVT2" t="e">
        <f ca="1">_xll.BFieldInfo(SVT$3)</f>
        <v>#NAME?</v>
      </c>
      <c r="SVU2" t="e">
        <f ca="1">_xll.BFieldInfo(SVU$3)</f>
        <v>#NAME?</v>
      </c>
      <c r="SVV2" t="e">
        <f ca="1">_xll.BFieldInfo(SVV$3)</f>
        <v>#NAME?</v>
      </c>
      <c r="SVW2" t="e">
        <f ca="1">_xll.BFieldInfo(SVW$3)</f>
        <v>#NAME?</v>
      </c>
      <c r="SVX2" t="e">
        <f ca="1">_xll.BFieldInfo(SVX$3)</f>
        <v>#NAME?</v>
      </c>
      <c r="SVY2" t="e">
        <f ca="1">_xll.BFieldInfo(SVY$3)</f>
        <v>#NAME?</v>
      </c>
      <c r="SVZ2" t="e">
        <f ca="1">_xll.BFieldInfo(SVZ$3)</f>
        <v>#NAME?</v>
      </c>
      <c r="SWA2" t="e">
        <f ca="1">_xll.BFieldInfo(SWA$3)</f>
        <v>#NAME?</v>
      </c>
      <c r="SWB2" t="e">
        <f ca="1">_xll.BFieldInfo(SWB$3)</f>
        <v>#NAME?</v>
      </c>
      <c r="SWC2" t="e">
        <f ca="1">_xll.BFieldInfo(SWC$3)</f>
        <v>#NAME?</v>
      </c>
      <c r="SWD2" t="e">
        <f ca="1">_xll.BFieldInfo(SWD$3)</f>
        <v>#NAME?</v>
      </c>
      <c r="SWE2" t="e">
        <f ca="1">_xll.BFieldInfo(SWE$3)</f>
        <v>#NAME?</v>
      </c>
      <c r="SWF2" t="e">
        <f ca="1">_xll.BFieldInfo(SWF$3)</f>
        <v>#NAME?</v>
      </c>
      <c r="SWG2" t="e">
        <f ca="1">_xll.BFieldInfo(SWG$3)</f>
        <v>#NAME?</v>
      </c>
      <c r="SWH2" t="e">
        <f ca="1">_xll.BFieldInfo(SWH$3)</f>
        <v>#NAME?</v>
      </c>
      <c r="SWI2" t="e">
        <f ca="1">_xll.BFieldInfo(SWI$3)</f>
        <v>#NAME?</v>
      </c>
      <c r="SWJ2" t="e">
        <f ca="1">_xll.BFieldInfo(SWJ$3)</f>
        <v>#NAME?</v>
      </c>
      <c r="SWK2" t="e">
        <f ca="1">_xll.BFieldInfo(SWK$3)</f>
        <v>#NAME?</v>
      </c>
      <c r="SWL2" t="e">
        <f ca="1">_xll.BFieldInfo(SWL$3)</f>
        <v>#NAME?</v>
      </c>
      <c r="SWM2" t="e">
        <f ca="1">_xll.BFieldInfo(SWM$3)</f>
        <v>#NAME?</v>
      </c>
      <c r="SWN2" t="e">
        <f ca="1">_xll.BFieldInfo(SWN$3)</f>
        <v>#NAME?</v>
      </c>
      <c r="SWO2" t="e">
        <f ca="1">_xll.BFieldInfo(SWO$3)</f>
        <v>#NAME?</v>
      </c>
      <c r="SWP2" t="e">
        <f ca="1">_xll.BFieldInfo(SWP$3)</f>
        <v>#NAME?</v>
      </c>
      <c r="SWQ2" t="e">
        <f ca="1">_xll.BFieldInfo(SWQ$3)</f>
        <v>#NAME?</v>
      </c>
      <c r="SWR2" t="e">
        <f ca="1">_xll.BFieldInfo(SWR$3)</f>
        <v>#NAME?</v>
      </c>
      <c r="SWS2" t="e">
        <f ca="1">_xll.BFieldInfo(SWS$3)</f>
        <v>#NAME?</v>
      </c>
      <c r="SWT2" t="e">
        <f ca="1">_xll.BFieldInfo(SWT$3)</f>
        <v>#NAME?</v>
      </c>
      <c r="SWU2" t="e">
        <f ca="1">_xll.BFieldInfo(SWU$3)</f>
        <v>#NAME?</v>
      </c>
      <c r="SWV2" t="e">
        <f ca="1">_xll.BFieldInfo(SWV$3)</f>
        <v>#NAME?</v>
      </c>
      <c r="SWW2" t="e">
        <f ca="1">_xll.BFieldInfo(SWW$3)</f>
        <v>#NAME?</v>
      </c>
      <c r="SWX2" t="e">
        <f ca="1">_xll.BFieldInfo(SWX$3)</f>
        <v>#NAME?</v>
      </c>
      <c r="SWY2" t="e">
        <f ca="1">_xll.BFieldInfo(SWY$3)</f>
        <v>#NAME?</v>
      </c>
      <c r="SWZ2" t="e">
        <f ca="1">_xll.BFieldInfo(SWZ$3)</f>
        <v>#NAME?</v>
      </c>
      <c r="SXA2" t="e">
        <f ca="1">_xll.BFieldInfo(SXA$3)</f>
        <v>#NAME?</v>
      </c>
      <c r="SXB2" t="e">
        <f ca="1">_xll.BFieldInfo(SXB$3)</f>
        <v>#NAME?</v>
      </c>
      <c r="SXC2" t="e">
        <f ca="1">_xll.BFieldInfo(SXC$3)</f>
        <v>#NAME?</v>
      </c>
      <c r="SXD2" t="e">
        <f ca="1">_xll.BFieldInfo(SXD$3)</f>
        <v>#NAME?</v>
      </c>
      <c r="SXE2" t="e">
        <f ca="1">_xll.BFieldInfo(SXE$3)</f>
        <v>#NAME?</v>
      </c>
      <c r="SXF2" t="e">
        <f ca="1">_xll.BFieldInfo(SXF$3)</f>
        <v>#NAME?</v>
      </c>
      <c r="SXG2" t="e">
        <f ca="1">_xll.BFieldInfo(SXG$3)</f>
        <v>#NAME?</v>
      </c>
      <c r="SXH2" t="e">
        <f ca="1">_xll.BFieldInfo(SXH$3)</f>
        <v>#NAME?</v>
      </c>
      <c r="SXI2" t="e">
        <f ca="1">_xll.BFieldInfo(SXI$3)</f>
        <v>#NAME?</v>
      </c>
      <c r="SXJ2" t="e">
        <f ca="1">_xll.BFieldInfo(SXJ$3)</f>
        <v>#NAME?</v>
      </c>
      <c r="SXK2" t="e">
        <f ca="1">_xll.BFieldInfo(SXK$3)</f>
        <v>#NAME?</v>
      </c>
      <c r="SXL2" t="e">
        <f ca="1">_xll.BFieldInfo(SXL$3)</f>
        <v>#NAME?</v>
      </c>
      <c r="SXM2" t="e">
        <f ca="1">_xll.BFieldInfo(SXM$3)</f>
        <v>#NAME?</v>
      </c>
      <c r="SXN2" t="e">
        <f ca="1">_xll.BFieldInfo(SXN$3)</f>
        <v>#NAME?</v>
      </c>
      <c r="SXO2" t="e">
        <f ca="1">_xll.BFieldInfo(SXO$3)</f>
        <v>#NAME?</v>
      </c>
      <c r="SXP2" t="e">
        <f ca="1">_xll.BFieldInfo(SXP$3)</f>
        <v>#NAME?</v>
      </c>
      <c r="SXQ2" t="e">
        <f ca="1">_xll.BFieldInfo(SXQ$3)</f>
        <v>#NAME?</v>
      </c>
      <c r="SXR2" t="e">
        <f ca="1">_xll.BFieldInfo(SXR$3)</f>
        <v>#NAME?</v>
      </c>
      <c r="SXS2" t="e">
        <f ca="1">_xll.BFieldInfo(SXS$3)</f>
        <v>#NAME?</v>
      </c>
      <c r="SXT2" t="e">
        <f ca="1">_xll.BFieldInfo(SXT$3)</f>
        <v>#NAME?</v>
      </c>
      <c r="SXU2" t="e">
        <f ca="1">_xll.BFieldInfo(SXU$3)</f>
        <v>#NAME?</v>
      </c>
      <c r="SXV2" t="e">
        <f ca="1">_xll.BFieldInfo(SXV$3)</f>
        <v>#NAME?</v>
      </c>
      <c r="SXW2" t="e">
        <f ca="1">_xll.BFieldInfo(SXW$3)</f>
        <v>#NAME?</v>
      </c>
      <c r="SXX2" t="e">
        <f ca="1">_xll.BFieldInfo(SXX$3)</f>
        <v>#NAME?</v>
      </c>
      <c r="SXY2" t="e">
        <f ca="1">_xll.BFieldInfo(SXY$3)</f>
        <v>#NAME?</v>
      </c>
      <c r="SXZ2" t="e">
        <f ca="1">_xll.BFieldInfo(SXZ$3)</f>
        <v>#NAME?</v>
      </c>
      <c r="SYA2" t="e">
        <f ca="1">_xll.BFieldInfo(SYA$3)</f>
        <v>#NAME?</v>
      </c>
      <c r="SYB2" t="e">
        <f ca="1">_xll.BFieldInfo(SYB$3)</f>
        <v>#NAME?</v>
      </c>
      <c r="SYC2" t="e">
        <f ca="1">_xll.BFieldInfo(SYC$3)</f>
        <v>#NAME?</v>
      </c>
      <c r="SYD2" t="e">
        <f ca="1">_xll.BFieldInfo(SYD$3)</f>
        <v>#NAME?</v>
      </c>
      <c r="SYE2" t="e">
        <f ca="1">_xll.BFieldInfo(SYE$3)</f>
        <v>#NAME?</v>
      </c>
      <c r="SYF2" t="e">
        <f ca="1">_xll.BFieldInfo(SYF$3)</f>
        <v>#NAME?</v>
      </c>
      <c r="SYG2" t="e">
        <f ca="1">_xll.BFieldInfo(SYG$3)</f>
        <v>#NAME?</v>
      </c>
      <c r="SYH2" t="e">
        <f ca="1">_xll.BFieldInfo(SYH$3)</f>
        <v>#NAME?</v>
      </c>
      <c r="SYI2" t="e">
        <f ca="1">_xll.BFieldInfo(SYI$3)</f>
        <v>#NAME?</v>
      </c>
      <c r="SYJ2" t="e">
        <f ca="1">_xll.BFieldInfo(SYJ$3)</f>
        <v>#NAME?</v>
      </c>
      <c r="SYK2" t="e">
        <f ca="1">_xll.BFieldInfo(SYK$3)</f>
        <v>#NAME?</v>
      </c>
      <c r="SYL2" t="e">
        <f ca="1">_xll.BFieldInfo(SYL$3)</f>
        <v>#NAME?</v>
      </c>
      <c r="SYM2" t="e">
        <f ca="1">_xll.BFieldInfo(SYM$3)</f>
        <v>#NAME?</v>
      </c>
      <c r="SYN2" t="e">
        <f ca="1">_xll.BFieldInfo(SYN$3)</f>
        <v>#NAME?</v>
      </c>
      <c r="SYO2" t="e">
        <f ca="1">_xll.BFieldInfo(SYO$3)</f>
        <v>#NAME?</v>
      </c>
      <c r="SYP2" t="e">
        <f ca="1">_xll.BFieldInfo(SYP$3)</f>
        <v>#NAME?</v>
      </c>
      <c r="SYQ2" t="e">
        <f ca="1">_xll.BFieldInfo(SYQ$3)</f>
        <v>#NAME?</v>
      </c>
      <c r="SYR2" t="e">
        <f ca="1">_xll.BFieldInfo(SYR$3)</f>
        <v>#NAME?</v>
      </c>
      <c r="SYS2" t="e">
        <f ca="1">_xll.BFieldInfo(SYS$3)</f>
        <v>#NAME?</v>
      </c>
      <c r="SYT2" t="e">
        <f ca="1">_xll.BFieldInfo(SYT$3)</f>
        <v>#NAME?</v>
      </c>
      <c r="SYU2" t="e">
        <f ca="1">_xll.BFieldInfo(SYU$3)</f>
        <v>#NAME?</v>
      </c>
      <c r="SYV2" t="e">
        <f ca="1">_xll.BFieldInfo(SYV$3)</f>
        <v>#NAME?</v>
      </c>
      <c r="SYW2" t="e">
        <f ca="1">_xll.BFieldInfo(SYW$3)</f>
        <v>#NAME?</v>
      </c>
      <c r="SYX2" t="e">
        <f ca="1">_xll.BFieldInfo(SYX$3)</f>
        <v>#NAME?</v>
      </c>
      <c r="SYY2" t="e">
        <f ca="1">_xll.BFieldInfo(SYY$3)</f>
        <v>#NAME?</v>
      </c>
      <c r="SYZ2" t="e">
        <f ca="1">_xll.BFieldInfo(SYZ$3)</f>
        <v>#NAME?</v>
      </c>
      <c r="SZA2" t="e">
        <f ca="1">_xll.BFieldInfo(SZA$3)</f>
        <v>#NAME?</v>
      </c>
      <c r="SZB2" t="e">
        <f ca="1">_xll.BFieldInfo(SZB$3)</f>
        <v>#NAME?</v>
      </c>
      <c r="SZC2" t="e">
        <f ca="1">_xll.BFieldInfo(SZC$3)</f>
        <v>#NAME?</v>
      </c>
      <c r="SZD2" t="e">
        <f ca="1">_xll.BFieldInfo(SZD$3)</f>
        <v>#NAME?</v>
      </c>
      <c r="SZE2" t="e">
        <f ca="1">_xll.BFieldInfo(SZE$3)</f>
        <v>#NAME?</v>
      </c>
      <c r="SZF2" t="e">
        <f ca="1">_xll.BFieldInfo(SZF$3)</f>
        <v>#NAME?</v>
      </c>
      <c r="SZG2" t="e">
        <f ca="1">_xll.BFieldInfo(SZG$3)</f>
        <v>#NAME?</v>
      </c>
      <c r="SZH2" t="e">
        <f ca="1">_xll.BFieldInfo(SZH$3)</f>
        <v>#NAME?</v>
      </c>
      <c r="SZI2" t="e">
        <f ca="1">_xll.BFieldInfo(SZI$3)</f>
        <v>#NAME?</v>
      </c>
      <c r="SZJ2" t="e">
        <f ca="1">_xll.BFieldInfo(SZJ$3)</f>
        <v>#NAME?</v>
      </c>
      <c r="SZK2" t="e">
        <f ca="1">_xll.BFieldInfo(SZK$3)</f>
        <v>#NAME?</v>
      </c>
      <c r="SZL2" t="e">
        <f ca="1">_xll.BFieldInfo(SZL$3)</f>
        <v>#NAME?</v>
      </c>
      <c r="SZM2" t="e">
        <f ca="1">_xll.BFieldInfo(SZM$3)</f>
        <v>#NAME?</v>
      </c>
      <c r="SZN2" t="e">
        <f ca="1">_xll.BFieldInfo(SZN$3)</f>
        <v>#NAME?</v>
      </c>
      <c r="SZO2" t="e">
        <f ca="1">_xll.BFieldInfo(SZO$3)</f>
        <v>#NAME?</v>
      </c>
      <c r="SZP2" t="e">
        <f ca="1">_xll.BFieldInfo(SZP$3)</f>
        <v>#NAME?</v>
      </c>
      <c r="SZQ2" t="e">
        <f ca="1">_xll.BFieldInfo(SZQ$3)</f>
        <v>#NAME?</v>
      </c>
      <c r="SZR2" t="e">
        <f ca="1">_xll.BFieldInfo(SZR$3)</f>
        <v>#NAME?</v>
      </c>
      <c r="SZS2" t="e">
        <f ca="1">_xll.BFieldInfo(SZS$3)</f>
        <v>#NAME?</v>
      </c>
      <c r="SZT2" t="e">
        <f ca="1">_xll.BFieldInfo(SZT$3)</f>
        <v>#NAME?</v>
      </c>
      <c r="SZU2" t="e">
        <f ca="1">_xll.BFieldInfo(SZU$3)</f>
        <v>#NAME?</v>
      </c>
      <c r="SZV2" t="e">
        <f ca="1">_xll.BFieldInfo(SZV$3)</f>
        <v>#NAME?</v>
      </c>
      <c r="SZW2" t="e">
        <f ca="1">_xll.BFieldInfo(SZW$3)</f>
        <v>#NAME?</v>
      </c>
      <c r="SZX2" t="e">
        <f ca="1">_xll.BFieldInfo(SZX$3)</f>
        <v>#NAME?</v>
      </c>
      <c r="SZY2" t="e">
        <f ca="1">_xll.BFieldInfo(SZY$3)</f>
        <v>#NAME?</v>
      </c>
      <c r="SZZ2" t="e">
        <f ca="1">_xll.BFieldInfo(SZZ$3)</f>
        <v>#NAME?</v>
      </c>
      <c r="TAA2" t="e">
        <f ca="1">_xll.BFieldInfo(TAA$3)</f>
        <v>#NAME?</v>
      </c>
      <c r="TAB2" t="e">
        <f ca="1">_xll.BFieldInfo(TAB$3)</f>
        <v>#NAME?</v>
      </c>
      <c r="TAC2" t="e">
        <f ca="1">_xll.BFieldInfo(TAC$3)</f>
        <v>#NAME?</v>
      </c>
      <c r="TAD2" t="e">
        <f ca="1">_xll.BFieldInfo(TAD$3)</f>
        <v>#NAME?</v>
      </c>
      <c r="TAE2" t="e">
        <f ca="1">_xll.BFieldInfo(TAE$3)</f>
        <v>#NAME?</v>
      </c>
      <c r="TAF2" t="e">
        <f ca="1">_xll.BFieldInfo(TAF$3)</f>
        <v>#NAME?</v>
      </c>
      <c r="TAG2" t="e">
        <f ca="1">_xll.BFieldInfo(TAG$3)</f>
        <v>#NAME?</v>
      </c>
      <c r="TAH2" t="e">
        <f ca="1">_xll.BFieldInfo(TAH$3)</f>
        <v>#NAME?</v>
      </c>
      <c r="TAI2" t="e">
        <f ca="1">_xll.BFieldInfo(TAI$3)</f>
        <v>#NAME?</v>
      </c>
      <c r="TAJ2" t="e">
        <f ca="1">_xll.BFieldInfo(TAJ$3)</f>
        <v>#NAME?</v>
      </c>
      <c r="TAK2" t="e">
        <f ca="1">_xll.BFieldInfo(TAK$3)</f>
        <v>#NAME?</v>
      </c>
      <c r="TAL2" t="e">
        <f ca="1">_xll.BFieldInfo(TAL$3)</f>
        <v>#NAME?</v>
      </c>
      <c r="TAM2" t="e">
        <f ca="1">_xll.BFieldInfo(TAM$3)</f>
        <v>#NAME?</v>
      </c>
      <c r="TAN2" t="e">
        <f ca="1">_xll.BFieldInfo(TAN$3)</f>
        <v>#NAME?</v>
      </c>
      <c r="TAO2" t="e">
        <f ca="1">_xll.BFieldInfo(TAO$3)</f>
        <v>#NAME?</v>
      </c>
      <c r="TAP2" t="e">
        <f ca="1">_xll.BFieldInfo(TAP$3)</f>
        <v>#NAME?</v>
      </c>
      <c r="TAQ2" t="e">
        <f ca="1">_xll.BFieldInfo(TAQ$3)</f>
        <v>#NAME?</v>
      </c>
      <c r="TAR2" t="e">
        <f ca="1">_xll.BFieldInfo(TAR$3)</f>
        <v>#NAME?</v>
      </c>
      <c r="TAS2" t="e">
        <f ca="1">_xll.BFieldInfo(TAS$3)</f>
        <v>#NAME?</v>
      </c>
      <c r="TAT2" t="e">
        <f ca="1">_xll.BFieldInfo(TAT$3)</f>
        <v>#NAME?</v>
      </c>
      <c r="TAU2" t="e">
        <f ca="1">_xll.BFieldInfo(TAU$3)</f>
        <v>#NAME?</v>
      </c>
      <c r="TAV2" t="e">
        <f ca="1">_xll.BFieldInfo(TAV$3)</f>
        <v>#NAME?</v>
      </c>
      <c r="TAW2" t="e">
        <f ca="1">_xll.BFieldInfo(TAW$3)</f>
        <v>#NAME?</v>
      </c>
      <c r="TAX2" t="e">
        <f ca="1">_xll.BFieldInfo(TAX$3)</f>
        <v>#NAME?</v>
      </c>
      <c r="TAY2" t="e">
        <f ca="1">_xll.BFieldInfo(TAY$3)</f>
        <v>#NAME?</v>
      </c>
      <c r="TAZ2" t="e">
        <f ca="1">_xll.BFieldInfo(TAZ$3)</f>
        <v>#NAME?</v>
      </c>
      <c r="TBA2" t="e">
        <f ca="1">_xll.BFieldInfo(TBA$3)</f>
        <v>#NAME?</v>
      </c>
      <c r="TBB2" t="e">
        <f ca="1">_xll.BFieldInfo(TBB$3)</f>
        <v>#NAME?</v>
      </c>
      <c r="TBC2" t="e">
        <f ca="1">_xll.BFieldInfo(TBC$3)</f>
        <v>#NAME?</v>
      </c>
      <c r="TBD2" t="e">
        <f ca="1">_xll.BFieldInfo(TBD$3)</f>
        <v>#NAME?</v>
      </c>
      <c r="TBE2" t="e">
        <f ca="1">_xll.BFieldInfo(TBE$3)</f>
        <v>#NAME?</v>
      </c>
      <c r="TBF2" t="e">
        <f ca="1">_xll.BFieldInfo(TBF$3)</f>
        <v>#NAME?</v>
      </c>
      <c r="TBG2" t="e">
        <f ca="1">_xll.BFieldInfo(TBG$3)</f>
        <v>#NAME?</v>
      </c>
      <c r="TBH2" t="e">
        <f ca="1">_xll.BFieldInfo(TBH$3)</f>
        <v>#NAME?</v>
      </c>
      <c r="TBI2" t="e">
        <f ca="1">_xll.BFieldInfo(TBI$3)</f>
        <v>#NAME?</v>
      </c>
      <c r="TBJ2" t="e">
        <f ca="1">_xll.BFieldInfo(TBJ$3)</f>
        <v>#NAME?</v>
      </c>
      <c r="TBK2" t="e">
        <f ca="1">_xll.BFieldInfo(TBK$3)</f>
        <v>#NAME?</v>
      </c>
      <c r="TBL2" t="e">
        <f ca="1">_xll.BFieldInfo(TBL$3)</f>
        <v>#NAME?</v>
      </c>
      <c r="TBM2" t="e">
        <f ca="1">_xll.BFieldInfo(TBM$3)</f>
        <v>#NAME?</v>
      </c>
      <c r="TBN2" t="e">
        <f ca="1">_xll.BFieldInfo(TBN$3)</f>
        <v>#NAME?</v>
      </c>
      <c r="TBO2" t="e">
        <f ca="1">_xll.BFieldInfo(TBO$3)</f>
        <v>#NAME?</v>
      </c>
      <c r="TBP2" t="e">
        <f ca="1">_xll.BFieldInfo(TBP$3)</f>
        <v>#NAME?</v>
      </c>
      <c r="TBQ2" t="e">
        <f ca="1">_xll.BFieldInfo(TBQ$3)</f>
        <v>#NAME?</v>
      </c>
      <c r="TBR2" t="e">
        <f ca="1">_xll.BFieldInfo(TBR$3)</f>
        <v>#NAME?</v>
      </c>
      <c r="TBS2" t="e">
        <f ca="1">_xll.BFieldInfo(TBS$3)</f>
        <v>#NAME?</v>
      </c>
      <c r="TBT2" t="e">
        <f ca="1">_xll.BFieldInfo(TBT$3)</f>
        <v>#NAME?</v>
      </c>
      <c r="TBU2" t="e">
        <f ca="1">_xll.BFieldInfo(TBU$3)</f>
        <v>#NAME?</v>
      </c>
      <c r="TBV2" t="e">
        <f ca="1">_xll.BFieldInfo(TBV$3)</f>
        <v>#NAME?</v>
      </c>
      <c r="TBW2" t="e">
        <f ca="1">_xll.BFieldInfo(TBW$3)</f>
        <v>#NAME?</v>
      </c>
      <c r="TBX2" t="e">
        <f ca="1">_xll.BFieldInfo(TBX$3)</f>
        <v>#NAME?</v>
      </c>
      <c r="TBY2" t="e">
        <f ca="1">_xll.BFieldInfo(TBY$3)</f>
        <v>#NAME?</v>
      </c>
      <c r="TBZ2" t="e">
        <f ca="1">_xll.BFieldInfo(TBZ$3)</f>
        <v>#NAME?</v>
      </c>
      <c r="TCA2" t="e">
        <f ca="1">_xll.BFieldInfo(TCA$3)</f>
        <v>#NAME?</v>
      </c>
      <c r="TCB2" t="e">
        <f ca="1">_xll.BFieldInfo(TCB$3)</f>
        <v>#NAME?</v>
      </c>
      <c r="TCC2" t="e">
        <f ca="1">_xll.BFieldInfo(TCC$3)</f>
        <v>#NAME?</v>
      </c>
      <c r="TCD2" t="e">
        <f ca="1">_xll.BFieldInfo(TCD$3)</f>
        <v>#NAME?</v>
      </c>
      <c r="TCE2" t="e">
        <f ca="1">_xll.BFieldInfo(TCE$3)</f>
        <v>#NAME?</v>
      </c>
      <c r="TCF2" t="e">
        <f ca="1">_xll.BFieldInfo(TCF$3)</f>
        <v>#NAME?</v>
      </c>
      <c r="TCG2" t="e">
        <f ca="1">_xll.BFieldInfo(TCG$3)</f>
        <v>#NAME?</v>
      </c>
      <c r="TCH2" t="e">
        <f ca="1">_xll.BFieldInfo(TCH$3)</f>
        <v>#NAME?</v>
      </c>
      <c r="TCI2" t="e">
        <f ca="1">_xll.BFieldInfo(TCI$3)</f>
        <v>#NAME?</v>
      </c>
      <c r="TCJ2" t="e">
        <f ca="1">_xll.BFieldInfo(TCJ$3)</f>
        <v>#NAME?</v>
      </c>
      <c r="TCK2" t="e">
        <f ca="1">_xll.BFieldInfo(TCK$3)</f>
        <v>#NAME?</v>
      </c>
      <c r="TCL2" t="e">
        <f ca="1">_xll.BFieldInfo(TCL$3)</f>
        <v>#NAME?</v>
      </c>
      <c r="TCM2" t="e">
        <f ca="1">_xll.BFieldInfo(TCM$3)</f>
        <v>#NAME?</v>
      </c>
      <c r="TCN2" t="e">
        <f ca="1">_xll.BFieldInfo(TCN$3)</f>
        <v>#NAME?</v>
      </c>
      <c r="TCO2" t="e">
        <f ca="1">_xll.BFieldInfo(TCO$3)</f>
        <v>#NAME?</v>
      </c>
      <c r="TCP2" t="e">
        <f ca="1">_xll.BFieldInfo(TCP$3)</f>
        <v>#NAME?</v>
      </c>
      <c r="TCQ2" t="e">
        <f ca="1">_xll.BFieldInfo(TCQ$3)</f>
        <v>#NAME?</v>
      </c>
      <c r="TCR2" t="e">
        <f ca="1">_xll.BFieldInfo(TCR$3)</f>
        <v>#NAME?</v>
      </c>
      <c r="TCS2" t="e">
        <f ca="1">_xll.BFieldInfo(TCS$3)</f>
        <v>#NAME?</v>
      </c>
      <c r="TCT2" t="e">
        <f ca="1">_xll.BFieldInfo(TCT$3)</f>
        <v>#NAME?</v>
      </c>
      <c r="TCU2" t="e">
        <f ca="1">_xll.BFieldInfo(TCU$3)</f>
        <v>#NAME?</v>
      </c>
      <c r="TCV2" t="e">
        <f ca="1">_xll.BFieldInfo(TCV$3)</f>
        <v>#NAME?</v>
      </c>
      <c r="TCW2" t="e">
        <f ca="1">_xll.BFieldInfo(TCW$3)</f>
        <v>#NAME?</v>
      </c>
      <c r="TCX2" t="e">
        <f ca="1">_xll.BFieldInfo(TCX$3)</f>
        <v>#NAME?</v>
      </c>
      <c r="TCY2" t="e">
        <f ca="1">_xll.BFieldInfo(TCY$3)</f>
        <v>#NAME?</v>
      </c>
      <c r="TCZ2" t="e">
        <f ca="1">_xll.BFieldInfo(TCZ$3)</f>
        <v>#NAME?</v>
      </c>
      <c r="TDA2" t="e">
        <f ca="1">_xll.BFieldInfo(TDA$3)</f>
        <v>#NAME?</v>
      </c>
      <c r="TDB2" t="e">
        <f ca="1">_xll.BFieldInfo(TDB$3)</f>
        <v>#NAME?</v>
      </c>
      <c r="TDC2" t="e">
        <f ca="1">_xll.BFieldInfo(TDC$3)</f>
        <v>#NAME?</v>
      </c>
      <c r="TDD2" t="e">
        <f ca="1">_xll.BFieldInfo(TDD$3)</f>
        <v>#NAME?</v>
      </c>
      <c r="TDE2" t="e">
        <f ca="1">_xll.BFieldInfo(TDE$3)</f>
        <v>#NAME?</v>
      </c>
      <c r="TDF2" t="e">
        <f ca="1">_xll.BFieldInfo(TDF$3)</f>
        <v>#NAME?</v>
      </c>
      <c r="TDG2" t="e">
        <f ca="1">_xll.BFieldInfo(TDG$3)</f>
        <v>#NAME?</v>
      </c>
      <c r="TDH2" t="e">
        <f ca="1">_xll.BFieldInfo(TDH$3)</f>
        <v>#NAME?</v>
      </c>
      <c r="TDI2" t="e">
        <f ca="1">_xll.BFieldInfo(TDI$3)</f>
        <v>#NAME?</v>
      </c>
      <c r="TDJ2" t="e">
        <f ca="1">_xll.BFieldInfo(TDJ$3)</f>
        <v>#NAME?</v>
      </c>
      <c r="TDK2" t="e">
        <f ca="1">_xll.BFieldInfo(TDK$3)</f>
        <v>#NAME?</v>
      </c>
      <c r="TDL2" t="e">
        <f ca="1">_xll.BFieldInfo(TDL$3)</f>
        <v>#NAME?</v>
      </c>
      <c r="TDM2" t="e">
        <f ca="1">_xll.BFieldInfo(TDM$3)</f>
        <v>#NAME?</v>
      </c>
      <c r="TDN2" t="e">
        <f ca="1">_xll.BFieldInfo(TDN$3)</f>
        <v>#NAME?</v>
      </c>
      <c r="TDO2" t="e">
        <f ca="1">_xll.BFieldInfo(TDO$3)</f>
        <v>#NAME?</v>
      </c>
      <c r="TDP2" t="e">
        <f ca="1">_xll.BFieldInfo(TDP$3)</f>
        <v>#NAME?</v>
      </c>
      <c r="TDQ2" t="e">
        <f ca="1">_xll.BFieldInfo(TDQ$3)</f>
        <v>#NAME?</v>
      </c>
      <c r="TDR2" t="e">
        <f ca="1">_xll.BFieldInfo(TDR$3)</f>
        <v>#NAME?</v>
      </c>
      <c r="TDS2" t="e">
        <f ca="1">_xll.BFieldInfo(TDS$3)</f>
        <v>#NAME?</v>
      </c>
      <c r="TDT2" t="e">
        <f ca="1">_xll.BFieldInfo(TDT$3)</f>
        <v>#NAME?</v>
      </c>
      <c r="TDU2" t="e">
        <f ca="1">_xll.BFieldInfo(TDU$3)</f>
        <v>#NAME?</v>
      </c>
      <c r="TDV2" t="e">
        <f ca="1">_xll.BFieldInfo(TDV$3)</f>
        <v>#NAME?</v>
      </c>
      <c r="TDW2" t="e">
        <f ca="1">_xll.BFieldInfo(TDW$3)</f>
        <v>#NAME?</v>
      </c>
      <c r="TDX2" t="e">
        <f ca="1">_xll.BFieldInfo(TDX$3)</f>
        <v>#NAME?</v>
      </c>
      <c r="TDY2" t="e">
        <f ca="1">_xll.BFieldInfo(TDY$3)</f>
        <v>#NAME?</v>
      </c>
      <c r="TDZ2" t="e">
        <f ca="1">_xll.BFieldInfo(TDZ$3)</f>
        <v>#NAME?</v>
      </c>
      <c r="TEA2" t="e">
        <f ca="1">_xll.BFieldInfo(TEA$3)</f>
        <v>#NAME?</v>
      </c>
      <c r="TEB2" t="e">
        <f ca="1">_xll.BFieldInfo(TEB$3)</f>
        <v>#NAME?</v>
      </c>
      <c r="TEC2" t="e">
        <f ca="1">_xll.BFieldInfo(TEC$3)</f>
        <v>#NAME?</v>
      </c>
      <c r="TED2" t="e">
        <f ca="1">_xll.BFieldInfo(TED$3)</f>
        <v>#NAME?</v>
      </c>
      <c r="TEE2" t="e">
        <f ca="1">_xll.BFieldInfo(TEE$3)</f>
        <v>#NAME?</v>
      </c>
      <c r="TEF2" t="e">
        <f ca="1">_xll.BFieldInfo(TEF$3)</f>
        <v>#NAME?</v>
      </c>
      <c r="TEG2" t="e">
        <f ca="1">_xll.BFieldInfo(TEG$3)</f>
        <v>#NAME?</v>
      </c>
      <c r="TEH2" t="e">
        <f ca="1">_xll.BFieldInfo(TEH$3)</f>
        <v>#NAME?</v>
      </c>
      <c r="TEI2" t="e">
        <f ca="1">_xll.BFieldInfo(TEI$3)</f>
        <v>#NAME?</v>
      </c>
      <c r="TEJ2" t="e">
        <f ca="1">_xll.BFieldInfo(TEJ$3)</f>
        <v>#NAME?</v>
      </c>
      <c r="TEK2" t="e">
        <f ca="1">_xll.BFieldInfo(TEK$3)</f>
        <v>#NAME?</v>
      </c>
      <c r="TEL2" t="e">
        <f ca="1">_xll.BFieldInfo(TEL$3)</f>
        <v>#NAME?</v>
      </c>
      <c r="TEM2" t="e">
        <f ca="1">_xll.BFieldInfo(TEM$3)</f>
        <v>#NAME?</v>
      </c>
      <c r="TEN2" t="e">
        <f ca="1">_xll.BFieldInfo(TEN$3)</f>
        <v>#NAME?</v>
      </c>
      <c r="TEO2" t="e">
        <f ca="1">_xll.BFieldInfo(TEO$3)</f>
        <v>#NAME?</v>
      </c>
      <c r="TEP2" t="e">
        <f ca="1">_xll.BFieldInfo(TEP$3)</f>
        <v>#NAME?</v>
      </c>
      <c r="TEQ2" t="e">
        <f ca="1">_xll.BFieldInfo(TEQ$3)</f>
        <v>#NAME?</v>
      </c>
      <c r="TER2" t="e">
        <f ca="1">_xll.BFieldInfo(TER$3)</f>
        <v>#NAME?</v>
      </c>
      <c r="TES2" t="e">
        <f ca="1">_xll.BFieldInfo(TES$3)</f>
        <v>#NAME?</v>
      </c>
      <c r="TET2" t="e">
        <f ca="1">_xll.BFieldInfo(TET$3)</f>
        <v>#NAME?</v>
      </c>
      <c r="TEU2" t="e">
        <f ca="1">_xll.BFieldInfo(TEU$3)</f>
        <v>#NAME?</v>
      </c>
      <c r="TEV2" t="e">
        <f ca="1">_xll.BFieldInfo(TEV$3)</f>
        <v>#NAME?</v>
      </c>
      <c r="TEW2" t="e">
        <f ca="1">_xll.BFieldInfo(TEW$3)</f>
        <v>#NAME?</v>
      </c>
      <c r="TEX2" t="e">
        <f ca="1">_xll.BFieldInfo(TEX$3)</f>
        <v>#NAME?</v>
      </c>
      <c r="TEY2" t="e">
        <f ca="1">_xll.BFieldInfo(TEY$3)</f>
        <v>#NAME?</v>
      </c>
      <c r="TEZ2" t="e">
        <f ca="1">_xll.BFieldInfo(TEZ$3)</f>
        <v>#NAME?</v>
      </c>
      <c r="TFA2" t="e">
        <f ca="1">_xll.BFieldInfo(TFA$3)</f>
        <v>#NAME?</v>
      </c>
      <c r="TFB2" t="e">
        <f ca="1">_xll.BFieldInfo(TFB$3)</f>
        <v>#NAME?</v>
      </c>
      <c r="TFC2" t="e">
        <f ca="1">_xll.BFieldInfo(TFC$3)</f>
        <v>#NAME?</v>
      </c>
      <c r="TFD2" t="e">
        <f ca="1">_xll.BFieldInfo(TFD$3)</f>
        <v>#NAME?</v>
      </c>
      <c r="TFE2" t="e">
        <f ca="1">_xll.BFieldInfo(TFE$3)</f>
        <v>#NAME?</v>
      </c>
      <c r="TFF2" t="e">
        <f ca="1">_xll.BFieldInfo(TFF$3)</f>
        <v>#NAME?</v>
      </c>
      <c r="TFG2" t="e">
        <f ca="1">_xll.BFieldInfo(TFG$3)</f>
        <v>#NAME?</v>
      </c>
      <c r="TFH2" t="e">
        <f ca="1">_xll.BFieldInfo(TFH$3)</f>
        <v>#NAME?</v>
      </c>
      <c r="TFI2" t="e">
        <f ca="1">_xll.BFieldInfo(TFI$3)</f>
        <v>#NAME?</v>
      </c>
      <c r="TFJ2" t="e">
        <f ca="1">_xll.BFieldInfo(TFJ$3)</f>
        <v>#NAME?</v>
      </c>
      <c r="TFK2" t="e">
        <f ca="1">_xll.BFieldInfo(TFK$3)</f>
        <v>#NAME?</v>
      </c>
      <c r="TFL2" t="e">
        <f ca="1">_xll.BFieldInfo(TFL$3)</f>
        <v>#NAME?</v>
      </c>
      <c r="TFM2" t="e">
        <f ca="1">_xll.BFieldInfo(TFM$3)</f>
        <v>#NAME?</v>
      </c>
      <c r="TFN2" t="e">
        <f ca="1">_xll.BFieldInfo(TFN$3)</f>
        <v>#NAME?</v>
      </c>
      <c r="TFO2" t="e">
        <f ca="1">_xll.BFieldInfo(TFO$3)</f>
        <v>#NAME?</v>
      </c>
      <c r="TFP2" t="e">
        <f ca="1">_xll.BFieldInfo(TFP$3)</f>
        <v>#NAME?</v>
      </c>
      <c r="TFQ2" t="e">
        <f ca="1">_xll.BFieldInfo(TFQ$3)</f>
        <v>#NAME?</v>
      </c>
      <c r="TFR2" t="e">
        <f ca="1">_xll.BFieldInfo(TFR$3)</f>
        <v>#NAME?</v>
      </c>
      <c r="TFS2" t="e">
        <f ca="1">_xll.BFieldInfo(TFS$3)</f>
        <v>#NAME?</v>
      </c>
      <c r="TFT2" t="e">
        <f ca="1">_xll.BFieldInfo(TFT$3)</f>
        <v>#NAME?</v>
      </c>
      <c r="TFU2" t="e">
        <f ca="1">_xll.BFieldInfo(TFU$3)</f>
        <v>#NAME?</v>
      </c>
      <c r="TFV2" t="e">
        <f ca="1">_xll.BFieldInfo(TFV$3)</f>
        <v>#NAME?</v>
      </c>
      <c r="TFW2" t="e">
        <f ca="1">_xll.BFieldInfo(TFW$3)</f>
        <v>#NAME?</v>
      </c>
      <c r="TFX2" t="e">
        <f ca="1">_xll.BFieldInfo(TFX$3)</f>
        <v>#NAME?</v>
      </c>
      <c r="TFY2" t="e">
        <f ca="1">_xll.BFieldInfo(TFY$3)</f>
        <v>#NAME?</v>
      </c>
      <c r="TFZ2" t="e">
        <f ca="1">_xll.BFieldInfo(TFZ$3)</f>
        <v>#NAME?</v>
      </c>
      <c r="TGA2" t="e">
        <f ca="1">_xll.BFieldInfo(TGA$3)</f>
        <v>#NAME?</v>
      </c>
      <c r="TGB2" t="e">
        <f ca="1">_xll.BFieldInfo(TGB$3)</f>
        <v>#NAME?</v>
      </c>
      <c r="TGC2" t="e">
        <f ca="1">_xll.BFieldInfo(TGC$3)</f>
        <v>#NAME?</v>
      </c>
      <c r="TGD2" t="e">
        <f ca="1">_xll.BFieldInfo(TGD$3)</f>
        <v>#NAME?</v>
      </c>
      <c r="TGE2" t="e">
        <f ca="1">_xll.BFieldInfo(TGE$3)</f>
        <v>#NAME?</v>
      </c>
      <c r="TGF2" t="e">
        <f ca="1">_xll.BFieldInfo(TGF$3)</f>
        <v>#NAME?</v>
      </c>
      <c r="TGG2" t="e">
        <f ca="1">_xll.BFieldInfo(TGG$3)</f>
        <v>#NAME?</v>
      </c>
      <c r="TGH2" t="e">
        <f ca="1">_xll.BFieldInfo(TGH$3)</f>
        <v>#NAME?</v>
      </c>
      <c r="TGI2" t="e">
        <f ca="1">_xll.BFieldInfo(TGI$3)</f>
        <v>#NAME?</v>
      </c>
      <c r="TGJ2" t="e">
        <f ca="1">_xll.BFieldInfo(TGJ$3)</f>
        <v>#NAME?</v>
      </c>
      <c r="TGK2" t="e">
        <f ca="1">_xll.BFieldInfo(TGK$3)</f>
        <v>#NAME?</v>
      </c>
      <c r="TGL2" t="e">
        <f ca="1">_xll.BFieldInfo(TGL$3)</f>
        <v>#NAME?</v>
      </c>
      <c r="TGM2" t="e">
        <f ca="1">_xll.BFieldInfo(TGM$3)</f>
        <v>#NAME?</v>
      </c>
      <c r="TGN2" t="e">
        <f ca="1">_xll.BFieldInfo(TGN$3)</f>
        <v>#NAME?</v>
      </c>
      <c r="TGO2" t="e">
        <f ca="1">_xll.BFieldInfo(TGO$3)</f>
        <v>#NAME?</v>
      </c>
      <c r="TGP2" t="e">
        <f ca="1">_xll.BFieldInfo(TGP$3)</f>
        <v>#NAME?</v>
      </c>
      <c r="TGQ2" t="e">
        <f ca="1">_xll.BFieldInfo(TGQ$3)</f>
        <v>#NAME?</v>
      </c>
      <c r="TGR2" t="e">
        <f ca="1">_xll.BFieldInfo(TGR$3)</f>
        <v>#NAME?</v>
      </c>
      <c r="TGS2" t="e">
        <f ca="1">_xll.BFieldInfo(TGS$3)</f>
        <v>#NAME?</v>
      </c>
      <c r="TGT2" t="e">
        <f ca="1">_xll.BFieldInfo(TGT$3)</f>
        <v>#NAME?</v>
      </c>
      <c r="TGU2" t="e">
        <f ca="1">_xll.BFieldInfo(TGU$3)</f>
        <v>#NAME?</v>
      </c>
      <c r="TGV2" t="e">
        <f ca="1">_xll.BFieldInfo(TGV$3)</f>
        <v>#NAME?</v>
      </c>
      <c r="TGW2" t="e">
        <f ca="1">_xll.BFieldInfo(TGW$3)</f>
        <v>#NAME?</v>
      </c>
      <c r="TGX2" t="e">
        <f ca="1">_xll.BFieldInfo(TGX$3)</f>
        <v>#NAME?</v>
      </c>
      <c r="TGY2" t="e">
        <f ca="1">_xll.BFieldInfo(TGY$3)</f>
        <v>#NAME?</v>
      </c>
      <c r="TGZ2" t="e">
        <f ca="1">_xll.BFieldInfo(TGZ$3)</f>
        <v>#NAME?</v>
      </c>
      <c r="THA2" t="e">
        <f ca="1">_xll.BFieldInfo(THA$3)</f>
        <v>#NAME?</v>
      </c>
      <c r="THB2" t="e">
        <f ca="1">_xll.BFieldInfo(THB$3)</f>
        <v>#NAME?</v>
      </c>
      <c r="THC2" t="e">
        <f ca="1">_xll.BFieldInfo(THC$3)</f>
        <v>#NAME?</v>
      </c>
      <c r="THD2" t="e">
        <f ca="1">_xll.BFieldInfo(THD$3)</f>
        <v>#NAME?</v>
      </c>
      <c r="THE2" t="e">
        <f ca="1">_xll.BFieldInfo(THE$3)</f>
        <v>#NAME?</v>
      </c>
      <c r="THF2" t="e">
        <f ca="1">_xll.BFieldInfo(THF$3)</f>
        <v>#NAME?</v>
      </c>
      <c r="THG2" t="e">
        <f ca="1">_xll.BFieldInfo(THG$3)</f>
        <v>#NAME?</v>
      </c>
      <c r="THH2" t="e">
        <f ca="1">_xll.BFieldInfo(THH$3)</f>
        <v>#NAME?</v>
      </c>
      <c r="THI2" t="e">
        <f ca="1">_xll.BFieldInfo(THI$3)</f>
        <v>#NAME?</v>
      </c>
      <c r="THJ2" t="e">
        <f ca="1">_xll.BFieldInfo(THJ$3)</f>
        <v>#NAME?</v>
      </c>
      <c r="THK2" t="e">
        <f ca="1">_xll.BFieldInfo(THK$3)</f>
        <v>#NAME?</v>
      </c>
      <c r="THL2" t="e">
        <f ca="1">_xll.BFieldInfo(THL$3)</f>
        <v>#NAME?</v>
      </c>
      <c r="THM2" t="e">
        <f ca="1">_xll.BFieldInfo(THM$3)</f>
        <v>#NAME?</v>
      </c>
      <c r="THN2" t="e">
        <f ca="1">_xll.BFieldInfo(THN$3)</f>
        <v>#NAME?</v>
      </c>
      <c r="THO2" t="e">
        <f ca="1">_xll.BFieldInfo(THO$3)</f>
        <v>#NAME?</v>
      </c>
      <c r="THP2" t="e">
        <f ca="1">_xll.BFieldInfo(THP$3)</f>
        <v>#NAME?</v>
      </c>
      <c r="THQ2" t="e">
        <f ca="1">_xll.BFieldInfo(THQ$3)</f>
        <v>#NAME?</v>
      </c>
      <c r="THR2" t="e">
        <f ca="1">_xll.BFieldInfo(THR$3)</f>
        <v>#NAME?</v>
      </c>
      <c r="THS2" t="e">
        <f ca="1">_xll.BFieldInfo(THS$3)</f>
        <v>#NAME?</v>
      </c>
      <c r="THT2" t="e">
        <f ca="1">_xll.BFieldInfo(THT$3)</f>
        <v>#NAME?</v>
      </c>
      <c r="THU2" t="e">
        <f ca="1">_xll.BFieldInfo(THU$3)</f>
        <v>#NAME?</v>
      </c>
      <c r="THV2" t="e">
        <f ca="1">_xll.BFieldInfo(THV$3)</f>
        <v>#NAME?</v>
      </c>
      <c r="THW2" t="e">
        <f ca="1">_xll.BFieldInfo(THW$3)</f>
        <v>#NAME?</v>
      </c>
      <c r="THX2" t="e">
        <f ca="1">_xll.BFieldInfo(THX$3)</f>
        <v>#NAME?</v>
      </c>
      <c r="THY2" t="e">
        <f ca="1">_xll.BFieldInfo(THY$3)</f>
        <v>#NAME?</v>
      </c>
      <c r="THZ2" t="e">
        <f ca="1">_xll.BFieldInfo(THZ$3)</f>
        <v>#NAME?</v>
      </c>
      <c r="TIA2" t="e">
        <f ca="1">_xll.BFieldInfo(TIA$3)</f>
        <v>#NAME?</v>
      </c>
      <c r="TIB2" t="e">
        <f ca="1">_xll.BFieldInfo(TIB$3)</f>
        <v>#NAME?</v>
      </c>
      <c r="TIC2" t="e">
        <f ca="1">_xll.BFieldInfo(TIC$3)</f>
        <v>#NAME?</v>
      </c>
      <c r="TID2" t="e">
        <f ca="1">_xll.BFieldInfo(TID$3)</f>
        <v>#NAME?</v>
      </c>
      <c r="TIE2" t="e">
        <f ca="1">_xll.BFieldInfo(TIE$3)</f>
        <v>#NAME?</v>
      </c>
      <c r="TIF2" t="e">
        <f ca="1">_xll.BFieldInfo(TIF$3)</f>
        <v>#NAME?</v>
      </c>
      <c r="TIG2" t="e">
        <f ca="1">_xll.BFieldInfo(TIG$3)</f>
        <v>#NAME?</v>
      </c>
      <c r="TIH2" t="e">
        <f ca="1">_xll.BFieldInfo(TIH$3)</f>
        <v>#NAME?</v>
      </c>
      <c r="TII2" t="e">
        <f ca="1">_xll.BFieldInfo(TII$3)</f>
        <v>#NAME?</v>
      </c>
      <c r="TIJ2" t="e">
        <f ca="1">_xll.BFieldInfo(TIJ$3)</f>
        <v>#NAME?</v>
      </c>
      <c r="TIK2" t="e">
        <f ca="1">_xll.BFieldInfo(TIK$3)</f>
        <v>#NAME?</v>
      </c>
      <c r="TIL2" t="e">
        <f ca="1">_xll.BFieldInfo(TIL$3)</f>
        <v>#NAME?</v>
      </c>
      <c r="TIM2" t="e">
        <f ca="1">_xll.BFieldInfo(TIM$3)</f>
        <v>#NAME?</v>
      </c>
      <c r="TIN2" t="e">
        <f ca="1">_xll.BFieldInfo(TIN$3)</f>
        <v>#NAME?</v>
      </c>
      <c r="TIO2" t="e">
        <f ca="1">_xll.BFieldInfo(TIO$3)</f>
        <v>#NAME?</v>
      </c>
      <c r="TIP2" t="e">
        <f ca="1">_xll.BFieldInfo(TIP$3)</f>
        <v>#NAME?</v>
      </c>
      <c r="TIQ2" t="e">
        <f ca="1">_xll.BFieldInfo(TIQ$3)</f>
        <v>#NAME?</v>
      </c>
      <c r="TIR2" t="e">
        <f ca="1">_xll.BFieldInfo(TIR$3)</f>
        <v>#NAME?</v>
      </c>
      <c r="TIS2" t="e">
        <f ca="1">_xll.BFieldInfo(TIS$3)</f>
        <v>#NAME?</v>
      </c>
      <c r="TIT2" t="e">
        <f ca="1">_xll.BFieldInfo(TIT$3)</f>
        <v>#NAME?</v>
      </c>
      <c r="TIU2" t="e">
        <f ca="1">_xll.BFieldInfo(TIU$3)</f>
        <v>#NAME?</v>
      </c>
      <c r="TIV2" t="e">
        <f ca="1">_xll.BFieldInfo(TIV$3)</f>
        <v>#NAME?</v>
      </c>
      <c r="TIW2" t="e">
        <f ca="1">_xll.BFieldInfo(TIW$3)</f>
        <v>#NAME?</v>
      </c>
      <c r="TIX2" t="e">
        <f ca="1">_xll.BFieldInfo(TIX$3)</f>
        <v>#NAME?</v>
      </c>
      <c r="TIY2" t="e">
        <f ca="1">_xll.BFieldInfo(TIY$3)</f>
        <v>#NAME?</v>
      </c>
      <c r="TIZ2" t="e">
        <f ca="1">_xll.BFieldInfo(TIZ$3)</f>
        <v>#NAME?</v>
      </c>
      <c r="TJA2" t="e">
        <f ca="1">_xll.BFieldInfo(TJA$3)</f>
        <v>#NAME?</v>
      </c>
      <c r="TJB2" t="e">
        <f ca="1">_xll.BFieldInfo(TJB$3)</f>
        <v>#NAME?</v>
      </c>
      <c r="TJC2" t="e">
        <f ca="1">_xll.BFieldInfo(TJC$3)</f>
        <v>#NAME?</v>
      </c>
      <c r="TJD2" t="e">
        <f ca="1">_xll.BFieldInfo(TJD$3)</f>
        <v>#NAME?</v>
      </c>
      <c r="TJE2" t="e">
        <f ca="1">_xll.BFieldInfo(TJE$3)</f>
        <v>#NAME?</v>
      </c>
      <c r="TJF2" t="e">
        <f ca="1">_xll.BFieldInfo(TJF$3)</f>
        <v>#NAME?</v>
      </c>
      <c r="TJG2" t="e">
        <f ca="1">_xll.BFieldInfo(TJG$3)</f>
        <v>#NAME?</v>
      </c>
      <c r="TJH2" t="e">
        <f ca="1">_xll.BFieldInfo(TJH$3)</f>
        <v>#NAME?</v>
      </c>
      <c r="TJI2" t="e">
        <f ca="1">_xll.BFieldInfo(TJI$3)</f>
        <v>#NAME?</v>
      </c>
      <c r="TJJ2" t="e">
        <f ca="1">_xll.BFieldInfo(TJJ$3)</f>
        <v>#NAME?</v>
      </c>
      <c r="TJK2" t="e">
        <f ca="1">_xll.BFieldInfo(TJK$3)</f>
        <v>#NAME?</v>
      </c>
      <c r="TJL2" t="e">
        <f ca="1">_xll.BFieldInfo(TJL$3)</f>
        <v>#NAME?</v>
      </c>
      <c r="TJM2" t="e">
        <f ca="1">_xll.BFieldInfo(TJM$3)</f>
        <v>#NAME?</v>
      </c>
      <c r="TJN2" t="e">
        <f ca="1">_xll.BFieldInfo(TJN$3)</f>
        <v>#NAME?</v>
      </c>
      <c r="TJO2" t="e">
        <f ca="1">_xll.BFieldInfo(TJO$3)</f>
        <v>#NAME?</v>
      </c>
      <c r="TJP2" t="e">
        <f ca="1">_xll.BFieldInfo(TJP$3)</f>
        <v>#NAME?</v>
      </c>
      <c r="TJQ2" t="e">
        <f ca="1">_xll.BFieldInfo(TJQ$3)</f>
        <v>#NAME?</v>
      </c>
      <c r="TJR2" t="e">
        <f ca="1">_xll.BFieldInfo(TJR$3)</f>
        <v>#NAME?</v>
      </c>
      <c r="TJS2" t="e">
        <f ca="1">_xll.BFieldInfo(TJS$3)</f>
        <v>#NAME?</v>
      </c>
      <c r="TJT2" t="e">
        <f ca="1">_xll.BFieldInfo(TJT$3)</f>
        <v>#NAME?</v>
      </c>
      <c r="TJU2" t="e">
        <f ca="1">_xll.BFieldInfo(TJU$3)</f>
        <v>#NAME?</v>
      </c>
      <c r="TJV2" t="e">
        <f ca="1">_xll.BFieldInfo(TJV$3)</f>
        <v>#NAME?</v>
      </c>
      <c r="TJW2" t="e">
        <f ca="1">_xll.BFieldInfo(TJW$3)</f>
        <v>#NAME?</v>
      </c>
      <c r="TJX2" t="e">
        <f ca="1">_xll.BFieldInfo(TJX$3)</f>
        <v>#NAME?</v>
      </c>
      <c r="TJY2" t="e">
        <f ca="1">_xll.BFieldInfo(TJY$3)</f>
        <v>#NAME?</v>
      </c>
      <c r="TJZ2" t="e">
        <f ca="1">_xll.BFieldInfo(TJZ$3)</f>
        <v>#NAME?</v>
      </c>
      <c r="TKA2" t="e">
        <f ca="1">_xll.BFieldInfo(TKA$3)</f>
        <v>#NAME?</v>
      </c>
      <c r="TKB2" t="e">
        <f ca="1">_xll.BFieldInfo(TKB$3)</f>
        <v>#NAME?</v>
      </c>
      <c r="TKC2" t="e">
        <f ca="1">_xll.BFieldInfo(TKC$3)</f>
        <v>#NAME?</v>
      </c>
      <c r="TKD2" t="e">
        <f ca="1">_xll.BFieldInfo(TKD$3)</f>
        <v>#NAME?</v>
      </c>
      <c r="TKE2" t="e">
        <f ca="1">_xll.BFieldInfo(TKE$3)</f>
        <v>#NAME?</v>
      </c>
      <c r="TKF2" t="e">
        <f ca="1">_xll.BFieldInfo(TKF$3)</f>
        <v>#NAME?</v>
      </c>
      <c r="TKG2" t="e">
        <f ca="1">_xll.BFieldInfo(TKG$3)</f>
        <v>#NAME?</v>
      </c>
      <c r="TKH2" t="e">
        <f ca="1">_xll.BFieldInfo(TKH$3)</f>
        <v>#NAME?</v>
      </c>
      <c r="TKI2" t="e">
        <f ca="1">_xll.BFieldInfo(TKI$3)</f>
        <v>#NAME?</v>
      </c>
      <c r="TKJ2" t="e">
        <f ca="1">_xll.BFieldInfo(TKJ$3)</f>
        <v>#NAME?</v>
      </c>
      <c r="TKK2" t="e">
        <f ca="1">_xll.BFieldInfo(TKK$3)</f>
        <v>#NAME?</v>
      </c>
      <c r="TKL2" t="e">
        <f ca="1">_xll.BFieldInfo(TKL$3)</f>
        <v>#NAME?</v>
      </c>
      <c r="TKM2" t="e">
        <f ca="1">_xll.BFieldInfo(TKM$3)</f>
        <v>#NAME?</v>
      </c>
      <c r="TKN2" t="e">
        <f ca="1">_xll.BFieldInfo(TKN$3)</f>
        <v>#NAME?</v>
      </c>
      <c r="TKO2" t="e">
        <f ca="1">_xll.BFieldInfo(TKO$3)</f>
        <v>#NAME?</v>
      </c>
      <c r="TKP2" t="e">
        <f ca="1">_xll.BFieldInfo(TKP$3)</f>
        <v>#NAME?</v>
      </c>
      <c r="TKQ2" t="e">
        <f ca="1">_xll.BFieldInfo(TKQ$3)</f>
        <v>#NAME?</v>
      </c>
      <c r="TKR2" t="e">
        <f ca="1">_xll.BFieldInfo(TKR$3)</f>
        <v>#NAME?</v>
      </c>
      <c r="TKS2" t="e">
        <f ca="1">_xll.BFieldInfo(TKS$3)</f>
        <v>#NAME?</v>
      </c>
      <c r="TKT2" t="e">
        <f ca="1">_xll.BFieldInfo(TKT$3)</f>
        <v>#NAME?</v>
      </c>
      <c r="TKU2" t="e">
        <f ca="1">_xll.BFieldInfo(TKU$3)</f>
        <v>#NAME?</v>
      </c>
      <c r="TKV2" t="e">
        <f ca="1">_xll.BFieldInfo(TKV$3)</f>
        <v>#NAME?</v>
      </c>
      <c r="TKW2" t="e">
        <f ca="1">_xll.BFieldInfo(TKW$3)</f>
        <v>#NAME?</v>
      </c>
      <c r="TKX2" t="e">
        <f ca="1">_xll.BFieldInfo(TKX$3)</f>
        <v>#NAME?</v>
      </c>
      <c r="TKY2" t="e">
        <f ca="1">_xll.BFieldInfo(TKY$3)</f>
        <v>#NAME?</v>
      </c>
      <c r="TKZ2" t="e">
        <f ca="1">_xll.BFieldInfo(TKZ$3)</f>
        <v>#NAME?</v>
      </c>
      <c r="TLA2" t="e">
        <f ca="1">_xll.BFieldInfo(TLA$3)</f>
        <v>#NAME?</v>
      </c>
      <c r="TLB2" t="e">
        <f ca="1">_xll.BFieldInfo(TLB$3)</f>
        <v>#NAME?</v>
      </c>
      <c r="TLC2" t="e">
        <f ca="1">_xll.BFieldInfo(TLC$3)</f>
        <v>#NAME?</v>
      </c>
      <c r="TLD2" t="e">
        <f ca="1">_xll.BFieldInfo(TLD$3)</f>
        <v>#NAME?</v>
      </c>
      <c r="TLE2" t="e">
        <f ca="1">_xll.BFieldInfo(TLE$3)</f>
        <v>#NAME?</v>
      </c>
      <c r="TLF2" t="e">
        <f ca="1">_xll.BFieldInfo(TLF$3)</f>
        <v>#NAME?</v>
      </c>
      <c r="TLG2" t="e">
        <f ca="1">_xll.BFieldInfo(TLG$3)</f>
        <v>#NAME?</v>
      </c>
      <c r="TLH2" t="e">
        <f ca="1">_xll.BFieldInfo(TLH$3)</f>
        <v>#NAME?</v>
      </c>
      <c r="TLI2" t="e">
        <f ca="1">_xll.BFieldInfo(TLI$3)</f>
        <v>#NAME?</v>
      </c>
      <c r="TLJ2" t="e">
        <f ca="1">_xll.BFieldInfo(TLJ$3)</f>
        <v>#NAME?</v>
      </c>
      <c r="TLK2" t="e">
        <f ca="1">_xll.BFieldInfo(TLK$3)</f>
        <v>#NAME?</v>
      </c>
      <c r="TLL2" t="e">
        <f ca="1">_xll.BFieldInfo(TLL$3)</f>
        <v>#NAME?</v>
      </c>
      <c r="TLM2" t="e">
        <f ca="1">_xll.BFieldInfo(TLM$3)</f>
        <v>#NAME?</v>
      </c>
      <c r="TLN2" t="e">
        <f ca="1">_xll.BFieldInfo(TLN$3)</f>
        <v>#NAME?</v>
      </c>
      <c r="TLO2" t="e">
        <f ca="1">_xll.BFieldInfo(TLO$3)</f>
        <v>#NAME?</v>
      </c>
      <c r="TLP2" t="e">
        <f ca="1">_xll.BFieldInfo(TLP$3)</f>
        <v>#NAME?</v>
      </c>
      <c r="TLQ2" t="e">
        <f ca="1">_xll.BFieldInfo(TLQ$3)</f>
        <v>#NAME?</v>
      </c>
      <c r="TLR2" t="e">
        <f ca="1">_xll.BFieldInfo(TLR$3)</f>
        <v>#NAME?</v>
      </c>
      <c r="TLS2" t="e">
        <f ca="1">_xll.BFieldInfo(TLS$3)</f>
        <v>#NAME?</v>
      </c>
      <c r="TLT2" t="e">
        <f ca="1">_xll.BFieldInfo(TLT$3)</f>
        <v>#NAME?</v>
      </c>
      <c r="TLU2" t="e">
        <f ca="1">_xll.BFieldInfo(TLU$3)</f>
        <v>#NAME?</v>
      </c>
      <c r="TLV2" t="e">
        <f ca="1">_xll.BFieldInfo(TLV$3)</f>
        <v>#NAME?</v>
      </c>
      <c r="TLW2" t="e">
        <f ca="1">_xll.BFieldInfo(TLW$3)</f>
        <v>#NAME?</v>
      </c>
      <c r="TLX2" t="e">
        <f ca="1">_xll.BFieldInfo(TLX$3)</f>
        <v>#NAME?</v>
      </c>
      <c r="TLY2" t="e">
        <f ca="1">_xll.BFieldInfo(TLY$3)</f>
        <v>#NAME?</v>
      </c>
      <c r="TLZ2" t="e">
        <f ca="1">_xll.BFieldInfo(TLZ$3)</f>
        <v>#NAME?</v>
      </c>
      <c r="TMA2" t="e">
        <f ca="1">_xll.BFieldInfo(TMA$3)</f>
        <v>#NAME?</v>
      </c>
      <c r="TMB2" t="e">
        <f ca="1">_xll.BFieldInfo(TMB$3)</f>
        <v>#NAME?</v>
      </c>
      <c r="TMC2" t="e">
        <f ca="1">_xll.BFieldInfo(TMC$3)</f>
        <v>#NAME?</v>
      </c>
      <c r="TMD2" t="e">
        <f ca="1">_xll.BFieldInfo(TMD$3)</f>
        <v>#NAME?</v>
      </c>
      <c r="TME2" t="e">
        <f ca="1">_xll.BFieldInfo(TME$3)</f>
        <v>#NAME?</v>
      </c>
      <c r="TMF2" t="e">
        <f ca="1">_xll.BFieldInfo(TMF$3)</f>
        <v>#NAME?</v>
      </c>
      <c r="TMG2" t="e">
        <f ca="1">_xll.BFieldInfo(TMG$3)</f>
        <v>#NAME?</v>
      </c>
      <c r="TMH2" t="e">
        <f ca="1">_xll.BFieldInfo(TMH$3)</f>
        <v>#NAME?</v>
      </c>
      <c r="TMI2" t="e">
        <f ca="1">_xll.BFieldInfo(TMI$3)</f>
        <v>#NAME?</v>
      </c>
      <c r="TMJ2" t="e">
        <f ca="1">_xll.BFieldInfo(TMJ$3)</f>
        <v>#NAME?</v>
      </c>
      <c r="TMK2" t="e">
        <f ca="1">_xll.BFieldInfo(TMK$3)</f>
        <v>#NAME?</v>
      </c>
      <c r="TML2" t="e">
        <f ca="1">_xll.BFieldInfo(TML$3)</f>
        <v>#NAME?</v>
      </c>
      <c r="TMM2" t="e">
        <f ca="1">_xll.BFieldInfo(TMM$3)</f>
        <v>#NAME?</v>
      </c>
      <c r="TMN2" t="e">
        <f ca="1">_xll.BFieldInfo(TMN$3)</f>
        <v>#NAME?</v>
      </c>
      <c r="TMO2" t="e">
        <f ca="1">_xll.BFieldInfo(TMO$3)</f>
        <v>#NAME?</v>
      </c>
      <c r="TMP2" t="e">
        <f ca="1">_xll.BFieldInfo(TMP$3)</f>
        <v>#NAME?</v>
      </c>
      <c r="TMQ2" t="e">
        <f ca="1">_xll.BFieldInfo(TMQ$3)</f>
        <v>#NAME?</v>
      </c>
      <c r="TMR2" t="e">
        <f ca="1">_xll.BFieldInfo(TMR$3)</f>
        <v>#NAME?</v>
      </c>
      <c r="TMS2" t="e">
        <f ca="1">_xll.BFieldInfo(TMS$3)</f>
        <v>#NAME?</v>
      </c>
      <c r="TMT2" t="e">
        <f ca="1">_xll.BFieldInfo(TMT$3)</f>
        <v>#NAME?</v>
      </c>
      <c r="TMU2" t="e">
        <f ca="1">_xll.BFieldInfo(TMU$3)</f>
        <v>#NAME?</v>
      </c>
      <c r="TMV2" t="e">
        <f ca="1">_xll.BFieldInfo(TMV$3)</f>
        <v>#NAME?</v>
      </c>
      <c r="TMW2" t="e">
        <f ca="1">_xll.BFieldInfo(TMW$3)</f>
        <v>#NAME?</v>
      </c>
      <c r="TMX2" t="e">
        <f ca="1">_xll.BFieldInfo(TMX$3)</f>
        <v>#NAME?</v>
      </c>
      <c r="TMY2" t="e">
        <f ca="1">_xll.BFieldInfo(TMY$3)</f>
        <v>#NAME?</v>
      </c>
      <c r="TMZ2" t="e">
        <f ca="1">_xll.BFieldInfo(TMZ$3)</f>
        <v>#NAME?</v>
      </c>
      <c r="TNA2" t="e">
        <f ca="1">_xll.BFieldInfo(TNA$3)</f>
        <v>#NAME?</v>
      </c>
      <c r="TNB2" t="e">
        <f ca="1">_xll.BFieldInfo(TNB$3)</f>
        <v>#NAME?</v>
      </c>
      <c r="TNC2" t="e">
        <f ca="1">_xll.BFieldInfo(TNC$3)</f>
        <v>#NAME?</v>
      </c>
      <c r="TND2" t="e">
        <f ca="1">_xll.BFieldInfo(TND$3)</f>
        <v>#NAME?</v>
      </c>
      <c r="TNE2" t="e">
        <f ca="1">_xll.BFieldInfo(TNE$3)</f>
        <v>#NAME?</v>
      </c>
      <c r="TNF2" t="e">
        <f ca="1">_xll.BFieldInfo(TNF$3)</f>
        <v>#NAME?</v>
      </c>
      <c r="TNG2" t="e">
        <f ca="1">_xll.BFieldInfo(TNG$3)</f>
        <v>#NAME?</v>
      </c>
      <c r="TNH2" t="e">
        <f ca="1">_xll.BFieldInfo(TNH$3)</f>
        <v>#NAME?</v>
      </c>
      <c r="TNI2" t="e">
        <f ca="1">_xll.BFieldInfo(TNI$3)</f>
        <v>#NAME?</v>
      </c>
      <c r="TNJ2" t="e">
        <f ca="1">_xll.BFieldInfo(TNJ$3)</f>
        <v>#NAME?</v>
      </c>
      <c r="TNK2" t="e">
        <f ca="1">_xll.BFieldInfo(TNK$3)</f>
        <v>#NAME?</v>
      </c>
      <c r="TNL2" t="e">
        <f ca="1">_xll.BFieldInfo(TNL$3)</f>
        <v>#NAME?</v>
      </c>
      <c r="TNM2" t="e">
        <f ca="1">_xll.BFieldInfo(TNM$3)</f>
        <v>#NAME?</v>
      </c>
      <c r="TNN2" t="e">
        <f ca="1">_xll.BFieldInfo(TNN$3)</f>
        <v>#NAME?</v>
      </c>
      <c r="TNO2" t="e">
        <f ca="1">_xll.BFieldInfo(TNO$3)</f>
        <v>#NAME?</v>
      </c>
      <c r="TNP2" t="e">
        <f ca="1">_xll.BFieldInfo(TNP$3)</f>
        <v>#NAME?</v>
      </c>
      <c r="TNQ2" t="e">
        <f ca="1">_xll.BFieldInfo(TNQ$3)</f>
        <v>#NAME?</v>
      </c>
      <c r="TNR2" t="e">
        <f ca="1">_xll.BFieldInfo(TNR$3)</f>
        <v>#NAME?</v>
      </c>
      <c r="TNS2" t="e">
        <f ca="1">_xll.BFieldInfo(TNS$3)</f>
        <v>#NAME?</v>
      </c>
      <c r="TNT2" t="e">
        <f ca="1">_xll.BFieldInfo(TNT$3)</f>
        <v>#NAME?</v>
      </c>
      <c r="TNU2" t="e">
        <f ca="1">_xll.BFieldInfo(TNU$3)</f>
        <v>#NAME?</v>
      </c>
      <c r="TNV2" t="e">
        <f ca="1">_xll.BFieldInfo(TNV$3)</f>
        <v>#NAME?</v>
      </c>
      <c r="TNW2" t="e">
        <f ca="1">_xll.BFieldInfo(TNW$3)</f>
        <v>#NAME?</v>
      </c>
      <c r="TNX2" t="e">
        <f ca="1">_xll.BFieldInfo(TNX$3)</f>
        <v>#NAME?</v>
      </c>
      <c r="TNY2" t="e">
        <f ca="1">_xll.BFieldInfo(TNY$3)</f>
        <v>#NAME?</v>
      </c>
      <c r="TNZ2" t="e">
        <f ca="1">_xll.BFieldInfo(TNZ$3)</f>
        <v>#NAME?</v>
      </c>
      <c r="TOA2" t="e">
        <f ca="1">_xll.BFieldInfo(TOA$3)</f>
        <v>#NAME?</v>
      </c>
      <c r="TOB2" t="e">
        <f ca="1">_xll.BFieldInfo(TOB$3)</f>
        <v>#NAME?</v>
      </c>
      <c r="TOC2" t="e">
        <f ca="1">_xll.BFieldInfo(TOC$3)</f>
        <v>#NAME?</v>
      </c>
      <c r="TOD2" t="e">
        <f ca="1">_xll.BFieldInfo(TOD$3)</f>
        <v>#NAME?</v>
      </c>
      <c r="TOE2" t="e">
        <f ca="1">_xll.BFieldInfo(TOE$3)</f>
        <v>#NAME?</v>
      </c>
      <c r="TOF2" t="e">
        <f ca="1">_xll.BFieldInfo(TOF$3)</f>
        <v>#NAME?</v>
      </c>
      <c r="TOG2" t="e">
        <f ca="1">_xll.BFieldInfo(TOG$3)</f>
        <v>#NAME?</v>
      </c>
      <c r="TOH2" t="e">
        <f ca="1">_xll.BFieldInfo(TOH$3)</f>
        <v>#NAME?</v>
      </c>
      <c r="TOI2" t="e">
        <f ca="1">_xll.BFieldInfo(TOI$3)</f>
        <v>#NAME?</v>
      </c>
      <c r="TOJ2" t="e">
        <f ca="1">_xll.BFieldInfo(TOJ$3)</f>
        <v>#NAME?</v>
      </c>
      <c r="TOK2" t="e">
        <f ca="1">_xll.BFieldInfo(TOK$3)</f>
        <v>#NAME?</v>
      </c>
      <c r="TOL2" t="e">
        <f ca="1">_xll.BFieldInfo(TOL$3)</f>
        <v>#NAME?</v>
      </c>
      <c r="TOM2" t="e">
        <f ca="1">_xll.BFieldInfo(TOM$3)</f>
        <v>#NAME?</v>
      </c>
      <c r="TON2" t="e">
        <f ca="1">_xll.BFieldInfo(TON$3)</f>
        <v>#NAME?</v>
      </c>
      <c r="TOO2" t="e">
        <f ca="1">_xll.BFieldInfo(TOO$3)</f>
        <v>#NAME?</v>
      </c>
      <c r="TOP2" t="e">
        <f ca="1">_xll.BFieldInfo(TOP$3)</f>
        <v>#NAME?</v>
      </c>
      <c r="TOQ2" t="e">
        <f ca="1">_xll.BFieldInfo(TOQ$3)</f>
        <v>#NAME?</v>
      </c>
      <c r="TOR2" t="e">
        <f ca="1">_xll.BFieldInfo(TOR$3)</f>
        <v>#NAME?</v>
      </c>
      <c r="TOS2" t="e">
        <f ca="1">_xll.BFieldInfo(TOS$3)</f>
        <v>#NAME?</v>
      </c>
      <c r="TOT2" t="e">
        <f ca="1">_xll.BFieldInfo(TOT$3)</f>
        <v>#NAME?</v>
      </c>
      <c r="TOU2" t="e">
        <f ca="1">_xll.BFieldInfo(TOU$3)</f>
        <v>#NAME?</v>
      </c>
      <c r="TOV2" t="e">
        <f ca="1">_xll.BFieldInfo(TOV$3)</f>
        <v>#NAME?</v>
      </c>
      <c r="TOW2" t="e">
        <f ca="1">_xll.BFieldInfo(TOW$3)</f>
        <v>#NAME?</v>
      </c>
      <c r="TOX2" t="e">
        <f ca="1">_xll.BFieldInfo(TOX$3)</f>
        <v>#NAME?</v>
      </c>
      <c r="TOY2" t="e">
        <f ca="1">_xll.BFieldInfo(TOY$3)</f>
        <v>#NAME?</v>
      </c>
      <c r="TOZ2" t="e">
        <f ca="1">_xll.BFieldInfo(TOZ$3)</f>
        <v>#NAME?</v>
      </c>
      <c r="TPA2" t="e">
        <f ca="1">_xll.BFieldInfo(TPA$3)</f>
        <v>#NAME?</v>
      </c>
      <c r="TPB2" t="e">
        <f ca="1">_xll.BFieldInfo(TPB$3)</f>
        <v>#NAME?</v>
      </c>
      <c r="TPC2" t="e">
        <f ca="1">_xll.BFieldInfo(TPC$3)</f>
        <v>#NAME?</v>
      </c>
      <c r="TPD2" t="e">
        <f ca="1">_xll.BFieldInfo(TPD$3)</f>
        <v>#NAME?</v>
      </c>
      <c r="TPE2" t="e">
        <f ca="1">_xll.BFieldInfo(TPE$3)</f>
        <v>#NAME?</v>
      </c>
      <c r="TPF2" t="e">
        <f ca="1">_xll.BFieldInfo(TPF$3)</f>
        <v>#NAME?</v>
      </c>
      <c r="TPG2" t="e">
        <f ca="1">_xll.BFieldInfo(TPG$3)</f>
        <v>#NAME?</v>
      </c>
      <c r="TPH2" t="e">
        <f ca="1">_xll.BFieldInfo(TPH$3)</f>
        <v>#NAME?</v>
      </c>
      <c r="TPI2" t="e">
        <f ca="1">_xll.BFieldInfo(TPI$3)</f>
        <v>#NAME?</v>
      </c>
      <c r="TPJ2" t="e">
        <f ca="1">_xll.BFieldInfo(TPJ$3)</f>
        <v>#NAME?</v>
      </c>
      <c r="TPK2" t="e">
        <f ca="1">_xll.BFieldInfo(TPK$3)</f>
        <v>#NAME?</v>
      </c>
      <c r="TPL2" t="e">
        <f ca="1">_xll.BFieldInfo(TPL$3)</f>
        <v>#NAME?</v>
      </c>
      <c r="TPM2" t="e">
        <f ca="1">_xll.BFieldInfo(TPM$3)</f>
        <v>#NAME?</v>
      </c>
      <c r="TPN2" t="e">
        <f ca="1">_xll.BFieldInfo(TPN$3)</f>
        <v>#NAME?</v>
      </c>
      <c r="TPO2" t="e">
        <f ca="1">_xll.BFieldInfo(TPO$3)</f>
        <v>#NAME?</v>
      </c>
      <c r="TPP2" t="e">
        <f ca="1">_xll.BFieldInfo(TPP$3)</f>
        <v>#NAME?</v>
      </c>
      <c r="TPQ2" t="e">
        <f ca="1">_xll.BFieldInfo(TPQ$3)</f>
        <v>#NAME?</v>
      </c>
      <c r="TPR2" t="e">
        <f ca="1">_xll.BFieldInfo(TPR$3)</f>
        <v>#NAME?</v>
      </c>
      <c r="TPS2" t="e">
        <f ca="1">_xll.BFieldInfo(TPS$3)</f>
        <v>#NAME?</v>
      </c>
      <c r="TPT2" t="e">
        <f ca="1">_xll.BFieldInfo(TPT$3)</f>
        <v>#NAME?</v>
      </c>
      <c r="TPU2" t="e">
        <f ca="1">_xll.BFieldInfo(TPU$3)</f>
        <v>#NAME?</v>
      </c>
      <c r="TPV2" t="e">
        <f ca="1">_xll.BFieldInfo(TPV$3)</f>
        <v>#NAME?</v>
      </c>
      <c r="TPW2" t="e">
        <f ca="1">_xll.BFieldInfo(TPW$3)</f>
        <v>#NAME?</v>
      </c>
      <c r="TPX2" t="e">
        <f ca="1">_xll.BFieldInfo(TPX$3)</f>
        <v>#NAME?</v>
      </c>
      <c r="TPY2" t="e">
        <f ca="1">_xll.BFieldInfo(TPY$3)</f>
        <v>#NAME?</v>
      </c>
      <c r="TPZ2" t="e">
        <f ca="1">_xll.BFieldInfo(TPZ$3)</f>
        <v>#NAME?</v>
      </c>
      <c r="TQA2" t="e">
        <f ca="1">_xll.BFieldInfo(TQA$3)</f>
        <v>#NAME?</v>
      </c>
      <c r="TQB2" t="e">
        <f ca="1">_xll.BFieldInfo(TQB$3)</f>
        <v>#NAME?</v>
      </c>
      <c r="TQC2" t="e">
        <f ca="1">_xll.BFieldInfo(TQC$3)</f>
        <v>#NAME?</v>
      </c>
      <c r="TQD2" t="e">
        <f ca="1">_xll.BFieldInfo(TQD$3)</f>
        <v>#NAME?</v>
      </c>
      <c r="TQE2" t="e">
        <f ca="1">_xll.BFieldInfo(TQE$3)</f>
        <v>#NAME?</v>
      </c>
      <c r="TQF2" t="e">
        <f ca="1">_xll.BFieldInfo(TQF$3)</f>
        <v>#NAME?</v>
      </c>
      <c r="TQG2" t="e">
        <f ca="1">_xll.BFieldInfo(TQG$3)</f>
        <v>#NAME?</v>
      </c>
      <c r="TQH2" t="e">
        <f ca="1">_xll.BFieldInfo(TQH$3)</f>
        <v>#NAME?</v>
      </c>
      <c r="TQI2" t="e">
        <f ca="1">_xll.BFieldInfo(TQI$3)</f>
        <v>#NAME?</v>
      </c>
      <c r="TQJ2" t="e">
        <f ca="1">_xll.BFieldInfo(TQJ$3)</f>
        <v>#NAME?</v>
      </c>
      <c r="TQK2" t="e">
        <f ca="1">_xll.BFieldInfo(TQK$3)</f>
        <v>#NAME?</v>
      </c>
      <c r="TQL2" t="e">
        <f ca="1">_xll.BFieldInfo(TQL$3)</f>
        <v>#NAME?</v>
      </c>
      <c r="TQM2" t="e">
        <f ca="1">_xll.BFieldInfo(TQM$3)</f>
        <v>#NAME?</v>
      </c>
      <c r="TQN2" t="e">
        <f ca="1">_xll.BFieldInfo(TQN$3)</f>
        <v>#NAME?</v>
      </c>
      <c r="TQO2" t="e">
        <f ca="1">_xll.BFieldInfo(TQO$3)</f>
        <v>#NAME?</v>
      </c>
      <c r="TQP2" t="e">
        <f ca="1">_xll.BFieldInfo(TQP$3)</f>
        <v>#NAME?</v>
      </c>
      <c r="TQQ2" t="e">
        <f ca="1">_xll.BFieldInfo(TQQ$3)</f>
        <v>#NAME?</v>
      </c>
      <c r="TQR2" t="e">
        <f ca="1">_xll.BFieldInfo(TQR$3)</f>
        <v>#NAME?</v>
      </c>
      <c r="TQS2" t="e">
        <f ca="1">_xll.BFieldInfo(TQS$3)</f>
        <v>#NAME?</v>
      </c>
      <c r="TQT2" t="e">
        <f ca="1">_xll.BFieldInfo(TQT$3)</f>
        <v>#NAME?</v>
      </c>
      <c r="TQU2" t="e">
        <f ca="1">_xll.BFieldInfo(TQU$3)</f>
        <v>#NAME?</v>
      </c>
      <c r="TQV2" t="e">
        <f ca="1">_xll.BFieldInfo(TQV$3)</f>
        <v>#NAME?</v>
      </c>
      <c r="TQW2" t="e">
        <f ca="1">_xll.BFieldInfo(TQW$3)</f>
        <v>#NAME?</v>
      </c>
      <c r="TQX2" t="e">
        <f ca="1">_xll.BFieldInfo(TQX$3)</f>
        <v>#NAME?</v>
      </c>
      <c r="TQY2" t="e">
        <f ca="1">_xll.BFieldInfo(TQY$3)</f>
        <v>#NAME?</v>
      </c>
      <c r="TQZ2" t="e">
        <f ca="1">_xll.BFieldInfo(TQZ$3)</f>
        <v>#NAME?</v>
      </c>
      <c r="TRA2" t="e">
        <f ca="1">_xll.BFieldInfo(TRA$3)</f>
        <v>#NAME?</v>
      </c>
      <c r="TRB2" t="e">
        <f ca="1">_xll.BFieldInfo(TRB$3)</f>
        <v>#NAME?</v>
      </c>
      <c r="TRC2" t="e">
        <f ca="1">_xll.BFieldInfo(TRC$3)</f>
        <v>#NAME?</v>
      </c>
      <c r="TRD2" t="e">
        <f ca="1">_xll.BFieldInfo(TRD$3)</f>
        <v>#NAME?</v>
      </c>
      <c r="TRE2" t="e">
        <f ca="1">_xll.BFieldInfo(TRE$3)</f>
        <v>#NAME?</v>
      </c>
      <c r="TRF2" t="e">
        <f ca="1">_xll.BFieldInfo(TRF$3)</f>
        <v>#NAME?</v>
      </c>
      <c r="TRG2" t="e">
        <f ca="1">_xll.BFieldInfo(TRG$3)</f>
        <v>#NAME?</v>
      </c>
      <c r="TRH2" t="e">
        <f ca="1">_xll.BFieldInfo(TRH$3)</f>
        <v>#NAME?</v>
      </c>
      <c r="TRI2" t="e">
        <f ca="1">_xll.BFieldInfo(TRI$3)</f>
        <v>#NAME?</v>
      </c>
      <c r="TRJ2" t="e">
        <f ca="1">_xll.BFieldInfo(TRJ$3)</f>
        <v>#NAME?</v>
      </c>
      <c r="TRK2" t="e">
        <f ca="1">_xll.BFieldInfo(TRK$3)</f>
        <v>#NAME?</v>
      </c>
      <c r="TRL2" t="e">
        <f ca="1">_xll.BFieldInfo(TRL$3)</f>
        <v>#NAME?</v>
      </c>
      <c r="TRM2" t="e">
        <f ca="1">_xll.BFieldInfo(TRM$3)</f>
        <v>#NAME?</v>
      </c>
      <c r="TRN2" t="e">
        <f ca="1">_xll.BFieldInfo(TRN$3)</f>
        <v>#NAME?</v>
      </c>
      <c r="TRO2" t="e">
        <f ca="1">_xll.BFieldInfo(TRO$3)</f>
        <v>#NAME?</v>
      </c>
      <c r="TRP2" t="e">
        <f ca="1">_xll.BFieldInfo(TRP$3)</f>
        <v>#NAME?</v>
      </c>
      <c r="TRQ2" t="e">
        <f ca="1">_xll.BFieldInfo(TRQ$3)</f>
        <v>#NAME?</v>
      </c>
      <c r="TRR2" t="e">
        <f ca="1">_xll.BFieldInfo(TRR$3)</f>
        <v>#NAME?</v>
      </c>
      <c r="TRS2" t="e">
        <f ca="1">_xll.BFieldInfo(TRS$3)</f>
        <v>#NAME?</v>
      </c>
      <c r="TRT2" t="e">
        <f ca="1">_xll.BFieldInfo(TRT$3)</f>
        <v>#NAME?</v>
      </c>
      <c r="TRU2" t="e">
        <f ca="1">_xll.BFieldInfo(TRU$3)</f>
        <v>#NAME?</v>
      </c>
      <c r="TRV2" t="e">
        <f ca="1">_xll.BFieldInfo(TRV$3)</f>
        <v>#NAME?</v>
      </c>
      <c r="TRW2" t="e">
        <f ca="1">_xll.BFieldInfo(TRW$3)</f>
        <v>#NAME?</v>
      </c>
      <c r="TRX2" t="e">
        <f ca="1">_xll.BFieldInfo(TRX$3)</f>
        <v>#NAME?</v>
      </c>
      <c r="TRY2" t="e">
        <f ca="1">_xll.BFieldInfo(TRY$3)</f>
        <v>#NAME?</v>
      </c>
      <c r="TRZ2" t="e">
        <f ca="1">_xll.BFieldInfo(TRZ$3)</f>
        <v>#NAME?</v>
      </c>
      <c r="TSA2" t="e">
        <f ca="1">_xll.BFieldInfo(TSA$3)</f>
        <v>#NAME?</v>
      </c>
      <c r="TSB2" t="e">
        <f ca="1">_xll.BFieldInfo(TSB$3)</f>
        <v>#NAME?</v>
      </c>
      <c r="TSC2" t="e">
        <f ca="1">_xll.BFieldInfo(TSC$3)</f>
        <v>#NAME?</v>
      </c>
      <c r="TSD2" t="e">
        <f ca="1">_xll.BFieldInfo(TSD$3)</f>
        <v>#NAME?</v>
      </c>
      <c r="TSE2" t="e">
        <f ca="1">_xll.BFieldInfo(TSE$3)</f>
        <v>#NAME?</v>
      </c>
      <c r="TSF2" t="e">
        <f ca="1">_xll.BFieldInfo(TSF$3)</f>
        <v>#NAME?</v>
      </c>
      <c r="TSG2" t="e">
        <f ca="1">_xll.BFieldInfo(TSG$3)</f>
        <v>#NAME?</v>
      </c>
      <c r="TSH2" t="e">
        <f ca="1">_xll.BFieldInfo(TSH$3)</f>
        <v>#NAME?</v>
      </c>
      <c r="TSI2" t="e">
        <f ca="1">_xll.BFieldInfo(TSI$3)</f>
        <v>#NAME?</v>
      </c>
      <c r="TSJ2" t="e">
        <f ca="1">_xll.BFieldInfo(TSJ$3)</f>
        <v>#NAME?</v>
      </c>
      <c r="TSK2" t="e">
        <f ca="1">_xll.BFieldInfo(TSK$3)</f>
        <v>#NAME?</v>
      </c>
      <c r="TSL2" t="e">
        <f ca="1">_xll.BFieldInfo(TSL$3)</f>
        <v>#NAME?</v>
      </c>
      <c r="TSM2" t="e">
        <f ca="1">_xll.BFieldInfo(TSM$3)</f>
        <v>#NAME?</v>
      </c>
      <c r="TSN2" t="e">
        <f ca="1">_xll.BFieldInfo(TSN$3)</f>
        <v>#NAME?</v>
      </c>
      <c r="TSO2" t="e">
        <f ca="1">_xll.BFieldInfo(TSO$3)</f>
        <v>#NAME?</v>
      </c>
      <c r="TSP2" t="e">
        <f ca="1">_xll.BFieldInfo(TSP$3)</f>
        <v>#NAME?</v>
      </c>
      <c r="TSQ2" t="e">
        <f ca="1">_xll.BFieldInfo(TSQ$3)</f>
        <v>#NAME?</v>
      </c>
      <c r="TSR2" t="e">
        <f ca="1">_xll.BFieldInfo(TSR$3)</f>
        <v>#NAME?</v>
      </c>
      <c r="TSS2" t="e">
        <f ca="1">_xll.BFieldInfo(TSS$3)</f>
        <v>#NAME?</v>
      </c>
      <c r="TST2" t="e">
        <f ca="1">_xll.BFieldInfo(TST$3)</f>
        <v>#NAME?</v>
      </c>
      <c r="TSU2" t="e">
        <f ca="1">_xll.BFieldInfo(TSU$3)</f>
        <v>#NAME?</v>
      </c>
      <c r="TSV2" t="e">
        <f ca="1">_xll.BFieldInfo(TSV$3)</f>
        <v>#NAME?</v>
      </c>
      <c r="TSW2" t="e">
        <f ca="1">_xll.BFieldInfo(TSW$3)</f>
        <v>#NAME?</v>
      </c>
      <c r="TSX2" t="e">
        <f ca="1">_xll.BFieldInfo(TSX$3)</f>
        <v>#NAME?</v>
      </c>
      <c r="TSY2" t="e">
        <f ca="1">_xll.BFieldInfo(TSY$3)</f>
        <v>#NAME?</v>
      </c>
      <c r="TSZ2" t="e">
        <f ca="1">_xll.BFieldInfo(TSZ$3)</f>
        <v>#NAME?</v>
      </c>
      <c r="TTA2" t="e">
        <f ca="1">_xll.BFieldInfo(TTA$3)</f>
        <v>#NAME?</v>
      </c>
      <c r="TTB2" t="e">
        <f ca="1">_xll.BFieldInfo(TTB$3)</f>
        <v>#NAME?</v>
      </c>
      <c r="TTC2" t="e">
        <f ca="1">_xll.BFieldInfo(TTC$3)</f>
        <v>#NAME?</v>
      </c>
      <c r="TTD2" t="e">
        <f ca="1">_xll.BFieldInfo(TTD$3)</f>
        <v>#NAME?</v>
      </c>
      <c r="TTE2" t="e">
        <f ca="1">_xll.BFieldInfo(TTE$3)</f>
        <v>#NAME?</v>
      </c>
      <c r="TTF2" t="e">
        <f ca="1">_xll.BFieldInfo(TTF$3)</f>
        <v>#NAME?</v>
      </c>
      <c r="TTG2" t="e">
        <f ca="1">_xll.BFieldInfo(TTG$3)</f>
        <v>#NAME?</v>
      </c>
      <c r="TTH2" t="e">
        <f ca="1">_xll.BFieldInfo(TTH$3)</f>
        <v>#NAME?</v>
      </c>
      <c r="TTI2" t="e">
        <f ca="1">_xll.BFieldInfo(TTI$3)</f>
        <v>#NAME?</v>
      </c>
      <c r="TTJ2" t="e">
        <f ca="1">_xll.BFieldInfo(TTJ$3)</f>
        <v>#NAME?</v>
      </c>
      <c r="TTK2" t="e">
        <f ca="1">_xll.BFieldInfo(TTK$3)</f>
        <v>#NAME?</v>
      </c>
      <c r="TTL2" t="e">
        <f ca="1">_xll.BFieldInfo(TTL$3)</f>
        <v>#NAME?</v>
      </c>
      <c r="TTM2" t="e">
        <f ca="1">_xll.BFieldInfo(TTM$3)</f>
        <v>#NAME?</v>
      </c>
      <c r="TTN2" t="e">
        <f ca="1">_xll.BFieldInfo(TTN$3)</f>
        <v>#NAME?</v>
      </c>
      <c r="TTO2" t="e">
        <f ca="1">_xll.BFieldInfo(TTO$3)</f>
        <v>#NAME?</v>
      </c>
      <c r="TTP2" t="e">
        <f ca="1">_xll.BFieldInfo(TTP$3)</f>
        <v>#NAME?</v>
      </c>
      <c r="TTQ2" t="e">
        <f ca="1">_xll.BFieldInfo(TTQ$3)</f>
        <v>#NAME?</v>
      </c>
      <c r="TTR2" t="e">
        <f ca="1">_xll.BFieldInfo(TTR$3)</f>
        <v>#NAME?</v>
      </c>
      <c r="TTS2" t="e">
        <f ca="1">_xll.BFieldInfo(TTS$3)</f>
        <v>#NAME?</v>
      </c>
      <c r="TTT2" t="e">
        <f ca="1">_xll.BFieldInfo(TTT$3)</f>
        <v>#NAME?</v>
      </c>
      <c r="TTU2" t="e">
        <f ca="1">_xll.BFieldInfo(TTU$3)</f>
        <v>#NAME?</v>
      </c>
      <c r="TTV2" t="e">
        <f ca="1">_xll.BFieldInfo(TTV$3)</f>
        <v>#NAME?</v>
      </c>
      <c r="TTW2" t="e">
        <f ca="1">_xll.BFieldInfo(TTW$3)</f>
        <v>#NAME?</v>
      </c>
      <c r="TTX2" t="e">
        <f ca="1">_xll.BFieldInfo(TTX$3)</f>
        <v>#NAME?</v>
      </c>
      <c r="TTY2" t="e">
        <f ca="1">_xll.BFieldInfo(TTY$3)</f>
        <v>#NAME?</v>
      </c>
      <c r="TTZ2" t="e">
        <f ca="1">_xll.BFieldInfo(TTZ$3)</f>
        <v>#NAME?</v>
      </c>
      <c r="TUA2" t="e">
        <f ca="1">_xll.BFieldInfo(TUA$3)</f>
        <v>#NAME?</v>
      </c>
      <c r="TUB2" t="e">
        <f ca="1">_xll.BFieldInfo(TUB$3)</f>
        <v>#NAME?</v>
      </c>
      <c r="TUC2" t="e">
        <f ca="1">_xll.BFieldInfo(TUC$3)</f>
        <v>#NAME?</v>
      </c>
      <c r="TUD2" t="e">
        <f ca="1">_xll.BFieldInfo(TUD$3)</f>
        <v>#NAME?</v>
      </c>
      <c r="TUE2" t="e">
        <f ca="1">_xll.BFieldInfo(TUE$3)</f>
        <v>#NAME?</v>
      </c>
      <c r="TUF2" t="e">
        <f ca="1">_xll.BFieldInfo(TUF$3)</f>
        <v>#NAME?</v>
      </c>
      <c r="TUG2" t="e">
        <f ca="1">_xll.BFieldInfo(TUG$3)</f>
        <v>#NAME?</v>
      </c>
      <c r="TUH2" t="e">
        <f ca="1">_xll.BFieldInfo(TUH$3)</f>
        <v>#NAME?</v>
      </c>
      <c r="TUI2" t="e">
        <f ca="1">_xll.BFieldInfo(TUI$3)</f>
        <v>#NAME?</v>
      </c>
      <c r="TUJ2" t="e">
        <f ca="1">_xll.BFieldInfo(TUJ$3)</f>
        <v>#NAME?</v>
      </c>
      <c r="TUK2" t="e">
        <f ca="1">_xll.BFieldInfo(TUK$3)</f>
        <v>#NAME?</v>
      </c>
      <c r="TUL2" t="e">
        <f ca="1">_xll.BFieldInfo(TUL$3)</f>
        <v>#NAME?</v>
      </c>
      <c r="TUM2" t="e">
        <f ca="1">_xll.BFieldInfo(TUM$3)</f>
        <v>#NAME?</v>
      </c>
      <c r="TUN2" t="e">
        <f ca="1">_xll.BFieldInfo(TUN$3)</f>
        <v>#NAME?</v>
      </c>
      <c r="TUO2" t="e">
        <f ca="1">_xll.BFieldInfo(TUO$3)</f>
        <v>#NAME?</v>
      </c>
      <c r="TUP2" t="e">
        <f ca="1">_xll.BFieldInfo(TUP$3)</f>
        <v>#NAME?</v>
      </c>
      <c r="TUQ2" t="e">
        <f ca="1">_xll.BFieldInfo(TUQ$3)</f>
        <v>#NAME?</v>
      </c>
      <c r="TUR2" t="e">
        <f ca="1">_xll.BFieldInfo(TUR$3)</f>
        <v>#NAME?</v>
      </c>
      <c r="TUS2" t="e">
        <f ca="1">_xll.BFieldInfo(TUS$3)</f>
        <v>#NAME?</v>
      </c>
      <c r="TUT2" t="e">
        <f ca="1">_xll.BFieldInfo(TUT$3)</f>
        <v>#NAME?</v>
      </c>
      <c r="TUU2" t="e">
        <f ca="1">_xll.BFieldInfo(TUU$3)</f>
        <v>#NAME?</v>
      </c>
      <c r="TUV2" t="e">
        <f ca="1">_xll.BFieldInfo(TUV$3)</f>
        <v>#NAME?</v>
      </c>
      <c r="TUW2" t="e">
        <f ca="1">_xll.BFieldInfo(TUW$3)</f>
        <v>#NAME?</v>
      </c>
      <c r="TUX2" t="e">
        <f ca="1">_xll.BFieldInfo(TUX$3)</f>
        <v>#NAME?</v>
      </c>
      <c r="TUY2" t="e">
        <f ca="1">_xll.BFieldInfo(TUY$3)</f>
        <v>#NAME?</v>
      </c>
      <c r="TUZ2" t="e">
        <f ca="1">_xll.BFieldInfo(TUZ$3)</f>
        <v>#NAME?</v>
      </c>
      <c r="TVA2" t="e">
        <f ca="1">_xll.BFieldInfo(TVA$3)</f>
        <v>#NAME?</v>
      </c>
      <c r="TVB2" t="e">
        <f ca="1">_xll.BFieldInfo(TVB$3)</f>
        <v>#NAME?</v>
      </c>
      <c r="TVC2" t="e">
        <f ca="1">_xll.BFieldInfo(TVC$3)</f>
        <v>#NAME?</v>
      </c>
      <c r="TVD2" t="e">
        <f ca="1">_xll.BFieldInfo(TVD$3)</f>
        <v>#NAME?</v>
      </c>
      <c r="TVE2" t="e">
        <f ca="1">_xll.BFieldInfo(TVE$3)</f>
        <v>#NAME?</v>
      </c>
      <c r="TVF2" t="e">
        <f ca="1">_xll.BFieldInfo(TVF$3)</f>
        <v>#NAME?</v>
      </c>
      <c r="TVG2" t="e">
        <f ca="1">_xll.BFieldInfo(TVG$3)</f>
        <v>#NAME?</v>
      </c>
      <c r="TVH2" t="e">
        <f ca="1">_xll.BFieldInfo(TVH$3)</f>
        <v>#NAME?</v>
      </c>
      <c r="TVI2" t="e">
        <f ca="1">_xll.BFieldInfo(TVI$3)</f>
        <v>#NAME?</v>
      </c>
      <c r="TVJ2" t="e">
        <f ca="1">_xll.BFieldInfo(TVJ$3)</f>
        <v>#NAME?</v>
      </c>
      <c r="TVK2" t="e">
        <f ca="1">_xll.BFieldInfo(TVK$3)</f>
        <v>#NAME?</v>
      </c>
      <c r="TVL2" t="e">
        <f ca="1">_xll.BFieldInfo(TVL$3)</f>
        <v>#NAME?</v>
      </c>
      <c r="TVM2" t="e">
        <f ca="1">_xll.BFieldInfo(TVM$3)</f>
        <v>#NAME?</v>
      </c>
      <c r="TVN2" t="e">
        <f ca="1">_xll.BFieldInfo(TVN$3)</f>
        <v>#NAME?</v>
      </c>
      <c r="TVO2" t="e">
        <f ca="1">_xll.BFieldInfo(TVO$3)</f>
        <v>#NAME?</v>
      </c>
      <c r="TVP2" t="e">
        <f ca="1">_xll.BFieldInfo(TVP$3)</f>
        <v>#NAME?</v>
      </c>
      <c r="TVQ2" t="e">
        <f ca="1">_xll.BFieldInfo(TVQ$3)</f>
        <v>#NAME?</v>
      </c>
      <c r="TVR2" t="e">
        <f ca="1">_xll.BFieldInfo(TVR$3)</f>
        <v>#NAME?</v>
      </c>
      <c r="TVS2" t="e">
        <f ca="1">_xll.BFieldInfo(TVS$3)</f>
        <v>#NAME?</v>
      </c>
      <c r="TVT2" t="e">
        <f ca="1">_xll.BFieldInfo(TVT$3)</f>
        <v>#NAME?</v>
      </c>
      <c r="TVU2" t="e">
        <f ca="1">_xll.BFieldInfo(TVU$3)</f>
        <v>#NAME?</v>
      </c>
      <c r="TVV2" t="e">
        <f ca="1">_xll.BFieldInfo(TVV$3)</f>
        <v>#NAME?</v>
      </c>
      <c r="TVW2" t="e">
        <f ca="1">_xll.BFieldInfo(TVW$3)</f>
        <v>#NAME?</v>
      </c>
      <c r="TVX2" t="e">
        <f ca="1">_xll.BFieldInfo(TVX$3)</f>
        <v>#NAME?</v>
      </c>
      <c r="TVY2" t="e">
        <f ca="1">_xll.BFieldInfo(TVY$3)</f>
        <v>#NAME?</v>
      </c>
      <c r="TVZ2" t="e">
        <f ca="1">_xll.BFieldInfo(TVZ$3)</f>
        <v>#NAME?</v>
      </c>
      <c r="TWA2" t="e">
        <f ca="1">_xll.BFieldInfo(TWA$3)</f>
        <v>#NAME?</v>
      </c>
      <c r="TWB2" t="e">
        <f ca="1">_xll.BFieldInfo(TWB$3)</f>
        <v>#NAME?</v>
      </c>
      <c r="TWC2" t="e">
        <f ca="1">_xll.BFieldInfo(TWC$3)</f>
        <v>#NAME?</v>
      </c>
      <c r="TWD2" t="e">
        <f ca="1">_xll.BFieldInfo(TWD$3)</f>
        <v>#NAME?</v>
      </c>
      <c r="TWE2" t="e">
        <f ca="1">_xll.BFieldInfo(TWE$3)</f>
        <v>#NAME?</v>
      </c>
      <c r="TWF2" t="e">
        <f ca="1">_xll.BFieldInfo(TWF$3)</f>
        <v>#NAME?</v>
      </c>
      <c r="TWG2" t="e">
        <f ca="1">_xll.BFieldInfo(TWG$3)</f>
        <v>#NAME?</v>
      </c>
      <c r="TWH2" t="e">
        <f ca="1">_xll.BFieldInfo(TWH$3)</f>
        <v>#NAME?</v>
      </c>
      <c r="TWI2" t="e">
        <f ca="1">_xll.BFieldInfo(TWI$3)</f>
        <v>#NAME?</v>
      </c>
      <c r="TWJ2" t="e">
        <f ca="1">_xll.BFieldInfo(TWJ$3)</f>
        <v>#NAME?</v>
      </c>
      <c r="TWK2" t="e">
        <f ca="1">_xll.BFieldInfo(TWK$3)</f>
        <v>#NAME?</v>
      </c>
      <c r="TWL2" t="e">
        <f ca="1">_xll.BFieldInfo(TWL$3)</f>
        <v>#NAME?</v>
      </c>
      <c r="TWM2" t="e">
        <f ca="1">_xll.BFieldInfo(TWM$3)</f>
        <v>#NAME?</v>
      </c>
      <c r="TWN2" t="e">
        <f ca="1">_xll.BFieldInfo(TWN$3)</f>
        <v>#NAME?</v>
      </c>
      <c r="TWO2" t="e">
        <f ca="1">_xll.BFieldInfo(TWO$3)</f>
        <v>#NAME?</v>
      </c>
      <c r="TWP2" t="e">
        <f ca="1">_xll.BFieldInfo(TWP$3)</f>
        <v>#NAME?</v>
      </c>
      <c r="TWQ2" t="e">
        <f ca="1">_xll.BFieldInfo(TWQ$3)</f>
        <v>#NAME?</v>
      </c>
      <c r="TWR2" t="e">
        <f ca="1">_xll.BFieldInfo(TWR$3)</f>
        <v>#NAME?</v>
      </c>
      <c r="TWS2" t="e">
        <f ca="1">_xll.BFieldInfo(TWS$3)</f>
        <v>#NAME?</v>
      </c>
      <c r="TWT2" t="e">
        <f ca="1">_xll.BFieldInfo(TWT$3)</f>
        <v>#NAME?</v>
      </c>
      <c r="TWU2" t="e">
        <f ca="1">_xll.BFieldInfo(TWU$3)</f>
        <v>#NAME?</v>
      </c>
      <c r="TWV2" t="e">
        <f ca="1">_xll.BFieldInfo(TWV$3)</f>
        <v>#NAME?</v>
      </c>
      <c r="TWW2" t="e">
        <f ca="1">_xll.BFieldInfo(TWW$3)</f>
        <v>#NAME?</v>
      </c>
      <c r="TWX2" t="e">
        <f ca="1">_xll.BFieldInfo(TWX$3)</f>
        <v>#NAME?</v>
      </c>
      <c r="TWY2" t="e">
        <f ca="1">_xll.BFieldInfo(TWY$3)</f>
        <v>#NAME?</v>
      </c>
      <c r="TWZ2" t="e">
        <f ca="1">_xll.BFieldInfo(TWZ$3)</f>
        <v>#NAME?</v>
      </c>
      <c r="TXA2" t="e">
        <f ca="1">_xll.BFieldInfo(TXA$3)</f>
        <v>#NAME?</v>
      </c>
      <c r="TXB2" t="e">
        <f ca="1">_xll.BFieldInfo(TXB$3)</f>
        <v>#NAME?</v>
      </c>
      <c r="TXC2" t="e">
        <f ca="1">_xll.BFieldInfo(TXC$3)</f>
        <v>#NAME?</v>
      </c>
      <c r="TXD2" t="e">
        <f ca="1">_xll.BFieldInfo(TXD$3)</f>
        <v>#NAME?</v>
      </c>
      <c r="TXE2" t="e">
        <f ca="1">_xll.BFieldInfo(TXE$3)</f>
        <v>#NAME?</v>
      </c>
      <c r="TXF2" t="e">
        <f ca="1">_xll.BFieldInfo(TXF$3)</f>
        <v>#NAME?</v>
      </c>
      <c r="TXG2" t="e">
        <f ca="1">_xll.BFieldInfo(TXG$3)</f>
        <v>#NAME?</v>
      </c>
      <c r="TXH2" t="e">
        <f ca="1">_xll.BFieldInfo(TXH$3)</f>
        <v>#NAME?</v>
      </c>
      <c r="TXI2" t="e">
        <f ca="1">_xll.BFieldInfo(TXI$3)</f>
        <v>#NAME?</v>
      </c>
      <c r="TXJ2" t="e">
        <f ca="1">_xll.BFieldInfo(TXJ$3)</f>
        <v>#NAME?</v>
      </c>
      <c r="TXK2" t="e">
        <f ca="1">_xll.BFieldInfo(TXK$3)</f>
        <v>#NAME?</v>
      </c>
      <c r="TXL2" t="e">
        <f ca="1">_xll.BFieldInfo(TXL$3)</f>
        <v>#NAME?</v>
      </c>
      <c r="TXM2" t="e">
        <f ca="1">_xll.BFieldInfo(TXM$3)</f>
        <v>#NAME?</v>
      </c>
      <c r="TXN2" t="e">
        <f ca="1">_xll.BFieldInfo(TXN$3)</f>
        <v>#NAME?</v>
      </c>
      <c r="TXO2" t="e">
        <f ca="1">_xll.BFieldInfo(TXO$3)</f>
        <v>#NAME?</v>
      </c>
      <c r="TXP2" t="e">
        <f ca="1">_xll.BFieldInfo(TXP$3)</f>
        <v>#NAME?</v>
      </c>
      <c r="TXQ2" t="e">
        <f ca="1">_xll.BFieldInfo(TXQ$3)</f>
        <v>#NAME?</v>
      </c>
      <c r="TXR2" t="e">
        <f ca="1">_xll.BFieldInfo(TXR$3)</f>
        <v>#NAME?</v>
      </c>
      <c r="TXS2" t="e">
        <f ca="1">_xll.BFieldInfo(TXS$3)</f>
        <v>#NAME?</v>
      </c>
      <c r="TXT2" t="e">
        <f ca="1">_xll.BFieldInfo(TXT$3)</f>
        <v>#NAME?</v>
      </c>
      <c r="TXU2" t="e">
        <f ca="1">_xll.BFieldInfo(TXU$3)</f>
        <v>#NAME?</v>
      </c>
      <c r="TXV2" t="e">
        <f ca="1">_xll.BFieldInfo(TXV$3)</f>
        <v>#NAME?</v>
      </c>
      <c r="TXW2" t="e">
        <f ca="1">_xll.BFieldInfo(TXW$3)</f>
        <v>#NAME?</v>
      </c>
      <c r="TXX2" t="e">
        <f ca="1">_xll.BFieldInfo(TXX$3)</f>
        <v>#NAME?</v>
      </c>
      <c r="TXY2" t="e">
        <f ca="1">_xll.BFieldInfo(TXY$3)</f>
        <v>#NAME?</v>
      </c>
      <c r="TXZ2" t="e">
        <f ca="1">_xll.BFieldInfo(TXZ$3)</f>
        <v>#NAME?</v>
      </c>
      <c r="TYA2" t="e">
        <f ca="1">_xll.BFieldInfo(TYA$3)</f>
        <v>#NAME?</v>
      </c>
      <c r="TYB2" t="e">
        <f ca="1">_xll.BFieldInfo(TYB$3)</f>
        <v>#NAME?</v>
      </c>
      <c r="TYC2" t="e">
        <f ca="1">_xll.BFieldInfo(TYC$3)</f>
        <v>#NAME?</v>
      </c>
      <c r="TYD2" t="e">
        <f ca="1">_xll.BFieldInfo(TYD$3)</f>
        <v>#NAME?</v>
      </c>
      <c r="TYE2" t="e">
        <f ca="1">_xll.BFieldInfo(TYE$3)</f>
        <v>#NAME?</v>
      </c>
      <c r="TYF2" t="e">
        <f ca="1">_xll.BFieldInfo(TYF$3)</f>
        <v>#NAME?</v>
      </c>
      <c r="TYG2" t="e">
        <f ca="1">_xll.BFieldInfo(TYG$3)</f>
        <v>#NAME?</v>
      </c>
      <c r="TYH2" t="e">
        <f ca="1">_xll.BFieldInfo(TYH$3)</f>
        <v>#NAME?</v>
      </c>
      <c r="TYI2" t="e">
        <f ca="1">_xll.BFieldInfo(TYI$3)</f>
        <v>#NAME?</v>
      </c>
      <c r="TYJ2" t="e">
        <f ca="1">_xll.BFieldInfo(TYJ$3)</f>
        <v>#NAME?</v>
      </c>
      <c r="TYK2" t="e">
        <f ca="1">_xll.BFieldInfo(TYK$3)</f>
        <v>#NAME?</v>
      </c>
      <c r="TYL2" t="e">
        <f ca="1">_xll.BFieldInfo(TYL$3)</f>
        <v>#NAME?</v>
      </c>
      <c r="TYM2" t="e">
        <f ca="1">_xll.BFieldInfo(TYM$3)</f>
        <v>#NAME?</v>
      </c>
      <c r="TYN2" t="e">
        <f ca="1">_xll.BFieldInfo(TYN$3)</f>
        <v>#NAME?</v>
      </c>
      <c r="TYO2" t="e">
        <f ca="1">_xll.BFieldInfo(TYO$3)</f>
        <v>#NAME?</v>
      </c>
      <c r="TYP2" t="e">
        <f ca="1">_xll.BFieldInfo(TYP$3)</f>
        <v>#NAME?</v>
      </c>
      <c r="TYQ2" t="e">
        <f ca="1">_xll.BFieldInfo(TYQ$3)</f>
        <v>#NAME?</v>
      </c>
      <c r="TYR2" t="e">
        <f ca="1">_xll.BFieldInfo(TYR$3)</f>
        <v>#NAME?</v>
      </c>
      <c r="TYS2" t="e">
        <f ca="1">_xll.BFieldInfo(TYS$3)</f>
        <v>#NAME?</v>
      </c>
      <c r="TYT2" t="e">
        <f ca="1">_xll.BFieldInfo(TYT$3)</f>
        <v>#NAME?</v>
      </c>
      <c r="TYU2" t="e">
        <f ca="1">_xll.BFieldInfo(TYU$3)</f>
        <v>#NAME?</v>
      </c>
      <c r="TYV2" t="e">
        <f ca="1">_xll.BFieldInfo(TYV$3)</f>
        <v>#NAME?</v>
      </c>
      <c r="TYW2" t="e">
        <f ca="1">_xll.BFieldInfo(TYW$3)</f>
        <v>#NAME?</v>
      </c>
      <c r="TYX2" t="e">
        <f ca="1">_xll.BFieldInfo(TYX$3)</f>
        <v>#NAME?</v>
      </c>
      <c r="TYY2" t="e">
        <f ca="1">_xll.BFieldInfo(TYY$3)</f>
        <v>#NAME?</v>
      </c>
      <c r="TYZ2" t="e">
        <f ca="1">_xll.BFieldInfo(TYZ$3)</f>
        <v>#NAME?</v>
      </c>
      <c r="TZA2" t="e">
        <f ca="1">_xll.BFieldInfo(TZA$3)</f>
        <v>#NAME?</v>
      </c>
      <c r="TZB2" t="e">
        <f ca="1">_xll.BFieldInfo(TZB$3)</f>
        <v>#NAME?</v>
      </c>
      <c r="TZC2" t="e">
        <f ca="1">_xll.BFieldInfo(TZC$3)</f>
        <v>#NAME?</v>
      </c>
      <c r="TZD2" t="e">
        <f ca="1">_xll.BFieldInfo(TZD$3)</f>
        <v>#NAME?</v>
      </c>
      <c r="TZE2" t="e">
        <f ca="1">_xll.BFieldInfo(TZE$3)</f>
        <v>#NAME?</v>
      </c>
      <c r="TZF2" t="e">
        <f ca="1">_xll.BFieldInfo(TZF$3)</f>
        <v>#NAME?</v>
      </c>
      <c r="TZG2" t="e">
        <f ca="1">_xll.BFieldInfo(TZG$3)</f>
        <v>#NAME?</v>
      </c>
      <c r="TZH2" t="e">
        <f ca="1">_xll.BFieldInfo(TZH$3)</f>
        <v>#NAME?</v>
      </c>
      <c r="TZI2" t="e">
        <f ca="1">_xll.BFieldInfo(TZI$3)</f>
        <v>#NAME?</v>
      </c>
      <c r="TZJ2" t="e">
        <f ca="1">_xll.BFieldInfo(TZJ$3)</f>
        <v>#NAME?</v>
      </c>
      <c r="TZK2" t="e">
        <f ca="1">_xll.BFieldInfo(TZK$3)</f>
        <v>#NAME?</v>
      </c>
      <c r="TZL2" t="e">
        <f ca="1">_xll.BFieldInfo(TZL$3)</f>
        <v>#NAME?</v>
      </c>
      <c r="TZM2" t="e">
        <f ca="1">_xll.BFieldInfo(TZM$3)</f>
        <v>#NAME?</v>
      </c>
      <c r="TZN2" t="e">
        <f ca="1">_xll.BFieldInfo(TZN$3)</f>
        <v>#NAME?</v>
      </c>
      <c r="TZO2" t="e">
        <f ca="1">_xll.BFieldInfo(TZO$3)</f>
        <v>#NAME?</v>
      </c>
      <c r="TZP2" t="e">
        <f ca="1">_xll.BFieldInfo(TZP$3)</f>
        <v>#NAME?</v>
      </c>
      <c r="TZQ2" t="e">
        <f ca="1">_xll.BFieldInfo(TZQ$3)</f>
        <v>#NAME?</v>
      </c>
      <c r="TZR2" t="e">
        <f ca="1">_xll.BFieldInfo(TZR$3)</f>
        <v>#NAME?</v>
      </c>
      <c r="TZS2" t="e">
        <f ca="1">_xll.BFieldInfo(TZS$3)</f>
        <v>#NAME?</v>
      </c>
      <c r="TZT2" t="e">
        <f ca="1">_xll.BFieldInfo(TZT$3)</f>
        <v>#NAME?</v>
      </c>
      <c r="TZU2" t="e">
        <f ca="1">_xll.BFieldInfo(TZU$3)</f>
        <v>#NAME?</v>
      </c>
      <c r="TZV2" t="e">
        <f ca="1">_xll.BFieldInfo(TZV$3)</f>
        <v>#NAME?</v>
      </c>
      <c r="TZW2" t="e">
        <f ca="1">_xll.BFieldInfo(TZW$3)</f>
        <v>#NAME?</v>
      </c>
      <c r="TZX2" t="e">
        <f ca="1">_xll.BFieldInfo(TZX$3)</f>
        <v>#NAME?</v>
      </c>
      <c r="TZY2" t="e">
        <f ca="1">_xll.BFieldInfo(TZY$3)</f>
        <v>#NAME?</v>
      </c>
      <c r="TZZ2" t="e">
        <f ca="1">_xll.BFieldInfo(TZZ$3)</f>
        <v>#NAME?</v>
      </c>
      <c r="UAA2" t="e">
        <f ca="1">_xll.BFieldInfo(UAA$3)</f>
        <v>#NAME?</v>
      </c>
      <c r="UAB2" t="e">
        <f ca="1">_xll.BFieldInfo(UAB$3)</f>
        <v>#NAME?</v>
      </c>
      <c r="UAC2" t="e">
        <f ca="1">_xll.BFieldInfo(UAC$3)</f>
        <v>#NAME?</v>
      </c>
      <c r="UAD2" t="e">
        <f ca="1">_xll.BFieldInfo(UAD$3)</f>
        <v>#NAME?</v>
      </c>
      <c r="UAE2" t="e">
        <f ca="1">_xll.BFieldInfo(UAE$3)</f>
        <v>#NAME?</v>
      </c>
      <c r="UAF2" t="e">
        <f ca="1">_xll.BFieldInfo(UAF$3)</f>
        <v>#NAME?</v>
      </c>
      <c r="UAG2" t="e">
        <f ca="1">_xll.BFieldInfo(UAG$3)</f>
        <v>#NAME?</v>
      </c>
      <c r="UAH2" t="e">
        <f ca="1">_xll.BFieldInfo(UAH$3)</f>
        <v>#NAME?</v>
      </c>
      <c r="UAI2" t="e">
        <f ca="1">_xll.BFieldInfo(UAI$3)</f>
        <v>#NAME?</v>
      </c>
      <c r="UAJ2" t="e">
        <f ca="1">_xll.BFieldInfo(UAJ$3)</f>
        <v>#NAME?</v>
      </c>
      <c r="UAK2" t="e">
        <f ca="1">_xll.BFieldInfo(UAK$3)</f>
        <v>#NAME?</v>
      </c>
      <c r="UAL2" t="e">
        <f ca="1">_xll.BFieldInfo(UAL$3)</f>
        <v>#NAME?</v>
      </c>
      <c r="UAM2" t="e">
        <f ca="1">_xll.BFieldInfo(UAM$3)</f>
        <v>#NAME?</v>
      </c>
      <c r="UAN2" t="e">
        <f ca="1">_xll.BFieldInfo(UAN$3)</f>
        <v>#NAME?</v>
      </c>
      <c r="UAO2" t="e">
        <f ca="1">_xll.BFieldInfo(UAO$3)</f>
        <v>#NAME?</v>
      </c>
      <c r="UAP2" t="e">
        <f ca="1">_xll.BFieldInfo(UAP$3)</f>
        <v>#NAME?</v>
      </c>
      <c r="UAQ2" t="e">
        <f ca="1">_xll.BFieldInfo(UAQ$3)</f>
        <v>#NAME?</v>
      </c>
      <c r="UAR2" t="e">
        <f ca="1">_xll.BFieldInfo(UAR$3)</f>
        <v>#NAME?</v>
      </c>
      <c r="UAS2" t="e">
        <f ca="1">_xll.BFieldInfo(UAS$3)</f>
        <v>#NAME?</v>
      </c>
      <c r="UAT2" t="e">
        <f ca="1">_xll.BFieldInfo(UAT$3)</f>
        <v>#NAME?</v>
      </c>
      <c r="UAU2" t="e">
        <f ca="1">_xll.BFieldInfo(UAU$3)</f>
        <v>#NAME?</v>
      </c>
      <c r="UAV2" t="e">
        <f ca="1">_xll.BFieldInfo(UAV$3)</f>
        <v>#NAME?</v>
      </c>
      <c r="UAW2" t="e">
        <f ca="1">_xll.BFieldInfo(UAW$3)</f>
        <v>#NAME?</v>
      </c>
      <c r="UAX2" t="e">
        <f ca="1">_xll.BFieldInfo(UAX$3)</f>
        <v>#NAME?</v>
      </c>
      <c r="UAY2" t="e">
        <f ca="1">_xll.BFieldInfo(UAY$3)</f>
        <v>#NAME?</v>
      </c>
      <c r="UAZ2" t="e">
        <f ca="1">_xll.BFieldInfo(UAZ$3)</f>
        <v>#NAME?</v>
      </c>
      <c r="UBA2" t="e">
        <f ca="1">_xll.BFieldInfo(UBA$3)</f>
        <v>#NAME?</v>
      </c>
      <c r="UBB2" t="e">
        <f ca="1">_xll.BFieldInfo(UBB$3)</f>
        <v>#NAME?</v>
      </c>
      <c r="UBC2" t="e">
        <f ca="1">_xll.BFieldInfo(UBC$3)</f>
        <v>#NAME?</v>
      </c>
      <c r="UBD2" t="e">
        <f ca="1">_xll.BFieldInfo(UBD$3)</f>
        <v>#NAME?</v>
      </c>
      <c r="UBE2" t="e">
        <f ca="1">_xll.BFieldInfo(UBE$3)</f>
        <v>#NAME?</v>
      </c>
      <c r="UBF2" t="e">
        <f ca="1">_xll.BFieldInfo(UBF$3)</f>
        <v>#NAME?</v>
      </c>
      <c r="UBG2" t="e">
        <f ca="1">_xll.BFieldInfo(UBG$3)</f>
        <v>#NAME?</v>
      </c>
      <c r="UBH2" t="e">
        <f ca="1">_xll.BFieldInfo(UBH$3)</f>
        <v>#NAME?</v>
      </c>
      <c r="UBI2" t="e">
        <f ca="1">_xll.BFieldInfo(UBI$3)</f>
        <v>#NAME?</v>
      </c>
      <c r="UBJ2" t="e">
        <f ca="1">_xll.BFieldInfo(UBJ$3)</f>
        <v>#NAME?</v>
      </c>
      <c r="UBK2" t="e">
        <f ca="1">_xll.BFieldInfo(UBK$3)</f>
        <v>#NAME?</v>
      </c>
      <c r="UBL2" t="e">
        <f ca="1">_xll.BFieldInfo(UBL$3)</f>
        <v>#NAME?</v>
      </c>
      <c r="UBM2" t="e">
        <f ca="1">_xll.BFieldInfo(UBM$3)</f>
        <v>#NAME?</v>
      </c>
      <c r="UBN2" t="e">
        <f ca="1">_xll.BFieldInfo(UBN$3)</f>
        <v>#NAME?</v>
      </c>
      <c r="UBO2" t="e">
        <f ca="1">_xll.BFieldInfo(UBO$3)</f>
        <v>#NAME?</v>
      </c>
      <c r="UBP2" t="e">
        <f ca="1">_xll.BFieldInfo(UBP$3)</f>
        <v>#NAME?</v>
      </c>
      <c r="UBQ2" t="e">
        <f ca="1">_xll.BFieldInfo(UBQ$3)</f>
        <v>#NAME?</v>
      </c>
      <c r="UBR2" t="e">
        <f ca="1">_xll.BFieldInfo(UBR$3)</f>
        <v>#NAME?</v>
      </c>
      <c r="UBS2" t="e">
        <f ca="1">_xll.BFieldInfo(UBS$3)</f>
        <v>#NAME?</v>
      </c>
      <c r="UBT2" t="e">
        <f ca="1">_xll.BFieldInfo(UBT$3)</f>
        <v>#NAME?</v>
      </c>
      <c r="UBU2" t="e">
        <f ca="1">_xll.BFieldInfo(UBU$3)</f>
        <v>#NAME?</v>
      </c>
      <c r="UBV2" t="e">
        <f ca="1">_xll.BFieldInfo(UBV$3)</f>
        <v>#NAME?</v>
      </c>
      <c r="UBW2" t="e">
        <f ca="1">_xll.BFieldInfo(UBW$3)</f>
        <v>#NAME?</v>
      </c>
      <c r="UBX2" t="e">
        <f ca="1">_xll.BFieldInfo(UBX$3)</f>
        <v>#NAME?</v>
      </c>
      <c r="UBY2" t="e">
        <f ca="1">_xll.BFieldInfo(UBY$3)</f>
        <v>#NAME?</v>
      </c>
      <c r="UBZ2" t="e">
        <f ca="1">_xll.BFieldInfo(UBZ$3)</f>
        <v>#NAME?</v>
      </c>
      <c r="UCA2" t="e">
        <f ca="1">_xll.BFieldInfo(UCA$3)</f>
        <v>#NAME?</v>
      </c>
      <c r="UCB2" t="e">
        <f ca="1">_xll.BFieldInfo(UCB$3)</f>
        <v>#NAME?</v>
      </c>
      <c r="UCC2" t="e">
        <f ca="1">_xll.BFieldInfo(UCC$3)</f>
        <v>#NAME?</v>
      </c>
      <c r="UCD2" t="e">
        <f ca="1">_xll.BFieldInfo(UCD$3)</f>
        <v>#NAME?</v>
      </c>
      <c r="UCE2" t="e">
        <f ca="1">_xll.BFieldInfo(UCE$3)</f>
        <v>#NAME?</v>
      </c>
      <c r="UCF2" t="e">
        <f ca="1">_xll.BFieldInfo(UCF$3)</f>
        <v>#NAME?</v>
      </c>
      <c r="UCG2" t="e">
        <f ca="1">_xll.BFieldInfo(UCG$3)</f>
        <v>#NAME?</v>
      </c>
      <c r="UCH2" t="e">
        <f ca="1">_xll.BFieldInfo(UCH$3)</f>
        <v>#NAME?</v>
      </c>
      <c r="UCI2" t="e">
        <f ca="1">_xll.BFieldInfo(UCI$3)</f>
        <v>#NAME?</v>
      </c>
      <c r="UCJ2" t="e">
        <f ca="1">_xll.BFieldInfo(UCJ$3)</f>
        <v>#NAME?</v>
      </c>
      <c r="UCK2" t="e">
        <f ca="1">_xll.BFieldInfo(UCK$3)</f>
        <v>#NAME?</v>
      </c>
      <c r="UCL2" t="e">
        <f ca="1">_xll.BFieldInfo(UCL$3)</f>
        <v>#NAME?</v>
      </c>
      <c r="UCM2" t="e">
        <f ca="1">_xll.BFieldInfo(UCM$3)</f>
        <v>#NAME?</v>
      </c>
      <c r="UCN2" t="e">
        <f ca="1">_xll.BFieldInfo(UCN$3)</f>
        <v>#NAME?</v>
      </c>
      <c r="UCO2" t="e">
        <f ca="1">_xll.BFieldInfo(UCO$3)</f>
        <v>#NAME?</v>
      </c>
      <c r="UCP2" t="e">
        <f ca="1">_xll.BFieldInfo(UCP$3)</f>
        <v>#NAME?</v>
      </c>
      <c r="UCQ2" t="e">
        <f ca="1">_xll.BFieldInfo(UCQ$3)</f>
        <v>#NAME?</v>
      </c>
      <c r="UCR2" t="e">
        <f ca="1">_xll.BFieldInfo(UCR$3)</f>
        <v>#NAME?</v>
      </c>
      <c r="UCS2" t="e">
        <f ca="1">_xll.BFieldInfo(UCS$3)</f>
        <v>#NAME?</v>
      </c>
      <c r="UCT2" t="e">
        <f ca="1">_xll.BFieldInfo(UCT$3)</f>
        <v>#NAME?</v>
      </c>
      <c r="UCU2" t="e">
        <f ca="1">_xll.BFieldInfo(UCU$3)</f>
        <v>#NAME?</v>
      </c>
      <c r="UCV2" t="e">
        <f ca="1">_xll.BFieldInfo(UCV$3)</f>
        <v>#NAME?</v>
      </c>
      <c r="UCW2" t="e">
        <f ca="1">_xll.BFieldInfo(UCW$3)</f>
        <v>#NAME?</v>
      </c>
      <c r="UCX2" t="e">
        <f ca="1">_xll.BFieldInfo(UCX$3)</f>
        <v>#NAME?</v>
      </c>
      <c r="UCY2" t="e">
        <f ca="1">_xll.BFieldInfo(UCY$3)</f>
        <v>#NAME?</v>
      </c>
      <c r="UCZ2" t="e">
        <f ca="1">_xll.BFieldInfo(UCZ$3)</f>
        <v>#NAME?</v>
      </c>
      <c r="UDA2" t="e">
        <f ca="1">_xll.BFieldInfo(UDA$3)</f>
        <v>#NAME?</v>
      </c>
      <c r="UDB2" t="e">
        <f ca="1">_xll.BFieldInfo(UDB$3)</f>
        <v>#NAME?</v>
      </c>
      <c r="UDC2" t="e">
        <f ca="1">_xll.BFieldInfo(UDC$3)</f>
        <v>#NAME?</v>
      </c>
      <c r="UDD2" t="e">
        <f ca="1">_xll.BFieldInfo(UDD$3)</f>
        <v>#NAME?</v>
      </c>
      <c r="UDE2" t="e">
        <f ca="1">_xll.BFieldInfo(UDE$3)</f>
        <v>#NAME?</v>
      </c>
      <c r="UDF2" t="e">
        <f ca="1">_xll.BFieldInfo(UDF$3)</f>
        <v>#NAME?</v>
      </c>
      <c r="UDG2" t="e">
        <f ca="1">_xll.BFieldInfo(UDG$3)</f>
        <v>#NAME?</v>
      </c>
      <c r="UDH2" t="e">
        <f ca="1">_xll.BFieldInfo(UDH$3)</f>
        <v>#NAME?</v>
      </c>
      <c r="UDI2" t="e">
        <f ca="1">_xll.BFieldInfo(UDI$3)</f>
        <v>#NAME?</v>
      </c>
      <c r="UDJ2" t="e">
        <f ca="1">_xll.BFieldInfo(UDJ$3)</f>
        <v>#NAME?</v>
      </c>
      <c r="UDK2" t="e">
        <f ca="1">_xll.BFieldInfo(UDK$3)</f>
        <v>#NAME?</v>
      </c>
      <c r="UDL2" t="e">
        <f ca="1">_xll.BFieldInfo(UDL$3)</f>
        <v>#NAME?</v>
      </c>
      <c r="UDM2" t="e">
        <f ca="1">_xll.BFieldInfo(UDM$3)</f>
        <v>#NAME?</v>
      </c>
      <c r="UDN2" t="e">
        <f ca="1">_xll.BFieldInfo(UDN$3)</f>
        <v>#NAME?</v>
      </c>
      <c r="UDO2" t="e">
        <f ca="1">_xll.BFieldInfo(UDO$3)</f>
        <v>#NAME?</v>
      </c>
      <c r="UDP2" t="e">
        <f ca="1">_xll.BFieldInfo(UDP$3)</f>
        <v>#NAME?</v>
      </c>
      <c r="UDQ2" t="e">
        <f ca="1">_xll.BFieldInfo(UDQ$3)</f>
        <v>#NAME?</v>
      </c>
      <c r="UDR2" t="e">
        <f ca="1">_xll.BFieldInfo(UDR$3)</f>
        <v>#NAME?</v>
      </c>
      <c r="UDS2" t="e">
        <f ca="1">_xll.BFieldInfo(UDS$3)</f>
        <v>#NAME?</v>
      </c>
      <c r="UDT2" t="e">
        <f ca="1">_xll.BFieldInfo(UDT$3)</f>
        <v>#NAME?</v>
      </c>
      <c r="UDU2" t="e">
        <f ca="1">_xll.BFieldInfo(UDU$3)</f>
        <v>#NAME?</v>
      </c>
      <c r="UDV2" t="e">
        <f ca="1">_xll.BFieldInfo(UDV$3)</f>
        <v>#NAME?</v>
      </c>
      <c r="UDW2" t="e">
        <f ca="1">_xll.BFieldInfo(UDW$3)</f>
        <v>#NAME?</v>
      </c>
      <c r="UDX2" t="e">
        <f ca="1">_xll.BFieldInfo(UDX$3)</f>
        <v>#NAME?</v>
      </c>
      <c r="UDY2" t="e">
        <f ca="1">_xll.BFieldInfo(UDY$3)</f>
        <v>#NAME?</v>
      </c>
      <c r="UDZ2" t="e">
        <f ca="1">_xll.BFieldInfo(UDZ$3)</f>
        <v>#NAME?</v>
      </c>
      <c r="UEA2" t="e">
        <f ca="1">_xll.BFieldInfo(UEA$3)</f>
        <v>#NAME?</v>
      </c>
      <c r="UEB2" t="e">
        <f ca="1">_xll.BFieldInfo(UEB$3)</f>
        <v>#NAME?</v>
      </c>
      <c r="UEC2" t="e">
        <f ca="1">_xll.BFieldInfo(UEC$3)</f>
        <v>#NAME?</v>
      </c>
      <c r="UED2" t="e">
        <f ca="1">_xll.BFieldInfo(UED$3)</f>
        <v>#NAME?</v>
      </c>
      <c r="UEE2" t="e">
        <f ca="1">_xll.BFieldInfo(UEE$3)</f>
        <v>#NAME?</v>
      </c>
      <c r="UEF2" t="e">
        <f ca="1">_xll.BFieldInfo(UEF$3)</f>
        <v>#NAME?</v>
      </c>
      <c r="UEG2" t="e">
        <f ca="1">_xll.BFieldInfo(UEG$3)</f>
        <v>#NAME?</v>
      </c>
      <c r="UEH2" t="e">
        <f ca="1">_xll.BFieldInfo(UEH$3)</f>
        <v>#NAME?</v>
      </c>
      <c r="UEI2" t="e">
        <f ca="1">_xll.BFieldInfo(UEI$3)</f>
        <v>#NAME?</v>
      </c>
      <c r="UEJ2" t="e">
        <f ca="1">_xll.BFieldInfo(UEJ$3)</f>
        <v>#NAME?</v>
      </c>
      <c r="UEK2" t="e">
        <f ca="1">_xll.BFieldInfo(UEK$3)</f>
        <v>#NAME?</v>
      </c>
      <c r="UEL2" t="e">
        <f ca="1">_xll.BFieldInfo(UEL$3)</f>
        <v>#NAME?</v>
      </c>
      <c r="UEM2" t="e">
        <f ca="1">_xll.BFieldInfo(UEM$3)</f>
        <v>#NAME?</v>
      </c>
      <c r="UEN2" t="e">
        <f ca="1">_xll.BFieldInfo(UEN$3)</f>
        <v>#NAME?</v>
      </c>
      <c r="UEO2" t="e">
        <f ca="1">_xll.BFieldInfo(UEO$3)</f>
        <v>#NAME?</v>
      </c>
      <c r="UEP2" t="e">
        <f ca="1">_xll.BFieldInfo(UEP$3)</f>
        <v>#NAME?</v>
      </c>
      <c r="UEQ2" t="e">
        <f ca="1">_xll.BFieldInfo(UEQ$3)</f>
        <v>#NAME?</v>
      </c>
      <c r="UER2" t="e">
        <f ca="1">_xll.BFieldInfo(UER$3)</f>
        <v>#NAME?</v>
      </c>
      <c r="UES2" t="e">
        <f ca="1">_xll.BFieldInfo(UES$3)</f>
        <v>#NAME?</v>
      </c>
      <c r="UET2" t="e">
        <f ca="1">_xll.BFieldInfo(UET$3)</f>
        <v>#NAME?</v>
      </c>
      <c r="UEU2" t="e">
        <f ca="1">_xll.BFieldInfo(UEU$3)</f>
        <v>#NAME?</v>
      </c>
      <c r="UEV2" t="e">
        <f ca="1">_xll.BFieldInfo(UEV$3)</f>
        <v>#NAME?</v>
      </c>
      <c r="UEW2" t="e">
        <f ca="1">_xll.BFieldInfo(UEW$3)</f>
        <v>#NAME?</v>
      </c>
      <c r="UEX2" t="e">
        <f ca="1">_xll.BFieldInfo(UEX$3)</f>
        <v>#NAME?</v>
      </c>
      <c r="UEY2" t="e">
        <f ca="1">_xll.BFieldInfo(UEY$3)</f>
        <v>#NAME?</v>
      </c>
      <c r="UEZ2" t="e">
        <f ca="1">_xll.BFieldInfo(UEZ$3)</f>
        <v>#NAME?</v>
      </c>
      <c r="UFA2" t="e">
        <f ca="1">_xll.BFieldInfo(UFA$3)</f>
        <v>#NAME?</v>
      </c>
      <c r="UFB2" t="e">
        <f ca="1">_xll.BFieldInfo(UFB$3)</f>
        <v>#NAME?</v>
      </c>
    </row>
    <row r="3" spans="1:16384" x14ac:dyDescent="0.25">
      <c r="A3" t="s">
        <v>2</v>
      </c>
      <c r="D3" t="s">
        <v>410</v>
      </c>
      <c r="E3" t="s">
        <v>411</v>
      </c>
      <c r="F3" t="s">
        <v>412</v>
      </c>
      <c r="G3" t="s">
        <v>413</v>
      </c>
      <c r="H3" t="s">
        <v>414</v>
      </c>
      <c r="I3" t="s">
        <v>415</v>
      </c>
      <c r="J3" t="s">
        <v>416</v>
      </c>
      <c r="K3" t="s">
        <v>417</v>
      </c>
      <c r="L3" t="s">
        <v>418</v>
      </c>
      <c r="M3" t="s">
        <v>419</v>
      </c>
      <c r="N3" t="s">
        <v>420</v>
      </c>
      <c r="O3" t="s">
        <v>421</v>
      </c>
      <c r="P3" t="s">
        <v>422</v>
      </c>
      <c r="Q3" t="s">
        <v>423</v>
      </c>
      <c r="R3" t="s">
        <v>424</v>
      </c>
      <c r="S3" t="s">
        <v>425</v>
      </c>
      <c r="T3" t="s">
        <v>426</v>
      </c>
      <c r="U3" t="s">
        <v>427</v>
      </c>
      <c r="V3" t="s">
        <v>428</v>
      </c>
      <c r="W3" t="s">
        <v>429</v>
      </c>
      <c r="X3" t="s">
        <v>430</v>
      </c>
      <c r="Y3" t="s">
        <v>431</v>
      </c>
      <c r="Z3" t="s">
        <v>432</v>
      </c>
      <c r="AA3" t="s">
        <v>433</v>
      </c>
      <c r="AB3" t="s">
        <v>434</v>
      </c>
      <c r="AC3" t="s">
        <v>435</v>
      </c>
      <c r="AD3" t="s">
        <v>436</v>
      </c>
      <c r="AE3" t="s">
        <v>437</v>
      </c>
      <c r="AF3" t="s">
        <v>438</v>
      </c>
      <c r="AG3" t="s">
        <v>439</v>
      </c>
      <c r="AH3" t="s">
        <v>440</v>
      </c>
      <c r="AI3" t="s">
        <v>441</v>
      </c>
      <c r="AJ3" t="s">
        <v>442</v>
      </c>
      <c r="AK3" t="s">
        <v>434</v>
      </c>
      <c r="AL3" t="s">
        <v>443</v>
      </c>
      <c r="AM3" t="s">
        <v>444</v>
      </c>
      <c r="AN3" t="s">
        <v>411</v>
      </c>
      <c r="AO3" t="s">
        <v>412</v>
      </c>
      <c r="AP3" t="s">
        <v>413</v>
      </c>
      <c r="AQ3" t="s">
        <v>414</v>
      </c>
      <c r="AR3" t="s">
        <v>415</v>
      </c>
      <c r="AS3" t="s">
        <v>416</v>
      </c>
      <c r="AT3" t="s">
        <v>417</v>
      </c>
      <c r="AU3" t="s">
        <v>418</v>
      </c>
      <c r="AV3" t="s">
        <v>419</v>
      </c>
      <c r="AW3" t="s">
        <v>420</v>
      </c>
      <c r="AX3" t="s">
        <v>421</v>
      </c>
      <c r="AY3" t="s">
        <v>422</v>
      </c>
      <c r="AZ3" t="s">
        <v>423</v>
      </c>
      <c r="BA3" t="s">
        <v>424</v>
      </c>
      <c r="BB3" t="s">
        <v>425</v>
      </c>
      <c r="BC3" t="s">
        <v>426</v>
      </c>
      <c r="BD3" t="s">
        <v>427</v>
      </c>
      <c r="BE3" t="s">
        <v>428</v>
      </c>
      <c r="BF3" t="s">
        <v>429</v>
      </c>
      <c r="BG3" t="s">
        <v>430</v>
      </c>
      <c r="BH3" t="s">
        <v>431</v>
      </c>
      <c r="BI3" t="s">
        <v>432</v>
      </c>
      <c r="BJ3" t="s">
        <v>433</v>
      </c>
      <c r="BK3" t="s">
        <v>434</v>
      </c>
      <c r="BL3" t="s">
        <v>435</v>
      </c>
      <c r="BM3" t="s">
        <v>436</v>
      </c>
      <c r="BN3" t="s">
        <v>437</v>
      </c>
      <c r="BO3" t="s">
        <v>438</v>
      </c>
      <c r="BP3" t="s">
        <v>439</v>
      </c>
      <c r="BQ3" t="s">
        <v>440</v>
      </c>
      <c r="BR3" t="s">
        <v>441</v>
      </c>
      <c r="BS3" t="s">
        <v>442</v>
      </c>
      <c r="BT3" t="s">
        <v>434</v>
      </c>
      <c r="BU3" t="s">
        <v>443</v>
      </c>
      <c r="BV3" t="s">
        <v>444</v>
      </c>
      <c r="BW3" t="s">
        <v>411</v>
      </c>
      <c r="BX3" t="s">
        <v>412</v>
      </c>
      <c r="BY3" t="s">
        <v>413</v>
      </c>
      <c r="BZ3" t="s">
        <v>414</v>
      </c>
      <c r="CA3" t="s">
        <v>415</v>
      </c>
      <c r="CB3" t="s">
        <v>416</v>
      </c>
      <c r="CC3" t="s">
        <v>417</v>
      </c>
      <c r="CD3" t="s">
        <v>418</v>
      </c>
      <c r="CE3" t="s">
        <v>419</v>
      </c>
      <c r="CF3" t="s">
        <v>420</v>
      </c>
      <c r="CG3" t="s">
        <v>421</v>
      </c>
      <c r="CH3" t="s">
        <v>422</v>
      </c>
      <c r="CI3" t="s">
        <v>423</v>
      </c>
      <c r="CJ3" t="s">
        <v>424</v>
      </c>
      <c r="CK3" t="s">
        <v>425</v>
      </c>
      <c r="CL3" t="s">
        <v>426</v>
      </c>
      <c r="CM3" t="s">
        <v>427</v>
      </c>
      <c r="CN3" t="s">
        <v>428</v>
      </c>
      <c r="CO3" t="s">
        <v>429</v>
      </c>
      <c r="CP3" t="s">
        <v>430</v>
      </c>
      <c r="CQ3" t="s">
        <v>431</v>
      </c>
      <c r="CR3" t="s">
        <v>432</v>
      </c>
      <c r="CS3" t="s">
        <v>433</v>
      </c>
      <c r="CT3" t="s">
        <v>434</v>
      </c>
      <c r="CU3" t="s">
        <v>435</v>
      </c>
      <c r="CV3" t="s">
        <v>436</v>
      </c>
      <c r="CW3" t="s">
        <v>437</v>
      </c>
      <c r="CX3" t="s">
        <v>438</v>
      </c>
      <c r="CY3" t="s">
        <v>439</v>
      </c>
      <c r="CZ3" t="s">
        <v>440</v>
      </c>
      <c r="DA3" t="s">
        <v>441</v>
      </c>
      <c r="DB3" t="s">
        <v>442</v>
      </c>
      <c r="DC3" t="s">
        <v>434</v>
      </c>
      <c r="DD3" t="s">
        <v>443</v>
      </c>
      <c r="DE3" t="s">
        <v>444</v>
      </c>
      <c r="DF3" t="s">
        <v>411</v>
      </c>
      <c r="DG3" t="s">
        <v>412</v>
      </c>
      <c r="DH3" t="s">
        <v>413</v>
      </c>
      <c r="DI3" t="s">
        <v>414</v>
      </c>
      <c r="DJ3" t="s">
        <v>415</v>
      </c>
      <c r="DK3" t="s">
        <v>416</v>
      </c>
      <c r="DL3" t="s">
        <v>417</v>
      </c>
      <c r="DM3" t="s">
        <v>418</v>
      </c>
      <c r="DN3" t="s">
        <v>419</v>
      </c>
      <c r="DO3" t="s">
        <v>420</v>
      </c>
      <c r="DP3" t="s">
        <v>421</v>
      </c>
      <c r="DQ3" t="s">
        <v>422</v>
      </c>
      <c r="DR3" t="s">
        <v>423</v>
      </c>
      <c r="DS3" t="s">
        <v>424</v>
      </c>
      <c r="DT3" t="s">
        <v>425</v>
      </c>
      <c r="DU3" t="s">
        <v>426</v>
      </c>
      <c r="DV3" t="s">
        <v>427</v>
      </c>
      <c r="DW3" t="s">
        <v>428</v>
      </c>
      <c r="DX3" t="s">
        <v>429</v>
      </c>
      <c r="DY3" t="s">
        <v>430</v>
      </c>
      <c r="DZ3" t="s">
        <v>431</v>
      </c>
      <c r="EA3" t="s">
        <v>432</v>
      </c>
      <c r="EB3" t="s">
        <v>433</v>
      </c>
      <c r="EC3" t="s">
        <v>434</v>
      </c>
      <c r="ED3" t="s">
        <v>435</v>
      </c>
      <c r="EE3" t="s">
        <v>436</v>
      </c>
      <c r="EF3" t="s">
        <v>437</v>
      </c>
      <c r="EG3" t="s">
        <v>438</v>
      </c>
      <c r="EH3" t="s">
        <v>439</v>
      </c>
      <c r="EI3" t="s">
        <v>440</v>
      </c>
      <c r="EJ3" t="s">
        <v>441</v>
      </c>
      <c r="EK3" t="s">
        <v>442</v>
      </c>
      <c r="EL3" t="s">
        <v>434</v>
      </c>
      <c r="EM3" t="s">
        <v>443</v>
      </c>
      <c r="EN3" t="s">
        <v>444</v>
      </c>
      <c r="EO3" t="s">
        <v>411</v>
      </c>
      <c r="EP3" t="s">
        <v>412</v>
      </c>
      <c r="EQ3" t="s">
        <v>413</v>
      </c>
      <c r="ER3" t="s">
        <v>414</v>
      </c>
      <c r="ES3" t="s">
        <v>415</v>
      </c>
      <c r="ET3" t="s">
        <v>416</v>
      </c>
      <c r="EU3" t="s">
        <v>417</v>
      </c>
      <c r="EV3" t="s">
        <v>418</v>
      </c>
      <c r="EW3" t="s">
        <v>419</v>
      </c>
      <c r="EX3" t="s">
        <v>420</v>
      </c>
      <c r="EY3" t="s">
        <v>421</v>
      </c>
      <c r="EZ3" t="s">
        <v>422</v>
      </c>
      <c r="FA3" t="s">
        <v>423</v>
      </c>
      <c r="FB3" t="s">
        <v>424</v>
      </c>
      <c r="FC3" t="s">
        <v>425</v>
      </c>
      <c r="FD3" t="s">
        <v>426</v>
      </c>
      <c r="FE3" t="s">
        <v>427</v>
      </c>
      <c r="FF3" t="s">
        <v>428</v>
      </c>
      <c r="FG3" t="s">
        <v>429</v>
      </c>
      <c r="FH3" t="s">
        <v>430</v>
      </c>
      <c r="FI3" t="s">
        <v>431</v>
      </c>
      <c r="FJ3" t="s">
        <v>432</v>
      </c>
      <c r="FK3" t="s">
        <v>433</v>
      </c>
      <c r="FL3" t="s">
        <v>434</v>
      </c>
      <c r="FM3" t="s">
        <v>435</v>
      </c>
      <c r="FN3" t="s">
        <v>436</v>
      </c>
      <c r="FO3" t="s">
        <v>437</v>
      </c>
      <c r="FP3" t="s">
        <v>438</v>
      </c>
      <c r="FQ3" t="s">
        <v>439</v>
      </c>
      <c r="FR3" t="s">
        <v>440</v>
      </c>
      <c r="FS3" t="s">
        <v>441</v>
      </c>
      <c r="FT3" t="s">
        <v>442</v>
      </c>
      <c r="FU3" t="s">
        <v>434</v>
      </c>
      <c r="FV3" t="s">
        <v>443</v>
      </c>
      <c r="FW3" t="s">
        <v>444</v>
      </c>
      <c r="FX3" t="s">
        <v>411</v>
      </c>
      <c r="FY3" t="s">
        <v>412</v>
      </c>
      <c r="FZ3" t="s">
        <v>413</v>
      </c>
      <c r="GA3" t="s">
        <v>414</v>
      </c>
      <c r="GB3" t="s">
        <v>415</v>
      </c>
      <c r="GC3" t="s">
        <v>416</v>
      </c>
      <c r="GD3" t="s">
        <v>417</v>
      </c>
      <c r="GE3" t="s">
        <v>418</v>
      </c>
      <c r="GF3" t="s">
        <v>419</v>
      </c>
      <c r="GG3" t="s">
        <v>420</v>
      </c>
      <c r="GH3" t="s">
        <v>421</v>
      </c>
      <c r="GI3" t="s">
        <v>422</v>
      </c>
      <c r="GJ3" t="s">
        <v>423</v>
      </c>
      <c r="GK3" t="s">
        <v>424</v>
      </c>
      <c r="GL3" t="s">
        <v>425</v>
      </c>
      <c r="GM3" t="s">
        <v>426</v>
      </c>
      <c r="GN3" t="s">
        <v>427</v>
      </c>
      <c r="GO3" t="s">
        <v>428</v>
      </c>
      <c r="GP3" t="s">
        <v>429</v>
      </c>
      <c r="GQ3" t="s">
        <v>430</v>
      </c>
      <c r="GR3" t="s">
        <v>431</v>
      </c>
      <c r="GS3" t="s">
        <v>432</v>
      </c>
      <c r="GT3" t="s">
        <v>433</v>
      </c>
      <c r="GU3" t="s">
        <v>434</v>
      </c>
      <c r="GV3" t="s">
        <v>435</v>
      </c>
      <c r="GW3" t="s">
        <v>436</v>
      </c>
      <c r="GX3" t="s">
        <v>437</v>
      </c>
      <c r="GY3" t="s">
        <v>438</v>
      </c>
      <c r="GZ3" t="s">
        <v>439</v>
      </c>
      <c r="HA3" t="s">
        <v>440</v>
      </c>
      <c r="HB3" t="s">
        <v>441</v>
      </c>
      <c r="HC3" t="s">
        <v>442</v>
      </c>
      <c r="HD3" t="s">
        <v>434</v>
      </c>
      <c r="HE3" t="s">
        <v>443</v>
      </c>
      <c r="HF3" t="s">
        <v>444</v>
      </c>
      <c r="HG3" t="s">
        <v>411</v>
      </c>
      <c r="HH3" t="s">
        <v>412</v>
      </c>
      <c r="HI3" t="s">
        <v>413</v>
      </c>
      <c r="HJ3" t="s">
        <v>414</v>
      </c>
      <c r="HK3" t="s">
        <v>415</v>
      </c>
      <c r="HL3" t="s">
        <v>416</v>
      </c>
      <c r="HM3" t="s">
        <v>417</v>
      </c>
      <c r="HN3" t="s">
        <v>418</v>
      </c>
      <c r="HO3" t="s">
        <v>419</v>
      </c>
      <c r="HP3" t="s">
        <v>420</v>
      </c>
      <c r="HQ3" t="s">
        <v>421</v>
      </c>
      <c r="HR3" t="s">
        <v>422</v>
      </c>
      <c r="HS3" t="s">
        <v>423</v>
      </c>
      <c r="HT3" t="s">
        <v>424</v>
      </c>
      <c r="HU3" t="s">
        <v>425</v>
      </c>
      <c r="HV3" t="s">
        <v>426</v>
      </c>
      <c r="HW3" t="s">
        <v>427</v>
      </c>
      <c r="HX3" t="s">
        <v>428</v>
      </c>
      <c r="HY3" t="s">
        <v>429</v>
      </c>
      <c r="HZ3" t="s">
        <v>430</v>
      </c>
      <c r="IA3" t="s">
        <v>431</v>
      </c>
      <c r="IB3" t="s">
        <v>432</v>
      </c>
      <c r="IC3" t="s">
        <v>433</v>
      </c>
      <c r="ID3" t="s">
        <v>434</v>
      </c>
      <c r="IE3" t="s">
        <v>435</v>
      </c>
      <c r="IF3" t="s">
        <v>436</v>
      </c>
      <c r="IG3" t="s">
        <v>437</v>
      </c>
      <c r="IH3" t="s">
        <v>438</v>
      </c>
      <c r="II3" t="s">
        <v>439</v>
      </c>
      <c r="IJ3" t="s">
        <v>440</v>
      </c>
      <c r="IK3" t="s">
        <v>441</v>
      </c>
      <c r="IL3" t="s">
        <v>442</v>
      </c>
      <c r="IM3" t="s">
        <v>434</v>
      </c>
      <c r="IN3" t="s">
        <v>443</v>
      </c>
      <c r="IO3" t="s">
        <v>444</v>
      </c>
      <c r="IP3" t="s">
        <v>411</v>
      </c>
      <c r="IQ3" t="s">
        <v>412</v>
      </c>
      <c r="IR3" t="s">
        <v>413</v>
      </c>
      <c r="IS3" t="s">
        <v>414</v>
      </c>
      <c r="IT3" t="s">
        <v>415</v>
      </c>
      <c r="IU3" t="s">
        <v>416</v>
      </c>
      <c r="IV3" t="s">
        <v>417</v>
      </c>
      <c r="IW3" t="s">
        <v>418</v>
      </c>
      <c r="IX3" t="s">
        <v>419</v>
      </c>
      <c r="IY3" t="s">
        <v>420</v>
      </c>
      <c r="IZ3" t="s">
        <v>421</v>
      </c>
      <c r="JA3" t="s">
        <v>422</v>
      </c>
      <c r="JB3" t="s">
        <v>423</v>
      </c>
      <c r="JC3" t="s">
        <v>424</v>
      </c>
      <c r="JD3" t="s">
        <v>425</v>
      </c>
      <c r="JE3" t="s">
        <v>426</v>
      </c>
      <c r="JF3" t="s">
        <v>427</v>
      </c>
      <c r="JG3" t="s">
        <v>428</v>
      </c>
      <c r="JH3" t="s">
        <v>429</v>
      </c>
      <c r="JI3" t="s">
        <v>430</v>
      </c>
      <c r="JJ3" t="s">
        <v>431</v>
      </c>
      <c r="JK3" t="s">
        <v>432</v>
      </c>
      <c r="JL3" t="s">
        <v>433</v>
      </c>
      <c r="JM3" t="s">
        <v>434</v>
      </c>
      <c r="JN3" t="s">
        <v>435</v>
      </c>
      <c r="JO3" t="s">
        <v>436</v>
      </c>
      <c r="JP3" t="s">
        <v>437</v>
      </c>
      <c r="JQ3" t="s">
        <v>438</v>
      </c>
      <c r="JR3" t="s">
        <v>439</v>
      </c>
      <c r="JS3" t="s">
        <v>440</v>
      </c>
      <c r="JT3" t="s">
        <v>441</v>
      </c>
      <c r="JU3" t="s">
        <v>442</v>
      </c>
      <c r="JV3" t="s">
        <v>434</v>
      </c>
      <c r="JW3" t="s">
        <v>443</v>
      </c>
      <c r="JX3" t="s">
        <v>444</v>
      </c>
      <c r="JY3" t="s">
        <v>411</v>
      </c>
      <c r="JZ3" t="s">
        <v>412</v>
      </c>
      <c r="KA3" t="s">
        <v>413</v>
      </c>
      <c r="KB3" t="s">
        <v>414</v>
      </c>
      <c r="KC3" t="s">
        <v>415</v>
      </c>
      <c r="KD3" t="s">
        <v>416</v>
      </c>
      <c r="KE3" t="s">
        <v>417</v>
      </c>
      <c r="KF3" t="s">
        <v>418</v>
      </c>
      <c r="KG3" t="s">
        <v>419</v>
      </c>
      <c r="KH3" t="s">
        <v>420</v>
      </c>
      <c r="KI3" t="s">
        <v>421</v>
      </c>
      <c r="KJ3" t="s">
        <v>422</v>
      </c>
      <c r="KK3" t="s">
        <v>423</v>
      </c>
      <c r="KL3" t="s">
        <v>424</v>
      </c>
      <c r="KM3" t="s">
        <v>425</v>
      </c>
      <c r="KN3" t="s">
        <v>426</v>
      </c>
      <c r="KO3" t="s">
        <v>427</v>
      </c>
      <c r="KP3" t="s">
        <v>428</v>
      </c>
      <c r="KQ3" t="s">
        <v>429</v>
      </c>
      <c r="KR3" t="s">
        <v>430</v>
      </c>
      <c r="KS3" t="s">
        <v>431</v>
      </c>
      <c r="KT3" t="s">
        <v>432</v>
      </c>
      <c r="KU3" t="s">
        <v>433</v>
      </c>
      <c r="KV3" t="s">
        <v>434</v>
      </c>
      <c r="KW3" t="s">
        <v>435</v>
      </c>
      <c r="KX3" t="s">
        <v>436</v>
      </c>
      <c r="KY3" t="s">
        <v>437</v>
      </c>
      <c r="KZ3" t="s">
        <v>438</v>
      </c>
      <c r="LA3" t="s">
        <v>439</v>
      </c>
      <c r="LB3" t="s">
        <v>440</v>
      </c>
      <c r="LC3" t="s">
        <v>441</v>
      </c>
      <c r="LD3" t="s">
        <v>442</v>
      </c>
      <c r="LE3" t="s">
        <v>434</v>
      </c>
      <c r="LF3" t="s">
        <v>443</v>
      </c>
      <c r="LG3" t="s">
        <v>444</v>
      </c>
      <c r="LH3" t="s">
        <v>411</v>
      </c>
      <c r="LI3" t="s">
        <v>412</v>
      </c>
      <c r="LJ3" t="s">
        <v>413</v>
      </c>
      <c r="LK3" t="s">
        <v>414</v>
      </c>
      <c r="LL3" t="s">
        <v>415</v>
      </c>
      <c r="LM3" t="s">
        <v>416</v>
      </c>
      <c r="LN3" t="s">
        <v>417</v>
      </c>
      <c r="LO3" t="s">
        <v>418</v>
      </c>
      <c r="LP3" t="s">
        <v>419</v>
      </c>
      <c r="LQ3" t="s">
        <v>420</v>
      </c>
      <c r="LR3" t="s">
        <v>421</v>
      </c>
      <c r="LS3" t="s">
        <v>422</v>
      </c>
      <c r="LT3" t="s">
        <v>423</v>
      </c>
      <c r="LU3" t="s">
        <v>424</v>
      </c>
      <c r="LV3" t="s">
        <v>425</v>
      </c>
      <c r="LW3" t="s">
        <v>426</v>
      </c>
      <c r="LX3" t="s">
        <v>427</v>
      </c>
      <c r="LY3" t="s">
        <v>428</v>
      </c>
      <c r="LZ3" t="s">
        <v>429</v>
      </c>
      <c r="MA3" t="s">
        <v>430</v>
      </c>
      <c r="MB3" t="s">
        <v>431</v>
      </c>
      <c r="MC3" t="s">
        <v>432</v>
      </c>
      <c r="MD3" t="s">
        <v>433</v>
      </c>
      <c r="ME3" t="s">
        <v>434</v>
      </c>
      <c r="MF3" t="s">
        <v>435</v>
      </c>
      <c r="MG3" t="s">
        <v>436</v>
      </c>
      <c r="MH3" t="s">
        <v>437</v>
      </c>
      <c r="MI3" t="s">
        <v>438</v>
      </c>
      <c r="MJ3" t="s">
        <v>439</v>
      </c>
      <c r="MK3" t="s">
        <v>440</v>
      </c>
      <c r="ML3" t="s">
        <v>441</v>
      </c>
      <c r="MM3" t="s">
        <v>442</v>
      </c>
      <c r="MN3" t="s">
        <v>434</v>
      </c>
      <c r="MO3" t="s">
        <v>443</v>
      </c>
      <c r="MP3" t="s">
        <v>444</v>
      </c>
      <c r="MQ3" t="s">
        <v>411</v>
      </c>
      <c r="MR3" t="s">
        <v>412</v>
      </c>
      <c r="MS3" t="s">
        <v>413</v>
      </c>
      <c r="MT3" t="s">
        <v>414</v>
      </c>
      <c r="MU3" t="s">
        <v>415</v>
      </c>
      <c r="MV3" t="s">
        <v>416</v>
      </c>
      <c r="MW3" t="s">
        <v>417</v>
      </c>
      <c r="MX3" t="s">
        <v>418</v>
      </c>
      <c r="MY3" t="s">
        <v>419</v>
      </c>
      <c r="MZ3" t="s">
        <v>420</v>
      </c>
      <c r="NA3" t="s">
        <v>421</v>
      </c>
      <c r="NB3" t="s">
        <v>422</v>
      </c>
      <c r="NC3" t="s">
        <v>423</v>
      </c>
      <c r="ND3" t="s">
        <v>424</v>
      </c>
      <c r="NE3" t="s">
        <v>425</v>
      </c>
      <c r="NF3" t="s">
        <v>426</v>
      </c>
      <c r="NG3" t="s">
        <v>427</v>
      </c>
      <c r="NH3" t="s">
        <v>428</v>
      </c>
      <c r="NI3" t="s">
        <v>429</v>
      </c>
      <c r="NJ3" t="s">
        <v>430</v>
      </c>
      <c r="NK3" t="s">
        <v>431</v>
      </c>
      <c r="NL3" t="s">
        <v>432</v>
      </c>
      <c r="NM3" t="s">
        <v>433</v>
      </c>
      <c r="NN3" t="s">
        <v>434</v>
      </c>
      <c r="NO3" t="s">
        <v>435</v>
      </c>
      <c r="NP3" t="s">
        <v>436</v>
      </c>
      <c r="NQ3" t="s">
        <v>437</v>
      </c>
      <c r="NR3" t="s">
        <v>438</v>
      </c>
      <c r="NS3" t="s">
        <v>439</v>
      </c>
      <c r="NT3" t="s">
        <v>440</v>
      </c>
      <c r="NU3" t="s">
        <v>441</v>
      </c>
      <c r="NV3" t="s">
        <v>442</v>
      </c>
      <c r="NW3" t="s">
        <v>434</v>
      </c>
      <c r="NX3" t="s">
        <v>443</v>
      </c>
      <c r="NY3" t="s">
        <v>444</v>
      </c>
      <c r="NZ3" t="s">
        <v>411</v>
      </c>
      <c r="OA3" t="s">
        <v>412</v>
      </c>
      <c r="OB3" t="s">
        <v>413</v>
      </c>
      <c r="OC3" t="s">
        <v>414</v>
      </c>
      <c r="OD3" t="s">
        <v>415</v>
      </c>
      <c r="OE3" t="s">
        <v>416</v>
      </c>
      <c r="OF3" t="s">
        <v>417</v>
      </c>
      <c r="OG3" t="s">
        <v>418</v>
      </c>
      <c r="OH3" t="s">
        <v>419</v>
      </c>
      <c r="OI3" t="s">
        <v>420</v>
      </c>
      <c r="OJ3" t="s">
        <v>421</v>
      </c>
      <c r="OK3" t="s">
        <v>422</v>
      </c>
      <c r="OL3" t="s">
        <v>423</v>
      </c>
      <c r="OM3" t="s">
        <v>424</v>
      </c>
      <c r="ON3" t="s">
        <v>425</v>
      </c>
      <c r="OO3" t="s">
        <v>426</v>
      </c>
      <c r="OP3" t="s">
        <v>427</v>
      </c>
      <c r="OQ3" t="s">
        <v>428</v>
      </c>
      <c r="OR3" t="s">
        <v>429</v>
      </c>
      <c r="OS3" t="s">
        <v>430</v>
      </c>
      <c r="OT3" t="s">
        <v>431</v>
      </c>
      <c r="OU3" t="s">
        <v>432</v>
      </c>
      <c r="OV3" t="s">
        <v>433</v>
      </c>
      <c r="OW3" t="s">
        <v>434</v>
      </c>
      <c r="OX3" t="s">
        <v>435</v>
      </c>
      <c r="OY3" t="s">
        <v>436</v>
      </c>
      <c r="OZ3" t="s">
        <v>437</v>
      </c>
      <c r="PA3" t="s">
        <v>438</v>
      </c>
      <c r="PB3" t="s">
        <v>439</v>
      </c>
      <c r="PC3" t="s">
        <v>440</v>
      </c>
      <c r="PD3" t="s">
        <v>441</v>
      </c>
      <c r="PE3" t="s">
        <v>442</v>
      </c>
      <c r="PF3" t="s">
        <v>434</v>
      </c>
      <c r="PG3" t="s">
        <v>443</v>
      </c>
      <c r="PH3" t="s">
        <v>444</v>
      </c>
      <c r="PI3" t="s">
        <v>411</v>
      </c>
      <c r="PJ3" t="s">
        <v>412</v>
      </c>
      <c r="PK3" t="s">
        <v>413</v>
      </c>
      <c r="PL3" t="s">
        <v>414</v>
      </c>
      <c r="PM3" t="s">
        <v>415</v>
      </c>
      <c r="PN3" t="s">
        <v>416</v>
      </c>
      <c r="PO3" t="s">
        <v>417</v>
      </c>
      <c r="PP3" t="s">
        <v>418</v>
      </c>
      <c r="PQ3" t="s">
        <v>419</v>
      </c>
      <c r="PR3" t="s">
        <v>420</v>
      </c>
      <c r="PS3" t="s">
        <v>421</v>
      </c>
      <c r="PT3" t="s">
        <v>422</v>
      </c>
      <c r="PU3" t="s">
        <v>423</v>
      </c>
      <c r="PV3" t="s">
        <v>424</v>
      </c>
      <c r="PW3" t="s">
        <v>425</v>
      </c>
      <c r="PX3" t="s">
        <v>426</v>
      </c>
      <c r="PY3" t="s">
        <v>427</v>
      </c>
      <c r="PZ3" t="s">
        <v>428</v>
      </c>
      <c r="QA3" t="s">
        <v>429</v>
      </c>
      <c r="QB3" t="s">
        <v>430</v>
      </c>
      <c r="QC3" t="s">
        <v>431</v>
      </c>
      <c r="QD3" t="s">
        <v>432</v>
      </c>
      <c r="QE3" t="s">
        <v>433</v>
      </c>
      <c r="QF3" t="s">
        <v>434</v>
      </c>
      <c r="QG3" t="s">
        <v>435</v>
      </c>
      <c r="QH3" t="s">
        <v>436</v>
      </c>
      <c r="QI3" t="s">
        <v>437</v>
      </c>
      <c r="QJ3" t="s">
        <v>438</v>
      </c>
      <c r="QK3" t="s">
        <v>439</v>
      </c>
      <c r="QL3" t="s">
        <v>440</v>
      </c>
      <c r="QM3" t="s">
        <v>441</v>
      </c>
      <c r="QN3" t="s">
        <v>442</v>
      </c>
      <c r="QO3" t="s">
        <v>434</v>
      </c>
      <c r="QP3" t="s">
        <v>443</v>
      </c>
      <c r="QQ3" t="s">
        <v>444</v>
      </c>
      <c r="QR3" t="s">
        <v>411</v>
      </c>
      <c r="QS3" t="s">
        <v>412</v>
      </c>
      <c r="QT3" t="s">
        <v>413</v>
      </c>
      <c r="QU3" t="s">
        <v>414</v>
      </c>
      <c r="QV3" t="s">
        <v>415</v>
      </c>
      <c r="QW3" t="s">
        <v>416</v>
      </c>
      <c r="QX3" t="s">
        <v>417</v>
      </c>
      <c r="QY3" t="s">
        <v>418</v>
      </c>
      <c r="QZ3" t="s">
        <v>419</v>
      </c>
      <c r="RA3" t="s">
        <v>420</v>
      </c>
      <c r="RB3" t="s">
        <v>421</v>
      </c>
      <c r="RC3" t="s">
        <v>422</v>
      </c>
      <c r="RD3" t="s">
        <v>423</v>
      </c>
      <c r="RE3" t="s">
        <v>424</v>
      </c>
      <c r="RF3" t="s">
        <v>425</v>
      </c>
      <c r="RG3" t="s">
        <v>426</v>
      </c>
      <c r="RH3" t="s">
        <v>427</v>
      </c>
      <c r="RI3" t="s">
        <v>428</v>
      </c>
      <c r="RJ3" t="s">
        <v>429</v>
      </c>
      <c r="RK3" t="s">
        <v>430</v>
      </c>
      <c r="RL3" t="s">
        <v>431</v>
      </c>
      <c r="RM3" t="s">
        <v>432</v>
      </c>
      <c r="RN3" t="s">
        <v>433</v>
      </c>
      <c r="RO3" t="s">
        <v>434</v>
      </c>
      <c r="RP3" t="s">
        <v>435</v>
      </c>
      <c r="RQ3" t="s">
        <v>436</v>
      </c>
      <c r="RR3" t="s">
        <v>437</v>
      </c>
      <c r="RS3" t="s">
        <v>438</v>
      </c>
      <c r="RT3" t="s">
        <v>439</v>
      </c>
      <c r="RU3" t="s">
        <v>440</v>
      </c>
      <c r="RV3" t="s">
        <v>441</v>
      </c>
      <c r="RW3" t="s">
        <v>442</v>
      </c>
      <c r="RX3" t="s">
        <v>434</v>
      </c>
      <c r="RY3" t="s">
        <v>443</v>
      </c>
      <c r="RZ3" t="s">
        <v>444</v>
      </c>
      <c r="SA3" t="s">
        <v>411</v>
      </c>
      <c r="SB3" t="s">
        <v>412</v>
      </c>
      <c r="SC3" t="s">
        <v>413</v>
      </c>
      <c r="SD3" t="s">
        <v>414</v>
      </c>
      <c r="SE3" t="s">
        <v>415</v>
      </c>
      <c r="SF3" t="s">
        <v>416</v>
      </c>
      <c r="SG3" t="s">
        <v>417</v>
      </c>
      <c r="SH3" t="s">
        <v>418</v>
      </c>
      <c r="SI3" t="s">
        <v>419</v>
      </c>
      <c r="SJ3" t="s">
        <v>420</v>
      </c>
      <c r="SK3" t="s">
        <v>421</v>
      </c>
      <c r="SL3" t="s">
        <v>422</v>
      </c>
      <c r="SM3" t="s">
        <v>423</v>
      </c>
      <c r="SN3" t="s">
        <v>424</v>
      </c>
      <c r="SO3" t="s">
        <v>425</v>
      </c>
      <c r="SP3" t="s">
        <v>426</v>
      </c>
      <c r="SQ3" t="s">
        <v>427</v>
      </c>
      <c r="SR3" t="s">
        <v>428</v>
      </c>
      <c r="SS3" t="s">
        <v>429</v>
      </c>
      <c r="ST3" t="s">
        <v>430</v>
      </c>
      <c r="SU3" t="s">
        <v>431</v>
      </c>
      <c r="SV3" t="s">
        <v>432</v>
      </c>
      <c r="SW3" t="s">
        <v>433</v>
      </c>
      <c r="SX3" t="s">
        <v>434</v>
      </c>
      <c r="SY3" t="s">
        <v>435</v>
      </c>
      <c r="SZ3" t="s">
        <v>436</v>
      </c>
      <c r="TA3" t="s">
        <v>437</v>
      </c>
      <c r="TB3" t="s">
        <v>438</v>
      </c>
      <c r="TC3" t="s">
        <v>439</v>
      </c>
      <c r="TD3" t="s">
        <v>440</v>
      </c>
      <c r="TE3" t="s">
        <v>441</v>
      </c>
      <c r="TF3" t="s">
        <v>442</v>
      </c>
      <c r="TG3" t="s">
        <v>434</v>
      </c>
      <c r="TH3" t="s">
        <v>443</v>
      </c>
      <c r="TI3" t="s">
        <v>444</v>
      </c>
      <c r="TJ3" t="s">
        <v>411</v>
      </c>
      <c r="TK3" t="s">
        <v>412</v>
      </c>
      <c r="TL3" t="s">
        <v>413</v>
      </c>
      <c r="TM3" t="s">
        <v>414</v>
      </c>
      <c r="TN3" t="s">
        <v>415</v>
      </c>
      <c r="TO3" t="s">
        <v>416</v>
      </c>
      <c r="TP3" t="s">
        <v>417</v>
      </c>
      <c r="TQ3" t="s">
        <v>418</v>
      </c>
      <c r="TR3" t="s">
        <v>419</v>
      </c>
      <c r="TS3" t="s">
        <v>420</v>
      </c>
      <c r="TT3" t="s">
        <v>421</v>
      </c>
      <c r="TU3" t="s">
        <v>422</v>
      </c>
      <c r="TV3" t="s">
        <v>423</v>
      </c>
      <c r="TW3" t="s">
        <v>424</v>
      </c>
      <c r="TX3" t="s">
        <v>425</v>
      </c>
      <c r="TY3" t="s">
        <v>426</v>
      </c>
      <c r="TZ3" t="s">
        <v>427</v>
      </c>
      <c r="UA3" t="s">
        <v>428</v>
      </c>
      <c r="UB3" t="s">
        <v>429</v>
      </c>
      <c r="UC3" t="s">
        <v>430</v>
      </c>
      <c r="UD3" t="s">
        <v>431</v>
      </c>
      <c r="UE3" t="s">
        <v>432</v>
      </c>
      <c r="UF3" t="s">
        <v>433</v>
      </c>
      <c r="UG3" t="s">
        <v>434</v>
      </c>
      <c r="UH3" t="s">
        <v>435</v>
      </c>
      <c r="UI3" t="s">
        <v>436</v>
      </c>
      <c r="UJ3" t="s">
        <v>437</v>
      </c>
      <c r="UK3" t="s">
        <v>438</v>
      </c>
      <c r="UL3" t="s">
        <v>439</v>
      </c>
      <c r="UM3" t="s">
        <v>440</v>
      </c>
      <c r="UN3" t="s">
        <v>441</v>
      </c>
      <c r="UO3" t="s">
        <v>442</v>
      </c>
      <c r="UP3" t="s">
        <v>434</v>
      </c>
      <c r="UQ3" t="s">
        <v>443</v>
      </c>
      <c r="UR3" t="s">
        <v>444</v>
      </c>
      <c r="US3" t="s">
        <v>411</v>
      </c>
      <c r="UT3" t="s">
        <v>412</v>
      </c>
      <c r="UU3" t="s">
        <v>413</v>
      </c>
      <c r="UV3" t="s">
        <v>414</v>
      </c>
      <c r="UW3" t="s">
        <v>415</v>
      </c>
      <c r="UX3" t="s">
        <v>416</v>
      </c>
      <c r="UY3" t="s">
        <v>417</v>
      </c>
      <c r="UZ3" t="s">
        <v>418</v>
      </c>
      <c r="VA3" t="s">
        <v>419</v>
      </c>
      <c r="VB3" t="s">
        <v>420</v>
      </c>
      <c r="VC3" t="s">
        <v>421</v>
      </c>
      <c r="VD3" t="s">
        <v>422</v>
      </c>
      <c r="VE3" t="s">
        <v>423</v>
      </c>
      <c r="VF3" t="s">
        <v>424</v>
      </c>
      <c r="VG3" t="s">
        <v>425</v>
      </c>
      <c r="VH3" t="s">
        <v>426</v>
      </c>
      <c r="VI3" t="s">
        <v>427</v>
      </c>
      <c r="VJ3" t="s">
        <v>428</v>
      </c>
      <c r="VK3" t="s">
        <v>429</v>
      </c>
      <c r="VL3" t="s">
        <v>430</v>
      </c>
      <c r="VM3" t="s">
        <v>431</v>
      </c>
      <c r="VN3" t="s">
        <v>432</v>
      </c>
      <c r="VO3" t="s">
        <v>433</v>
      </c>
      <c r="VP3" t="s">
        <v>434</v>
      </c>
      <c r="VQ3" t="s">
        <v>435</v>
      </c>
      <c r="VR3" t="s">
        <v>436</v>
      </c>
      <c r="VS3" t="s">
        <v>437</v>
      </c>
      <c r="VT3" t="s">
        <v>438</v>
      </c>
      <c r="VU3" t="s">
        <v>439</v>
      </c>
      <c r="VV3" t="s">
        <v>440</v>
      </c>
      <c r="VW3" t="s">
        <v>441</v>
      </c>
      <c r="VX3" t="s">
        <v>442</v>
      </c>
      <c r="VY3" t="s">
        <v>434</v>
      </c>
      <c r="VZ3" t="s">
        <v>443</v>
      </c>
      <c r="WA3" t="s">
        <v>444</v>
      </c>
      <c r="WB3" t="s">
        <v>411</v>
      </c>
      <c r="WC3" t="s">
        <v>412</v>
      </c>
      <c r="WD3" t="s">
        <v>413</v>
      </c>
      <c r="WE3" t="s">
        <v>414</v>
      </c>
      <c r="WF3" t="s">
        <v>415</v>
      </c>
      <c r="WG3" t="s">
        <v>416</v>
      </c>
      <c r="WH3" t="s">
        <v>417</v>
      </c>
      <c r="WI3" t="s">
        <v>418</v>
      </c>
      <c r="WJ3" t="s">
        <v>419</v>
      </c>
      <c r="WK3" t="s">
        <v>420</v>
      </c>
      <c r="WL3" t="s">
        <v>421</v>
      </c>
      <c r="WM3" t="s">
        <v>422</v>
      </c>
      <c r="WN3" t="s">
        <v>423</v>
      </c>
      <c r="WO3" t="s">
        <v>424</v>
      </c>
      <c r="WP3" t="s">
        <v>425</v>
      </c>
      <c r="WQ3" t="s">
        <v>426</v>
      </c>
      <c r="WR3" t="s">
        <v>427</v>
      </c>
      <c r="WS3" t="s">
        <v>428</v>
      </c>
      <c r="WT3" t="s">
        <v>429</v>
      </c>
      <c r="WU3" t="s">
        <v>430</v>
      </c>
      <c r="WV3" t="s">
        <v>431</v>
      </c>
      <c r="WW3" t="s">
        <v>432</v>
      </c>
      <c r="WX3" t="s">
        <v>433</v>
      </c>
      <c r="WY3" t="s">
        <v>434</v>
      </c>
      <c r="WZ3" t="s">
        <v>435</v>
      </c>
      <c r="XA3" t="s">
        <v>436</v>
      </c>
      <c r="XB3" t="s">
        <v>437</v>
      </c>
      <c r="XC3" t="s">
        <v>438</v>
      </c>
      <c r="XD3" t="s">
        <v>439</v>
      </c>
      <c r="XE3" t="s">
        <v>440</v>
      </c>
      <c r="XF3" t="s">
        <v>441</v>
      </c>
      <c r="XG3" t="s">
        <v>442</v>
      </c>
      <c r="XH3" t="s">
        <v>434</v>
      </c>
      <c r="XI3" t="s">
        <v>443</v>
      </c>
      <c r="XJ3" t="s">
        <v>444</v>
      </c>
      <c r="XK3" t="s">
        <v>411</v>
      </c>
      <c r="XL3" t="s">
        <v>412</v>
      </c>
      <c r="XM3" t="s">
        <v>413</v>
      </c>
      <c r="XN3" t="s">
        <v>414</v>
      </c>
      <c r="XO3" t="s">
        <v>415</v>
      </c>
      <c r="XP3" t="s">
        <v>416</v>
      </c>
      <c r="XQ3" t="s">
        <v>417</v>
      </c>
      <c r="XR3" t="s">
        <v>418</v>
      </c>
      <c r="XS3" t="s">
        <v>419</v>
      </c>
      <c r="XT3" t="s">
        <v>420</v>
      </c>
      <c r="XU3" t="s">
        <v>421</v>
      </c>
      <c r="XV3" t="s">
        <v>422</v>
      </c>
      <c r="XW3" t="s">
        <v>423</v>
      </c>
      <c r="XX3" t="s">
        <v>424</v>
      </c>
      <c r="XY3" t="s">
        <v>425</v>
      </c>
      <c r="XZ3" t="s">
        <v>426</v>
      </c>
      <c r="YA3" t="s">
        <v>427</v>
      </c>
      <c r="YB3" t="s">
        <v>428</v>
      </c>
      <c r="YC3" t="s">
        <v>429</v>
      </c>
      <c r="YD3" t="s">
        <v>430</v>
      </c>
      <c r="YE3" t="s">
        <v>431</v>
      </c>
      <c r="YF3" t="s">
        <v>432</v>
      </c>
      <c r="YG3" t="s">
        <v>433</v>
      </c>
      <c r="YH3" t="s">
        <v>434</v>
      </c>
      <c r="YI3" t="s">
        <v>435</v>
      </c>
      <c r="YJ3" t="s">
        <v>436</v>
      </c>
      <c r="YK3" t="s">
        <v>437</v>
      </c>
      <c r="YL3" t="s">
        <v>438</v>
      </c>
      <c r="YM3" t="s">
        <v>439</v>
      </c>
      <c r="YN3" t="s">
        <v>440</v>
      </c>
      <c r="YO3" t="s">
        <v>441</v>
      </c>
      <c r="YP3" t="s">
        <v>442</v>
      </c>
      <c r="YQ3" t="s">
        <v>434</v>
      </c>
      <c r="YR3" t="s">
        <v>443</v>
      </c>
      <c r="YS3" t="s">
        <v>444</v>
      </c>
      <c r="YT3" t="s">
        <v>411</v>
      </c>
      <c r="YU3" t="s">
        <v>412</v>
      </c>
      <c r="YV3" t="s">
        <v>413</v>
      </c>
      <c r="YW3" t="s">
        <v>414</v>
      </c>
      <c r="YX3" t="s">
        <v>415</v>
      </c>
      <c r="YY3" t="s">
        <v>416</v>
      </c>
      <c r="YZ3" t="s">
        <v>417</v>
      </c>
      <c r="ZA3" t="s">
        <v>418</v>
      </c>
      <c r="ZB3" t="s">
        <v>419</v>
      </c>
      <c r="ZC3" t="s">
        <v>420</v>
      </c>
      <c r="ZD3" t="s">
        <v>421</v>
      </c>
      <c r="ZE3" t="s">
        <v>422</v>
      </c>
      <c r="ZF3" t="s">
        <v>423</v>
      </c>
      <c r="ZG3" t="s">
        <v>424</v>
      </c>
      <c r="ZH3" t="s">
        <v>425</v>
      </c>
      <c r="ZI3" t="s">
        <v>426</v>
      </c>
      <c r="ZJ3" t="s">
        <v>427</v>
      </c>
      <c r="ZK3" t="s">
        <v>428</v>
      </c>
      <c r="ZL3" t="s">
        <v>429</v>
      </c>
      <c r="ZM3" t="s">
        <v>430</v>
      </c>
      <c r="ZN3" t="s">
        <v>431</v>
      </c>
      <c r="ZO3" t="s">
        <v>432</v>
      </c>
      <c r="ZP3" t="s">
        <v>433</v>
      </c>
      <c r="ZQ3" t="s">
        <v>434</v>
      </c>
      <c r="ZR3" t="s">
        <v>435</v>
      </c>
      <c r="ZS3" t="s">
        <v>436</v>
      </c>
      <c r="ZT3" t="s">
        <v>437</v>
      </c>
      <c r="ZU3" t="s">
        <v>438</v>
      </c>
      <c r="ZV3" t="s">
        <v>439</v>
      </c>
      <c r="ZW3" t="s">
        <v>440</v>
      </c>
      <c r="ZX3" t="s">
        <v>441</v>
      </c>
      <c r="ZY3" t="s">
        <v>442</v>
      </c>
      <c r="ZZ3" t="s">
        <v>434</v>
      </c>
      <c r="AAA3" t="s">
        <v>443</v>
      </c>
      <c r="AAB3" t="s">
        <v>444</v>
      </c>
      <c r="AAC3" t="s">
        <v>411</v>
      </c>
      <c r="AAD3" t="s">
        <v>412</v>
      </c>
      <c r="AAE3" t="s">
        <v>413</v>
      </c>
      <c r="AAF3" t="s">
        <v>414</v>
      </c>
      <c r="AAG3" t="s">
        <v>415</v>
      </c>
      <c r="AAH3" t="s">
        <v>416</v>
      </c>
      <c r="AAI3" t="s">
        <v>417</v>
      </c>
      <c r="AAJ3" t="s">
        <v>418</v>
      </c>
      <c r="AAK3" t="s">
        <v>419</v>
      </c>
      <c r="AAL3" t="s">
        <v>420</v>
      </c>
      <c r="AAM3" t="s">
        <v>421</v>
      </c>
      <c r="AAN3" t="s">
        <v>422</v>
      </c>
      <c r="AAO3" t="s">
        <v>423</v>
      </c>
      <c r="AAP3" t="s">
        <v>424</v>
      </c>
      <c r="AAQ3" t="s">
        <v>425</v>
      </c>
      <c r="AAR3" t="s">
        <v>426</v>
      </c>
      <c r="AAS3" t="s">
        <v>427</v>
      </c>
      <c r="AAT3" t="s">
        <v>428</v>
      </c>
      <c r="AAU3" t="s">
        <v>429</v>
      </c>
      <c r="AAV3" t="s">
        <v>430</v>
      </c>
      <c r="AAW3" t="s">
        <v>431</v>
      </c>
      <c r="AAX3" t="s">
        <v>432</v>
      </c>
      <c r="AAY3" t="s">
        <v>433</v>
      </c>
      <c r="AAZ3" t="s">
        <v>434</v>
      </c>
      <c r="ABA3" t="s">
        <v>435</v>
      </c>
      <c r="ABB3" t="s">
        <v>436</v>
      </c>
      <c r="ABC3" t="s">
        <v>437</v>
      </c>
      <c r="ABD3" t="s">
        <v>438</v>
      </c>
      <c r="ABE3" t="s">
        <v>439</v>
      </c>
      <c r="ABF3" t="s">
        <v>440</v>
      </c>
      <c r="ABG3" t="s">
        <v>441</v>
      </c>
      <c r="ABH3" t="s">
        <v>442</v>
      </c>
      <c r="ABI3" t="s">
        <v>434</v>
      </c>
      <c r="ABJ3" t="s">
        <v>443</v>
      </c>
      <c r="ABK3" t="s">
        <v>444</v>
      </c>
      <c r="ABL3" t="s">
        <v>411</v>
      </c>
      <c r="ABM3" t="s">
        <v>412</v>
      </c>
      <c r="ABN3" t="s">
        <v>413</v>
      </c>
      <c r="ABO3" t="s">
        <v>414</v>
      </c>
      <c r="ABP3" t="s">
        <v>415</v>
      </c>
      <c r="ABQ3" t="s">
        <v>416</v>
      </c>
      <c r="ABR3" t="s">
        <v>417</v>
      </c>
      <c r="ABS3" t="s">
        <v>418</v>
      </c>
      <c r="ABT3" t="s">
        <v>419</v>
      </c>
      <c r="ABU3" t="s">
        <v>420</v>
      </c>
      <c r="ABV3" t="s">
        <v>421</v>
      </c>
      <c r="ABW3" t="s">
        <v>422</v>
      </c>
      <c r="ABX3" t="s">
        <v>423</v>
      </c>
      <c r="ABY3" t="s">
        <v>424</v>
      </c>
      <c r="ABZ3" t="s">
        <v>425</v>
      </c>
      <c r="ACA3" t="s">
        <v>426</v>
      </c>
      <c r="ACB3" t="s">
        <v>427</v>
      </c>
      <c r="ACC3" t="s">
        <v>428</v>
      </c>
      <c r="ACD3" t="s">
        <v>429</v>
      </c>
      <c r="ACE3" t="s">
        <v>430</v>
      </c>
      <c r="ACF3" t="s">
        <v>431</v>
      </c>
      <c r="ACG3" t="s">
        <v>432</v>
      </c>
      <c r="ACH3" t="s">
        <v>433</v>
      </c>
      <c r="ACI3" t="s">
        <v>434</v>
      </c>
      <c r="ACJ3" t="s">
        <v>435</v>
      </c>
      <c r="ACK3" t="s">
        <v>436</v>
      </c>
      <c r="ACL3" t="s">
        <v>437</v>
      </c>
      <c r="ACM3" t="s">
        <v>438</v>
      </c>
      <c r="ACN3" t="s">
        <v>439</v>
      </c>
      <c r="ACO3" t="s">
        <v>440</v>
      </c>
      <c r="ACP3" t="s">
        <v>441</v>
      </c>
      <c r="ACQ3" t="s">
        <v>442</v>
      </c>
      <c r="ACR3" t="s">
        <v>434</v>
      </c>
      <c r="ACS3" t="s">
        <v>443</v>
      </c>
      <c r="ACT3" t="s">
        <v>444</v>
      </c>
      <c r="ACU3" t="s">
        <v>411</v>
      </c>
      <c r="ACV3" t="s">
        <v>412</v>
      </c>
      <c r="ACW3" t="s">
        <v>413</v>
      </c>
      <c r="ACX3" t="s">
        <v>414</v>
      </c>
      <c r="ACY3" t="s">
        <v>415</v>
      </c>
      <c r="ACZ3" t="s">
        <v>416</v>
      </c>
      <c r="ADA3" t="s">
        <v>417</v>
      </c>
      <c r="ADB3" t="s">
        <v>418</v>
      </c>
      <c r="ADC3" t="s">
        <v>419</v>
      </c>
      <c r="ADD3" t="s">
        <v>420</v>
      </c>
      <c r="ADE3" t="s">
        <v>421</v>
      </c>
      <c r="ADF3" t="s">
        <v>422</v>
      </c>
      <c r="ADG3" t="s">
        <v>423</v>
      </c>
      <c r="ADH3" t="s">
        <v>424</v>
      </c>
      <c r="ADI3" t="s">
        <v>425</v>
      </c>
      <c r="ADJ3" t="s">
        <v>426</v>
      </c>
      <c r="ADK3" t="s">
        <v>427</v>
      </c>
      <c r="ADL3" t="s">
        <v>428</v>
      </c>
      <c r="ADM3" t="s">
        <v>429</v>
      </c>
      <c r="ADN3" t="s">
        <v>430</v>
      </c>
      <c r="ADO3" t="s">
        <v>431</v>
      </c>
      <c r="ADP3" t="s">
        <v>432</v>
      </c>
      <c r="ADQ3" t="s">
        <v>433</v>
      </c>
      <c r="ADR3" t="s">
        <v>434</v>
      </c>
      <c r="ADS3" t="s">
        <v>435</v>
      </c>
      <c r="ADT3" t="s">
        <v>436</v>
      </c>
      <c r="ADU3" t="s">
        <v>437</v>
      </c>
      <c r="ADV3" t="s">
        <v>438</v>
      </c>
      <c r="ADW3" t="s">
        <v>439</v>
      </c>
      <c r="ADX3" t="s">
        <v>440</v>
      </c>
      <c r="ADY3" t="s">
        <v>441</v>
      </c>
      <c r="ADZ3" t="s">
        <v>442</v>
      </c>
      <c r="AEA3" t="s">
        <v>434</v>
      </c>
      <c r="AEB3" t="s">
        <v>443</v>
      </c>
      <c r="AEC3" t="s">
        <v>444</v>
      </c>
      <c r="AED3" t="s">
        <v>411</v>
      </c>
      <c r="AEE3" t="s">
        <v>412</v>
      </c>
      <c r="AEF3" t="s">
        <v>413</v>
      </c>
      <c r="AEG3" t="s">
        <v>414</v>
      </c>
      <c r="AEH3" t="s">
        <v>415</v>
      </c>
      <c r="AEI3" t="s">
        <v>416</v>
      </c>
      <c r="AEJ3" t="s">
        <v>417</v>
      </c>
      <c r="AEK3" t="s">
        <v>418</v>
      </c>
      <c r="AEL3" t="s">
        <v>419</v>
      </c>
      <c r="AEM3" t="s">
        <v>420</v>
      </c>
      <c r="AEN3" t="s">
        <v>421</v>
      </c>
      <c r="AEO3" t="s">
        <v>422</v>
      </c>
      <c r="AEP3" t="s">
        <v>423</v>
      </c>
      <c r="AEQ3" t="s">
        <v>424</v>
      </c>
      <c r="AER3" t="s">
        <v>425</v>
      </c>
      <c r="AES3" t="s">
        <v>426</v>
      </c>
      <c r="AET3" t="s">
        <v>427</v>
      </c>
      <c r="AEU3" t="s">
        <v>428</v>
      </c>
      <c r="AEV3" t="s">
        <v>429</v>
      </c>
      <c r="AEW3" t="s">
        <v>430</v>
      </c>
      <c r="AEX3" t="s">
        <v>431</v>
      </c>
      <c r="AEY3" t="s">
        <v>432</v>
      </c>
      <c r="AEZ3" t="s">
        <v>433</v>
      </c>
      <c r="AFA3" t="s">
        <v>434</v>
      </c>
      <c r="AFB3" t="s">
        <v>435</v>
      </c>
      <c r="AFC3" t="s">
        <v>436</v>
      </c>
      <c r="AFD3" t="s">
        <v>437</v>
      </c>
      <c r="AFE3" t="s">
        <v>438</v>
      </c>
      <c r="AFF3" t="s">
        <v>439</v>
      </c>
      <c r="AFG3" t="s">
        <v>440</v>
      </c>
      <c r="AFH3" t="s">
        <v>441</v>
      </c>
      <c r="AFI3" t="s">
        <v>442</v>
      </c>
      <c r="AFJ3" t="s">
        <v>434</v>
      </c>
      <c r="AFK3" t="s">
        <v>443</v>
      </c>
      <c r="AFL3" t="s">
        <v>444</v>
      </c>
      <c r="AFM3" t="s">
        <v>411</v>
      </c>
      <c r="AFN3" t="s">
        <v>412</v>
      </c>
      <c r="AFO3" t="s">
        <v>413</v>
      </c>
      <c r="AFP3" t="s">
        <v>414</v>
      </c>
      <c r="AFQ3" t="s">
        <v>415</v>
      </c>
      <c r="AFR3" t="s">
        <v>416</v>
      </c>
      <c r="AFS3" t="s">
        <v>417</v>
      </c>
      <c r="AFT3" t="s">
        <v>418</v>
      </c>
      <c r="AFU3" t="s">
        <v>419</v>
      </c>
      <c r="AFV3" t="s">
        <v>420</v>
      </c>
      <c r="AFW3" t="s">
        <v>421</v>
      </c>
      <c r="AFX3" t="s">
        <v>422</v>
      </c>
      <c r="AFY3" t="s">
        <v>423</v>
      </c>
      <c r="AFZ3" t="s">
        <v>424</v>
      </c>
      <c r="AGA3" t="s">
        <v>425</v>
      </c>
      <c r="AGB3" t="s">
        <v>426</v>
      </c>
      <c r="AGC3" t="s">
        <v>427</v>
      </c>
      <c r="AGD3" t="s">
        <v>428</v>
      </c>
      <c r="AGE3" t="s">
        <v>429</v>
      </c>
      <c r="AGF3" t="s">
        <v>430</v>
      </c>
      <c r="AGG3" t="s">
        <v>431</v>
      </c>
      <c r="AGH3" t="s">
        <v>432</v>
      </c>
      <c r="AGI3" t="s">
        <v>433</v>
      </c>
      <c r="AGJ3" t="s">
        <v>434</v>
      </c>
      <c r="AGK3" t="s">
        <v>435</v>
      </c>
      <c r="AGL3" t="s">
        <v>436</v>
      </c>
      <c r="AGM3" t="s">
        <v>437</v>
      </c>
      <c r="AGN3" t="s">
        <v>438</v>
      </c>
      <c r="AGO3" t="s">
        <v>439</v>
      </c>
      <c r="AGP3" t="s">
        <v>440</v>
      </c>
      <c r="AGQ3" t="s">
        <v>441</v>
      </c>
      <c r="AGR3" t="s">
        <v>442</v>
      </c>
      <c r="AGS3" t="s">
        <v>434</v>
      </c>
      <c r="AGT3" t="s">
        <v>443</v>
      </c>
      <c r="AGU3" t="s">
        <v>444</v>
      </c>
      <c r="AGV3" t="s">
        <v>411</v>
      </c>
      <c r="AGW3" t="s">
        <v>412</v>
      </c>
      <c r="AGX3" t="s">
        <v>413</v>
      </c>
      <c r="AGY3" t="s">
        <v>414</v>
      </c>
      <c r="AGZ3" t="s">
        <v>415</v>
      </c>
      <c r="AHA3" t="s">
        <v>416</v>
      </c>
      <c r="AHB3" t="s">
        <v>417</v>
      </c>
      <c r="AHC3" t="s">
        <v>418</v>
      </c>
      <c r="AHD3" t="s">
        <v>419</v>
      </c>
      <c r="AHE3" t="s">
        <v>420</v>
      </c>
      <c r="AHF3" t="s">
        <v>421</v>
      </c>
      <c r="AHG3" t="s">
        <v>422</v>
      </c>
      <c r="AHH3" t="s">
        <v>423</v>
      </c>
      <c r="AHI3" t="s">
        <v>424</v>
      </c>
      <c r="AHJ3" t="s">
        <v>425</v>
      </c>
      <c r="AHK3" t="s">
        <v>426</v>
      </c>
      <c r="AHL3" t="s">
        <v>427</v>
      </c>
      <c r="AHM3" t="s">
        <v>428</v>
      </c>
      <c r="AHN3" t="s">
        <v>429</v>
      </c>
      <c r="AHO3" t="s">
        <v>430</v>
      </c>
      <c r="AHP3" t="s">
        <v>431</v>
      </c>
      <c r="AHQ3" t="s">
        <v>432</v>
      </c>
      <c r="AHR3" t="s">
        <v>433</v>
      </c>
      <c r="AHS3" t="s">
        <v>434</v>
      </c>
      <c r="AHT3" t="s">
        <v>435</v>
      </c>
      <c r="AHU3" t="s">
        <v>436</v>
      </c>
      <c r="AHV3" t="s">
        <v>437</v>
      </c>
      <c r="AHW3" t="s">
        <v>438</v>
      </c>
      <c r="AHX3" t="s">
        <v>439</v>
      </c>
      <c r="AHY3" t="s">
        <v>440</v>
      </c>
      <c r="AHZ3" t="s">
        <v>441</v>
      </c>
      <c r="AIA3" t="s">
        <v>442</v>
      </c>
      <c r="AIB3" t="s">
        <v>434</v>
      </c>
      <c r="AIC3" t="s">
        <v>443</v>
      </c>
      <c r="AID3" t="s">
        <v>444</v>
      </c>
      <c r="AIE3" t="s">
        <v>411</v>
      </c>
      <c r="AIF3" t="s">
        <v>412</v>
      </c>
      <c r="AIG3" t="s">
        <v>413</v>
      </c>
      <c r="AIH3" t="s">
        <v>414</v>
      </c>
      <c r="AII3" t="s">
        <v>415</v>
      </c>
      <c r="AIJ3" t="s">
        <v>416</v>
      </c>
      <c r="AIK3" t="s">
        <v>417</v>
      </c>
      <c r="AIL3" t="s">
        <v>418</v>
      </c>
      <c r="AIM3" t="s">
        <v>419</v>
      </c>
      <c r="AIN3" t="s">
        <v>420</v>
      </c>
      <c r="AIO3" t="s">
        <v>421</v>
      </c>
      <c r="AIP3" t="s">
        <v>422</v>
      </c>
      <c r="AIQ3" t="s">
        <v>423</v>
      </c>
      <c r="AIR3" t="s">
        <v>424</v>
      </c>
      <c r="AIS3" t="s">
        <v>425</v>
      </c>
      <c r="AIT3" t="s">
        <v>426</v>
      </c>
      <c r="AIU3" t="s">
        <v>427</v>
      </c>
      <c r="AIV3" t="s">
        <v>428</v>
      </c>
      <c r="AIW3" t="s">
        <v>429</v>
      </c>
      <c r="AIX3" t="s">
        <v>430</v>
      </c>
      <c r="AIY3" t="s">
        <v>431</v>
      </c>
      <c r="AIZ3" t="s">
        <v>432</v>
      </c>
      <c r="AJA3" t="s">
        <v>433</v>
      </c>
      <c r="AJB3" t="s">
        <v>434</v>
      </c>
      <c r="AJC3" t="s">
        <v>435</v>
      </c>
      <c r="AJD3" t="s">
        <v>436</v>
      </c>
      <c r="AJE3" t="s">
        <v>437</v>
      </c>
      <c r="AJF3" t="s">
        <v>438</v>
      </c>
      <c r="AJG3" t="s">
        <v>439</v>
      </c>
      <c r="AJH3" t="s">
        <v>440</v>
      </c>
      <c r="AJI3" t="s">
        <v>441</v>
      </c>
      <c r="AJJ3" t="s">
        <v>442</v>
      </c>
      <c r="AJK3" t="s">
        <v>434</v>
      </c>
      <c r="AJL3" t="s">
        <v>443</v>
      </c>
      <c r="AJM3" t="s">
        <v>444</v>
      </c>
      <c r="AJN3" t="s">
        <v>411</v>
      </c>
      <c r="AJO3" t="s">
        <v>412</v>
      </c>
      <c r="AJP3" t="s">
        <v>413</v>
      </c>
      <c r="AJQ3" t="s">
        <v>414</v>
      </c>
      <c r="AJR3" t="s">
        <v>415</v>
      </c>
      <c r="AJS3" t="s">
        <v>416</v>
      </c>
      <c r="AJT3" t="s">
        <v>417</v>
      </c>
      <c r="AJU3" t="s">
        <v>418</v>
      </c>
      <c r="AJV3" t="s">
        <v>419</v>
      </c>
      <c r="AJW3" t="s">
        <v>420</v>
      </c>
      <c r="AJX3" t="s">
        <v>421</v>
      </c>
      <c r="AJY3" t="s">
        <v>422</v>
      </c>
      <c r="AJZ3" t="s">
        <v>423</v>
      </c>
      <c r="AKA3" t="s">
        <v>424</v>
      </c>
      <c r="AKB3" t="s">
        <v>425</v>
      </c>
      <c r="AKC3" t="s">
        <v>426</v>
      </c>
      <c r="AKD3" t="s">
        <v>427</v>
      </c>
      <c r="AKE3" t="s">
        <v>428</v>
      </c>
      <c r="AKF3" t="s">
        <v>429</v>
      </c>
      <c r="AKG3" t="s">
        <v>430</v>
      </c>
      <c r="AKH3" t="s">
        <v>431</v>
      </c>
      <c r="AKI3" t="s">
        <v>432</v>
      </c>
      <c r="AKJ3" t="s">
        <v>433</v>
      </c>
      <c r="AKK3" t="s">
        <v>434</v>
      </c>
      <c r="AKL3" t="s">
        <v>435</v>
      </c>
      <c r="AKM3" t="s">
        <v>436</v>
      </c>
      <c r="AKN3" t="s">
        <v>437</v>
      </c>
      <c r="AKO3" t="s">
        <v>438</v>
      </c>
      <c r="AKP3" t="s">
        <v>439</v>
      </c>
      <c r="AKQ3" t="s">
        <v>440</v>
      </c>
      <c r="AKR3" t="s">
        <v>441</v>
      </c>
      <c r="AKS3" t="s">
        <v>442</v>
      </c>
      <c r="AKT3" t="s">
        <v>434</v>
      </c>
      <c r="AKU3" t="s">
        <v>443</v>
      </c>
      <c r="AKV3" t="s">
        <v>444</v>
      </c>
      <c r="AKW3" t="s">
        <v>411</v>
      </c>
      <c r="AKX3" t="s">
        <v>412</v>
      </c>
      <c r="AKY3" t="s">
        <v>413</v>
      </c>
      <c r="AKZ3" t="s">
        <v>414</v>
      </c>
      <c r="ALA3" t="s">
        <v>415</v>
      </c>
      <c r="ALB3" t="s">
        <v>416</v>
      </c>
      <c r="ALC3" t="s">
        <v>417</v>
      </c>
      <c r="ALD3" t="s">
        <v>418</v>
      </c>
      <c r="ALE3" t="s">
        <v>419</v>
      </c>
      <c r="ALF3" t="s">
        <v>420</v>
      </c>
      <c r="ALG3" t="s">
        <v>421</v>
      </c>
      <c r="ALH3" t="s">
        <v>422</v>
      </c>
      <c r="ALI3" t="s">
        <v>423</v>
      </c>
      <c r="ALJ3" t="s">
        <v>424</v>
      </c>
      <c r="ALK3" t="s">
        <v>425</v>
      </c>
      <c r="ALL3" t="s">
        <v>426</v>
      </c>
      <c r="ALM3" t="s">
        <v>427</v>
      </c>
      <c r="ALN3" t="s">
        <v>428</v>
      </c>
      <c r="ALO3" t="s">
        <v>429</v>
      </c>
      <c r="ALP3" t="s">
        <v>430</v>
      </c>
      <c r="ALQ3" t="s">
        <v>431</v>
      </c>
      <c r="ALR3" t="s">
        <v>432</v>
      </c>
      <c r="ALS3" t="s">
        <v>433</v>
      </c>
      <c r="ALT3" t="s">
        <v>434</v>
      </c>
      <c r="ALU3" t="s">
        <v>435</v>
      </c>
      <c r="ALV3" t="s">
        <v>436</v>
      </c>
      <c r="ALW3" t="s">
        <v>437</v>
      </c>
      <c r="ALX3" t="s">
        <v>438</v>
      </c>
      <c r="ALY3" t="s">
        <v>439</v>
      </c>
      <c r="ALZ3" t="s">
        <v>440</v>
      </c>
      <c r="AMA3" t="s">
        <v>441</v>
      </c>
      <c r="AMB3" t="s">
        <v>442</v>
      </c>
      <c r="AMC3" t="s">
        <v>434</v>
      </c>
      <c r="AMD3" t="s">
        <v>443</v>
      </c>
      <c r="AME3" t="s">
        <v>444</v>
      </c>
      <c r="AMF3" t="s">
        <v>411</v>
      </c>
      <c r="AMG3" t="s">
        <v>412</v>
      </c>
      <c r="AMH3" t="s">
        <v>413</v>
      </c>
      <c r="AMI3" t="s">
        <v>414</v>
      </c>
      <c r="AMJ3" t="s">
        <v>415</v>
      </c>
      <c r="AMK3" t="s">
        <v>416</v>
      </c>
      <c r="AML3" t="s">
        <v>417</v>
      </c>
      <c r="AMM3" t="s">
        <v>418</v>
      </c>
      <c r="AMN3" t="s">
        <v>419</v>
      </c>
      <c r="AMO3" t="s">
        <v>420</v>
      </c>
      <c r="AMP3" t="s">
        <v>421</v>
      </c>
      <c r="AMQ3" t="s">
        <v>422</v>
      </c>
      <c r="AMR3" t="s">
        <v>423</v>
      </c>
      <c r="AMS3" t="s">
        <v>424</v>
      </c>
      <c r="AMT3" t="s">
        <v>425</v>
      </c>
      <c r="AMU3" t="s">
        <v>426</v>
      </c>
      <c r="AMV3" t="s">
        <v>427</v>
      </c>
      <c r="AMW3" t="s">
        <v>428</v>
      </c>
      <c r="AMX3" t="s">
        <v>429</v>
      </c>
      <c r="AMY3" t="s">
        <v>430</v>
      </c>
      <c r="AMZ3" t="s">
        <v>431</v>
      </c>
      <c r="ANA3" t="s">
        <v>432</v>
      </c>
      <c r="ANB3" t="s">
        <v>433</v>
      </c>
      <c r="ANC3" t="s">
        <v>434</v>
      </c>
      <c r="AND3" t="s">
        <v>435</v>
      </c>
      <c r="ANE3" t="s">
        <v>436</v>
      </c>
      <c r="ANF3" t="s">
        <v>437</v>
      </c>
      <c r="ANG3" t="s">
        <v>438</v>
      </c>
      <c r="ANH3" t="s">
        <v>439</v>
      </c>
      <c r="ANI3" t="s">
        <v>440</v>
      </c>
      <c r="ANJ3" t="s">
        <v>441</v>
      </c>
      <c r="ANK3" t="s">
        <v>442</v>
      </c>
      <c r="ANL3" t="s">
        <v>434</v>
      </c>
      <c r="ANM3" t="s">
        <v>443</v>
      </c>
      <c r="ANN3" t="s">
        <v>444</v>
      </c>
      <c r="ANO3" t="s">
        <v>411</v>
      </c>
      <c r="ANP3" t="s">
        <v>412</v>
      </c>
      <c r="ANQ3" t="s">
        <v>413</v>
      </c>
      <c r="ANR3" t="s">
        <v>414</v>
      </c>
      <c r="ANS3" t="s">
        <v>415</v>
      </c>
      <c r="ANT3" t="s">
        <v>416</v>
      </c>
      <c r="ANU3" t="s">
        <v>417</v>
      </c>
      <c r="ANV3" t="s">
        <v>418</v>
      </c>
      <c r="ANW3" t="s">
        <v>419</v>
      </c>
      <c r="ANX3" t="s">
        <v>420</v>
      </c>
      <c r="ANY3" t="s">
        <v>421</v>
      </c>
      <c r="ANZ3" t="s">
        <v>422</v>
      </c>
      <c r="AOA3" t="s">
        <v>423</v>
      </c>
      <c r="AOB3" t="s">
        <v>424</v>
      </c>
      <c r="AOC3" t="s">
        <v>425</v>
      </c>
      <c r="AOD3" t="s">
        <v>426</v>
      </c>
      <c r="AOE3" t="s">
        <v>427</v>
      </c>
      <c r="AOF3" t="s">
        <v>428</v>
      </c>
      <c r="AOG3" t="s">
        <v>429</v>
      </c>
      <c r="AOH3" t="s">
        <v>430</v>
      </c>
      <c r="AOI3" t="s">
        <v>431</v>
      </c>
      <c r="AOJ3" t="s">
        <v>432</v>
      </c>
      <c r="AOK3" t="s">
        <v>433</v>
      </c>
      <c r="AOL3" t="s">
        <v>434</v>
      </c>
      <c r="AOM3" t="s">
        <v>435</v>
      </c>
      <c r="AON3" t="s">
        <v>436</v>
      </c>
      <c r="AOO3" t="s">
        <v>437</v>
      </c>
      <c r="AOP3" t="s">
        <v>438</v>
      </c>
      <c r="AOQ3" t="s">
        <v>439</v>
      </c>
      <c r="AOR3" t="s">
        <v>440</v>
      </c>
      <c r="AOS3" t="s">
        <v>441</v>
      </c>
      <c r="AOT3" t="s">
        <v>442</v>
      </c>
      <c r="AOU3" t="s">
        <v>434</v>
      </c>
      <c r="AOV3" t="s">
        <v>443</v>
      </c>
      <c r="AOW3" t="s">
        <v>444</v>
      </c>
      <c r="AOX3" t="s">
        <v>411</v>
      </c>
      <c r="AOY3" t="s">
        <v>412</v>
      </c>
      <c r="AOZ3" t="s">
        <v>413</v>
      </c>
      <c r="APA3" t="s">
        <v>414</v>
      </c>
      <c r="APB3" t="s">
        <v>415</v>
      </c>
      <c r="APC3" t="s">
        <v>416</v>
      </c>
      <c r="APD3" t="s">
        <v>417</v>
      </c>
      <c r="APE3" t="s">
        <v>418</v>
      </c>
      <c r="APF3" t="s">
        <v>419</v>
      </c>
      <c r="APG3" t="s">
        <v>420</v>
      </c>
      <c r="APH3" t="s">
        <v>421</v>
      </c>
      <c r="API3" t="s">
        <v>422</v>
      </c>
      <c r="APJ3" t="s">
        <v>423</v>
      </c>
      <c r="APK3" t="s">
        <v>424</v>
      </c>
      <c r="APL3" t="s">
        <v>425</v>
      </c>
      <c r="APM3" t="s">
        <v>426</v>
      </c>
      <c r="APN3" t="s">
        <v>427</v>
      </c>
      <c r="APO3" t="s">
        <v>428</v>
      </c>
      <c r="APP3" t="s">
        <v>429</v>
      </c>
      <c r="APQ3" t="s">
        <v>430</v>
      </c>
      <c r="APR3" t="s">
        <v>431</v>
      </c>
      <c r="APS3" t="s">
        <v>432</v>
      </c>
      <c r="APT3" t="s">
        <v>433</v>
      </c>
      <c r="APU3" t="s">
        <v>434</v>
      </c>
      <c r="APV3" t="s">
        <v>435</v>
      </c>
      <c r="APW3" t="s">
        <v>436</v>
      </c>
      <c r="APX3" t="s">
        <v>437</v>
      </c>
      <c r="APY3" t="s">
        <v>438</v>
      </c>
      <c r="APZ3" t="s">
        <v>439</v>
      </c>
      <c r="AQA3" t="s">
        <v>440</v>
      </c>
      <c r="AQB3" t="s">
        <v>441</v>
      </c>
      <c r="AQC3" t="s">
        <v>442</v>
      </c>
      <c r="AQD3" t="s">
        <v>434</v>
      </c>
      <c r="AQE3" t="s">
        <v>443</v>
      </c>
      <c r="AQF3" t="s">
        <v>444</v>
      </c>
      <c r="AQG3" t="s">
        <v>411</v>
      </c>
      <c r="AQH3" t="s">
        <v>412</v>
      </c>
      <c r="AQI3" t="s">
        <v>413</v>
      </c>
      <c r="AQJ3" t="s">
        <v>414</v>
      </c>
      <c r="AQK3" t="s">
        <v>415</v>
      </c>
      <c r="AQL3" t="s">
        <v>416</v>
      </c>
      <c r="AQM3" t="s">
        <v>417</v>
      </c>
      <c r="AQN3" t="s">
        <v>418</v>
      </c>
      <c r="AQO3" t="s">
        <v>419</v>
      </c>
      <c r="AQP3" t="s">
        <v>420</v>
      </c>
      <c r="AQQ3" t="s">
        <v>421</v>
      </c>
      <c r="AQR3" t="s">
        <v>422</v>
      </c>
      <c r="AQS3" t="s">
        <v>423</v>
      </c>
      <c r="AQT3" t="s">
        <v>424</v>
      </c>
      <c r="AQU3" t="s">
        <v>425</v>
      </c>
      <c r="AQV3" t="s">
        <v>426</v>
      </c>
      <c r="AQW3" t="s">
        <v>427</v>
      </c>
      <c r="AQX3" t="s">
        <v>428</v>
      </c>
      <c r="AQY3" t="s">
        <v>429</v>
      </c>
      <c r="AQZ3" t="s">
        <v>430</v>
      </c>
      <c r="ARA3" t="s">
        <v>431</v>
      </c>
      <c r="ARB3" t="s">
        <v>432</v>
      </c>
      <c r="ARC3" t="s">
        <v>433</v>
      </c>
      <c r="ARD3" t="s">
        <v>434</v>
      </c>
      <c r="ARE3" t="s">
        <v>435</v>
      </c>
      <c r="ARF3" t="s">
        <v>436</v>
      </c>
      <c r="ARG3" t="s">
        <v>437</v>
      </c>
      <c r="ARH3" t="s">
        <v>438</v>
      </c>
      <c r="ARI3" t="s">
        <v>439</v>
      </c>
      <c r="ARJ3" t="s">
        <v>440</v>
      </c>
      <c r="ARK3" t="s">
        <v>441</v>
      </c>
      <c r="ARL3" t="s">
        <v>442</v>
      </c>
      <c r="ARM3" t="s">
        <v>434</v>
      </c>
      <c r="ARN3" t="s">
        <v>443</v>
      </c>
      <c r="ARO3" t="s">
        <v>444</v>
      </c>
      <c r="ARP3" t="s">
        <v>411</v>
      </c>
      <c r="ARQ3" t="s">
        <v>412</v>
      </c>
      <c r="ARR3" t="s">
        <v>413</v>
      </c>
      <c r="ARS3" t="s">
        <v>414</v>
      </c>
      <c r="ART3" t="s">
        <v>415</v>
      </c>
      <c r="ARU3" t="s">
        <v>416</v>
      </c>
      <c r="ARV3" t="s">
        <v>417</v>
      </c>
      <c r="ARW3" t="s">
        <v>418</v>
      </c>
      <c r="ARX3" t="s">
        <v>419</v>
      </c>
      <c r="ARY3" t="s">
        <v>420</v>
      </c>
      <c r="ARZ3" t="s">
        <v>421</v>
      </c>
      <c r="ASA3" t="s">
        <v>422</v>
      </c>
      <c r="ASB3" t="s">
        <v>423</v>
      </c>
      <c r="ASC3" t="s">
        <v>424</v>
      </c>
      <c r="ASD3" t="s">
        <v>425</v>
      </c>
      <c r="ASE3" t="s">
        <v>426</v>
      </c>
      <c r="ASF3" t="s">
        <v>427</v>
      </c>
      <c r="ASG3" t="s">
        <v>428</v>
      </c>
      <c r="ASH3" t="s">
        <v>429</v>
      </c>
      <c r="ASI3" t="s">
        <v>430</v>
      </c>
      <c r="ASJ3" t="s">
        <v>431</v>
      </c>
      <c r="ASK3" t="s">
        <v>432</v>
      </c>
      <c r="ASL3" t="s">
        <v>433</v>
      </c>
      <c r="ASM3" t="s">
        <v>434</v>
      </c>
      <c r="ASN3" t="s">
        <v>435</v>
      </c>
      <c r="ASO3" t="s">
        <v>436</v>
      </c>
      <c r="ASP3" t="s">
        <v>437</v>
      </c>
      <c r="ASQ3" t="s">
        <v>438</v>
      </c>
      <c r="ASR3" t="s">
        <v>439</v>
      </c>
      <c r="ASS3" t="s">
        <v>440</v>
      </c>
      <c r="AST3" t="s">
        <v>441</v>
      </c>
      <c r="ASU3" t="s">
        <v>442</v>
      </c>
      <c r="ASV3" t="s">
        <v>434</v>
      </c>
      <c r="ASW3" t="s">
        <v>443</v>
      </c>
      <c r="ASX3" t="s">
        <v>444</v>
      </c>
      <c r="ASY3" t="s">
        <v>411</v>
      </c>
      <c r="ASZ3" t="s">
        <v>412</v>
      </c>
      <c r="ATA3" t="s">
        <v>413</v>
      </c>
      <c r="ATB3" t="s">
        <v>414</v>
      </c>
      <c r="ATC3" t="s">
        <v>415</v>
      </c>
      <c r="ATD3" t="s">
        <v>416</v>
      </c>
      <c r="ATE3" t="s">
        <v>417</v>
      </c>
      <c r="ATF3" t="s">
        <v>418</v>
      </c>
      <c r="ATG3" t="s">
        <v>419</v>
      </c>
      <c r="ATH3" t="s">
        <v>420</v>
      </c>
      <c r="ATI3" t="s">
        <v>421</v>
      </c>
      <c r="ATJ3" t="s">
        <v>422</v>
      </c>
      <c r="ATK3" t="s">
        <v>423</v>
      </c>
      <c r="ATL3" t="s">
        <v>424</v>
      </c>
      <c r="ATM3" t="s">
        <v>425</v>
      </c>
      <c r="ATN3" t="s">
        <v>426</v>
      </c>
      <c r="ATO3" t="s">
        <v>427</v>
      </c>
      <c r="ATP3" t="s">
        <v>428</v>
      </c>
      <c r="ATQ3" t="s">
        <v>429</v>
      </c>
      <c r="ATR3" t="s">
        <v>430</v>
      </c>
      <c r="ATS3" t="s">
        <v>431</v>
      </c>
      <c r="ATT3" t="s">
        <v>432</v>
      </c>
      <c r="ATU3" t="s">
        <v>433</v>
      </c>
      <c r="ATV3" t="s">
        <v>434</v>
      </c>
      <c r="ATW3" t="s">
        <v>435</v>
      </c>
      <c r="ATX3" t="s">
        <v>436</v>
      </c>
      <c r="ATY3" t="s">
        <v>437</v>
      </c>
      <c r="ATZ3" t="s">
        <v>438</v>
      </c>
      <c r="AUA3" t="s">
        <v>439</v>
      </c>
      <c r="AUB3" t="s">
        <v>440</v>
      </c>
      <c r="AUC3" t="s">
        <v>441</v>
      </c>
      <c r="AUD3" t="s">
        <v>442</v>
      </c>
      <c r="AUE3" t="s">
        <v>434</v>
      </c>
      <c r="AUF3" t="s">
        <v>443</v>
      </c>
      <c r="AUG3" t="s">
        <v>444</v>
      </c>
      <c r="AUH3" t="s">
        <v>411</v>
      </c>
      <c r="AUI3" t="s">
        <v>412</v>
      </c>
      <c r="AUJ3" t="s">
        <v>413</v>
      </c>
      <c r="AUK3" t="s">
        <v>414</v>
      </c>
      <c r="AUL3" t="s">
        <v>415</v>
      </c>
      <c r="AUM3" t="s">
        <v>416</v>
      </c>
      <c r="AUN3" t="s">
        <v>417</v>
      </c>
      <c r="AUO3" t="s">
        <v>418</v>
      </c>
      <c r="AUP3" t="s">
        <v>419</v>
      </c>
      <c r="AUQ3" t="s">
        <v>420</v>
      </c>
      <c r="AUR3" t="s">
        <v>421</v>
      </c>
      <c r="AUS3" t="s">
        <v>422</v>
      </c>
      <c r="AUT3" t="s">
        <v>423</v>
      </c>
      <c r="AUU3" t="s">
        <v>424</v>
      </c>
      <c r="AUV3" t="s">
        <v>425</v>
      </c>
      <c r="AUW3" t="s">
        <v>426</v>
      </c>
      <c r="AUX3" t="s">
        <v>427</v>
      </c>
      <c r="AUY3" t="s">
        <v>428</v>
      </c>
      <c r="AUZ3" t="s">
        <v>429</v>
      </c>
      <c r="AVA3" t="s">
        <v>430</v>
      </c>
      <c r="AVB3" t="s">
        <v>431</v>
      </c>
      <c r="AVC3" t="s">
        <v>432</v>
      </c>
      <c r="AVD3" t="s">
        <v>433</v>
      </c>
      <c r="AVE3" t="s">
        <v>434</v>
      </c>
      <c r="AVF3" t="s">
        <v>435</v>
      </c>
      <c r="AVG3" t="s">
        <v>436</v>
      </c>
      <c r="AVH3" t="s">
        <v>437</v>
      </c>
      <c r="AVI3" t="s">
        <v>438</v>
      </c>
      <c r="AVJ3" t="s">
        <v>439</v>
      </c>
      <c r="AVK3" t="s">
        <v>440</v>
      </c>
      <c r="AVL3" t="s">
        <v>441</v>
      </c>
      <c r="AVM3" t="s">
        <v>442</v>
      </c>
      <c r="AVN3" t="s">
        <v>434</v>
      </c>
      <c r="AVO3" t="s">
        <v>443</v>
      </c>
      <c r="AVP3" t="s">
        <v>444</v>
      </c>
      <c r="AVQ3" t="s">
        <v>411</v>
      </c>
      <c r="AVR3" t="s">
        <v>412</v>
      </c>
      <c r="AVS3" t="s">
        <v>413</v>
      </c>
      <c r="AVT3" t="s">
        <v>414</v>
      </c>
      <c r="AVU3" t="s">
        <v>415</v>
      </c>
      <c r="AVV3" t="s">
        <v>416</v>
      </c>
      <c r="AVW3" t="s">
        <v>417</v>
      </c>
      <c r="AVX3" t="s">
        <v>418</v>
      </c>
      <c r="AVY3" t="s">
        <v>419</v>
      </c>
      <c r="AVZ3" t="s">
        <v>420</v>
      </c>
      <c r="AWA3" t="s">
        <v>421</v>
      </c>
      <c r="AWB3" t="s">
        <v>422</v>
      </c>
      <c r="AWC3" t="s">
        <v>423</v>
      </c>
      <c r="AWD3" t="s">
        <v>424</v>
      </c>
      <c r="AWE3" t="s">
        <v>425</v>
      </c>
      <c r="AWF3" t="s">
        <v>426</v>
      </c>
      <c r="AWG3" t="s">
        <v>427</v>
      </c>
      <c r="AWH3" t="s">
        <v>428</v>
      </c>
      <c r="AWI3" t="s">
        <v>429</v>
      </c>
      <c r="AWJ3" t="s">
        <v>430</v>
      </c>
      <c r="AWK3" t="s">
        <v>431</v>
      </c>
      <c r="AWL3" t="s">
        <v>432</v>
      </c>
      <c r="AWM3" t="s">
        <v>433</v>
      </c>
      <c r="AWN3" t="s">
        <v>434</v>
      </c>
      <c r="AWO3" t="s">
        <v>435</v>
      </c>
      <c r="AWP3" t="s">
        <v>436</v>
      </c>
      <c r="AWQ3" t="s">
        <v>437</v>
      </c>
      <c r="AWR3" t="s">
        <v>438</v>
      </c>
      <c r="AWS3" t="s">
        <v>439</v>
      </c>
      <c r="AWT3" t="s">
        <v>440</v>
      </c>
      <c r="AWU3" t="s">
        <v>441</v>
      </c>
      <c r="AWV3" t="s">
        <v>442</v>
      </c>
      <c r="AWW3" t="s">
        <v>434</v>
      </c>
      <c r="AWX3" t="s">
        <v>443</v>
      </c>
      <c r="AWY3" t="s">
        <v>444</v>
      </c>
      <c r="AWZ3" t="s">
        <v>411</v>
      </c>
      <c r="AXA3" t="s">
        <v>412</v>
      </c>
      <c r="AXB3" t="s">
        <v>413</v>
      </c>
      <c r="AXC3" t="s">
        <v>414</v>
      </c>
      <c r="AXD3" t="s">
        <v>415</v>
      </c>
      <c r="AXE3" t="s">
        <v>416</v>
      </c>
      <c r="AXF3" t="s">
        <v>417</v>
      </c>
      <c r="AXG3" t="s">
        <v>418</v>
      </c>
      <c r="AXH3" t="s">
        <v>419</v>
      </c>
      <c r="AXI3" t="s">
        <v>420</v>
      </c>
      <c r="AXJ3" t="s">
        <v>421</v>
      </c>
      <c r="AXK3" t="s">
        <v>422</v>
      </c>
      <c r="AXL3" t="s">
        <v>423</v>
      </c>
      <c r="AXM3" t="s">
        <v>424</v>
      </c>
      <c r="AXN3" t="s">
        <v>425</v>
      </c>
      <c r="AXO3" t="s">
        <v>426</v>
      </c>
      <c r="AXP3" t="s">
        <v>427</v>
      </c>
      <c r="AXQ3" t="s">
        <v>428</v>
      </c>
      <c r="AXR3" t="s">
        <v>429</v>
      </c>
      <c r="AXS3" t="s">
        <v>430</v>
      </c>
      <c r="AXT3" t="s">
        <v>431</v>
      </c>
      <c r="AXU3" t="s">
        <v>432</v>
      </c>
      <c r="AXV3" t="s">
        <v>433</v>
      </c>
      <c r="AXW3" t="s">
        <v>434</v>
      </c>
      <c r="AXX3" t="s">
        <v>435</v>
      </c>
      <c r="AXY3" t="s">
        <v>436</v>
      </c>
      <c r="AXZ3" t="s">
        <v>437</v>
      </c>
      <c r="AYA3" t="s">
        <v>438</v>
      </c>
      <c r="AYB3" t="s">
        <v>439</v>
      </c>
      <c r="AYC3" t="s">
        <v>440</v>
      </c>
      <c r="AYD3" t="s">
        <v>441</v>
      </c>
      <c r="AYE3" t="s">
        <v>442</v>
      </c>
      <c r="AYF3" t="s">
        <v>434</v>
      </c>
      <c r="AYG3" t="s">
        <v>443</v>
      </c>
      <c r="AYH3" t="s">
        <v>444</v>
      </c>
      <c r="AYI3" t="s">
        <v>411</v>
      </c>
      <c r="AYJ3" t="s">
        <v>412</v>
      </c>
      <c r="AYK3" t="s">
        <v>413</v>
      </c>
      <c r="AYL3" t="s">
        <v>414</v>
      </c>
      <c r="AYM3" t="s">
        <v>415</v>
      </c>
      <c r="AYN3" t="s">
        <v>416</v>
      </c>
      <c r="AYO3" t="s">
        <v>417</v>
      </c>
      <c r="AYP3" t="s">
        <v>418</v>
      </c>
      <c r="AYQ3" t="s">
        <v>419</v>
      </c>
      <c r="AYR3" t="s">
        <v>420</v>
      </c>
      <c r="AYS3" t="s">
        <v>421</v>
      </c>
      <c r="AYT3" t="s">
        <v>422</v>
      </c>
      <c r="AYU3" t="s">
        <v>423</v>
      </c>
      <c r="AYV3" t="s">
        <v>424</v>
      </c>
      <c r="AYW3" t="s">
        <v>425</v>
      </c>
      <c r="AYX3" t="s">
        <v>426</v>
      </c>
      <c r="AYY3" t="s">
        <v>427</v>
      </c>
      <c r="AYZ3" t="s">
        <v>428</v>
      </c>
      <c r="AZA3" t="s">
        <v>429</v>
      </c>
      <c r="AZB3" t="s">
        <v>430</v>
      </c>
      <c r="AZC3" t="s">
        <v>431</v>
      </c>
      <c r="AZD3" t="s">
        <v>432</v>
      </c>
      <c r="AZE3" t="s">
        <v>433</v>
      </c>
      <c r="AZF3" t="s">
        <v>434</v>
      </c>
      <c r="AZG3" t="s">
        <v>435</v>
      </c>
      <c r="AZH3" t="s">
        <v>436</v>
      </c>
      <c r="AZI3" t="s">
        <v>437</v>
      </c>
      <c r="AZJ3" t="s">
        <v>438</v>
      </c>
      <c r="AZK3" t="s">
        <v>439</v>
      </c>
      <c r="AZL3" t="s">
        <v>440</v>
      </c>
      <c r="AZM3" t="s">
        <v>441</v>
      </c>
      <c r="AZN3" t="s">
        <v>442</v>
      </c>
      <c r="AZO3" t="s">
        <v>434</v>
      </c>
      <c r="AZP3" t="s">
        <v>443</v>
      </c>
      <c r="AZQ3" t="s">
        <v>444</v>
      </c>
      <c r="AZR3" t="s">
        <v>411</v>
      </c>
      <c r="AZS3" t="s">
        <v>412</v>
      </c>
      <c r="AZT3" t="s">
        <v>413</v>
      </c>
      <c r="AZU3" t="s">
        <v>414</v>
      </c>
      <c r="AZV3" t="s">
        <v>415</v>
      </c>
      <c r="AZW3" t="s">
        <v>416</v>
      </c>
      <c r="AZX3" t="s">
        <v>417</v>
      </c>
      <c r="AZY3" t="s">
        <v>418</v>
      </c>
      <c r="AZZ3" t="s">
        <v>419</v>
      </c>
      <c r="BAA3" t="s">
        <v>420</v>
      </c>
      <c r="BAB3" t="s">
        <v>421</v>
      </c>
      <c r="BAC3" t="s">
        <v>422</v>
      </c>
      <c r="BAD3" t="s">
        <v>423</v>
      </c>
      <c r="BAE3" t="s">
        <v>424</v>
      </c>
      <c r="BAF3" t="s">
        <v>425</v>
      </c>
      <c r="BAG3" t="s">
        <v>426</v>
      </c>
      <c r="BAH3" t="s">
        <v>427</v>
      </c>
      <c r="BAI3" t="s">
        <v>428</v>
      </c>
      <c r="BAJ3" t="s">
        <v>429</v>
      </c>
      <c r="BAK3" t="s">
        <v>430</v>
      </c>
      <c r="BAL3" t="s">
        <v>431</v>
      </c>
      <c r="BAM3" t="s">
        <v>432</v>
      </c>
      <c r="BAN3" t="s">
        <v>433</v>
      </c>
      <c r="BAO3" t="s">
        <v>434</v>
      </c>
      <c r="BAP3" t="s">
        <v>435</v>
      </c>
      <c r="BAQ3" t="s">
        <v>436</v>
      </c>
      <c r="BAR3" t="s">
        <v>437</v>
      </c>
      <c r="BAS3" t="s">
        <v>438</v>
      </c>
      <c r="BAT3" t="s">
        <v>439</v>
      </c>
      <c r="BAU3" t="s">
        <v>440</v>
      </c>
      <c r="BAV3" t="s">
        <v>441</v>
      </c>
      <c r="BAW3" t="s">
        <v>442</v>
      </c>
      <c r="BAX3" t="s">
        <v>434</v>
      </c>
      <c r="BAY3" t="s">
        <v>443</v>
      </c>
      <c r="BAZ3" t="s">
        <v>444</v>
      </c>
      <c r="BBA3" t="s">
        <v>411</v>
      </c>
      <c r="BBB3" t="s">
        <v>412</v>
      </c>
      <c r="BBC3" t="s">
        <v>413</v>
      </c>
      <c r="BBD3" t="s">
        <v>414</v>
      </c>
      <c r="BBE3" t="s">
        <v>415</v>
      </c>
      <c r="BBF3" t="s">
        <v>416</v>
      </c>
      <c r="BBG3" t="s">
        <v>417</v>
      </c>
      <c r="BBH3" t="s">
        <v>418</v>
      </c>
      <c r="BBI3" t="s">
        <v>419</v>
      </c>
      <c r="BBJ3" t="s">
        <v>420</v>
      </c>
      <c r="BBK3" t="s">
        <v>421</v>
      </c>
      <c r="BBL3" t="s">
        <v>422</v>
      </c>
      <c r="BBM3" t="s">
        <v>423</v>
      </c>
      <c r="BBN3" t="s">
        <v>424</v>
      </c>
      <c r="BBO3" t="s">
        <v>425</v>
      </c>
      <c r="BBP3" t="s">
        <v>426</v>
      </c>
      <c r="BBQ3" t="s">
        <v>427</v>
      </c>
      <c r="BBR3" t="s">
        <v>428</v>
      </c>
      <c r="BBS3" t="s">
        <v>429</v>
      </c>
      <c r="BBT3" t="s">
        <v>430</v>
      </c>
      <c r="BBU3" t="s">
        <v>431</v>
      </c>
      <c r="BBV3" t="s">
        <v>432</v>
      </c>
      <c r="BBW3" t="s">
        <v>433</v>
      </c>
      <c r="BBX3" t="s">
        <v>434</v>
      </c>
      <c r="BBY3" t="s">
        <v>435</v>
      </c>
      <c r="BBZ3" t="s">
        <v>436</v>
      </c>
      <c r="BCA3" t="s">
        <v>437</v>
      </c>
      <c r="BCB3" t="s">
        <v>438</v>
      </c>
      <c r="BCC3" t="s">
        <v>439</v>
      </c>
      <c r="BCD3" t="s">
        <v>440</v>
      </c>
      <c r="BCE3" t="s">
        <v>441</v>
      </c>
      <c r="BCF3" t="s">
        <v>442</v>
      </c>
      <c r="BCG3" t="s">
        <v>434</v>
      </c>
      <c r="BCH3" t="s">
        <v>443</v>
      </c>
      <c r="BCI3" t="s">
        <v>444</v>
      </c>
      <c r="BCJ3" t="s">
        <v>411</v>
      </c>
      <c r="BCK3" t="s">
        <v>412</v>
      </c>
      <c r="BCL3" t="s">
        <v>413</v>
      </c>
      <c r="BCM3" t="s">
        <v>414</v>
      </c>
      <c r="BCN3" t="s">
        <v>415</v>
      </c>
      <c r="BCO3" t="s">
        <v>416</v>
      </c>
      <c r="BCP3" t="s">
        <v>417</v>
      </c>
      <c r="BCQ3" t="s">
        <v>418</v>
      </c>
      <c r="BCR3" t="s">
        <v>419</v>
      </c>
      <c r="BCS3" t="s">
        <v>420</v>
      </c>
      <c r="BCT3" t="s">
        <v>421</v>
      </c>
      <c r="BCU3" t="s">
        <v>422</v>
      </c>
      <c r="BCV3" t="s">
        <v>423</v>
      </c>
      <c r="BCW3" t="s">
        <v>424</v>
      </c>
      <c r="BCX3" t="s">
        <v>425</v>
      </c>
      <c r="BCY3" t="s">
        <v>426</v>
      </c>
      <c r="BCZ3" t="s">
        <v>427</v>
      </c>
      <c r="BDA3" t="s">
        <v>428</v>
      </c>
      <c r="BDB3" t="s">
        <v>429</v>
      </c>
      <c r="BDC3" t="s">
        <v>430</v>
      </c>
      <c r="BDD3" t="s">
        <v>431</v>
      </c>
      <c r="BDE3" t="s">
        <v>432</v>
      </c>
      <c r="BDF3" t="s">
        <v>433</v>
      </c>
      <c r="BDG3" t="s">
        <v>434</v>
      </c>
      <c r="BDH3" t="s">
        <v>435</v>
      </c>
      <c r="BDI3" t="s">
        <v>436</v>
      </c>
      <c r="BDJ3" t="s">
        <v>437</v>
      </c>
      <c r="BDK3" t="s">
        <v>438</v>
      </c>
      <c r="BDL3" t="s">
        <v>439</v>
      </c>
      <c r="BDM3" t="s">
        <v>440</v>
      </c>
      <c r="BDN3" t="s">
        <v>441</v>
      </c>
      <c r="BDO3" t="s">
        <v>442</v>
      </c>
      <c r="BDP3" t="s">
        <v>434</v>
      </c>
      <c r="BDQ3" t="s">
        <v>443</v>
      </c>
      <c r="BDR3" t="s">
        <v>444</v>
      </c>
      <c r="BDS3" t="s">
        <v>411</v>
      </c>
      <c r="BDT3" t="s">
        <v>412</v>
      </c>
      <c r="BDU3" t="s">
        <v>413</v>
      </c>
      <c r="BDV3" t="s">
        <v>414</v>
      </c>
      <c r="BDW3" t="s">
        <v>415</v>
      </c>
      <c r="BDX3" t="s">
        <v>416</v>
      </c>
      <c r="BDY3" t="s">
        <v>417</v>
      </c>
      <c r="BDZ3" t="s">
        <v>418</v>
      </c>
      <c r="BEA3" t="s">
        <v>419</v>
      </c>
      <c r="BEB3" t="s">
        <v>420</v>
      </c>
      <c r="BEC3" t="s">
        <v>421</v>
      </c>
      <c r="BED3" t="s">
        <v>422</v>
      </c>
      <c r="BEE3" t="s">
        <v>423</v>
      </c>
      <c r="BEF3" t="s">
        <v>424</v>
      </c>
      <c r="BEG3" t="s">
        <v>425</v>
      </c>
      <c r="BEH3" t="s">
        <v>426</v>
      </c>
      <c r="BEI3" t="s">
        <v>427</v>
      </c>
      <c r="BEJ3" t="s">
        <v>428</v>
      </c>
      <c r="BEK3" t="s">
        <v>429</v>
      </c>
      <c r="BEL3" t="s">
        <v>430</v>
      </c>
      <c r="BEM3" t="s">
        <v>431</v>
      </c>
      <c r="BEN3" t="s">
        <v>432</v>
      </c>
      <c r="BEO3" t="s">
        <v>433</v>
      </c>
      <c r="BEP3" t="s">
        <v>434</v>
      </c>
      <c r="BEQ3" t="s">
        <v>435</v>
      </c>
      <c r="BER3" t="s">
        <v>436</v>
      </c>
      <c r="BES3" t="s">
        <v>437</v>
      </c>
      <c r="BET3" t="s">
        <v>438</v>
      </c>
      <c r="BEU3" t="s">
        <v>439</v>
      </c>
      <c r="BEV3" t="s">
        <v>440</v>
      </c>
      <c r="BEW3" t="s">
        <v>441</v>
      </c>
      <c r="BEX3" t="s">
        <v>442</v>
      </c>
      <c r="BEY3" t="s">
        <v>434</v>
      </c>
      <c r="BEZ3" t="s">
        <v>443</v>
      </c>
      <c r="BFA3" t="s">
        <v>444</v>
      </c>
      <c r="BFB3" t="s">
        <v>411</v>
      </c>
      <c r="BFC3" t="s">
        <v>412</v>
      </c>
      <c r="BFD3" t="s">
        <v>413</v>
      </c>
      <c r="BFE3" t="s">
        <v>414</v>
      </c>
      <c r="BFF3" t="s">
        <v>415</v>
      </c>
      <c r="BFG3" t="s">
        <v>416</v>
      </c>
      <c r="BFH3" t="s">
        <v>417</v>
      </c>
      <c r="BFI3" t="s">
        <v>418</v>
      </c>
      <c r="BFJ3" t="s">
        <v>419</v>
      </c>
      <c r="BFK3" t="s">
        <v>420</v>
      </c>
      <c r="BFL3" t="s">
        <v>421</v>
      </c>
      <c r="BFM3" t="s">
        <v>422</v>
      </c>
      <c r="BFN3" t="s">
        <v>423</v>
      </c>
      <c r="BFO3" t="s">
        <v>424</v>
      </c>
      <c r="BFP3" t="s">
        <v>425</v>
      </c>
      <c r="BFQ3" t="s">
        <v>426</v>
      </c>
      <c r="BFR3" t="s">
        <v>427</v>
      </c>
      <c r="BFS3" t="s">
        <v>428</v>
      </c>
      <c r="BFT3" t="s">
        <v>429</v>
      </c>
      <c r="BFU3" t="s">
        <v>430</v>
      </c>
      <c r="BFV3" t="s">
        <v>431</v>
      </c>
      <c r="BFW3" t="s">
        <v>432</v>
      </c>
      <c r="BFX3" t="s">
        <v>433</v>
      </c>
      <c r="BFY3" t="s">
        <v>434</v>
      </c>
      <c r="BFZ3" t="s">
        <v>435</v>
      </c>
      <c r="BGA3" t="s">
        <v>436</v>
      </c>
      <c r="BGB3" t="s">
        <v>437</v>
      </c>
      <c r="BGC3" t="s">
        <v>438</v>
      </c>
      <c r="BGD3" t="s">
        <v>439</v>
      </c>
      <c r="BGE3" t="s">
        <v>440</v>
      </c>
      <c r="BGF3" t="s">
        <v>441</v>
      </c>
      <c r="BGG3" t="s">
        <v>442</v>
      </c>
      <c r="BGH3" t="s">
        <v>434</v>
      </c>
      <c r="BGI3" t="s">
        <v>443</v>
      </c>
      <c r="BGJ3" t="s">
        <v>444</v>
      </c>
      <c r="BGK3" t="s">
        <v>411</v>
      </c>
      <c r="BGL3" t="s">
        <v>412</v>
      </c>
      <c r="BGM3" t="s">
        <v>413</v>
      </c>
      <c r="BGN3" t="s">
        <v>414</v>
      </c>
      <c r="BGO3" t="s">
        <v>415</v>
      </c>
      <c r="BGP3" t="s">
        <v>416</v>
      </c>
      <c r="BGQ3" t="s">
        <v>417</v>
      </c>
      <c r="BGR3" t="s">
        <v>418</v>
      </c>
      <c r="BGS3" t="s">
        <v>419</v>
      </c>
      <c r="BGT3" t="s">
        <v>420</v>
      </c>
      <c r="BGU3" t="s">
        <v>421</v>
      </c>
      <c r="BGV3" t="s">
        <v>422</v>
      </c>
      <c r="BGW3" t="s">
        <v>423</v>
      </c>
      <c r="BGX3" t="s">
        <v>424</v>
      </c>
      <c r="BGY3" t="s">
        <v>425</v>
      </c>
      <c r="BGZ3" t="s">
        <v>426</v>
      </c>
      <c r="BHA3" t="s">
        <v>427</v>
      </c>
      <c r="BHB3" t="s">
        <v>428</v>
      </c>
      <c r="BHC3" t="s">
        <v>429</v>
      </c>
      <c r="BHD3" t="s">
        <v>430</v>
      </c>
      <c r="BHE3" t="s">
        <v>431</v>
      </c>
      <c r="BHF3" t="s">
        <v>432</v>
      </c>
      <c r="BHG3" t="s">
        <v>433</v>
      </c>
      <c r="BHH3" t="s">
        <v>434</v>
      </c>
      <c r="BHI3" t="s">
        <v>435</v>
      </c>
      <c r="BHJ3" t="s">
        <v>436</v>
      </c>
      <c r="BHK3" t="s">
        <v>437</v>
      </c>
      <c r="BHL3" t="s">
        <v>438</v>
      </c>
      <c r="BHM3" t="s">
        <v>439</v>
      </c>
      <c r="BHN3" t="s">
        <v>440</v>
      </c>
      <c r="BHO3" t="s">
        <v>441</v>
      </c>
      <c r="BHP3" t="s">
        <v>442</v>
      </c>
      <c r="BHQ3" t="s">
        <v>434</v>
      </c>
      <c r="BHR3" t="s">
        <v>443</v>
      </c>
      <c r="BHS3" t="s">
        <v>444</v>
      </c>
      <c r="BHT3" t="s">
        <v>411</v>
      </c>
      <c r="BHU3" t="s">
        <v>412</v>
      </c>
      <c r="BHV3" t="s">
        <v>413</v>
      </c>
      <c r="BHW3" t="s">
        <v>414</v>
      </c>
      <c r="BHX3" t="s">
        <v>415</v>
      </c>
      <c r="BHY3" t="s">
        <v>416</v>
      </c>
      <c r="BHZ3" t="s">
        <v>417</v>
      </c>
      <c r="BIA3" t="s">
        <v>418</v>
      </c>
      <c r="BIB3" t="s">
        <v>419</v>
      </c>
      <c r="BIC3" t="s">
        <v>420</v>
      </c>
      <c r="BID3" t="s">
        <v>421</v>
      </c>
      <c r="BIE3" t="s">
        <v>422</v>
      </c>
      <c r="BIF3" t="s">
        <v>423</v>
      </c>
      <c r="BIG3" t="s">
        <v>424</v>
      </c>
      <c r="BIH3" t="s">
        <v>425</v>
      </c>
      <c r="BII3" t="s">
        <v>426</v>
      </c>
      <c r="BIJ3" t="s">
        <v>427</v>
      </c>
      <c r="BIK3" t="s">
        <v>428</v>
      </c>
      <c r="BIL3" t="s">
        <v>429</v>
      </c>
      <c r="BIM3" t="s">
        <v>430</v>
      </c>
      <c r="BIN3" t="s">
        <v>431</v>
      </c>
      <c r="BIO3" t="s">
        <v>432</v>
      </c>
      <c r="BIP3" t="s">
        <v>433</v>
      </c>
      <c r="BIQ3" t="s">
        <v>434</v>
      </c>
      <c r="BIR3" t="s">
        <v>435</v>
      </c>
      <c r="BIS3" t="s">
        <v>436</v>
      </c>
      <c r="BIT3" t="s">
        <v>437</v>
      </c>
      <c r="BIU3" t="s">
        <v>438</v>
      </c>
      <c r="BIV3" t="s">
        <v>439</v>
      </c>
      <c r="BIW3" t="s">
        <v>440</v>
      </c>
      <c r="BIX3" t="s">
        <v>441</v>
      </c>
      <c r="BIY3" t="s">
        <v>442</v>
      </c>
      <c r="BIZ3" t="s">
        <v>434</v>
      </c>
      <c r="BJA3" t="s">
        <v>443</v>
      </c>
      <c r="BJB3" t="s">
        <v>444</v>
      </c>
      <c r="BJC3" t="s">
        <v>411</v>
      </c>
      <c r="BJD3" t="s">
        <v>412</v>
      </c>
      <c r="BJE3" t="s">
        <v>413</v>
      </c>
      <c r="BJF3" t="s">
        <v>414</v>
      </c>
      <c r="BJG3" t="s">
        <v>415</v>
      </c>
      <c r="BJH3" t="s">
        <v>416</v>
      </c>
      <c r="BJI3" t="s">
        <v>417</v>
      </c>
      <c r="BJJ3" t="s">
        <v>418</v>
      </c>
      <c r="BJK3" t="s">
        <v>419</v>
      </c>
      <c r="BJL3" t="s">
        <v>420</v>
      </c>
      <c r="BJM3" t="s">
        <v>421</v>
      </c>
      <c r="BJN3" t="s">
        <v>422</v>
      </c>
      <c r="BJO3" t="s">
        <v>423</v>
      </c>
      <c r="BJP3" t="s">
        <v>424</v>
      </c>
      <c r="BJQ3" t="s">
        <v>425</v>
      </c>
      <c r="BJR3" t="s">
        <v>426</v>
      </c>
      <c r="BJS3" t="s">
        <v>427</v>
      </c>
      <c r="BJT3" t="s">
        <v>428</v>
      </c>
      <c r="BJU3" t="s">
        <v>429</v>
      </c>
      <c r="BJV3" t="s">
        <v>430</v>
      </c>
      <c r="BJW3" t="s">
        <v>431</v>
      </c>
      <c r="BJX3" t="s">
        <v>432</v>
      </c>
      <c r="BJY3" t="s">
        <v>433</v>
      </c>
      <c r="BJZ3" t="s">
        <v>434</v>
      </c>
      <c r="BKA3" t="s">
        <v>435</v>
      </c>
      <c r="BKB3" t="s">
        <v>436</v>
      </c>
      <c r="BKC3" t="s">
        <v>437</v>
      </c>
      <c r="BKD3" t="s">
        <v>438</v>
      </c>
      <c r="BKE3" t="s">
        <v>439</v>
      </c>
      <c r="BKF3" t="s">
        <v>440</v>
      </c>
      <c r="BKG3" t="s">
        <v>441</v>
      </c>
      <c r="BKH3" t="s">
        <v>442</v>
      </c>
      <c r="BKI3" t="s">
        <v>434</v>
      </c>
      <c r="BKJ3" t="s">
        <v>443</v>
      </c>
      <c r="BKK3" t="s">
        <v>444</v>
      </c>
      <c r="BKL3" t="s">
        <v>411</v>
      </c>
      <c r="BKM3" t="s">
        <v>412</v>
      </c>
      <c r="BKN3" t="s">
        <v>413</v>
      </c>
      <c r="BKO3" t="s">
        <v>414</v>
      </c>
      <c r="BKP3" t="s">
        <v>415</v>
      </c>
      <c r="BKQ3" t="s">
        <v>416</v>
      </c>
      <c r="BKR3" t="s">
        <v>417</v>
      </c>
      <c r="BKS3" t="s">
        <v>418</v>
      </c>
      <c r="BKT3" t="s">
        <v>419</v>
      </c>
      <c r="BKU3" t="s">
        <v>420</v>
      </c>
      <c r="BKV3" t="s">
        <v>421</v>
      </c>
      <c r="BKW3" t="s">
        <v>422</v>
      </c>
      <c r="BKX3" t="s">
        <v>423</v>
      </c>
      <c r="BKY3" t="s">
        <v>424</v>
      </c>
      <c r="BKZ3" t="s">
        <v>425</v>
      </c>
      <c r="BLA3" t="s">
        <v>426</v>
      </c>
      <c r="BLB3" t="s">
        <v>427</v>
      </c>
      <c r="BLC3" t="s">
        <v>428</v>
      </c>
      <c r="BLD3" t="s">
        <v>429</v>
      </c>
      <c r="BLE3" t="s">
        <v>430</v>
      </c>
      <c r="BLF3" t="s">
        <v>431</v>
      </c>
      <c r="BLG3" t="s">
        <v>432</v>
      </c>
      <c r="BLH3" t="s">
        <v>433</v>
      </c>
      <c r="BLI3" t="s">
        <v>434</v>
      </c>
      <c r="BLJ3" t="s">
        <v>435</v>
      </c>
      <c r="BLK3" t="s">
        <v>436</v>
      </c>
      <c r="BLL3" t="s">
        <v>437</v>
      </c>
      <c r="BLM3" t="s">
        <v>438</v>
      </c>
      <c r="BLN3" t="s">
        <v>439</v>
      </c>
      <c r="BLO3" t="s">
        <v>440</v>
      </c>
      <c r="BLP3" t="s">
        <v>441</v>
      </c>
      <c r="BLQ3" t="s">
        <v>442</v>
      </c>
      <c r="BLR3" t="s">
        <v>434</v>
      </c>
      <c r="BLS3" t="s">
        <v>443</v>
      </c>
      <c r="BLT3" t="s">
        <v>444</v>
      </c>
      <c r="BLU3" t="s">
        <v>411</v>
      </c>
      <c r="BLV3" t="s">
        <v>412</v>
      </c>
      <c r="BLW3" t="s">
        <v>413</v>
      </c>
      <c r="BLX3" t="s">
        <v>414</v>
      </c>
      <c r="BLY3" t="s">
        <v>415</v>
      </c>
      <c r="BLZ3" t="s">
        <v>416</v>
      </c>
      <c r="BMA3" t="s">
        <v>417</v>
      </c>
      <c r="BMB3" t="s">
        <v>418</v>
      </c>
      <c r="BMC3" t="s">
        <v>419</v>
      </c>
      <c r="BMD3" t="s">
        <v>420</v>
      </c>
      <c r="BME3" t="s">
        <v>421</v>
      </c>
      <c r="BMF3" t="s">
        <v>422</v>
      </c>
      <c r="BMG3" t="s">
        <v>423</v>
      </c>
      <c r="BMH3" t="s">
        <v>424</v>
      </c>
      <c r="BMI3" t="s">
        <v>425</v>
      </c>
      <c r="BMJ3" t="s">
        <v>426</v>
      </c>
      <c r="BMK3" t="s">
        <v>427</v>
      </c>
      <c r="BML3" t="s">
        <v>428</v>
      </c>
      <c r="BMM3" t="s">
        <v>429</v>
      </c>
      <c r="BMN3" t="s">
        <v>430</v>
      </c>
      <c r="BMO3" t="s">
        <v>431</v>
      </c>
      <c r="BMP3" t="s">
        <v>432</v>
      </c>
      <c r="BMQ3" t="s">
        <v>433</v>
      </c>
      <c r="BMR3" t="s">
        <v>434</v>
      </c>
      <c r="BMS3" t="s">
        <v>435</v>
      </c>
      <c r="BMT3" t="s">
        <v>436</v>
      </c>
      <c r="BMU3" t="s">
        <v>437</v>
      </c>
      <c r="BMV3" t="s">
        <v>438</v>
      </c>
      <c r="BMW3" t="s">
        <v>439</v>
      </c>
      <c r="BMX3" t="s">
        <v>440</v>
      </c>
      <c r="BMY3" t="s">
        <v>441</v>
      </c>
      <c r="BMZ3" t="s">
        <v>442</v>
      </c>
      <c r="BNA3" t="s">
        <v>434</v>
      </c>
      <c r="BNB3" t="s">
        <v>443</v>
      </c>
      <c r="BNC3" t="s">
        <v>444</v>
      </c>
      <c r="BND3" t="s">
        <v>411</v>
      </c>
      <c r="BNE3" t="s">
        <v>412</v>
      </c>
      <c r="BNF3" t="s">
        <v>413</v>
      </c>
      <c r="BNG3" t="s">
        <v>414</v>
      </c>
      <c r="BNH3" t="s">
        <v>415</v>
      </c>
      <c r="BNI3" t="s">
        <v>416</v>
      </c>
      <c r="BNJ3" t="s">
        <v>417</v>
      </c>
      <c r="BNK3" t="s">
        <v>418</v>
      </c>
      <c r="BNL3" t="s">
        <v>419</v>
      </c>
      <c r="BNM3" t="s">
        <v>420</v>
      </c>
      <c r="BNN3" t="s">
        <v>421</v>
      </c>
      <c r="BNO3" t="s">
        <v>422</v>
      </c>
      <c r="BNP3" t="s">
        <v>423</v>
      </c>
      <c r="BNQ3" t="s">
        <v>424</v>
      </c>
      <c r="BNR3" t="s">
        <v>425</v>
      </c>
      <c r="BNS3" t="s">
        <v>426</v>
      </c>
      <c r="BNT3" t="s">
        <v>427</v>
      </c>
      <c r="BNU3" t="s">
        <v>428</v>
      </c>
      <c r="BNV3" t="s">
        <v>429</v>
      </c>
      <c r="BNW3" t="s">
        <v>430</v>
      </c>
      <c r="BNX3" t="s">
        <v>431</v>
      </c>
      <c r="BNY3" t="s">
        <v>432</v>
      </c>
      <c r="BNZ3" t="s">
        <v>433</v>
      </c>
      <c r="BOA3" t="s">
        <v>434</v>
      </c>
      <c r="BOB3" t="s">
        <v>435</v>
      </c>
      <c r="BOC3" t="s">
        <v>436</v>
      </c>
      <c r="BOD3" t="s">
        <v>437</v>
      </c>
      <c r="BOE3" t="s">
        <v>438</v>
      </c>
      <c r="BOF3" t="s">
        <v>439</v>
      </c>
      <c r="BOG3" t="s">
        <v>440</v>
      </c>
      <c r="BOH3" t="s">
        <v>441</v>
      </c>
      <c r="BOI3" t="s">
        <v>442</v>
      </c>
      <c r="BOJ3" t="s">
        <v>434</v>
      </c>
      <c r="BOK3" t="s">
        <v>443</v>
      </c>
      <c r="BOL3" t="s">
        <v>444</v>
      </c>
      <c r="BOM3" t="s">
        <v>411</v>
      </c>
      <c r="BON3" t="s">
        <v>412</v>
      </c>
      <c r="BOO3" t="s">
        <v>413</v>
      </c>
      <c r="BOP3" t="s">
        <v>414</v>
      </c>
      <c r="BOQ3" t="s">
        <v>415</v>
      </c>
      <c r="BOR3" t="s">
        <v>416</v>
      </c>
      <c r="BOS3" t="s">
        <v>417</v>
      </c>
      <c r="BOT3" t="s">
        <v>418</v>
      </c>
      <c r="BOU3" t="s">
        <v>419</v>
      </c>
      <c r="BOV3" t="s">
        <v>420</v>
      </c>
      <c r="BOW3" t="s">
        <v>421</v>
      </c>
      <c r="BOX3" t="s">
        <v>422</v>
      </c>
      <c r="BOY3" t="s">
        <v>423</v>
      </c>
      <c r="BOZ3" t="s">
        <v>424</v>
      </c>
      <c r="BPA3" t="s">
        <v>425</v>
      </c>
      <c r="BPB3" t="s">
        <v>426</v>
      </c>
      <c r="BPC3" t="s">
        <v>427</v>
      </c>
      <c r="BPD3" t="s">
        <v>428</v>
      </c>
      <c r="BPE3" t="s">
        <v>429</v>
      </c>
      <c r="BPF3" t="s">
        <v>430</v>
      </c>
      <c r="BPG3" t="s">
        <v>431</v>
      </c>
      <c r="BPH3" t="s">
        <v>432</v>
      </c>
      <c r="BPI3" t="s">
        <v>433</v>
      </c>
      <c r="BPJ3" t="s">
        <v>434</v>
      </c>
      <c r="BPK3" t="s">
        <v>435</v>
      </c>
      <c r="BPL3" t="s">
        <v>436</v>
      </c>
      <c r="BPM3" t="s">
        <v>437</v>
      </c>
      <c r="BPN3" t="s">
        <v>438</v>
      </c>
      <c r="BPO3" t="s">
        <v>439</v>
      </c>
      <c r="BPP3" t="s">
        <v>440</v>
      </c>
      <c r="BPQ3" t="s">
        <v>441</v>
      </c>
      <c r="BPR3" t="s">
        <v>442</v>
      </c>
      <c r="BPS3" t="s">
        <v>434</v>
      </c>
      <c r="BPT3" t="s">
        <v>443</v>
      </c>
      <c r="BPU3" t="s">
        <v>444</v>
      </c>
      <c r="BPV3" t="s">
        <v>411</v>
      </c>
      <c r="BPW3" t="s">
        <v>412</v>
      </c>
      <c r="BPX3" t="s">
        <v>413</v>
      </c>
      <c r="BPY3" t="s">
        <v>414</v>
      </c>
      <c r="BPZ3" t="s">
        <v>415</v>
      </c>
      <c r="BQA3" t="s">
        <v>416</v>
      </c>
      <c r="BQB3" t="s">
        <v>417</v>
      </c>
      <c r="BQC3" t="s">
        <v>418</v>
      </c>
      <c r="BQD3" t="s">
        <v>419</v>
      </c>
      <c r="BQE3" t="s">
        <v>420</v>
      </c>
      <c r="BQF3" t="s">
        <v>421</v>
      </c>
      <c r="BQG3" t="s">
        <v>422</v>
      </c>
      <c r="BQH3" t="s">
        <v>423</v>
      </c>
      <c r="BQI3" t="s">
        <v>424</v>
      </c>
      <c r="BQJ3" t="s">
        <v>425</v>
      </c>
      <c r="BQK3" t="s">
        <v>426</v>
      </c>
      <c r="BQL3" t="s">
        <v>427</v>
      </c>
      <c r="BQM3" t="s">
        <v>428</v>
      </c>
      <c r="BQN3" t="s">
        <v>429</v>
      </c>
      <c r="BQO3" t="s">
        <v>430</v>
      </c>
      <c r="BQP3" t="s">
        <v>431</v>
      </c>
      <c r="BQQ3" t="s">
        <v>432</v>
      </c>
      <c r="BQR3" t="s">
        <v>433</v>
      </c>
      <c r="BQS3" t="s">
        <v>434</v>
      </c>
      <c r="BQT3" t="s">
        <v>435</v>
      </c>
      <c r="BQU3" t="s">
        <v>436</v>
      </c>
      <c r="BQV3" t="s">
        <v>437</v>
      </c>
      <c r="BQW3" t="s">
        <v>438</v>
      </c>
      <c r="BQX3" t="s">
        <v>439</v>
      </c>
      <c r="BQY3" t="s">
        <v>440</v>
      </c>
      <c r="BQZ3" t="s">
        <v>441</v>
      </c>
      <c r="BRA3" t="s">
        <v>442</v>
      </c>
      <c r="BRB3" t="s">
        <v>434</v>
      </c>
      <c r="BRC3" t="s">
        <v>443</v>
      </c>
      <c r="BRD3" t="s">
        <v>444</v>
      </c>
      <c r="BRE3" t="s">
        <v>411</v>
      </c>
      <c r="BRF3" t="s">
        <v>412</v>
      </c>
      <c r="BRG3" t="s">
        <v>413</v>
      </c>
      <c r="BRH3" t="s">
        <v>414</v>
      </c>
      <c r="BRI3" t="s">
        <v>415</v>
      </c>
      <c r="BRJ3" t="s">
        <v>416</v>
      </c>
      <c r="BRK3" t="s">
        <v>417</v>
      </c>
      <c r="BRL3" t="s">
        <v>418</v>
      </c>
      <c r="BRM3" t="s">
        <v>419</v>
      </c>
      <c r="BRN3" t="s">
        <v>420</v>
      </c>
      <c r="BRO3" t="s">
        <v>421</v>
      </c>
      <c r="BRP3" t="s">
        <v>422</v>
      </c>
      <c r="BRQ3" t="s">
        <v>423</v>
      </c>
      <c r="BRR3" t="s">
        <v>424</v>
      </c>
      <c r="BRS3" t="s">
        <v>425</v>
      </c>
      <c r="BRT3" t="s">
        <v>426</v>
      </c>
      <c r="BRU3" t="s">
        <v>427</v>
      </c>
      <c r="BRV3" t="s">
        <v>428</v>
      </c>
      <c r="BRW3" t="s">
        <v>429</v>
      </c>
      <c r="BRX3" t="s">
        <v>430</v>
      </c>
      <c r="BRY3" t="s">
        <v>431</v>
      </c>
      <c r="BRZ3" t="s">
        <v>432</v>
      </c>
      <c r="BSA3" t="s">
        <v>433</v>
      </c>
      <c r="BSB3" t="s">
        <v>434</v>
      </c>
      <c r="BSC3" t="s">
        <v>435</v>
      </c>
      <c r="BSD3" t="s">
        <v>436</v>
      </c>
      <c r="BSE3" t="s">
        <v>437</v>
      </c>
      <c r="BSF3" t="s">
        <v>438</v>
      </c>
      <c r="BSG3" t="s">
        <v>439</v>
      </c>
      <c r="BSH3" t="s">
        <v>440</v>
      </c>
      <c r="BSI3" t="s">
        <v>441</v>
      </c>
      <c r="BSJ3" t="s">
        <v>442</v>
      </c>
      <c r="BSK3" t="s">
        <v>434</v>
      </c>
      <c r="BSL3" t="s">
        <v>443</v>
      </c>
      <c r="BSM3" t="s">
        <v>444</v>
      </c>
      <c r="BSN3" t="s">
        <v>411</v>
      </c>
      <c r="BSO3" t="s">
        <v>412</v>
      </c>
      <c r="BSP3" t="s">
        <v>413</v>
      </c>
      <c r="BSQ3" t="s">
        <v>414</v>
      </c>
      <c r="BSR3" t="s">
        <v>415</v>
      </c>
      <c r="BSS3" t="s">
        <v>416</v>
      </c>
      <c r="BST3" t="s">
        <v>417</v>
      </c>
      <c r="BSU3" t="s">
        <v>418</v>
      </c>
      <c r="BSV3" t="s">
        <v>419</v>
      </c>
      <c r="BSW3" t="s">
        <v>420</v>
      </c>
      <c r="BSX3" t="s">
        <v>421</v>
      </c>
      <c r="BSY3" t="s">
        <v>422</v>
      </c>
      <c r="BSZ3" t="s">
        <v>423</v>
      </c>
      <c r="BTA3" t="s">
        <v>424</v>
      </c>
      <c r="BTB3" t="s">
        <v>425</v>
      </c>
      <c r="BTC3" t="s">
        <v>426</v>
      </c>
      <c r="BTD3" t="s">
        <v>427</v>
      </c>
      <c r="BTE3" t="s">
        <v>428</v>
      </c>
      <c r="BTF3" t="s">
        <v>429</v>
      </c>
      <c r="BTG3" t="s">
        <v>430</v>
      </c>
      <c r="BTH3" t="s">
        <v>431</v>
      </c>
      <c r="BTI3" t="s">
        <v>432</v>
      </c>
      <c r="BTJ3" t="s">
        <v>433</v>
      </c>
      <c r="BTK3" t="s">
        <v>434</v>
      </c>
      <c r="BTL3" t="s">
        <v>435</v>
      </c>
      <c r="BTM3" t="s">
        <v>436</v>
      </c>
      <c r="BTN3" t="s">
        <v>437</v>
      </c>
      <c r="BTO3" t="s">
        <v>438</v>
      </c>
      <c r="BTP3" t="s">
        <v>439</v>
      </c>
      <c r="BTQ3" t="s">
        <v>440</v>
      </c>
      <c r="BTR3" t="s">
        <v>441</v>
      </c>
      <c r="BTS3" t="s">
        <v>442</v>
      </c>
      <c r="BTT3" t="s">
        <v>434</v>
      </c>
      <c r="BTU3" t="s">
        <v>443</v>
      </c>
      <c r="BTV3" t="s">
        <v>444</v>
      </c>
      <c r="BTW3" t="s">
        <v>411</v>
      </c>
      <c r="BTX3" t="s">
        <v>412</v>
      </c>
      <c r="BTY3" t="s">
        <v>413</v>
      </c>
      <c r="BTZ3" t="s">
        <v>414</v>
      </c>
      <c r="BUA3" t="s">
        <v>415</v>
      </c>
      <c r="BUB3" t="s">
        <v>416</v>
      </c>
      <c r="BUC3" t="s">
        <v>417</v>
      </c>
      <c r="BUD3" t="s">
        <v>418</v>
      </c>
      <c r="BUE3" t="s">
        <v>419</v>
      </c>
      <c r="BUF3" t="s">
        <v>420</v>
      </c>
      <c r="BUG3" t="s">
        <v>421</v>
      </c>
      <c r="BUH3" t="s">
        <v>422</v>
      </c>
      <c r="BUI3" t="s">
        <v>423</v>
      </c>
      <c r="BUJ3" t="s">
        <v>424</v>
      </c>
      <c r="BUK3" t="s">
        <v>425</v>
      </c>
      <c r="BUL3" t="s">
        <v>426</v>
      </c>
      <c r="BUM3" t="s">
        <v>427</v>
      </c>
      <c r="BUN3" t="s">
        <v>428</v>
      </c>
      <c r="BUO3" t="s">
        <v>429</v>
      </c>
      <c r="BUP3" t="s">
        <v>430</v>
      </c>
      <c r="BUQ3" t="s">
        <v>431</v>
      </c>
      <c r="BUR3" t="s">
        <v>432</v>
      </c>
      <c r="BUS3" t="s">
        <v>433</v>
      </c>
      <c r="BUT3" t="s">
        <v>434</v>
      </c>
      <c r="BUU3" t="s">
        <v>435</v>
      </c>
      <c r="BUV3" t="s">
        <v>436</v>
      </c>
      <c r="BUW3" t="s">
        <v>437</v>
      </c>
      <c r="BUX3" t="s">
        <v>438</v>
      </c>
      <c r="BUY3" t="s">
        <v>439</v>
      </c>
      <c r="BUZ3" t="s">
        <v>440</v>
      </c>
      <c r="BVA3" t="s">
        <v>441</v>
      </c>
      <c r="BVB3" t="s">
        <v>442</v>
      </c>
      <c r="BVC3" t="s">
        <v>434</v>
      </c>
      <c r="BVD3" t="s">
        <v>443</v>
      </c>
      <c r="BVE3" t="s">
        <v>444</v>
      </c>
      <c r="BVF3" t="s">
        <v>411</v>
      </c>
      <c r="BVG3" t="s">
        <v>412</v>
      </c>
      <c r="BVH3" t="s">
        <v>413</v>
      </c>
      <c r="BVI3" t="s">
        <v>414</v>
      </c>
      <c r="BVJ3" t="s">
        <v>415</v>
      </c>
      <c r="BVK3" t="s">
        <v>416</v>
      </c>
      <c r="BVL3" t="s">
        <v>417</v>
      </c>
      <c r="BVM3" t="s">
        <v>418</v>
      </c>
      <c r="BVN3" t="s">
        <v>419</v>
      </c>
      <c r="BVO3" t="s">
        <v>420</v>
      </c>
      <c r="BVP3" t="s">
        <v>421</v>
      </c>
      <c r="BVQ3" t="s">
        <v>422</v>
      </c>
      <c r="BVR3" t="s">
        <v>423</v>
      </c>
      <c r="BVS3" t="s">
        <v>424</v>
      </c>
      <c r="BVT3" t="s">
        <v>425</v>
      </c>
      <c r="BVU3" t="s">
        <v>426</v>
      </c>
      <c r="BVV3" t="s">
        <v>427</v>
      </c>
      <c r="BVW3" t="s">
        <v>428</v>
      </c>
      <c r="BVX3" t="s">
        <v>429</v>
      </c>
      <c r="BVY3" t="s">
        <v>430</v>
      </c>
      <c r="BVZ3" t="s">
        <v>431</v>
      </c>
      <c r="BWA3" t="s">
        <v>432</v>
      </c>
      <c r="BWB3" t="s">
        <v>433</v>
      </c>
      <c r="BWC3" t="s">
        <v>434</v>
      </c>
      <c r="BWD3" t="s">
        <v>435</v>
      </c>
      <c r="BWE3" t="s">
        <v>436</v>
      </c>
      <c r="BWF3" t="s">
        <v>437</v>
      </c>
      <c r="BWG3" t="s">
        <v>438</v>
      </c>
      <c r="BWH3" t="s">
        <v>439</v>
      </c>
      <c r="BWI3" t="s">
        <v>440</v>
      </c>
      <c r="BWJ3" t="s">
        <v>441</v>
      </c>
      <c r="BWK3" t="s">
        <v>442</v>
      </c>
      <c r="BWL3" t="s">
        <v>434</v>
      </c>
      <c r="BWM3" t="s">
        <v>443</v>
      </c>
      <c r="BWN3" t="s">
        <v>444</v>
      </c>
      <c r="BWO3" t="s">
        <v>411</v>
      </c>
      <c r="BWP3" t="s">
        <v>412</v>
      </c>
      <c r="BWQ3" t="s">
        <v>413</v>
      </c>
      <c r="BWR3" t="s">
        <v>414</v>
      </c>
      <c r="BWS3" t="s">
        <v>415</v>
      </c>
      <c r="BWT3" t="s">
        <v>416</v>
      </c>
      <c r="BWU3" t="s">
        <v>417</v>
      </c>
      <c r="BWV3" t="s">
        <v>418</v>
      </c>
      <c r="BWW3" t="s">
        <v>419</v>
      </c>
      <c r="BWX3" t="s">
        <v>420</v>
      </c>
      <c r="BWY3" t="s">
        <v>421</v>
      </c>
      <c r="BWZ3" t="s">
        <v>422</v>
      </c>
      <c r="BXA3" t="s">
        <v>423</v>
      </c>
      <c r="BXB3" t="s">
        <v>424</v>
      </c>
      <c r="BXC3" t="s">
        <v>425</v>
      </c>
      <c r="BXD3" t="s">
        <v>426</v>
      </c>
      <c r="BXE3" t="s">
        <v>427</v>
      </c>
      <c r="BXF3" t="s">
        <v>428</v>
      </c>
      <c r="BXG3" t="s">
        <v>429</v>
      </c>
      <c r="BXH3" t="s">
        <v>430</v>
      </c>
      <c r="BXI3" t="s">
        <v>431</v>
      </c>
      <c r="BXJ3" t="s">
        <v>432</v>
      </c>
      <c r="BXK3" t="s">
        <v>433</v>
      </c>
      <c r="BXL3" t="s">
        <v>434</v>
      </c>
      <c r="BXM3" t="s">
        <v>435</v>
      </c>
      <c r="BXN3" t="s">
        <v>436</v>
      </c>
      <c r="BXO3" t="s">
        <v>437</v>
      </c>
      <c r="BXP3" t="s">
        <v>438</v>
      </c>
      <c r="BXQ3" t="s">
        <v>439</v>
      </c>
      <c r="BXR3" t="s">
        <v>440</v>
      </c>
      <c r="BXS3" t="s">
        <v>441</v>
      </c>
      <c r="BXT3" t="s">
        <v>442</v>
      </c>
      <c r="BXU3" t="s">
        <v>434</v>
      </c>
      <c r="BXV3" t="s">
        <v>443</v>
      </c>
      <c r="BXW3" t="s">
        <v>444</v>
      </c>
      <c r="BXX3" t="s">
        <v>411</v>
      </c>
      <c r="BXY3" t="s">
        <v>412</v>
      </c>
      <c r="BXZ3" t="s">
        <v>413</v>
      </c>
      <c r="BYA3" t="s">
        <v>414</v>
      </c>
      <c r="BYB3" t="s">
        <v>415</v>
      </c>
      <c r="BYC3" t="s">
        <v>416</v>
      </c>
      <c r="BYD3" t="s">
        <v>417</v>
      </c>
      <c r="BYE3" t="s">
        <v>418</v>
      </c>
      <c r="BYF3" t="s">
        <v>419</v>
      </c>
      <c r="BYG3" t="s">
        <v>420</v>
      </c>
      <c r="BYH3" t="s">
        <v>421</v>
      </c>
      <c r="BYI3" t="s">
        <v>422</v>
      </c>
      <c r="BYJ3" t="s">
        <v>423</v>
      </c>
      <c r="BYK3" t="s">
        <v>424</v>
      </c>
      <c r="BYL3" t="s">
        <v>425</v>
      </c>
      <c r="BYM3" t="s">
        <v>426</v>
      </c>
      <c r="BYN3" t="s">
        <v>427</v>
      </c>
      <c r="BYO3" t="s">
        <v>428</v>
      </c>
      <c r="BYP3" t="s">
        <v>429</v>
      </c>
      <c r="BYQ3" t="s">
        <v>430</v>
      </c>
      <c r="BYR3" t="s">
        <v>431</v>
      </c>
      <c r="BYS3" t="s">
        <v>432</v>
      </c>
      <c r="BYT3" t="s">
        <v>433</v>
      </c>
      <c r="BYU3" t="s">
        <v>434</v>
      </c>
      <c r="BYV3" t="s">
        <v>435</v>
      </c>
      <c r="BYW3" t="s">
        <v>436</v>
      </c>
      <c r="BYX3" t="s">
        <v>437</v>
      </c>
      <c r="BYY3" t="s">
        <v>438</v>
      </c>
      <c r="BYZ3" t="s">
        <v>439</v>
      </c>
      <c r="BZA3" t="s">
        <v>440</v>
      </c>
      <c r="BZB3" t="s">
        <v>441</v>
      </c>
      <c r="BZC3" t="s">
        <v>442</v>
      </c>
      <c r="BZD3" t="s">
        <v>434</v>
      </c>
      <c r="BZE3" t="s">
        <v>443</v>
      </c>
      <c r="BZF3" t="s">
        <v>444</v>
      </c>
      <c r="BZG3" t="s">
        <v>411</v>
      </c>
      <c r="BZH3" t="s">
        <v>412</v>
      </c>
      <c r="BZI3" t="s">
        <v>413</v>
      </c>
      <c r="BZJ3" t="s">
        <v>414</v>
      </c>
      <c r="BZK3" t="s">
        <v>415</v>
      </c>
      <c r="BZL3" t="s">
        <v>416</v>
      </c>
      <c r="BZM3" t="s">
        <v>417</v>
      </c>
      <c r="BZN3" t="s">
        <v>418</v>
      </c>
      <c r="BZO3" t="s">
        <v>419</v>
      </c>
      <c r="BZP3" t="s">
        <v>420</v>
      </c>
      <c r="BZQ3" t="s">
        <v>421</v>
      </c>
      <c r="BZR3" t="s">
        <v>422</v>
      </c>
      <c r="BZS3" t="s">
        <v>423</v>
      </c>
      <c r="BZT3" t="s">
        <v>424</v>
      </c>
      <c r="BZU3" t="s">
        <v>425</v>
      </c>
      <c r="BZV3" t="s">
        <v>426</v>
      </c>
      <c r="BZW3" t="s">
        <v>427</v>
      </c>
      <c r="BZX3" t="s">
        <v>428</v>
      </c>
      <c r="BZY3" t="s">
        <v>429</v>
      </c>
      <c r="BZZ3" t="s">
        <v>430</v>
      </c>
      <c r="CAA3" t="s">
        <v>431</v>
      </c>
      <c r="CAB3" t="s">
        <v>432</v>
      </c>
      <c r="CAC3" t="s">
        <v>433</v>
      </c>
      <c r="CAD3" t="s">
        <v>434</v>
      </c>
      <c r="CAE3" t="s">
        <v>435</v>
      </c>
      <c r="CAF3" t="s">
        <v>436</v>
      </c>
      <c r="CAG3" t="s">
        <v>437</v>
      </c>
      <c r="CAH3" t="s">
        <v>438</v>
      </c>
      <c r="CAI3" t="s">
        <v>439</v>
      </c>
      <c r="CAJ3" t="s">
        <v>440</v>
      </c>
      <c r="CAK3" t="s">
        <v>441</v>
      </c>
      <c r="CAL3" t="s">
        <v>442</v>
      </c>
      <c r="CAM3" t="s">
        <v>434</v>
      </c>
      <c r="CAN3" t="s">
        <v>443</v>
      </c>
      <c r="CAO3" t="s">
        <v>444</v>
      </c>
      <c r="CAP3" t="s">
        <v>411</v>
      </c>
      <c r="CAQ3" t="s">
        <v>412</v>
      </c>
      <c r="CAR3" t="s">
        <v>413</v>
      </c>
      <c r="CAS3" t="s">
        <v>414</v>
      </c>
      <c r="CAT3" t="s">
        <v>415</v>
      </c>
      <c r="CAU3" t="s">
        <v>416</v>
      </c>
      <c r="CAV3" t="s">
        <v>417</v>
      </c>
      <c r="CAW3" t="s">
        <v>418</v>
      </c>
      <c r="CAX3" t="s">
        <v>419</v>
      </c>
      <c r="CAY3" t="s">
        <v>420</v>
      </c>
      <c r="CAZ3" t="s">
        <v>421</v>
      </c>
      <c r="CBA3" t="s">
        <v>422</v>
      </c>
      <c r="CBB3" t="s">
        <v>423</v>
      </c>
      <c r="CBC3" t="s">
        <v>424</v>
      </c>
      <c r="CBD3" t="s">
        <v>425</v>
      </c>
      <c r="CBE3" t="s">
        <v>426</v>
      </c>
      <c r="CBF3" t="s">
        <v>427</v>
      </c>
      <c r="CBG3" t="s">
        <v>428</v>
      </c>
      <c r="CBH3" t="s">
        <v>429</v>
      </c>
      <c r="CBI3" t="s">
        <v>430</v>
      </c>
      <c r="CBJ3" t="s">
        <v>431</v>
      </c>
      <c r="CBK3" t="s">
        <v>432</v>
      </c>
      <c r="CBL3" t="s">
        <v>433</v>
      </c>
      <c r="CBM3" t="s">
        <v>434</v>
      </c>
      <c r="CBN3" t="s">
        <v>435</v>
      </c>
      <c r="CBO3" t="s">
        <v>436</v>
      </c>
      <c r="CBP3" t="s">
        <v>437</v>
      </c>
      <c r="CBQ3" t="s">
        <v>438</v>
      </c>
      <c r="CBR3" t="s">
        <v>439</v>
      </c>
      <c r="CBS3" t="s">
        <v>440</v>
      </c>
      <c r="CBT3" t="s">
        <v>441</v>
      </c>
      <c r="CBU3" t="s">
        <v>442</v>
      </c>
      <c r="CBV3" t="s">
        <v>434</v>
      </c>
      <c r="CBW3" t="s">
        <v>443</v>
      </c>
      <c r="CBX3" t="s">
        <v>444</v>
      </c>
      <c r="CBY3" t="s">
        <v>411</v>
      </c>
      <c r="CBZ3" t="s">
        <v>412</v>
      </c>
      <c r="CCA3" t="s">
        <v>413</v>
      </c>
      <c r="CCB3" t="s">
        <v>414</v>
      </c>
      <c r="CCC3" t="s">
        <v>415</v>
      </c>
      <c r="CCD3" t="s">
        <v>416</v>
      </c>
      <c r="CCE3" t="s">
        <v>417</v>
      </c>
      <c r="CCF3" t="s">
        <v>418</v>
      </c>
      <c r="CCG3" t="s">
        <v>419</v>
      </c>
      <c r="CCH3" t="s">
        <v>420</v>
      </c>
      <c r="CCI3" t="s">
        <v>421</v>
      </c>
      <c r="CCJ3" t="s">
        <v>422</v>
      </c>
      <c r="CCK3" t="s">
        <v>423</v>
      </c>
      <c r="CCL3" t="s">
        <v>424</v>
      </c>
      <c r="CCM3" t="s">
        <v>425</v>
      </c>
      <c r="CCN3" t="s">
        <v>426</v>
      </c>
      <c r="CCO3" t="s">
        <v>427</v>
      </c>
      <c r="CCP3" t="s">
        <v>428</v>
      </c>
      <c r="CCQ3" t="s">
        <v>429</v>
      </c>
      <c r="CCR3" t="s">
        <v>430</v>
      </c>
      <c r="CCS3" t="s">
        <v>431</v>
      </c>
      <c r="CCT3" t="s">
        <v>432</v>
      </c>
      <c r="CCU3" t="s">
        <v>433</v>
      </c>
      <c r="CCV3" t="s">
        <v>434</v>
      </c>
      <c r="CCW3" t="s">
        <v>435</v>
      </c>
      <c r="CCX3" t="s">
        <v>436</v>
      </c>
      <c r="CCY3" t="s">
        <v>437</v>
      </c>
      <c r="CCZ3" t="s">
        <v>438</v>
      </c>
      <c r="CDA3" t="s">
        <v>439</v>
      </c>
      <c r="CDB3" t="s">
        <v>440</v>
      </c>
      <c r="CDC3" t="s">
        <v>441</v>
      </c>
      <c r="CDD3" t="s">
        <v>442</v>
      </c>
      <c r="CDE3" t="s">
        <v>434</v>
      </c>
      <c r="CDF3" t="s">
        <v>443</v>
      </c>
      <c r="CDG3" t="s">
        <v>444</v>
      </c>
      <c r="CDH3" t="s">
        <v>411</v>
      </c>
      <c r="CDI3" t="s">
        <v>412</v>
      </c>
      <c r="CDJ3" t="s">
        <v>413</v>
      </c>
      <c r="CDK3" t="s">
        <v>414</v>
      </c>
      <c r="CDL3" t="s">
        <v>415</v>
      </c>
      <c r="CDM3" t="s">
        <v>416</v>
      </c>
      <c r="CDN3" t="s">
        <v>417</v>
      </c>
      <c r="CDO3" t="s">
        <v>418</v>
      </c>
      <c r="CDP3" t="s">
        <v>419</v>
      </c>
      <c r="CDQ3" t="s">
        <v>420</v>
      </c>
      <c r="CDR3" t="s">
        <v>421</v>
      </c>
      <c r="CDS3" t="s">
        <v>422</v>
      </c>
      <c r="CDT3" t="s">
        <v>423</v>
      </c>
      <c r="CDU3" t="s">
        <v>424</v>
      </c>
      <c r="CDV3" t="s">
        <v>425</v>
      </c>
      <c r="CDW3" t="s">
        <v>426</v>
      </c>
      <c r="CDX3" t="s">
        <v>427</v>
      </c>
      <c r="CDY3" t="s">
        <v>428</v>
      </c>
      <c r="CDZ3" t="s">
        <v>429</v>
      </c>
      <c r="CEA3" t="s">
        <v>430</v>
      </c>
      <c r="CEB3" t="s">
        <v>431</v>
      </c>
      <c r="CEC3" t="s">
        <v>432</v>
      </c>
      <c r="CED3" t="s">
        <v>433</v>
      </c>
      <c r="CEE3" t="s">
        <v>434</v>
      </c>
      <c r="CEF3" t="s">
        <v>435</v>
      </c>
      <c r="CEG3" t="s">
        <v>436</v>
      </c>
      <c r="CEH3" t="s">
        <v>437</v>
      </c>
      <c r="CEI3" t="s">
        <v>438</v>
      </c>
      <c r="CEJ3" t="s">
        <v>439</v>
      </c>
      <c r="CEK3" t="s">
        <v>440</v>
      </c>
      <c r="CEL3" t="s">
        <v>441</v>
      </c>
      <c r="CEM3" t="s">
        <v>442</v>
      </c>
      <c r="CEN3" t="s">
        <v>434</v>
      </c>
      <c r="CEO3" t="s">
        <v>443</v>
      </c>
      <c r="CEP3" t="s">
        <v>444</v>
      </c>
      <c r="CEQ3" t="s">
        <v>411</v>
      </c>
      <c r="CER3" t="s">
        <v>412</v>
      </c>
      <c r="CES3" t="s">
        <v>413</v>
      </c>
      <c r="CET3" t="s">
        <v>414</v>
      </c>
      <c r="CEU3" t="s">
        <v>415</v>
      </c>
      <c r="CEV3" t="s">
        <v>416</v>
      </c>
      <c r="CEW3" t="s">
        <v>417</v>
      </c>
      <c r="CEX3" t="s">
        <v>418</v>
      </c>
      <c r="CEY3" t="s">
        <v>419</v>
      </c>
      <c r="CEZ3" t="s">
        <v>420</v>
      </c>
      <c r="CFA3" t="s">
        <v>421</v>
      </c>
      <c r="CFB3" t="s">
        <v>422</v>
      </c>
      <c r="CFC3" t="s">
        <v>423</v>
      </c>
      <c r="CFD3" t="s">
        <v>424</v>
      </c>
      <c r="CFE3" t="s">
        <v>425</v>
      </c>
      <c r="CFF3" t="s">
        <v>426</v>
      </c>
      <c r="CFG3" t="s">
        <v>427</v>
      </c>
      <c r="CFH3" t="s">
        <v>428</v>
      </c>
      <c r="CFI3" t="s">
        <v>429</v>
      </c>
      <c r="CFJ3" t="s">
        <v>430</v>
      </c>
      <c r="CFK3" t="s">
        <v>431</v>
      </c>
      <c r="CFL3" t="s">
        <v>432</v>
      </c>
      <c r="CFM3" t="s">
        <v>433</v>
      </c>
      <c r="CFN3" t="s">
        <v>434</v>
      </c>
      <c r="CFO3" t="s">
        <v>435</v>
      </c>
      <c r="CFP3" t="s">
        <v>436</v>
      </c>
      <c r="CFQ3" t="s">
        <v>437</v>
      </c>
      <c r="CFR3" t="s">
        <v>438</v>
      </c>
      <c r="CFS3" t="s">
        <v>439</v>
      </c>
      <c r="CFT3" t="s">
        <v>440</v>
      </c>
      <c r="CFU3" t="s">
        <v>441</v>
      </c>
      <c r="CFV3" t="s">
        <v>442</v>
      </c>
      <c r="CFW3" t="s">
        <v>434</v>
      </c>
      <c r="CFX3" t="s">
        <v>443</v>
      </c>
      <c r="CFY3" t="s">
        <v>444</v>
      </c>
      <c r="CFZ3" t="s">
        <v>411</v>
      </c>
      <c r="CGA3" t="s">
        <v>412</v>
      </c>
      <c r="CGB3" t="s">
        <v>413</v>
      </c>
      <c r="CGC3" t="s">
        <v>414</v>
      </c>
      <c r="CGD3" t="s">
        <v>415</v>
      </c>
      <c r="CGE3" t="s">
        <v>416</v>
      </c>
      <c r="CGF3" t="s">
        <v>417</v>
      </c>
      <c r="CGG3" t="s">
        <v>418</v>
      </c>
      <c r="CGH3" t="s">
        <v>419</v>
      </c>
      <c r="CGI3" t="s">
        <v>420</v>
      </c>
      <c r="CGJ3" t="s">
        <v>421</v>
      </c>
      <c r="CGK3" t="s">
        <v>422</v>
      </c>
      <c r="CGL3" t="s">
        <v>423</v>
      </c>
      <c r="CGM3" t="s">
        <v>424</v>
      </c>
      <c r="CGN3" t="s">
        <v>425</v>
      </c>
      <c r="CGO3" t="s">
        <v>426</v>
      </c>
      <c r="CGP3" t="s">
        <v>427</v>
      </c>
      <c r="CGQ3" t="s">
        <v>428</v>
      </c>
      <c r="CGR3" t="s">
        <v>429</v>
      </c>
      <c r="CGS3" t="s">
        <v>430</v>
      </c>
      <c r="CGT3" t="s">
        <v>431</v>
      </c>
      <c r="CGU3" t="s">
        <v>432</v>
      </c>
      <c r="CGV3" t="s">
        <v>433</v>
      </c>
      <c r="CGW3" t="s">
        <v>434</v>
      </c>
      <c r="CGX3" t="s">
        <v>435</v>
      </c>
      <c r="CGY3" t="s">
        <v>436</v>
      </c>
      <c r="CGZ3" t="s">
        <v>437</v>
      </c>
      <c r="CHA3" t="s">
        <v>438</v>
      </c>
      <c r="CHB3" t="s">
        <v>439</v>
      </c>
      <c r="CHC3" t="s">
        <v>440</v>
      </c>
      <c r="CHD3" t="s">
        <v>441</v>
      </c>
      <c r="CHE3" t="s">
        <v>442</v>
      </c>
      <c r="CHF3" t="s">
        <v>434</v>
      </c>
      <c r="CHG3" t="s">
        <v>443</v>
      </c>
      <c r="CHH3" t="s">
        <v>444</v>
      </c>
      <c r="CHI3" t="s">
        <v>411</v>
      </c>
      <c r="CHJ3" t="s">
        <v>412</v>
      </c>
      <c r="CHK3" t="s">
        <v>413</v>
      </c>
      <c r="CHL3" t="s">
        <v>414</v>
      </c>
      <c r="CHM3" t="s">
        <v>415</v>
      </c>
      <c r="CHN3" t="s">
        <v>416</v>
      </c>
      <c r="CHO3" t="s">
        <v>417</v>
      </c>
      <c r="CHP3" t="s">
        <v>418</v>
      </c>
      <c r="CHQ3" t="s">
        <v>419</v>
      </c>
      <c r="CHR3" t="s">
        <v>420</v>
      </c>
      <c r="CHS3" t="s">
        <v>421</v>
      </c>
      <c r="CHT3" t="s">
        <v>422</v>
      </c>
      <c r="CHU3" t="s">
        <v>423</v>
      </c>
      <c r="CHV3" t="s">
        <v>424</v>
      </c>
      <c r="CHW3" t="s">
        <v>425</v>
      </c>
      <c r="CHX3" t="s">
        <v>426</v>
      </c>
      <c r="CHY3" t="s">
        <v>427</v>
      </c>
      <c r="CHZ3" t="s">
        <v>428</v>
      </c>
      <c r="CIA3" t="s">
        <v>429</v>
      </c>
      <c r="CIB3" t="s">
        <v>430</v>
      </c>
      <c r="CIC3" t="s">
        <v>431</v>
      </c>
      <c r="CID3" t="s">
        <v>432</v>
      </c>
      <c r="CIE3" t="s">
        <v>433</v>
      </c>
      <c r="CIF3" t="s">
        <v>434</v>
      </c>
      <c r="CIG3" t="s">
        <v>435</v>
      </c>
      <c r="CIH3" t="s">
        <v>436</v>
      </c>
      <c r="CII3" t="s">
        <v>437</v>
      </c>
      <c r="CIJ3" t="s">
        <v>438</v>
      </c>
      <c r="CIK3" t="s">
        <v>439</v>
      </c>
      <c r="CIL3" t="s">
        <v>440</v>
      </c>
      <c r="CIM3" t="s">
        <v>441</v>
      </c>
      <c r="CIN3" t="s">
        <v>442</v>
      </c>
      <c r="CIO3" t="s">
        <v>434</v>
      </c>
      <c r="CIP3" t="s">
        <v>443</v>
      </c>
      <c r="CIQ3" t="s">
        <v>444</v>
      </c>
      <c r="CIR3" t="s">
        <v>411</v>
      </c>
      <c r="CIS3" t="s">
        <v>412</v>
      </c>
      <c r="CIT3" t="s">
        <v>413</v>
      </c>
      <c r="CIU3" t="s">
        <v>414</v>
      </c>
      <c r="CIV3" t="s">
        <v>415</v>
      </c>
      <c r="CIW3" t="s">
        <v>416</v>
      </c>
      <c r="CIX3" t="s">
        <v>417</v>
      </c>
      <c r="CIY3" t="s">
        <v>418</v>
      </c>
      <c r="CIZ3" t="s">
        <v>419</v>
      </c>
      <c r="CJA3" t="s">
        <v>420</v>
      </c>
      <c r="CJB3" t="s">
        <v>421</v>
      </c>
      <c r="CJC3" t="s">
        <v>422</v>
      </c>
      <c r="CJD3" t="s">
        <v>423</v>
      </c>
      <c r="CJE3" t="s">
        <v>424</v>
      </c>
      <c r="CJF3" t="s">
        <v>425</v>
      </c>
      <c r="CJG3" t="s">
        <v>426</v>
      </c>
      <c r="CJH3" t="s">
        <v>427</v>
      </c>
      <c r="CJI3" t="s">
        <v>428</v>
      </c>
      <c r="CJJ3" t="s">
        <v>429</v>
      </c>
      <c r="CJK3" t="s">
        <v>430</v>
      </c>
      <c r="CJL3" t="s">
        <v>431</v>
      </c>
      <c r="CJM3" t="s">
        <v>432</v>
      </c>
      <c r="CJN3" t="s">
        <v>433</v>
      </c>
      <c r="CJO3" t="s">
        <v>434</v>
      </c>
      <c r="CJP3" t="s">
        <v>435</v>
      </c>
      <c r="CJQ3" t="s">
        <v>436</v>
      </c>
      <c r="CJR3" t="s">
        <v>437</v>
      </c>
      <c r="CJS3" t="s">
        <v>438</v>
      </c>
      <c r="CJT3" t="s">
        <v>439</v>
      </c>
      <c r="CJU3" t="s">
        <v>440</v>
      </c>
      <c r="CJV3" t="s">
        <v>441</v>
      </c>
      <c r="CJW3" t="s">
        <v>442</v>
      </c>
      <c r="CJX3" t="s">
        <v>434</v>
      </c>
      <c r="CJY3" t="s">
        <v>443</v>
      </c>
      <c r="CJZ3" t="s">
        <v>444</v>
      </c>
      <c r="CKA3" t="s">
        <v>411</v>
      </c>
      <c r="CKB3" t="s">
        <v>412</v>
      </c>
      <c r="CKC3" t="s">
        <v>413</v>
      </c>
      <c r="CKD3" t="s">
        <v>414</v>
      </c>
      <c r="CKE3" t="s">
        <v>415</v>
      </c>
      <c r="CKF3" t="s">
        <v>416</v>
      </c>
      <c r="CKG3" t="s">
        <v>417</v>
      </c>
      <c r="CKH3" t="s">
        <v>418</v>
      </c>
      <c r="CKI3" t="s">
        <v>419</v>
      </c>
      <c r="CKJ3" t="s">
        <v>420</v>
      </c>
      <c r="CKK3" t="s">
        <v>421</v>
      </c>
      <c r="CKL3" t="s">
        <v>422</v>
      </c>
      <c r="CKM3" t="s">
        <v>423</v>
      </c>
      <c r="CKN3" t="s">
        <v>424</v>
      </c>
      <c r="CKO3" t="s">
        <v>425</v>
      </c>
      <c r="CKP3" t="s">
        <v>426</v>
      </c>
      <c r="CKQ3" t="s">
        <v>427</v>
      </c>
      <c r="CKR3" t="s">
        <v>428</v>
      </c>
      <c r="CKS3" t="s">
        <v>429</v>
      </c>
      <c r="CKT3" t="s">
        <v>430</v>
      </c>
      <c r="CKU3" t="s">
        <v>431</v>
      </c>
      <c r="CKV3" t="s">
        <v>432</v>
      </c>
      <c r="CKW3" t="s">
        <v>433</v>
      </c>
      <c r="CKX3" t="s">
        <v>434</v>
      </c>
      <c r="CKY3" t="s">
        <v>435</v>
      </c>
      <c r="CKZ3" t="s">
        <v>436</v>
      </c>
      <c r="CLA3" t="s">
        <v>437</v>
      </c>
      <c r="CLB3" t="s">
        <v>438</v>
      </c>
      <c r="CLC3" t="s">
        <v>439</v>
      </c>
      <c r="CLD3" t="s">
        <v>440</v>
      </c>
      <c r="CLE3" t="s">
        <v>441</v>
      </c>
      <c r="CLF3" t="s">
        <v>442</v>
      </c>
      <c r="CLG3" t="s">
        <v>434</v>
      </c>
      <c r="CLH3" t="s">
        <v>443</v>
      </c>
      <c r="CLI3" t="s">
        <v>444</v>
      </c>
      <c r="CLJ3" t="s">
        <v>411</v>
      </c>
      <c r="CLK3" t="s">
        <v>412</v>
      </c>
      <c r="CLL3" t="s">
        <v>413</v>
      </c>
      <c r="CLM3" t="s">
        <v>414</v>
      </c>
      <c r="CLN3" t="s">
        <v>415</v>
      </c>
      <c r="CLO3" t="s">
        <v>416</v>
      </c>
      <c r="CLP3" t="s">
        <v>417</v>
      </c>
      <c r="CLQ3" t="s">
        <v>418</v>
      </c>
      <c r="CLR3" t="s">
        <v>419</v>
      </c>
      <c r="CLS3" t="s">
        <v>420</v>
      </c>
      <c r="CLT3" t="s">
        <v>421</v>
      </c>
      <c r="CLU3" t="s">
        <v>422</v>
      </c>
      <c r="CLV3" t="s">
        <v>423</v>
      </c>
      <c r="CLW3" t="s">
        <v>424</v>
      </c>
      <c r="CLX3" t="s">
        <v>425</v>
      </c>
      <c r="CLY3" t="s">
        <v>426</v>
      </c>
      <c r="CLZ3" t="s">
        <v>427</v>
      </c>
      <c r="CMA3" t="s">
        <v>428</v>
      </c>
      <c r="CMB3" t="s">
        <v>429</v>
      </c>
      <c r="CMC3" t="s">
        <v>430</v>
      </c>
      <c r="CMD3" t="s">
        <v>431</v>
      </c>
      <c r="CME3" t="s">
        <v>432</v>
      </c>
      <c r="CMF3" t="s">
        <v>433</v>
      </c>
      <c r="CMG3" t="s">
        <v>434</v>
      </c>
      <c r="CMH3" t="s">
        <v>435</v>
      </c>
      <c r="CMI3" t="s">
        <v>436</v>
      </c>
      <c r="CMJ3" t="s">
        <v>437</v>
      </c>
      <c r="CMK3" t="s">
        <v>438</v>
      </c>
      <c r="CML3" t="s">
        <v>439</v>
      </c>
      <c r="CMM3" t="s">
        <v>440</v>
      </c>
      <c r="CMN3" t="s">
        <v>441</v>
      </c>
      <c r="CMO3" t="s">
        <v>442</v>
      </c>
      <c r="CMP3" t="s">
        <v>434</v>
      </c>
      <c r="CMQ3" t="s">
        <v>443</v>
      </c>
      <c r="CMR3" t="s">
        <v>444</v>
      </c>
      <c r="CMS3" t="s">
        <v>411</v>
      </c>
      <c r="CMT3" t="s">
        <v>412</v>
      </c>
      <c r="CMU3" t="s">
        <v>413</v>
      </c>
      <c r="CMV3" t="s">
        <v>414</v>
      </c>
      <c r="CMW3" t="s">
        <v>415</v>
      </c>
      <c r="CMX3" t="s">
        <v>416</v>
      </c>
      <c r="CMY3" t="s">
        <v>417</v>
      </c>
      <c r="CMZ3" t="s">
        <v>418</v>
      </c>
      <c r="CNA3" t="s">
        <v>419</v>
      </c>
      <c r="CNB3" t="s">
        <v>420</v>
      </c>
      <c r="CNC3" t="s">
        <v>421</v>
      </c>
      <c r="CND3" t="s">
        <v>422</v>
      </c>
      <c r="CNE3" t="s">
        <v>423</v>
      </c>
      <c r="CNF3" t="s">
        <v>424</v>
      </c>
      <c r="CNG3" t="s">
        <v>425</v>
      </c>
      <c r="CNH3" t="s">
        <v>426</v>
      </c>
      <c r="CNI3" t="s">
        <v>427</v>
      </c>
      <c r="CNJ3" t="s">
        <v>428</v>
      </c>
      <c r="CNK3" t="s">
        <v>429</v>
      </c>
      <c r="CNL3" t="s">
        <v>430</v>
      </c>
      <c r="CNM3" t="s">
        <v>431</v>
      </c>
      <c r="CNN3" t="s">
        <v>432</v>
      </c>
      <c r="CNO3" t="s">
        <v>433</v>
      </c>
      <c r="CNP3" t="s">
        <v>434</v>
      </c>
      <c r="CNQ3" t="s">
        <v>435</v>
      </c>
      <c r="CNR3" t="s">
        <v>436</v>
      </c>
      <c r="CNS3" t="s">
        <v>437</v>
      </c>
      <c r="CNT3" t="s">
        <v>438</v>
      </c>
      <c r="CNU3" t="s">
        <v>439</v>
      </c>
      <c r="CNV3" t="s">
        <v>440</v>
      </c>
      <c r="CNW3" t="s">
        <v>441</v>
      </c>
      <c r="CNX3" t="s">
        <v>442</v>
      </c>
      <c r="CNY3" t="s">
        <v>434</v>
      </c>
      <c r="CNZ3" t="s">
        <v>443</v>
      </c>
      <c r="COA3" t="s">
        <v>444</v>
      </c>
      <c r="COB3" t="s">
        <v>411</v>
      </c>
      <c r="COC3" t="s">
        <v>412</v>
      </c>
      <c r="COD3" t="s">
        <v>413</v>
      </c>
      <c r="COE3" t="s">
        <v>414</v>
      </c>
      <c r="COF3" t="s">
        <v>415</v>
      </c>
      <c r="COG3" t="s">
        <v>416</v>
      </c>
      <c r="COH3" t="s">
        <v>417</v>
      </c>
      <c r="COI3" t="s">
        <v>418</v>
      </c>
      <c r="COJ3" t="s">
        <v>419</v>
      </c>
      <c r="COK3" t="s">
        <v>420</v>
      </c>
      <c r="COL3" t="s">
        <v>421</v>
      </c>
      <c r="COM3" t="s">
        <v>422</v>
      </c>
      <c r="CON3" t="s">
        <v>423</v>
      </c>
      <c r="COO3" t="s">
        <v>424</v>
      </c>
      <c r="COP3" t="s">
        <v>425</v>
      </c>
      <c r="COQ3" t="s">
        <v>426</v>
      </c>
      <c r="COR3" t="s">
        <v>427</v>
      </c>
      <c r="COS3" t="s">
        <v>428</v>
      </c>
      <c r="COT3" t="s">
        <v>429</v>
      </c>
      <c r="COU3" t="s">
        <v>430</v>
      </c>
      <c r="COV3" t="s">
        <v>431</v>
      </c>
      <c r="COW3" t="s">
        <v>432</v>
      </c>
      <c r="COX3" t="s">
        <v>433</v>
      </c>
      <c r="COY3" t="s">
        <v>434</v>
      </c>
      <c r="COZ3" t="s">
        <v>435</v>
      </c>
      <c r="CPA3" t="s">
        <v>436</v>
      </c>
      <c r="CPB3" t="s">
        <v>437</v>
      </c>
      <c r="CPC3" t="s">
        <v>438</v>
      </c>
      <c r="CPD3" t="s">
        <v>439</v>
      </c>
      <c r="CPE3" t="s">
        <v>440</v>
      </c>
      <c r="CPF3" t="s">
        <v>441</v>
      </c>
      <c r="CPG3" t="s">
        <v>442</v>
      </c>
      <c r="CPH3" t="s">
        <v>434</v>
      </c>
      <c r="CPI3" t="s">
        <v>443</v>
      </c>
      <c r="CPJ3" t="s">
        <v>444</v>
      </c>
      <c r="CPK3" t="s">
        <v>411</v>
      </c>
      <c r="CPL3" t="s">
        <v>412</v>
      </c>
      <c r="CPM3" t="s">
        <v>413</v>
      </c>
      <c r="CPN3" t="s">
        <v>414</v>
      </c>
      <c r="CPO3" t="s">
        <v>415</v>
      </c>
      <c r="CPP3" t="s">
        <v>416</v>
      </c>
      <c r="CPQ3" t="s">
        <v>417</v>
      </c>
      <c r="CPR3" t="s">
        <v>418</v>
      </c>
      <c r="CPS3" t="s">
        <v>419</v>
      </c>
      <c r="CPT3" t="s">
        <v>420</v>
      </c>
      <c r="CPU3" t="s">
        <v>421</v>
      </c>
      <c r="CPV3" t="s">
        <v>422</v>
      </c>
      <c r="CPW3" t="s">
        <v>423</v>
      </c>
      <c r="CPX3" t="s">
        <v>424</v>
      </c>
      <c r="CPY3" t="s">
        <v>425</v>
      </c>
      <c r="CPZ3" t="s">
        <v>426</v>
      </c>
      <c r="CQA3" t="s">
        <v>427</v>
      </c>
      <c r="CQB3" t="s">
        <v>428</v>
      </c>
      <c r="CQC3" t="s">
        <v>429</v>
      </c>
      <c r="CQD3" t="s">
        <v>430</v>
      </c>
      <c r="CQE3" t="s">
        <v>431</v>
      </c>
      <c r="CQF3" t="s">
        <v>432</v>
      </c>
      <c r="CQG3" t="s">
        <v>433</v>
      </c>
      <c r="CQH3" t="s">
        <v>434</v>
      </c>
      <c r="CQI3" t="s">
        <v>435</v>
      </c>
      <c r="CQJ3" t="s">
        <v>436</v>
      </c>
      <c r="CQK3" t="s">
        <v>437</v>
      </c>
      <c r="CQL3" t="s">
        <v>438</v>
      </c>
      <c r="CQM3" t="s">
        <v>439</v>
      </c>
      <c r="CQN3" t="s">
        <v>440</v>
      </c>
      <c r="CQO3" t="s">
        <v>441</v>
      </c>
      <c r="CQP3" t="s">
        <v>442</v>
      </c>
      <c r="CQQ3" t="s">
        <v>434</v>
      </c>
      <c r="CQR3" t="s">
        <v>443</v>
      </c>
      <c r="CQS3" t="s">
        <v>444</v>
      </c>
      <c r="CQT3" t="s">
        <v>411</v>
      </c>
      <c r="CQU3" t="s">
        <v>412</v>
      </c>
      <c r="CQV3" t="s">
        <v>413</v>
      </c>
      <c r="CQW3" t="s">
        <v>414</v>
      </c>
      <c r="CQX3" t="s">
        <v>415</v>
      </c>
      <c r="CQY3" t="s">
        <v>416</v>
      </c>
      <c r="CQZ3" t="s">
        <v>417</v>
      </c>
      <c r="CRA3" t="s">
        <v>418</v>
      </c>
      <c r="CRB3" t="s">
        <v>419</v>
      </c>
      <c r="CRC3" t="s">
        <v>420</v>
      </c>
      <c r="CRD3" t="s">
        <v>421</v>
      </c>
      <c r="CRE3" t="s">
        <v>422</v>
      </c>
      <c r="CRF3" t="s">
        <v>423</v>
      </c>
      <c r="CRG3" t="s">
        <v>424</v>
      </c>
      <c r="CRH3" t="s">
        <v>425</v>
      </c>
      <c r="CRI3" t="s">
        <v>426</v>
      </c>
      <c r="CRJ3" t="s">
        <v>427</v>
      </c>
      <c r="CRK3" t="s">
        <v>428</v>
      </c>
      <c r="CRL3" t="s">
        <v>429</v>
      </c>
      <c r="CRM3" t="s">
        <v>430</v>
      </c>
      <c r="CRN3" t="s">
        <v>431</v>
      </c>
      <c r="CRO3" t="s">
        <v>432</v>
      </c>
      <c r="CRP3" t="s">
        <v>433</v>
      </c>
      <c r="CRQ3" t="s">
        <v>434</v>
      </c>
      <c r="CRR3" t="s">
        <v>435</v>
      </c>
      <c r="CRS3" t="s">
        <v>436</v>
      </c>
      <c r="CRT3" t="s">
        <v>437</v>
      </c>
      <c r="CRU3" t="s">
        <v>438</v>
      </c>
      <c r="CRV3" t="s">
        <v>439</v>
      </c>
      <c r="CRW3" t="s">
        <v>440</v>
      </c>
      <c r="CRX3" t="s">
        <v>441</v>
      </c>
      <c r="CRY3" t="s">
        <v>442</v>
      </c>
      <c r="CRZ3" t="s">
        <v>434</v>
      </c>
      <c r="CSA3" t="s">
        <v>443</v>
      </c>
      <c r="CSB3" t="s">
        <v>444</v>
      </c>
      <c r="CSC3" t="s">
        <v>411</v>
      </c>
      <c r="CSD3" t="s">
        <v>412</v>
      </c>
      <c r="CSE3" t="s">
        <v>413</v>
      </c>
      <c r="CSF3" t="s">
        <v>414</v>
      </c>
      <c r="CSG3" t="s">
        <v>415</v>
      </c>
      <c r="CSH3" t="s">
        <v>416</v>
      </c>
      <c r="CSI3" t="s">
        <v>417</v>
      </c>
      <c r="CSJ3" t="s">
        <v>418</v>
      </c>
      <c r="CSK3" t="s">
        <v>419</v>
      </c>
      <c r="CSL3" t="s">
        <v>420</v>
      </c>
      <c r="CSM3" t="s">
        <v>421</v>
      </c>
      <c r="CSN3" t="s">
        <v>422</v>
      </c>
      <c r="CSO3" t="s">
        <v>423</v>
      </c>
      <c r="CSP3" t="s">
        <v>424</v>
      </c>
      <c r="CSQ3" t="s">
        <v>425</v>
      </c>
      <c r="CSR3" t="s">
        <v>426</v>
      </c>
      <c r="CSS3" t="s">
        <v>427</v>
      </c>
      <c r="CST3" t="s">
        <v>428</v>
      </c>
      <c r="CSU3" t="s">
        <v>429</v>
      </c>
      <c r="CSV3" t="s">
        <v>430</v>
      </c>
      <c r="CSW3" t="s">
        <v>431</v>
      </c>
      <c r="CSX3" t="s">
        <v>432</v>
      </c>
      <c r="CSY3" t="s">
        <v>433</v>
      </c>
      <c r="CSZ3" t="s">
        <v>434</v>
      </c>
      <c r="CTA3" t="s">
        <v>435</v>
      </c>
      <c r="CTB3" t="s">
        <v>436</v>
      </c>
      <c r="CTC3" t="s">
        <v>437</v>
      </c>
      <c r="CTD3" t="s">
        <v>438</v>
      </c>
      <c r="CTE3" t="s">
        <v>439</v>
      </c>
      <c r="CTF3" t="s">
        <v>440</v>
      </c>
      <c r="CTG3" t="s">
        <v>441</v>
      </c>
      <c r="CTH3" t="s">
        <v>442</v>
      </c>
      <c r="CTI3" t="s">
        <v>434</v>
      </c>
      <c r="CTJ3" t="s">
        <v>443</v>
      </c>
      <c r="CTK3" t="s">
        <v>444</v>
      </c>
      <c r="CTL3" t="s">
        <v>411</v>
      </c>
      <c r="CTM3" t="s">
        <v>412</v>
      </c>
      <c r="CTN3" t="s">
        <v>413</v>
      </c>
      <c r="CTO3" t="s">
        <v>414</v>
      </c>
      <c r="CTP3" t="s">
        <v>415</v>
      </c>
      <c r="CTQ3" t="s">
        <v>416</v>
      </c>
      <c r="CTR3" t="s">
        <v>417</v>
      </c>
      <c r="CTS3" t="s">
        <v>418</v>
      </c>
      <c r="CTT3" t="s">
        <v>419</v>
      </c>
      <c r="CTU3" t="s">
        <v>420</v>
      </c>
      <c r="CTV3" t="s">
        <v>421</v>
      </c>
      <c r="CTW3" t="s">
        <v>422</v>
      </c>
      <c r="CTX3" t="s">
        <v>423</v>
      </c>
      <c r="CTY3" t="s">
        <v>424</v>
      </c>
      <c r="CTZ3" t="s">
        <v>425</v>
      </c>
      <c r="CUA3" t="s">
        <v>426</v>
      </c>
      <c r="CUB3" t="s">
        <v>427</v>
      </c>
      <c r="CUC3" t="s">
        <v>428</v>
      </c>
      <c r="CUD3" t="s">
        <v>429</v>
      </c>
      <c r="CUE3" t="s">
        <v>430</v>
      </c>
      <c r="CUF3" t="s">
        <v>431</v>
      </c>
      <c r="CUG3" t="s">
        <v>432</v>
      </c>
      <c r="CUH3" t="s">
        <v>433</v>
      </c>
      <c r="CUI3" t="s">
        <v>434</v>
      </c>
      <c r="CUJ3" t="s">
        <v>435</v>
      </c>
      <c r="CUK3" t="s">
        <v>436</v>
      </c>
      <c r="CUL3" t="s">
        <v>437</v>
      </c>
      <c r="CUM3" t="s">
        <v>438</v>
      </c>
      <c r="CUN3" t="s">
        <v>439</v>
      </c>
      <c r="CUO3" t="s">
        <v>440</v>
      </c>
      <c r="CUP3" t="s">
        <v>441</v>
      </c>
      <c r="CUQ3" t="s">
        <v>442</v>
      </c>
      <c r="CUR3" t="s">
        <v>434</v>
      </c>
      <c r="CUS3" t="s">
        <v>443</v>
      </c>
      <c r="CUT3" t="s">
        <v>444</v>
      </c>
      <c r="CUU3" t="s">
        <v>411</v>
      </c>
      <c r="CUV3" t="s">
        <v>412</v>
      </c>
      <c r="CUW3" t="s">
        <v>413</v>
      </c>
      <c r="CUX3" t="s">
        <v>414</v>
      </c>
      <c r="CUY3" t="s">
        <v>415</v>
      </c>
      <c r="CUZ3" t="s">
        <v>416</v>
      </c>
      <c r="CVA3" t="s">
        <v>417</v>
      </c>
      <c r="CVB3" t="s">
        <v>418</v>
      </c>
      <c r="CVC3" t="s">
        <v>419</v>
      </c>
      <c r="CVD3" t="s">
        <v>420</v>
      </c>
      <c r="CVE3" t="s">
        <v>421</v>
      </c>
      <c r="CVF3" t="s">
        <v>422</v>
      </c>
      <c r="CVG3" t="s">
        <v>423</v>
      </c>
      <c r="CVH3" t="s">
        <v>424</v>
      </c>
      <c r="CVI3" t="s">
        <v>425</v>
      </c>
      <c r="CVJ3" t="s">
        <v>426</v>
      </c>
      <c r="CVK3" t="s">
        <v>427</v>
      </c>
      <c r="CVL3" t="s">
        <v>428</v>
      </c>
      <c r="CVM3" t="s">
        <v>429</v>
      </c>
      <c r="CVN3" t="s">
        <v>430</v>
      </c>
      <c r="CVO3" t="s">
        <v>431</v>
      </c>
      <c r="CVP3" t="s">
        <v>432</v>
      </c>
      <c r="CVQ3" t="s">
        <v>433</v>
      </c>
      <c r="CVR3" t="s">
        <v>434</v>
      </c>
      <c r="CVS3" t="s">
        <v>435</v>
      </c>
      <c r="CVT3" t="s">
        <v>436</v>
      </c>
      <c r="CVU3" t="s">
        <v>437</v>
      </c>
      <c r="CVV3" t="s">
        <v>438</v>
      </c>
      <c r="CVW3" t="s">
        <v>439</v>
      </c>
      <c r="CVX3" t="s">
        <v>440</v>
      </c>
      <c r="CVY3" t="s">
        <v>441</v>
      </c>
      <c r="CVZ3" t="s">
        <v>442</v>
      </c>
      <c r="CWA3" t="s">
        <v>434</v>
      </c>
      <c r="CWB3" t="s">
        <v>443</v>
      </c>
      <c r="CWC3" t="s">
        <v>444</v>
      </c>
      <c r="CWD3" t="s">
        <v>411</v>
      </c>
      <c r="CWE3" t="s">
        <v>412</v>
      </c>
      <c r="CWF3" t="s">
        <v>413</v>
      </c>
      <c r="CWG3" t="s">
        <v>414</v>
      </c>
      <c r="CWH3" t="s">
        <v>415</v>
      </c>
      <c r="CWI3" t="s">
        <v>416</v>
      </c>
      <c r="CWJ3" t="s">
        <v>417</v>
      </c>
      <c r="CWK3" t="s">
        <v>418</v>
      </c>
      <c r="CWL3" t="s">
        <v>419</v>
      </c>
      <c r="CWM3" t="s">
        <v>420</v>
      </c>
      <c r="CWN3" t="s">
        <v>421</v>
      </c>
      <c r="CWO3" t="s">
        <v>422</v>
      </c>
      <c r="CWP3" t="s">
        <v>423</v>
      </c>
      <c r="CWQ3" t="s">
        <v>424</v>
      </c>
      <c r="CWR3" t="s">
        <v>425</v>
      </c>
      <c r="CWS3" t="s">
        <v>426</v>
      </c>
      <c r="CWT3" t="s">
        <v>427</v>
      </c>
      <c r="CWU3" t="s">
        <v>428</v>
      </c>
      <c r="CWV3" t="s">
        <v>429</v>
      </c>
      <c r="CWW3" t="s">
        <v>430</v>
      </c>
      <c r="CWX3" t="s">
        <v>431</v>
      </c>
      <c r="CWY3" t="s">
        <v>432</v>
      </c>
      <c r="CWZ3" t="s">
        <v>433</v>
      </c>
      <c r="CXA3" t="s">
        <v>434</v>
      </c>
      <c r="CXB3" t="s">
        <v>435</v>
      </c>
      <c r="CXC3" t="s">
        <v>436</v>
      </c>
      <c r="CXD3" t="s">
        <v>437</v>
      </c>
      <c r="CXE3" t="s">
        <v>438</v>
      </c>
      <c r="CXF3" t="s">
        <v>439</v>
      </c>
      <c r="CXG3" t="s">
        <v>440</v>
      </c>
      <c r="CXH3" t="s">
        <v>441</v>
      </c>
      <c r="CXI3" t="s">
        <v>442</v>
      </c>
      <c r="CXJ3" t="s">
        <v>434</v>
      </c>
      <c r="CXK3" t="s">
        <v>443</v>
      </c>
      <c r="CXL3" t="s">
        <v>444</v>
      </c>
      <c r="CXM3" t="s">
        <v>411</v>
      </c>
      <c r="CXN3" t="s">
        <v>412</v>
      </c>
      <c r="CXO3" t="s">
        <v>413</v>
      </c>
      <c r="CXP3" t="s">
        <v>414</v>
      </c>
      <c r="CXQ3" t="s">
        <v>415</v>
      </c>
      <c r="CXR3" t="s">
        <v>416</v>
      </c>
      <c r="CXS3" t="s">
        <v>417</v>
      </c>
      <c r="CXT3" t="s">
        <v>418</v>
      </c>
      <c r="CXU3" t="s">
        <v>419</v>
      </c>
      <c r="CXV3" t="s">
        <v>420</v>
      </c>
      <c r="CXW3" t="s">
        <v>421</v>
      </c>
      <c r="CXX3" t="s">
        <v>422</v>
      </c>
      <c r="CXY3" t="s">
        <v>423</v>
      </c>
      <c r="CXZ3" t="s">
        <v>424</v>
      </c>
      <c r="CYA3" t="s">
        <v>425</v>
      </c>
      <c r="CYB3" t="s">
        <v>426</v>
      </c>
      <c r="CYC3" t="s">
        <v>427</v>
      </c>
      <c r="CYD3" t="s">
        <v>428</v>
      </c>
      <c r="CYE3" t="s">
        <v>429</v>
      </c>
      <c r="CYF3" t="s">
        <v>430</v>
      </c>
      <c r="CYG3" t="s">
        <v>431</v>
      </c>
      <c r="CYH3" t="s">
        <v>432</v>
      </c>
      <c r="CYI3" t="s">
        <v>433</v>
      </c>
      <c r="CYJ3" t="s">
        <v>434</v>
      </c>
      <c r="CYK3" t="s">
        <v>435</v>
      </c>
      <c r="CYL3" t="s">
        <v>436</v>
      </c>
      <c r="CYM3" t="s">
        <v>437</v>
      </c>
      <c r="CYN3" t="s">
        <v>438</v>
      </c>
      <c r="CYO3" t="s">
        <v>439</v>
      </c>
      <c r="CYP3" t="s">
        <v>440</v>
      </c>
      <c r="CYQ3" t="s">
        <v>441</v>
      </c>
      <c r="CYR3" t="s">
        <v>442</v>
      </c>
      <c r="CYS3" t="s">
        <v>434</v>
      </c>
      <c r="CYT3" t="s">
        <v>443</v>
      </c>
      <c r="CYU3" t="s">
        <v>444</v>
      </c>
      <c r="CYV3" t="s">
        <v>411</v>
      </c>
      <c r="CYW3" t="s">
        <v>412</v>
      </c>
      <c r="CYX3" t="s">
        <v>413</v>
      </c>
      <c r="CYY3" t="s">
        <v>414</v>
      </c>
      <c r="CYZ3" t="s">
        <v>415</v>
      </c>
      <c r="CZA3" t="s">
        <v>416</v>
      </c>
      <c r="CZB3" t="s">
        <v>417</v>
      </c>
      <c r="CZC3" t="s">
        <v>418</v>
      </c>
      <c r="CZD3" t="s">
        <v>419</v>
      </c>
      <c r="CZE3" t="s">
        <v>420</v>
      </c>
      <c r="CZF3" t="s">
        <v>421</v>
      </c>
      <c r="CZG3" t="s">
        <v>422</v>
      </c>
      <c r="CZH3" t="s">
        <v>423</v>
      </c>
      <c r="CZI3" t="s">
        <v>424</v>
      </c>
      <c r="CZJ3" t="s">
        <v>425</v>
      </c>
      <c r="CZK3" t="s">
        <v>426</v>
      </c>
      <c r="CZL3" t="s">
        <v>427</v>
      </c>
      <c r="CZM3" t="s">
        <v>428</v>
      </c>
      <c r="CZN3" t="s">
        <v>429</v>
      </c>
      <c r="CZO3" t="s">
        <v>430</v>
      </c>
      <c r="CZP3" t="s">
        <v>431</v>
      </c>
      <c r="CZQ3" t="s">
        <v>432</v>
      </c>
      <c r="CZR3" t="s">
        <v>433</v>
      </c>
      <c r="CZS3" t="s">
        <v>434</v>
      </c>
      <c r="CZT3" t="s">
        <v>435</v>
      </c>
      <c r="CZU3" t="s">
        <v>436</v>
      </c>
      <c r="CZV3" t="s">
        <v>437</v>
      </c>
      <c r="CZW3" t="s">
        <v>438</v>
      </c>
      <c r="CZX3" t="s">
        <v>439</v>
      </c>
      <c r="CZY3" t="s">
        <v>440</v>
      </c>
      <c r="CZZ3" t="s">
        <v>441</v>
      </c>
      <c r="DAA3" t="s">
        <v>442</v>
      </c>
      <c r="DAB3" t="s">
        <v>434</v>
      </c>
      <c r="DAC3" t="s">
        <v>443</v>
      </c>
      <c r="DAD3" t="s">
        <v>444</v>
      </c>
      <c r="DAE3" t="s">
        <v>411</v>
      </c>
      <c r="DAF3" t="s">
        <v>412</v>
      </c>
      <c r="DAG3" t="s">
        <v>413</v>
      </c>
      <c r="DAH3" t="s">
        <v>414</v>
      </c>
      <c r="DAI3" t="s">
        <v>415</v>
      </c>
      <c r="DAJ3" t="s">
        <v>416</v>
      </c>
      <c r="DAK3" t="s">
        <v>417</v>
      </c>
      <c r="DAL3" t="s">
        <v>418</v>
      </c>
      <c r="DAM3" t="s">
        <v>419</v>
      </c>
      <c r="DAN3" t="s">
        <v>420</v>
      </c>
      <c r="DAO3" t="s">
        <v>421</v>
      </c>
      <c r="DAP3" t="s">
        <v>422</v>
      </c>
      <c r="DAQ3" t="s">
        <v>423</v>
      </c>
      <c r="DAR3" t="s">
        <v>424</v>
      </c>
      <c r="DAS3" t="s">
        <v>425</v>
      </c>
      <c r="DAT3" t="s">
        <v>426</v>
      </c>
      <c r="DAU3" t="s">
        <v>427</v>
      </c>
      <c r="DAV3" t="s">
        <v>428</v>
      </c>
      <c r="DAW3" t="s">
        <v>429</v>
      </c>
      <c r="DAX3" t="s">
        <v>430</v>
      </c>
      <c r="DAY3" t="s">
        <v>431</v>
      </c>
      <c r="DAZ3" t="s">
        <v>432</v>
      </c>
      <c r="DBA3" t="s">
        <v>433</v>
      </c>
      <c r="DBB3" t="s">
        <v>434</v>
      </c>
      <c r="DBC3" t="s">
        <v>435</v>
      </c>
      <c r="DBD3" t="s">
        <v>436</v>
      </c>
      <c r="DBE3" t="s">
        <v>437</v>
      </c>
      <c r="DBF3" t="s">
        <v>438</v>
      </c>
      <c r="DBG3" t="s">
        <v>439</v>
      </c>
      <c r="DBH3" t="s">
        <v>440</v>
      </c>
      <c r="DBI3" t="s">
        <v>441</v>
      </c>
      <c r="DBJ3" t="s">
        <v>442</v>
      </c>
      <c r="DBK3" t="s">
        <v>434</v>
      </c>
      <c r="DBL3" t="s">
        <v>443</v>
      </c>
      <c r="DBM3" t="s">
        <v>444</v>
      </c>
      <c r="DBN3" t="s">
        <v>411</v>
      </c>
      <c r="DBO3" t="s">
        <v>412</v>
      </c>
      <c r="DBP3" t="s">
        <v>413</v>
      </c>
      <c r="DBQ3" t="s">
        <v>414</v>
      </c>
      <c r="DBR3" t="s">
        <v>415</v>
      </c>
      <c r="DBS3" t="s">
        <v>416</v>
      </c>
      <c r="DBT3" t="s">
        <v>417</v>
      </c>
      <c r="DBU3" t="s">
        <v>418</v>
      </c>
      <c r="DBV3" t="s">
        <v>419</v>
      </c>
      <c r="DBW3" t="s">
        <v>420</v>
      </c>
      <c r="DBX3" t="s">
        <v>421</v>
      </c>
      <c r="DBY3" t="s">
        <v>422</v>
      </c>
      <c r="DBZ3" t="s">
        <v>423</v>
      </c>
      <c r="DCA3" t="s">
        <v>424</v>
      </c>
      <c r="DCB3" t="s">
        <v>425</v>
      </c>
      <c r="DCC3" t="s">
        <v>426</v>
      </c>
      <c r="DCD3" t="s">
        <v>427</v>
      </c>
      <c r="DCE3" t="s">
        <v>428</v>
      </c>
      <c r="DCF3" t="s">
        <v>429</v>
      </c>
      <c r="DCG3" t="s">
        <v>430</v>
      </c>
      <c r="DCH3" t="s">
        <v>431</v>
      </c>
      <c r="DCI3" t="s">
        <v>432</v>
      </c>
      <c r="DCJ3" t="s">
        <v>433</v>
      </c>
      <c r="DCK3" t="s">
        <v>434</v>
      </c>
      <c r="DCL3" t="s">
        <v>435</v>
      </c>
      <c r="DCM3" t="s">
        <v>436</v>
      </c>
      <c r="DCN3" t="s">
        <v>437</v>
      </c>
      <c r="DCO3" t="s">
        <v>438</v>
      </c>
      <c r="DCP3" t="s">
        <v>439</v>
      </c>
      <c r="DCQ3" t="s">
        <v>440</v>
      </c>
      <c r="DCR3" t="s">
        <v>441</v>
      </c>
      <c r="DCS3" t="s">
        <v>442</v>
      </c>
      <c r="DCT3" t="s">
        <v>434</v>
      </c>
      <c r="DCU3" t="s">
        <v>443</v>
      </c>
      <c r="DCV3" t="s">
        <v>444</v>
      </c>
      <c r="DCW3" t="s">
        <v>411</v>
      </c>
      <c r="DCX3" t="s">
        <v>412</v>
      </c>
      <c r="DCY3" t="s">
        <v>413</v>
      </c>
      <c r="DCZ3" t="s">
        <v>414</v>
      </c>
      <c r="DDA3" t="s">
        <v>415</v>
      </c>
      <c r="DDB3" t="s">
        <v>416</v>
      </c>
      <c r="DDC3" t="s">
        <v>417</v>
      </c>
      <c r="DDD3" t="s">
        <v>418</v>
      </c>
      <c r="DDE3" t="s">
        <v>419</v>
      </c>
      <c r="DDF3" t="s">
        <v>420</v>
      </c>
      <c r="DDG3" t="s">
        <v>421</v>
      </c>
      <c r="DDH3" t="s">
        <v>422</v>
      </c>
      <c r="DDI3" t="s">
        <v>423</v>
      </c>
      <c r="DDJ3" t="s">
        <v>424</v>
      </c>
      <c r="DDK3" t="s">
        <v>425</v>
      </c>
      <c r="DDL3" t="s">
        <v>426</v>
      </c>
      <c r="DDM3" t="s">
        <v>427</v>
      </c>
      <c r="DDN3" t="s">
        <v>428</v>
      </c>
      <c r="DDO3" t="s">
        <v>429</v>
      </c>
      <c r="DDP3" t="s">
        <v>430</v>
      </c>
      <c r="DDQ3" t="s">
        <v>431</v>
      </c>
      <c r="DDR3" t="s">
        <v>432</v>
      </c>
      <c r="DDS3" t="s">
        <v>433</v>
      </c>
      <c r="DDT3" t="s">
        <v>434</v>
      </c>
      <c r="DDU3" t="s">
        <v>435</v>
      </c>
      <c r="DDV3" t="s">
        <v>436</v>
      </c>
      <c r="DDW3" t="s">
        <v>437</v>
      </c>
      <c r="DDX3" t="s">
        <v>438</v>
      </c>
      <c r="DDY3" t="s">
        <v>439</v>
      </c>
      <c r="DDZ3" t="s">
        <v>440</v>
      </c>
      <c r="DEA3" t="s">
        <v>441</v>
      </c>
      <c r="DEB3" t="s">
        <v>442</v>
      </c>
      <c r="DEC3" t="s">
        <v>434</v>
      </c>
      <c r="DED3" t="s">
        <v>443</v>
      </c>
      <c r="DEE3" t="s">
        <v>444</v>
      </c>
      <c r="DEF3" t="s">
        <v>411</v>
      </c>
      <c r="DEG3" t="s">
        <v>412</v>
      </c>
      <c r="DEH3" t="s">
        <v>413</v>
      </c>
      <c r="DEI3" t="s">
        <v>414</v>
      </c>
      <c r="DEJ3" t="s">
        <v>415</v>
      </c>
      <c r="DEK3" t="s">
        <v>416</v>
      </c>
      <c r="DEL3" t="s">
        <v>417</v>
      </c>
      <c r="DEM3" t="s">
        <v>418</v>
      </c>
      <c r="DEN3" t="s">
        <v>419</v>
      </c>
      <c r="DEO3" t="s">
        <v>420</v>
      </c>
      <c r="DEP3" t="s">
        <v>421</v>
      </c>
      <c r="DEQ3" t="s">
        <v>422</v>
      </c>
      <c r="DER3" t="s">
        <v>423</v>
      </c>
      <c r="DES3" t="s">
        <v>424</v>
      </c>
      <c r="DET3" t="s">
        <v>425</v>
      </c>
      <c r="DEU3" t="s">
        <v>426</v>
      </c>
      <c r="DEV3" t="s">
        <v>427</v>
      </c>
      <c r="DEW3" t="s">
        <v>428</v>
      </c>
      <c r="DEX3" t="s">
        <v>429</v>
      </c>
      <c r="DEY3" t="s">
        <v>430</v>
      </c>
      <c r="DEZ3" t="s">
        <v>431</v>
      </c>
      <c r="DFA3" t="s">
        <v>432</v>
      </c>
      <c r="DFB3" t="s">
        <v>433</v>
      </c>
      <c r="DFC3" t="s">
        <v>434</v>
      </c>
      <c r="DFD3" t="s">
        <v>435</v>
      </c>
      <c r="DFE3" t="s">
        <v>436</v>
      </c>
      <c r="DFF3" t="s">
        <v>437</v>
      </c>
      <c r="DFG3" t="s">
        <v>438</v>
      </c>
      <c r="DFH3" t="s">
        <v>439</v>
      </c>
      <c r="DFI3" t="s">
        <v>440</v>
      </c>
      <c r="DFJ3" t="s">
        <v>441</v>
      </c>
      <c r="DFK3" t="s">
        <v>442</v>
      </c>
      <c r="DFL3" t="s">
        <v>434</v>
      </c>
      <c r="DFM3" t="s">
        <v>443</v>
      </c>
      <c r="DFN3" t="s">
        <v>444</v>
      </c>
      <c r="DFO3" t="s">
        <v>411</v>
      </c>
      <c r="DFP3" t="s">
        <v>412</v>
      </c>
      <c r="DFQ3" t="s">
        <v>413</v>
      </c>
      <c r="DFR3" t="s">
        <v>414</v>
      </c>
      <c r="DFS3" t="s">
        <v>415</v>
      </c>
      <c r="DFT3" t="s">
        <v>416</v>
      </c>
      <c r="DFU3" t="s">
        <v>417</v>
      </c>
      <c r="DFV3" t="s">
        <v>418</v>
      </c>
      <c r="DFW3" t="s">
        <v>419</v>
      </c>
      <c r="DFX3" t="s">
        <v>420</v>
      </c>
      <c r="DFY3" t="s">
        <v>421</v>
      </c>
      <c r="DFZ3" t="s">
        <v>422</v>
      </c>
      <c r="DGA3" t="s">
        <v>423</v>
      </c>
      <c r="DGB3" t="s">
        <v>424</v>
      </c>
      <c r="DGC3" t="s">
        <v>425</v>
      </c>
      <c r="DGD3" t="s">
        <v>426</v>
      </c>
      <c r="DGE3" t="s">
        <v>427</v>
      </c>
      <c r="DGF3" t="s">
        <v>428</v>
      </c>
      <c r="DGG3" t="s">
        <v>429</v>
      </c>
      <c r="DGH3" t="s">
        <v>430</v>
      </c>
      <c r="DGI3" t="s">
        <v>431</v>
      </c>
      <c r="DGJ3" t="s">
        <v>432</v>
      </c>
      <c r="DGK3" t="s">
        <v>433</v>
      </c>
      <c r="DGL3" t="s">
        <v>434</v>
      </c>
      <c r="DGM3" t="s">
        <v>435</v>
      </c>
      <c r="DGN3" t="s">
        <v>436</v>
      </c>
      <c r="DGO3" t="s">
        <v>437</v>
      </c>
      <c r="DGP3" t="s">
        <v>438</v>
      </c>
      <c r="DGQ3" t="s">
        <v>439</v>
      </c>
      <c r="DGR3" t="s">
        <v>440</v>
      </c>
      <c r="DGS3" t="s">
        <v>441</v>
      </c>
      <c r="DGT3" t="s">
        <v>442</v>
      </c>
      <c r="DGU3" t="s">
        <v>434</v>
      </c>
      <c r="DGV3" t="s">
        <v>443</v>
      </c>
      <c r="DGW3" t="s">
        <v>444</v>
      </c>
      <c r="DGX3" t="s">
        <v>411</v>
      </c>
      <c r="DGY3" t="s">
        <v>412</v>
      </c>
      <c r="DGZ3" t="s">
        <v>413</v>
      </c>
      <c r="DHA3" t="s">
        <v>414</v>
      </c>
      <c r="DHB3" t="s">
        <v>415</v>
      </c>
      <c r="DHC3" t="s">
        <v>416</v>
      </c>
      <c r="DHD3" t="s">
        <v>417</v>
      </c>
      <c r="DHE3" t="s">
        <v>418</v>
      </c>
      <c r="DHF3" t="s">
        <v>419</v>
      </c>
      <c r="DHG3" t="s">
        <v>420</v>
      </c>
      <c r="DHH3" t="s">
        <v>421</v>
      </c>
      <c r="DHI3" t="s">
        <v>422</v>
      </c>
      <c r="DHJ3" t="s">
        <v>423</v>
      </c>
      <c r="DHK3" t="s">
        <v>424</v>
      </c>
      <c r="DHL3" t="s">
        <v>425</v>
      </c>
      <c r="DHM3" t="s">
        <v>426</v>
      </c>
      <c r="DHN3" t="s">
        <v>427</v>
      </c>
      <c r="DHO3" t="s">
        <v>428</v>
      </c>
      <c r="DHP3" t="s">
        <v>429</v>
      </c>
      <c r="DHQ3" t="s">
        <v>430</v>
      </c>
      <c r="DHR3" t="s">
        <v>431</v>
      </c>
      <c r="DHS3" t="s">
        <v>432</v>
      </c>
      <c r="DHT3" t="s">
        <v>433</v>
      </c>
      <c r="DHU3" t="s">
        <v>434</v>
      </c>
      <c r="DHV3" t="s">
        <v>435</v>
      </c>
      <c r="DHW3" t="s">
        <v>436</v>
      </c>
      <c r="DHX3" t="s">
        <v>437</v>
      </c>
      <c r="DHY3" t="s">
        <v>438</v>
      </c>
      <c r="DHZ3" t="s">
        <v>439</v>
      </c>
      <c r="DIA3" t="s">
        <v>440</v>
      </c>
      <c r="DIB3" t="s">
        <v>441</v>
      </c>
      <c r="DIC3" t="s">
        <v>442</v>
      </c>
      <c r="DID3" t="s">
        <v>434</v>
      </c>
      <c r="DIE3" t="s">
        <v>443</v>
      </c>
      <c r="DIF3" t="s">
        <v>444</v>
      </c>
      <c r="DIG3" t="s">
        <v>411</v>
      </c>
      <c r="DIH3" t="s">
        <v>412</v>
      </c>
      <c r="DII3" t="s">
        <v>413</v>
      </c>
      <c r="DIJ3" t="s">
        <v>414</v>
      </c>
      <c r="DIK3" t="s">
        <v>415</v>
      </c>
      <c r="DIL3" t="s">
        <v>416</v>
      </c>
      <c r="DIM3" t="s">
        <v>417</v>
      </c>
      <c r="DIN3" t="s">
        <v>418</v>
      </c>
      <c r="DIO3" t="s">
        <v>419</v>
      </c>
      <c r="DIP3" t="s">
        <v>420</v>
      </c>
      <c r="DIQ3" t="s">
        <v>421</v>
      </c>
      <c r="DIR3" t="s">
        <v>422</v>
      </c>
      <c r="DIS3" t="s">
        <v>423</v>
      </c>
      <c r="DIT3" t="s">
        <v>424</v>
      </c>
      <c r="DIU3" t="s">
        <v>425</v>
      </c>
      <c r="DIV3" t="s">
        <v>426</v>
      </c>
      <c r="DIW3" t="s">
        <v>427</v>
      </c>
      <c r="DIX3" t="s">
        <v>428</v>
      </c>
      <c r="DIY3" t="s">
        <v>429</v>
      </c>
      <c r="DIZ3" t="s">
        <v>430</v>
      </c>
      <c r="DJA3" t="s">
        <v>431</v>
      </c>
      <c r="DJB3" t="s">
        <v>432</v>
      </c>
      <c r="DJC3" t="s">
        <v>433</v>
      </c>
      <c r="DJD3" t="s">
        <v>434</v>
      </c>
      <c r="DJE3" t="s">
        <v>435</v>
      </c>
      <c r="DJF3" t="s">
        <v>436</v>
      </c>
      <c r="DJG3" t="s">
        <v>437</v>
      </c>
      <c r="DJH3" t="s">
        <v>438</v>
      </c>
      <c r="DJI3" t="s">
        <v>439</v>
      </c>
      <c r="DJJ3" t="s">
        <v>440</v>
      </c>
      <c r="DJK3" t="s">
        <v>441</v>
      </c>
      <c r="DJL3" t="s">
        <v>442</v>
      </c>
      <c r="DJM3" t="s">
        <v>434</v>
      </c>
      <c r="DJN3" t="s">
        <v>443</v>
      </c>
      <c r="DJO3" t="s">
        <v>444</v>
      </c>
      <c r="DJP3" t="s">
        <v>411</v>
      </c>
      <c r="DJQ3" t="s">
        <v>412</v>
      </c>
      <c r="DJR3" t="s">
        <v>413</v>
      </c>
      <c r="DJS3" t="s">
        <v>414</v>
      </c>
      <c r="DJT3" t="s">
        <v>415</v>
      </c>
      <c r="DJU3" t="s">
        <v>416</v>
      </c>
      <c r="DJV3" t="s">
        <v>417</v>
      </c>
      <c r="DJW3" t="s">
        <v>418</v>
      </c>
      <c r="DJX3" t="s">
        <v>419</v>
      </c>
      <c r="DJY3" t="s">
        <v>420</v>
      </c>
      <c r="DJZ3" t="s">
        <v>421</v>
      </c>
      <c r="DKA3" t="s">
        <v>422</v>
      </c>
      <c r="DKB3" t="s">
        <v>423</v>
      </c>
      <c r="DKC3" t="s">
        <v>424</v>
      </c>
      <c r="DKD3" t="s">
        <v>425</v>
      </c>
      <c r="DKE3" t="s">
        <v>426</v>
      </c>
      <c r="DKF3" t="s">
        <v>427</v>
      </c>
      <c r="DKG3" t="s">
        <v>428</v>
      </c>
      <c r="DKH3" t="s">
        <v>429</v>
      </c>
      <c r="DKI3" t="s">
        <v>430</v>
      </c>
      <c r="DKJ3" t="s">
        <v>431</v>
      </c>
      <c r="DKK3" t="s">
        <v>432</v>
      </c>
      <c r="DKL3" t="s">
        <v>433</v>
      </c>
      <c r="DKM3" t="s">
        <v>434</v>
      </c>
      <c r="DKN3" t="s">
        <v>435</v>
      </c>
      <c r="DKO3" t="s">
        <v>436</v>
      </c>
      <c r="DKP3" t="s">
        <v>437</v>
      </c>
      <c r="DKQ3" t="s">
        <v>438</v>
      </c>
      <c r="DKR3" t="s">
        <v>439</v>
      </c>
      <c r="DKS3" t="s">
        <v>440</v>
      </c>
      <c r="DKT3" t="s">
        <v>441</v>
      </c>
      <c r="DKU3" t="s">
        <v>442</v>
      </c>
      <c r="DKV3" t="s">
        <v>434</v>
      </c>
      <c r="DKW3" t="s">
        <v>443</v>
      </c>
      <c r="DKX3" t="s">
        <v>444</v>
      </c>
      <c r="DKY3" t="s">
        <v>411</v>
      </c>
      <c r="DKZ3" t="s">
        <v>412</v>
      </c>
      <c r="DLA3" t="s">
        <v>413</v>
      </c>
      <c r="DLB3" t="s">
        <v>414</v>
      </c>
      <c r="DLC3" t="s">
        <v>415</v>
      </c>
      <c r="DLD3" t="s">
        <v>416</v>
      </c>
      <c r="DLE3" t="s">
        <v>417</v>
      </c>
      <c r="DLF3" t="s">
        <v>418</v>
      </c>
      <c r="DLG3" t="s">
        <v>419</v>
      </c>
      <c r="DLH3" t="s">
        <v>420</v>
      </c>
      <c r="DLI3" t="s">
        <v>421</v>
      </c>
      <c r="DLJ3" t="s">
        <v>422</v>
      </c>
      <c r="DLK3" t="s">
        <v>423</v>
      </c>
      <c r="DLL3" t="s">
        <v>424</v>
      </c>
      <c r="DLM3" t="s">
        <v>425</v>
      </c>
      <c r="DLN3" t="s">
        <v>426</v>
      </c>
      <c r="DLO3" t="s">
        <v>427</v>
      </c>
      <c r="DLP3" t="s">
        <v>428</v>
      </c>
      <c r="DLQ3" t="s">
        <v>429</v>
      </c>
      <c r="DLR3" t="s">
        <v>430</v>
      </c>
      <c r="DLS3" t="s">
        <v>431</v>
      </c>
      <c r="DLT3" t="s">
        <v>432</v>
      </c>
      <c r="DLU3" t="s">
        <v>433</v>
      </c>
      <c r="DLV3" t="s">
        <v>434</v>
      </c>
      <c r="DLW3" t="s">
        <v>435</v>
      </c>
      <c r="DLX3" t="s">
        <v>436</v>
      </c>
      <c r="DLY3" t="s">
        <v>437</v>
      </c>
      <c r="DLZ3" t="s">
        <v>438</v>
      </c>
      <c r="DMA3" t="s">
        <v>439</v>
      </c>
      <c r="DMB3" t="s">
        <v>440</v>
      </c>
      <c r="DMC3" t="s">
        <v>441</v>
      </c>
      <c r="DMD3" t="s">
        <v>442</v>
      </c>
      <c r="DME3" t="s">
        <v>434</v>
      </c>
      <c r="DMF3" t="s">
        <v>443</v>
      </c>
      <c r="DMG3" t="s">
        <v>444</v>
      </c>
      <c r="DMH3" t="s">
        <v>411</v>
      </c>
      <c r="DMI3" t="s">
        <v>412</v>
      </c>
      <c r="DMJ3" t="s">
        <v>413</v>
      </c>
      <c r="DMK3" t="s">
        <v>414</v>
      </c>
      <c r="DML3" t="s">
        <v>415</v>
      </c>
      <c r="DMM3" t="s">
        <v>416</v>
      </c>
      <c r="DMN3" t="s">
        <v>417</v>
      </c>
      <c r="DMO3" t="s">
        <v>418</v>
      </c>
      <c r="DMP3" t="s">
        <v>419</v>
      </c>
      <c r="DMQ3" t="s">
        <v>420</v>
      </c>
      <c r="DMR3" t="s">
        <v>421</v>
      </c>
      <c r="DMS3" t="s">
        <v>422</v>
      </c>
      <c r="DMT3" t="s">
        <v>423</v>
      </c>
      <c r="DMU3" t="s">
        <v>424</v>
      </c>
      <c r="DMV3" t="s">
        <v>425</v>
      </c>
      <c r="DMW3" t="s">
        <v>426</v>
      </c>
      <c r="DMX3" t="s">
        <v>427</v>
      </c>
      <c r="DMY3" t="s">
        <v>428</v>
      </c>
      <c r="DMZ3" t="s">
        <v>429</v>
      </c>
      <c r="DNA3" t="s">
        <v>430</v>
      </c>
      <c r="DNB3" t="s">
        <v>431</v>
      </c>
      <c r="DNC3" t="s">
        <v>432</v>
      </c>
      <c r="DND3" t="s">
        <v>433</v>
      </c>
      <c r="DNE3" t="s">
        <v>434</v>
      </c>
      <c r="DNF3" t="s">
        <v>435</v>
      </c>
      <c r="DNG3" t="s">
        <v>436</v>
      </c>
      <c r="DNH3" t="s">
        <v>437</v>
      </c>
      <c r="DNI3" t="s">
        <v>438</v>
      </c>
      <c r="DNJ3" t="s">
        <v>439</v>
      </c>
      <c r="DNK3" t="s">
        <v>440</v>
      </c>
      <c r="DNL3" t="s">
        <v>441</v>
      </c>
      <c r="DNM3" t="s">
        <v>442</v>
      </c>
      <c r="DNN3" t="s">
        <v>434</v>
      </c>
      <c r="DNO3" t="s">
        <v>443</v>
      </c>
      <c r="DNP3" t="s">
        <v>444</v>
      </c>
      <c r="DNQ3" t="s">
        <v>411</v>
      </c>
      <c r="DNR3" t="s">
        <v>412</v>
      </c>
      <c r="DNS3" t="s">
        <v>413</v>
      </c>
      <c r="DNT3" t="s">
        <v>414</v>
      </c>
      <c r="DNU3" t="s">
        <v>415</v>
      </c>
      <c r="DNV3" t="s">
        <v>416</v>
      </c>
      <c r="DNW3" t="s">
        <v>417</v>
      </c>
      <c r="DNX3" t="s">
        <v>418</v>
      </c>
      <c r="DNY3" t="s">
        <v>419</v>
      </c>
      <c r="DNZ3" t="s">
        <v>420</v>
      </c>
      <c r="DOA3" t="s">
        <v>421</v>
      </c>
      <c r="DOB3" t="s">
        <v>422</v>
      </c>
      <c r="DOC3" t="s">
        <v>423</v>
      </c>
      <c r="DOD3" t="s">
        <v>424</v>
      </c>
      <c r="DOE3" t="s">
        <v>425</v>
      </c>
      <c r="DOF3" t="s">
        <v>426</v>
      </c>
      <c r="DOG3" t="s">
        <v>427</v>
      </c>
      <c r="DOH3" t="s">
        <v>428</v>
      </c>
      <c r="DOI3" t="s">
        <v>429</v>
      </c>
      <c r="DOJ3" t="s">
        <v>430</v>
      </c>
      <c r="DOK3" t="s">
        <v>431</v>
      </c>
      <c r="DOL3" t="s">
        <v>432</v>
      </c>
      <c r="DOM3" t="s">
        <v>433</v>
      </c>
      <c r="DON3" t="s">
        <v>434</v>
      </c>
      <c r="DOO3" t="s">
        <v>435</v>
      </c>
      <c r="DOP3" t="s">
        <v>436</v>
      </c>
      <c r="DOQ3" t="s">
        <v>437</v>
      </c>
      <c r="DOR3" t="s">
        <v>438</v>
      </c>
      <c r="DOS3" t="s">
        <v>439</v>
      </c>
      <c r="DOT3" t="s">
        <v>440</v>
      </c>
      <c r="DOU3" t="s">
        <v>441</v>
      </c>
      <c r="DOV3" t="s">
        <v>442</v>
      </c>
      <c r="DOW3" t="s">
        <v>434</v>
      </c>
      <c r="DOX3" t="s">
        <v>443</v>
      </c>
      <c r="DOY3" t="s">
        <v>444</v>
      </c>
      <c r="DOZ3" t="s">
        <v>411</v>
      </c>
      <c r="DPA3" t="s">
        <v>412</v>
      </c>
      <c r="DPB3" t="s">
        <v>413</v>
      </c>
      <c r="DPC3" t="s">
        <v>414</v>
      </c>
      <c r="DPD3" t="s">
        <v>415</v>
      </c>
      <c r="DPE3" t="s">
        <v>416</v>
      </c>
      <c r="DPF3" t="s">
        <v>417</v>
      </c>
      <c r="DPG3" t="s">
        <v>418</v>
      </c>
      <c r="DPH3" t="s">
        <v>419</v>
      </c>
      <c r="DPI3" t="s">
        <v>420</v>
      </c>
      <c r="DPJ3" t="s">
        <v>421</v>
      </c>
      <c r="DPK3" t="s">
        <v>422</v>
      </c>
      <c r="DPL3" t="s">
        <v>423</v>
      </c>
      <c r="DPM3" t="s">
        <v>424</v>
      </c>
      <c r="DPN3" t="s">
        <v>425</v>
      </c>
      <c r="DPO3" t="s">
        <v>426</v>
      </c>
      <c r="DPP3" t="s">
        <v>427</v>
      </c>
      <c r="DPQ3" t="s">
        <v>428</v>
      </c>
      <c r="DPR3" t="s">
        <v>429</v>
      </c>
      <c r="DPS3" t="s">
        <v>430</v>
      </c>
      <c r="DPT3" t="s">
        <v>431</v>
      </c>
      <c r="DPU3" t="s">
        <v>432</v>
      </c>
      <c r="DPV3" t="s">
        <v>433</v>
      </c>
      <c r="DPW3" t="s">
        <v>434</v>
      </c>
      <c r="DPX3" t="s">
        <v>435</v>
      </c>
      <c r="DPY3" t="s">
        <v>436</v>
      </c>
      <c r="DPZ3" t="s">
        <v>437</v>
      </c>
      <c r="DQA3" t="s">
        <v>438</v>
      </c>
      <c r="DQB3" t="s">
        <v>439</v>
      </c>
      <c r="DQC3" t="s">
        <v>440</v>
      </c>
      <c r="DQD3" t="s">
        <v>441</v>
      </c>
      <c r="DQE3" t="s">
        <v>442</v>
      </c>
      <c r="DQF3" t="s">
        <v>434</v>
      </c>
      <c r="DQG3" t="s">
        <v>443</v>
      </c>
      <c r="DQH3" t="s">
        <v>444</v>
      </c>
      <c r="DQI3" t="s">
        <v>411</v>
      </c>
      <c r="DQJ3" t="s">
        <v>412</v>
      </c>
      <c r="DQK3" t="s">
        <v>413</v>
      </c>
      <c r="DQL3" t="s">
        <v>414</v>
      </c>
      <c r="DQM3" t="s">
        <v>415</v>
      </c>
      <c r="DQN3" t="s">
        <v>416</v>
      </c>
      <c r="DQO3" t="s">
        <v>417</v>
      </c>
      <c r="DQP3" t="s">
        <v>418</v>
      </c>
      <c r="DQQ3" t="s">
        <v>419</v>
      </c>
      <c r="DQR3" t="s">
        <v>420</v>
      </c>
      <c r="DQS3" t="s">
        <v>421</v>
      </c>
      <c r="DQT3" t="s">
        <v>422</v>
      </c>
      <c r="DQU3" t="s">
        <v>423</v>
      </c>
      <c r="DQV3" t="s">
        <v>424</v>
      </c>
      <c r="DQW3" t="s">
        <v>425</v>
      </c>
      <c r="DQX3" t="s">
        <v>426</v>
      </c>
      <c r="DQY3" t="s">
        <v>427</v>
      </c>
      <c r="DQZ3" t="s">
        <v>428</v>
      </c>
      <c r="DRA3" t="s">
        <v>429</v>
      </c>
      <c r="DRB3" t="s">
        <v>430</v>
      </c>
      <c r="DRC3" t="s">
        <v>431</v>
      </c>
      <c r="DRD3" t="s">
        <v>432</v>
      </c>
      <c r="DRE3" t="s">
        <v>433</v>
      </c>
      <c r="DRF3" t="s">
        <v>434</v>
      </c>
      <c r="DRG3" t="s">
        <v>435</v>
      </c>
      <c r="DRH3" t="s">
        <v>436</v>
      </c>
      <c r="DRI3" t="s">
        <v>437</v>
      </c>
      <c r="DRJ3" t="s">
        <v>438</v>
      </c>
      <c r="DRK3" t="s">
        <v>439</v>
      </c>
      <c r="DRL3" t="s">
        <v>440</v>
      </c>
      <c r="DRM3" t="s">
        <v>441</v>
      </c>
      <c r="DRN3" t="s">
        <v>442</v>
      </c>
      <c r="DRO3" t="s">
        <v>434</v>
      </c>
      <c r="DRP3" t="s">
        <v>443</v>
      </c>
      <c r="DRQ3" t="s">
        <v>444</v>
      </c>
      <c r="DRR3" t="s">
        <v>411</v>
      </c>
      <c r="DRS3" t="s">
        <v>412</v>
      </c>
      <c r="DRT3" t="s">
        <v>413</v>
      </c>
      <c r="DRU3" t="s">
        <v>414</v>
      </c>
      <c r="DRV3" t="s">
        <v>415</v>
      </c>
      <c r="DRW3" t="s">
        <v>416</v>
      </c>
      <c r="DRX3" t="s">
        <v>417</v>
      </c>
      <c r="DRY3" t="s">
        <v>418</v>
      </c>
      <c r="DRZ3" t="s">
        <v>419</v>
      </c>
      <c r="DSA3" t="s">
        <v>420</v>
      </c>
      <c r="DSB3" t="s">
        <v>421</v>
      </c>
      <c r="DSC3" t="s">
        <v>422</v>
      </c>
      <c r="DSD3" t="s">
        <v>423</v>
      </c>
      <c r="DSE3" t="s">
        <v>424</v>
      </c>
      <c r="DSF3" t="s">
        <v>425</v>
      </c>
      <c r="DSG3" t="s">
        <v>426</v>
      </c>
      <c r="DSH3" t="s">
        <v>427</v>
      </c>
      <c r="DSI3" t="s">
        <v>428</v>
      </c>
      <c r="DSJ3" t="s">
        <v>429</v>
      </c>
      <c r="DSK3" t="s">
        <v>430</v>
      </c>
      <c r="DSL3" t="s">
        <v>431</v>
      </c>
      <c r="DSM3" t="s">
        <v>432</v>
      </c>
      <c r="DSN3" t="s">
        <v>433</v>
      </c>
      <c r="DSO3" t="s">
        <v>434</v>
      </c>
      <c r="DSP3" t="s">
        <v>435</v>
      </c>
      <c r="DSQ3" t="s">
        <v>436</v>
      </c>
      <c r="DSR3" t="s">
        <v>437</v>
      </c>
      <c r="DSS3" t="s">
        <v>438</v>
      </c>
      <c r="DST3" t="s">
        <v>439</v>
      </c>
      <c r="DSU3" t="s">
        <v>440</v>
      </c>
      <c r="DSV3" t="s">
        <v>441</v>
      </c>
      <c r="DSW3" t="s">
        <v>442</v>
      </c>
      <c r="DSX3" t="s">
        <v>434</v>
      </c>
      <c r="DSY3" t="s">
        <v>443</v>
      </c>
      <c r="DSZ3" t="s">
        <v>444</v>
      </c>
      <c r="DTA3" t="s">
        <v>411</v>
      </c>
      <c r="DTB3" t="s">
        <v>412</v>
      </c>
      <c r="DTC3" t="s">
        <v>413</v>
      </c>
      <c r="DTD3" t="s">
        <v>414</v>
      </c>
      <c r="DTE3" t="s">
        <v>415</v>
      </c>
      <c r="DTF3" t="s">
        <v>416</v>
      </c>
      <c r="DTG3" t="s">
        <v>417</v>
      </c>
      <c r="DTH3" t="s">
        <v>418</v>
      </c>
      <c r="DTI3" t="s">
        <v>419</v>
      </c>
      <c r="DTJ3" t="s">
        <v>420</v>
      </c>
      <c r="DTK3" t="s">
        <v>421</v>
      </c>
      <c r="DTL3" t="s">
        <v>422</v>
      </c>
      <c r="DTM3" t="s">
        <v>423</v>
      </c>
      <c r="DTN3" t="s">
        <v>424</v>
      </c>
      <c r="DTO3" t="s">
        <v>425</v>
      </c>
      <c r="DTP3" t="s">
        <v>426</v>
      </c>
      <c r="DTQ3" t="s">
        <v>427</v>
      </c>
      <c r="DTR3" t="s">
        <v>428</v>
      </c>
      <c r="DTS3" t="s">
        <v>429</v>
      </c>
      <c r="DTT3" t="s">
        <v>430</v>
      </c>
      <c r="DTU3" t="s">
        <v>431</v>
      </c>
      <c r="DTV3" t="s">
        <v>432</v>
      </c>
      <c r="DTW3" t="s">
        <v>433</v>
      </c>
      <c r="DTX3" t="s">
        <v>434</v>
      </c>
      <c r="DTY3" t="s">
        <v>435</v>
      </c>
      <c r="DTZ3" t="s">
        <v>436</v>
      </c>
      <c r="DUA3" t="s">
        <v>437</v>
      </c>
      <c r="DUB3" t="s">
        <v>438</v>
      </c>
      <c r="DUC3" t="s">
        <v>439</v>
      </c>
      <c r="DUD3" t="s">
        <v>440</v>
      </c>
      <c r="DUE3" t="s">
        <v>441</v>
      </c>
      <c r="DUF3" t="s">
        <v>442</v>
      </c>
      <c r="DUG3" t="s">
        <v>434</v>
      </c>
      <c r="DUH3" t="s">
        <v>443</v>
      </c>
      <c r="DUI3" t="s">
        <v>444</v>
      </c>
      <c r="DUJ3" t="s">
        <v>411</v>
      </c>
      <c r="DUK3" t="s">
        <v>412</v>
      </c>
      <c r="DUL3" t="s">
        <v>413</v>
      </c>
      <c r="DUM3" t="s">
        <v>414</v>
      </c>
      <c r="DUN3" t="s">
        <v>415</v>
      </c>
      <c r="DUO3" t="s">
        <v>416</v>
      </c>
      <c r="DUP3" t="s">
        <v>417</v>
      </c>
      <c r="DUQ3" t="s">
        <v>418</v>
      </c>
      <c r="DUR3" t="s">
        <v>419</v>
      </c>
      <c r="DUS3" t="s">
        <v>420</v>
      </c>
      <c r="DUT3" t="s">
        <v>421</v>
      </c>
      <c r="DUU3" t="s">
        <v>422</v>
      </c>
      <c r="DUV3" t="s">
        <v>423</v>
      </c>
      <c r="DUW3" t="s">
        <v>424</v>
      </c>
      <c r="DUX3" t="s">
        <v>425</v>
      </c>
      <c r="DUY3" t="s">
        <v>426</v>
      </c>
      <c r="DUZ3" t="s">
        <v>427</v>
      </c>
      <c r="DVA3" t="s">
        <v>428</v>
      </c>
      <c r="DVB3" t="s">
        <v>429</v>
      </c>
      <c r="DVC3" t="s">
        <v>430</v>
      </c>
      <c r="DVD3" t="s">
        <v>431</v>
      </c>
      <c r="DVE3" t="s">
        <v>432</v>
      </c>
      <c r="DVF3" t="s">
        <v>433</v>
      </c>
      <c r="DVG3" t="s">
        <v>434</v>
      </c>
      <c r="DVH3" t="s">
        <v>435</v>
      </c>
      <c r="DVI3" t="s">
        <v>436</v>
      </c>
      <c r="DVJ3" t="s">
        <v>437</v>
      </c>
      <c r="DVK3" t="s">
        <v>438</v>
      </c>
      <c r="DVL3" t="s">
        <v>439</v>
      </c>
      <c r="DVM3" t="s">
        <v>440</v>
      </c>
      <c r="DVN3" t="s">
        <v>441</v>
      </c>
      <c r="DVO3" t="s">
        <v>442</v>
      </c>
      <c r="DVP3" t="s">
        <v>434</v>
      </c>
      <c r="DVQ3" t="s">
        <v>443</v>
      </c>
      <c r="DVR3" t="s">
        <v>444</v>
      </c>
      <c r="DVS3" t="s">
        <v>411</v>
      </c>
      <c r="DVT3" t="s">
        <v>412</v>
      </c>
      <c r="DVU3" t="s">
        <v>413</v>
      </c>
      <c r="DVV3" t="s">
        <v>414</v>
      </c>
      <c r="DVW3" t="s">
        <v>415</v>
      </c>
      <c r="DVX3" t="s">
        <v>416</v>
      </c>
      <c r="DVY3" t="s">
        <v>417</v>
      </c>
      <c r="DVZ3" t="s">
        <v>418</v>
      </c>
      <c r="DWA3" t="s">
        <v>419</v>
      </c>
      <c r="DWB3" t="s">
        <v>420</v>
      </c>
      <c r="DWC3" t="s">
        <v>421</v>
      </c>
      <c r="DWD3" t="s">
        <v>422</v>
      </c>
      <c r="DWE3" t="s">
        <v>423</v>
      </c>
      <c r="DWF3" t="s">
        <v>424</v>
      </c>
      <c r="DWG3" t="s">
        <v>425</v>
      </c>
      <c r="DWH3" t="s">
        <v>426</v>
      </c>
      <c r="DWI3" t="s">
        <v>427</v>
      </c>
      <c r="DWJ3" t="s">
        <v>428</v>
      </c>
      <c r="DWK3" t="s">
        <v>429</v>
      </c>
      <c r="DWL3" t="s">
        <v>430</v>
      </c>
      <c r="DWM3" t="s">
        <v>431</v>
      </c>
      <c r="DWN3" t="s">
        <v>432</v>
      </c>
      <c r="DWO3" t="s">
        <v>433</v>
      </c>
      <c r="DWP3" t="s">
        <v>434</v>
      </c>
      <c r="DWQ3" t="s">
        <v>435</v>
      </c>
      <c r="DWR3" t="s">
        <v>436</v>
      </c>
      <c r="DWS3" t="s">
        <v>437</v>
      </c>
      <c r="DWT3" t="s">
        <v>438</v>
      </c>
      <c r="DWU3" t="s">
        <v>439</v>
      </c>
      <c r="DWV3" t="s">
        <v>440</v>
      </c>
      <c r="DWW3" t="s">
        <v>441</v>
      </c>
      <c r="DWX3" t="s">
        <v>442</v>
      </c>
      <c r="DWY3" t="s">
        <v>434</v>
      </c>
      <c r="DWZ3" t="s">
        <v>443</v>
      </c>
      <c r="DXA3" t="s">
        <v>444</v>
      </c>
      <c r="DXB3" t="s">
        <v>411</v>
      </c>
      <c r="DXC3" t="s">
        <v>412</v>
      </c>
      <c r="DXD3" t="s">
        <v>413</v>
      </c>
      <c r="DXE3" t="s">
        <v>414</v>
      </c>
      <c r="DXF3" t="s">
        <v>415</v>
      </c>
      <c r="DXG3" t="s">
        <v>416</v>
      </c>
      <c r="DXH3" t="s">
        <v>417</v>
      </c>
      <c r="DXI3" t="s">
        <v>418</v>
      </c>
      <c r="DXJ3" t="s">
        <v>419</v>
      </c>
      <c r="DXK3" t="s">
        <v>420</v>
      </c>
      <c r="DXL3" t="s">
        <v>421</v>
      </c>
      <c r="DXM3" t="s">
        <v>422</v>
      </c>
      <c r="DXN3" t="s">
        <v>423</v>
      </c>
      <c r="DXO3" t="s">
        <v>424</v>
      </c>
      <c r="DXP3" t="s">
        <v>425</v>
      </c>
      <c r="DXQ3" t="s">
        <v>426</v>
      </c>
      <c r="DXR3" t="s">
        <v>427</v>
      </c>
      <c r="DXS3" t="s">
        <v>428</v>
      </c>
      <c r="DXT3" t="s">
        <v>429</v>
      </c>
      <c r="DXU3" t="s">
        <v>430</v>
      </c>
      <c r="DXV3" t="s">
        <v>431</v>
      </c>
      <c r="DXW3" t="s">
        <v>432</v>
      </c>
      <c r="DXX3" t="s">
        <v>433</v>
      </c>
      <c r="DXY3" t="s">
        <v>434</v>
      </c>
      <c r="DXZ3" t="s">
        <v>435</v>
      </c>
      <c r="DYA3" t="s">
        <v>436</v>
      </c>
      <c r="DYB3" t="s">
        <v>437</v>
      </c>
      <c r="DYC3" t="s">
        <v>438</v>
      </c>
      <c r="DYD3" t="s">
        <v>439</v>
      </c>
      <c r="DYE3" t="s">
        <v>440</v>
      </c>
      <c r="DYF3" t="s">
        <v>441</v>
      </c>
      <c r="DYG3" t="s">
        <v>442</v>
      </c>
      <c r="DYH3" t="s">
        <v>434</v>
      </c>
      <c r="DYI3" t="s">
        <v>443</v>
      </c>
      <c r="DYJ3" t="s">
        <v>444</v>
      </c>
      <c r="DYK3" t="s">
        <v>411</v>
      </c>
      <c r="DYL3" t="s">
        <v>412</v>
      </c>
      <c r="DYM3" t="s">
        <v>413</v>
      </c>
      <c r="DYN3" t="s">
        <v>414</v>
      </c>
      <c r="DYO3" t="s">
        <v>415</v>
      </c>
      <c r="DYP3" t="s">
        <v>416</v>
      </c>
      <c r="DYQ3" t="s">
        <v>417</v>
      </c>
      <c r="DYR3" t="s">
        <v>418</v>
      </c>
      <c r="DYS3" t="s">
        <v>419</v>
      </c>
      <c r="DYT3" t="s">
        <v>420</v>
      </c>
      <c r="DYU3" t="s">
        <v>421</v>
      </c>
      <c r="DYV3" t="s">
        <v>422</v>
      </c>
      <c r="DYW3" t="s">
        <v>423</v>
      </c>
      <c r="DYX3" t="s">
        <v>424</v>
      </c>
      <c r="DYY3" t="s">
        <v>425</v>
      </c>
      <c r="DYZ3" t="s">
        <v>426</v>
      </c>
      <c r="DZA3" t="s">
        <v>427</v>
      </c>
      <c r="DZB3" t="s">
        <v>428</v>
      </c>
      <c r="DZC3" t="s">
        <v>429</v>
      </c>
      <c r="DZD3" t="s">
        <v>430</v>
      </c>
      <c r="DZE3" t="s">
        <v>431</v>
      </c>
      <c r="DZF3" t="s">
        <v>432</v>
      </c>
      <c r="DZG3" t="s">
        <v>433</v>
      </c>
      <c r="DZH3" t="s">
        <v>434</v>
      </c>
      <c r="DZI3" t="s">
        <v>435</v>
      </c>
      <c r="DZJ3" t="s">
        <v>436</v>
      </c>
      <c r="DZK3" t="s">
        <v>437</v>
      </c>
      <c r="DZL3" t="s">
        <v>438</v>
      </c>
      <c r="DZM3" t="s">
        <v>439</v>
      </c>
      <c r="DZN3" t="s">
        <v>440</v>
      </c>
      <c r="DZO3" t="s">
        <v>441</v>
      </c>
      <c r="DZP3" t="s">
        <v>442</v>
      </c>
      <c r="DZQ3" t="s">
        <v>434</v>
      </c>
      <c r="DZR3" t="s">
        <v>443</v>
      </c>
      <c r="DZS3" t="s">
        <v>444</v>
      </c>
      <c r="DZT3" t="s">
        <v>411</v>
      </c>
      <c r="DZU3" t="s">
        <v>412</v>
      </c>
      <c r="DZV3" t="s">
        <v>413</v>
      </c>
      <c r="DZW3" t="s">
        <v>414</v>
      </c>
      <c r="DZX3" t="s">
        <v>415</v>
      </c>
      <c r="DZY3" t="s">
        <v>416</v>
      </c>
      <c r="DZZ3" t="s">
        <v>417</v>
      </c>
      <c r="EAA3" t="s">
        <v>418</v>
      </c>
      <c r="EAB3" t="s">
        <v>419</v>
      </c>
      <c r="EAC3" t="s">
        <v>420</v>
      </c>
      <c r="EAD3" t="s">
        <v>421</v>
      </c>
      <c r="EAE3" t="s">
        <v>422</v>
      </c>
      <c r="EAF3" t="s">
        <v>423</v>
      </c>
      <c r="EAG3" t="s">
        <v>424</v>
      </c>
      <c r="EAH3" t="s">
        <v>425</v>
      </c>
      <c r="EAI3" t="s">
        <v>426</v>
      </c>
      <c r="EAJ3" t="s">
        <v>427</v>
      </c>
      <c r="EAK3" t="s">
        <v>428</v>
      </c>
      <c r="EAL3" t="s">
        <v>429</v>
      </c>
      <c r="EAM3" t="s">
        <v>430</v>
      </c>
      <c r="EAN3" t="s">
        <v>431</v>
      </c>
      <c r="EAO3" t="s">
        <v>432</v>
      </c>
      <c r="EAP3" t="s">
        <v>433</v>
      </c>
      <c r="EAQ3" t="s">
        <v>434</v>
      </c>
      <c r="EAR3" t="s">
        <v>435</v>
      </c>
      <c r="EAS3" t="s">
        <v>436</v>
      </c>
      <c r="EAT3" t="s">
        <v>437</v>
      </c>
      <c r="EAU3" t="s">
        <v>438</v>
      </c>
      <c r="EAV3" t="s">
        <v>439</v>
      </c>
      <c r="EAW3" t="s">
        <v>440</v>
      </c>
      <c r="EAX3" t="s">
        <v>441</v>
      </c>
      <c r="EAY3" t="s">
        <v>442</v>
      </c>
      <c r="EAZ3" t="s">
        <v>434</v>
      </c>
      <c r="EBA3" t="s">
        <v>443</v>
      </c>
      <c r="EBB3" t="s">
        <v>444</v>
      </c>
      <c r="EBC3" t="s">
        <v>411</v>
      </c>
      <c r="EBD3" t="s">
        <v>412</v>
      </c>
      <c r="EBE3" t="s">
        <v>413</v>
      </c>
      <c r="EBF3" t="s">
        <v>414</v>
      </c>
      <c r="EBG3" t="s">
        <v>415</v>
      </c>
      <c r="EBH3" t="s">
        <v>416</v>
      </c>
      <c r="EBI3" t="s">
        <v>417</v>
      </c>
      <c r="EBJ3" t="s">
        <v>418</v>
      </c>
      <c r="EBK3" t="s">
        <v>419</v>
      </c>
      <c r="EBL3" t="s">
        <v>420</v>
      </c>
      <c r="EBM3" t="s">
        <v>421</v>
      </c>
      <c r="EBN3" t="s">
        <v>422</v>
      </c>
      <c r="EBO3" t="s">
        <v>423</v>
      </c>
      <c r="EBP3" t="s">
        <v>424</v>
      </c>
      <c r="EBQ3" t="s">
        <v>425</v>
      </c>
      <c r="EBR3" t="s">
        <v>426</v>
      </c>
      <c r="EBS3" t="s">
        <v>427</v>
      </c>
      <c r="EBT3" t="s">
        <v>428</v>
      </c>
      <c r="EBU3" t="s">
        <v>429</v>
      </c>
      <c r="EBV3" t="s">
        <v>430</v>
      </c>
      <c r="EBW3" t="s">
        <v>431</v>
      </c>
      <c r="EBX3" t="s">
        <v>432</v>
      </c>
      <c r="EBY3" t="s">
        <v>433</v>
      </c>
      <c r="EBZ3" t="s">
        <v>434</v>
      </c>
      <c r="ECA3" t="s">
        <v>435</v>
      </c>
      <c r="ECB3" t="s">
        <v>436</v>
      </c>
      <c r="ECC3" t="s">
        <v>437</v>
      </c>
      <c r="ECD3" t="s">
        <v>438</v>
      </c>
      <c r="ECE3" t="s">
        <v>439</v>
      </c>
      <c r="ECF3" t="s">
        <v>440</v>
      </c>
      <c r="ECG3" t="s">
        <v>441</v>
      </c>
      <c r="ECH3" t="s">
        <v>442</v>
      </c>
      <c r="ECI3" t="s">
        <v>434</v>
      </c>
      <c r="ECJ3" t="s">
        <v>443</v>
      </c>
      <c r="ECK3" t="s">
        <v>444</v>
      </c>
      <c r="ECL3" t="s">
        <v>411</v>
      </c>
      <c r="ECM3" t="s">
        <v>412</v>
      </c>
      <c r="ECN3" t="s">
        <v>413</v>
      </c>
      <c r="ECO3" t="s">
        <v>414</v>
      </c>
      <c r="ECP3" t="s">
        <v>415</v>
      </c>
      <c r="ECQ3" t="s">
        <v>416</v>
      </c>
      <c r="ECR3" t="s">
        <v>417</v>
      </c>
      <c r="ECS3" t="s">
        <v>418</v>
      </c>
      <c r="ECT3" t="s">
        <v>419</v>
      </c>
      <c r="ECU3" t="s">
        <v>420</v>
      </c>
      <c r="ECV3" t="s">
        <v>421</v>
      </c>
      <c r="ECW3" t="s">
        <v>422</v>
      </c>
      <c r="ECX3" t="s">
        <v>423</v>
      </c>
      <c r="ECY3" t="s">
        <v>424</v>
      </c>
      <c r="ECZ3" t="s">
        <v>425</v>
      </c>
      <c r="EDA3" t="s">
        <v>426</v>
      </c>
      <c r="EDB3" t="s">
        <v>427</v>
      </c>
      <c r="EDC3" t="s">
        <v>428</v>
      </c>
      <c r="EDD3" t="s">
        <v>429</v>
      </c>
      <c r="EDE3" t="s">
        <v>430</v>
      </c>
      <c r="EDF3" t="s">
        <v>431</v>
      </c>
      <c r="EDG3" t="s">
        <v>432</v>
      </c>
      <c r="EDH3" t="s">
        <v>433</v>
      </c>
      <c r="EDI3" t="s">
        <v>434</v>
      </c>
      <c r="EDJ3" t="s">
        <v>435</v>
      </c>
      <c r="EDK3" t="s">
        <v>436</v>
      </c>
      <c r="EDL3" t="s">
        <v>437</v>
      </c>
      <c r="EDM3" t="s">
        <v>438</v>
      </c>
      <c r="EDN3" t="s">
        <v>439</v>
      </c>
      <c r="EDO3" t="s">
        <v>440</v>
      </c>
      <c r="EDP3" t="s">
        <v>441</v>
      </c>
      <c r="EDQ3" t="s">
        <v>442</v>
      </c>
      <c r="EDR3" t="s">
        <v>434</v>
      </c>
      <c r="EDS3" t="s">
        <v>443</v>
      </c>
      <c r="EDT3" t="s">
        <v>444</v>
      </c>
      <c r="EDU3" t="s">
        <v>411</v>
      </c>
      <c r="EDV3" t="s">
        <v>412</v>
      </c>
      <c r="EDW3" t="s">
        <v>413</v>
      </c>
      <c r="EDX3" t="s">
        <v>414</v>
      </c>
      <c r="EDY3" t="s">
        <v>415</v>
      </c>
      <c r="EDZ3" t="s">
        <v>416</v>
      </c>
      <c r="EEA3" t="s">
        <v>417</v>
      </c>
      <c r="EEB3" t="s">
        <v>418</v>
      </c>
      <c r="EEC3" t="s">
        <v>419</v>
      </c>
      <c r="EED3" t="s">
        <v>420</v>
      </c>
      <c r="EEE3" t="s">
        <v>421</v>
      </c>
      <c r="EEF3" t="s">
        <v>422</v>
      </c>
      <c r="EEG3" t="s">
        <v>423</v>
      </c>
      <c r="EEH3" t="s">
        <v>424</v>
      </c>
      <c r="EEI3" t="s">
        <v>425</v>
      </c>
      <c r="EEJ3" t="s">
        <v>426</v>
      </c>
      <c r="EEK3" t="s">
        <v>427</v>
      </c>
      <c r="EEL3" t="s">
        <v>428</v>
      </c>
      <c r="EEM3" t="s">
        <v>429</v>
      </c>
      <c r="EEN3" t="s">
        <v>430</v>
      </c>
      <c r="EEO3" t="s">
        <v>431</v>
      </c>
      <c r="EEP3" t="s">
        <v>432</v>
      </c>
      <c r="EEQ3" t="s">
        <v>433</v>
      </c>
      <c r="EER3" t="s">
        <v>434</v>
      </c>
      <c r="EES3" t="s">
        <v>435</v>
      </c>
      <c r="EET3" t="s">
        <v>436</v>
      </c>
      <c r="EEU3" t="s">
        <v>437</v>
      </c>
      <c r="EEV3" t="s">
        <v>438</v>
      </c>
      <c r="EEW3" t="s">
        <v>439</v>
      </c>
      <c r="EEX3" t="s">
        <v>440</v>
      </c>
      <c r="EEY3" t="s">
        <v>441</v>
      </c>
      <c r="EEZ3" t="s">
        <v>442</v>
      </c>
      <c r="EFA3" t="s">
        <v>434</v>
      </c>
      <c r="EFB3" t="s">
        <v>443</v>
      </c>
      <c r="EFC3" t="s">
        <v>444</v>
      </c>
      <c r="EFD3" t="s">
        <v>411</v>
      </c>
      <c r="EFE3" t="s">
        <v>412</v>
      </c>
      <c r="EFF3" t="s">
        <v>413</v>
      </c>
      <c r="EFG3" t="s">
        <v>414</v>
      </c>
      <c r="EFH3" t="s">
        <v>415</v>
      </c>
      <c r="EFI3" t="s">
        <v>416</v>
      </c>
      <c r="EFJ3" t="s">
        <v>417</v>
      </c>
      <c r="EFK3" t="s">
        <v>418</v>
      </c>
      <c r="EFL3" t="s">
        <v>419</v>
      </c>
      <c r="EFM3" t="s">
        <v>420</v>
      </c>
      <c r="EFN3" t="s">
        <v>421</v>
      </c>
      <c r="EFO3" t="s">
        <v>422</v>
      </c>
      <c r="EFP3" t="s">
        <v>423</v>
      </c>
      <c r="EFQ3" t="s">
        <v>424</v>
      </c>
      <c r="EFR3" t="s">
        <v>425</v>
      </c>
      <c r="EFS3" t="s">
        <v>426</v>
      </c>
      <c r="EFT3" t="s">
        <v>427</v>
      </c>
      <c r="EFU3" t="s">
        <v>428</v>
      </c>
      <c r="EFV3" t="s">
        <v>429</v>
      </c>
      <c r="EFW3" t="s">
        <v>430</v>
      </c>
      <c r="EFX3" t="s">
        <v>431</v>
      </c>
      <c r="EFY3" t="s">
        <v>432</v>
      </c>
      <c r="EFZ3" t="s">
        <v>433</v>
      </c>
      <c r="EGA3" t="s">
        <v>434</v>
      </c>
      <c r="EGB3" t="s">
        <v>435</v>
      </c>
      <c r="EGC3" t="s">
        <v>436</v>
      </c>
      <c r="EGD3" t="s">
        <v>437</v>
      </c>
      <c r="EGE3" t="s">
        <v>438</v>
      </c>
      <c r="EGF3" t="s">
        <v>439</v>
      </c>
      <c r="EGG3" t="s">
        <v>440</v>
      </c>
      <c r="EGH3" t="s">
        <v>441</v>
      </c>
      <c r="EGI3" t="s">
        <v>442</v>
      </c>
      <c r="EGJ3" t="s">
        <v>434</v>
      </c>
      <c r="EGK3" t="s">
        <v>443</v>
      </c>
      <c r="EGL3" t="s">
        <v>444</v>
      </c>
      <c r="EGM3" t="s">
        <v>411</v>
      </c>
      <c r="EGN3" t="s">
        <v>412</v>
      </c>
      <c r="EGO3" t="s">
        <v>413</v>
      </c>
      <c r="EGP3" t="s">
        <v>414</v>
      </c>
      <c r="EGQ3" t="s">
        <v>415</v>
      </c>
      <c r="EGR3" t="s">
        <v>416</v>
      </c>
      <c r="EGS3" t="s">
        <v>417</v>
      </c>
      <c r="EGT3" t="s">
        <v>418</v>
      </c>
      <c r="EGU3" t="s">
        <v>419</v>
      </c>
      <c r="EGV3" t="s">
        <v>420</v>
      </c>
      <c r="EGW3" t="s">
        <v>421</v>
      </c>
      <c r="EGX3" t="s">
        <v>422</v>
      </c>
      <c r="EGY3" t="s">
        <v>423</v>
      </c>
      <c r="EGZ3" t="s">
        <v>424</v>
      </c>
      <c r="EHA3" t="s">
        <v>425</v>
      </c>
      <c r="EHB3" t="s">
        <v>426</v>
      </c>
      <c r="EHC3" t="s">
        <v>427</v>
      </c>
      <c r="EHD3" t="s">
        <v>428</v>
      </c>
      <c r="EHE3" t="s">
        <v>429</v>
      </c>
      <c r="EHF3" t="s">
        <v>430</v>
      </c>
      <c r="EHG3" t="s">
        <v>431</v>
      </c>
      <c r="EHH3" t="s">
        <v>432</v>
      </c>
      <c r="EHI3" t="s">
        <v>433</v>
      </c>
      <c r="EHJ3" t="s">
        <v>434</v>
      </c>
      <c r="EHK3" t="s">
        <v>435</v>
      </c>
      <c r="EHL3" t="s">
        <v>436</v>
      </c>
      <c r="EHM3" t="s">
        <v>437</v>
      </c>
      <c r="EHN3" t="s">
        <v>438</v>
      </c>
      <c r="EHO3" t="s">
        <v>439</v>
      </c>
      <c r="EHP3" t="s">
        <v>440</v>
      </c>
      <c r="EHQ3" t="s">
        <v>441</v>
      </c>
      <c r="EHR3" t="s">
        <v>442</v>
      </c>
      <c r="EHS3" t="s">
        <v>434</v>
      </c>
      <c r="EHT3" t="s">
        <v>443</v>
      </c>
      <c r="EHU3" t="s">
        <v>444</v>
      </c>
      <c r="EHV3" t="s">
        <v>411</v>
      </c>
      <c r="EHW3" t="s">
        <v>412</v>
      </c>
      <c r="EHX3" t="s">
        <v>413</v>
      </c>
      <c r="EHY3" t="s">
        <v>414</v>
      </c>
      <c r="EHZ3" t="s">
        <v>415</v>
      </c>
      <c r="EIA3" t="s">
        <v>416</v>
      </c>
      <c r="EIB3" t="s">
        <v>417</v>
      </c>
      <c r="EIC3" t="s">
        <v>418</v>
      </c>
      <c r="EID3" t="s">
        <v>419</v>
      </c>
      <c r="EIE3" t="s">
        <v>420</v>
      </c>
      <c r="EIF3" t="s">
        <v>421</v>
      </c>
      <c r="EIG3" t="s">
        <v>422</v>
      </c>
      <c r="EIH3" t="s">
        <v>423</v>
      </c>
      <c r="EII3" t="s">
        <v>424</v>
      </c>
      <c r="EIJ3" t="s">
        <v>425</v>
      </c>
      <c r="EIK3" t="s">
        <v>426</v>
      </c>
      <c r="EIL3" t="s">
        <v>427</v>
      </c>
      <c r="EIM3" t="s">
        <v>428</v>
      </c>
      <c r="EIN3" t="s">
        <v>429</v>
      </c>
      <c r="EIO3" t="s">
        <v>430</v>
      </c>
      <c r="EIP3" t="s">
        <v>431</v>
      </c>
      <c r="EIQ3" t="s">
        <v>432</v>
      </c>
      <c r="EIR3" t="s">
        <v>433</v>
      </c>
      <c r="EIS3" t="s">
        <v>434</v>
      </c>
      <c r="EIT3" t="s">
        <v>435</v>
      </c>
      <c r="EIU3" t="s">
        <v>436</v>
      </c>
      <c r="EIV3" t="s">
        <v>437</v>
      </c>
      <c r="EIW3" t="s">
        <v>438</v>
      </c>
      <c r="EIX3" t="s">
        <v>439</v>
      </c>
      <c r="EIY3" t="s">
        <v>440</v>
      </c>
      <c r="EIZ3" t="s">
        <v>441</v>
      </c>
      <c r="EJA3" t="s">
        <v>442</v>
      </c>
      <c r="EJB3" t="s">
        <v>434</v>
      </c>
      <c r="EJC3" t="s">
        <v>443</v>
      </c>
      <c r="EJD3" t="s">
        <v>444</v>
      </c>
      <c r="EJE3" t="s">
        <v>411</v>
      </c>
      <c r="EJF3" t="s">
        <v>412</v>
      </c>
      <c r="EJG3" t="s">
        <v>413</v>
      </c>
      <c r="EJH3" t="s">
        <v>414</v>
      </c>
      <c r="EJI3" t="s">
        <v>415</v>
      </c>
      <c r="EJJ3" t="s">
        <v>416</v>
      </c>
      <c r="EJK3" t="s">
        <v>417</v>
      </c>
      <c r="EJL3" t="s">
        <v>418</v>
      </c>
      <c r="EJM3" t="s">
        <v>419</v>
      </c>
      <c r="EJN3" t="s">
        <v>420</v>
      </c>
      <c r="EJO3" t="s">
        <v>421</v>
      </c>
      <c r="EJP3" t="s">
        <v>422</v>
      </c>
      <c r="EJQ3" t="s">
        <v>423</v>
      </c>
      <c r="EJR3" t="s">
        <v>424</v>
      </c>
      <c r="EJS3" t="s">
        <v>425</v>
      </c>
      <c r="EJT3" t="s">
        <v>426</v>
      </c>
      <c r="EJU3" t="s">
        <v>427</v>
      </c>
      <c r="EJV3" t="s">
        <v>428</v>
      </c>
      <c r="EJW3" t="s">
        <v>429</v>
      </c>
      <c r="EJX3" t="s">
        <v>430</v>
      </c>
      <c r="EJY3" t="s">
        <v>431</v>
      </c>
      <c r="EJZ3" t="s">
        <v>432</v>
      </c>
      <c r="EKA3" t="s">
        <v>433</v>
      </c>
      <c r="EKB3" t="s">
        <v>434</v>
      </c>
      <c r="EKC3" t="s">
        <v>435</v>
      </c>
      <c r="EKD3" t="s">
        <v>436</v>
      </c>
      <c r="EKE3" t="s">
        <v>437</v>
      </c>
      <c r="EKF3" t="s">
        <v>438</v>
      </c>
      <c r="EKG3" t="s">
        <v>439</v>
      </c>
      <c r="EKH3" t="s">
        <v>440</v>
      </c>
      <c r="EKI3" t="s">
        <v>441</v>
      </c>
      <c r="EKJ3" t="s">
        <v>442</v>
      </c>
      <c r="EKK3" t="s">
        <v>434</v>
      </c>
      <c r="EKL3" t="s">
        <v>443</v>
      </c>
      <c r="EKM3" t="s">
        <v>444</v>
      </c>
      <c r="EKN3" t="s">
        <v>411</v>
      </c>
      <c r="EKO3" t="s">
        <v>412</v>
      </c>
      <c r="EKP3" t="s">
        <v>413</v>
      </c>
      <c r="EKQ3" t="s">
        <v>414</v>
      </c>
      <c r="EKR3" t="s">
        <v>415</v>
      </c>
      <c r="EKS3" t="s">
        <v>416</v>
      </c>
      <c r="EKT3" t="s">
        <v>417</v>
      </c>
      <c r="EKU3" t="s">
        <v>418</v>
      </c>
      <c r="EKV3" t="s">
        <v>419</v>
      </c>
      <c r="EKW3" t="s">
        <v>420</v>
      </c>
      <c r="EKX3" t="s">
        <v>421</v>
      </c>
      <c r="EKY3" t="s">
        <v>422</v>
      </c>
      <c r="EKZ3" t="s">
        <v>423</v>
      </c>
      <c r="ELA3" t="s">
        <v>424</v>
      </c>
      <c r="ELB3" t="s">
        <v>425</v>
      </c>
      <c r="ELC3" t="s">
        <v>426</v>
      </c>
      <c r="ELD3" t="s">
        <v>427</v>
      </c>
      <c r="ELE3" t="s">
        <v>428</v>
      </c>
      <c r="ELF3" t="s">
        <v>429</v>
      </c>
      <c r="ELG3" t="s">
        <v>430</v>
      </c>
      <c r="ELH3" t="s">
        <v>431</v>
      </c>
      <c r="ELI3" t="s">
        <v>432</v>
      </c>
      <c r="ELJ3" t="s">
        <v>433</v>
      </c>
      <c r="ELK3" t="s">
        <v>434</v>
      </c>
      <c r="ELL3" t="s">
        <v>435</v>
      </c>
      <c r="ELM3" t="s">
        <v>436</v>
      </c>
      <c r="ELN3" t="s">
        <v>437</v>
      </c>
      <c r="ELO3" t="s">
        <v>438</v>
      </c>
      <c r="ELP3" t="s">
        <v>439</v>
      </c>
      <c r="ELQ3" t="s">
        <v>440</v>
      </c>
      <c r="ELR3" t="s">
        <v>441</v>
      </c>
      <c r="ELS3" t="s">
        <v>442</v>
      </c>
      <c r="ELT3" t="s">
        <v>434</v>
      </c>
      <c r="ELU3" t="s">
        <v>443</v>
      </c>
      <c r="ELV3" t="s">
        <v>444</v>
      </c>
      <c r="ELW3" t="s">
        <v>411</v>
      </c>
      <c r="ELX3" t="s">
        <v>412</v>
      </c>
      <c r="ELY3" t="s">
        <v>413</v>
      </c>
      <c r="ELZ3" t="s">
        <v>414</v>
      </c>
      <c r="EMA3" t="s">
        <v>415</v>
      </c>
      <c r="EMB3" t="s">
        <v>416</v>
      </c>
      <c r="EMC3" t="s">
        <v>417</v>
      </c>
      <c r="EMD3" t="s">
        <v>418</v>
      </c>
      <c r="EME3" t="s">
        <v>419</v>
      </c>
      <c r="EMF3" t="s">
        <v>420</v>
      </c>
      <c r="EMG3" t="s">
        <v>421</v>
      </c>
      <c r="EMH3" t="s">
        <v>422</v>
      </c>
      <c r="EMI3" t="s">
        <v>423</v>
      </c>
      <c r="EMJ3" t="s">
        <v>424</v>
      </c>
      <c r="EMK3" t="s">
        <v>425</v>
      </c>
      <c r="EML3" t="s">
        <v>426</v>
      </c>
      <c r="EMM3" t="s">
        <v>427</v>
      </c>
      <c r="EMN3" t="s">
        <v>428</v>
      </c>
      <c r="EMO3" t="s">
        <v>429</v>
      </c>
      <c r="EMP3" t="s">
        <v>430</v>
      </c>
      <c r="EMQ3" t="s">
        <v>431</v>
      </c>
      <c r="EMR3" t="s">
        <v>432</v>
      </c>
      <c r="EMS3" t="s">
        <v>433</v>
      </c>
      <c r="EMT3" t="s">
        <v>434</v>
      </c>
      <c r="EMU3" t="s">
        <v>435</v>
      </c>
      <c r="EMV3" t="s">
        <v>436</v>
      </c>
      <c r="EMW3" t="s">
        <v>437</v>
      </c>
      <c r="EMX3" t="s">
        <v>438</v>
      </c>
      <c r="EMY3" t="s">
        <v>439</v>
      </c>
      <c r="EMZ3" t="s">
        <v>440</v>
      </c>
      <c r="ENA3" t="s">
        <v>441</v>
      </c>
      <c r="ENB3" t="s">
        <v>442</v>
      </c>
      <c r="ENC3" t="s">
        <v>434</v>
      </c>
      <c r="END3" t="s">
        <v>443</v>
      </c>
      <c r="ENE3" t="s">
        <v>444</v>
      </c>
      <c r="ENF3" t="s">
        <v>411</v>
      </c>
      <c r="ENG3" t="s">
        <v>412</v>
      </c>
      <c r="ENH3" t="s">
        <v>413</v>
      </c>
      <c r="ENI3" t="s">
        <v>414</v>
      </c>
      <c r="ENJ3" t="s">
        <v>415</v>
      </c>
      <c r="ENK3" t="s">
        <v>416</v>
      </c>
      <c r="ENL3" t="s">
        <v>417</v>
      </c>
      <c r="ENM3" t="s">
        <v>418</v>
      </c>
      <c r="ENN3" t="s">
        <v>419</v>
      </c>
      <c r="ENO3" t="s">
        <v>420</v>
      </c>
      <c r="ENP3" t="s">
        <v>421</v>
      </c>
      <c r="ENQ3" t="s">
        <v>422</v>
      </c>
      <c r="ENR3" t="s">
        <v>423</v>
      </c>
      <c r="ENS3" t="s">
        <v>424</v>
      </c>
      <c r="ENT3" t="s">
        <v>425</v>
      </c>
      <c r="ENU3" t="s">
        <v>426</v>
      </c>
      <c r="ENV3" t="s">
        <v>427</v>
      </c>
      <c r="ENW3" t="s">
        <v>428</v>
      </c>
      <c r="ENX3" t="s">
        <v>429</v>
      </c>
      <c r="ENY3" t="s">
        <v>430</v>
      </c>
      <c r="ENZ3" t="s">
        <v>431</v>
      </c>
      <c r="EOA3" t="s">
        <v>432</v>
      </c>
      <c r="EOB3" t="s">
        <v>433</v>
      </c>
      <c r="EOC3" t="s">
        <v>434</v>
      </c>
      <c r="EOD3" t="s">
        <v>435</v>
      </c>
      <c r="EOE3" t="s">
        <v>436</v>
      </c>
      <c r="EOF3" t="s">
        <v>437</v>
      </c>
      <c r="EOG3" t="s">
        <v>438</v>
      </c>
      <c r="EOH3" t="s">
        <v>439</v>
      </c>
      <c r="EOI3" t="s">
        <v>440</v>
      </c>
      <c r="EOJ3" t="s">
        <v>441</v>
      </c>
      <c r="EOK3" t="s">
        <v>442</v>
      </c>
      <c r="EOL3" t="s">
        <v>434</v>
      </c>
      <c r="EOM3" t="s">
        <v>443</v>
      </c>
      <c r="EON3" t="s">
        <v>444</v>
      </c>
      <c r="EOO3" t="s">
        <v>411</v>
      </c>
      <c r="EOP3" t="s">
        <v>412</v>
      </c>
      <c r="EOQ3" t="s">
        <v>413</v>
      </c>
      <c r="EOR3" t="s">
        <v>414</v>
      </c>
      <c r="EOS3" t="s">
        <v>415</v>
      </c>
      <c r="EOT3" t="s">
        <v>416</v>
      </c>
      <c r="EOU3" t="s">
        <v>417</v>
      </c>
      <c r="EOV3" t="s">
        <v>418</v>
      </c>
      <c r="EOW3" t="s">
        <v>419</v>
      </c>
      <c r="EOX3" t="s">
        <v>420</v>
      </c>
      <c r="EOY3" t="s">
        <v>421</v>
      </c>
      <c r="EOZ3" t="s">
        <v>422</v>
      </c>
      <c r="EPA3" t="s">
        <v>423</v>
      </c>
      <c r="EPB3" t="s">
        <v>424</v>
      </c>
      <c r="EPC3" t="s">
        <v>425</v>
      </c>
      <c r="EPD3" t="s">
        <v>426</v>
      </c>
      <c r="EPE3" t="s">
        <v>427</v>
      </c>
      <c r="EPF3" t="s">
        <v>428</v>
      </c>
      <c r="EPG3" t="s">
        <v>429</v>
      </c>
      <c r="EPH3" t="s">
        <v>430</v>
      </c>
      <c r="EPI3" t="s">
        <v>431</v>
      </c>
      <c r="EPJ3" t="s">
        <v>432</v>
      </c>
      <c r="EPK3" t="s">
        <v>433</v>
      </c>
      <c r="EPL3" t="s">
        <v>434</v>
      </c>
      <c r="EPM3" t="s">
        <v>435</v>
      </c>
      <c r="EPN3" t="s">
        <v>436</v>
      </c>
      <c r="EPO3" t="s">
        <v>437</v>
      </c>
      <c r="EPP3" t="s">
        <v>438</v>
      </c>
      <c r="EPQ3" t="s">
        <v>439</v>
      </c>
      <c r="EPR3" t="s">
        <v>440</v>
      </c>
      <c r="EPS3" t="s">
        <v>441</v>
      </c>
      <c r="EPT3" t="s">
        <v>442</v>
      </c>
      <c r="EPU3" t="s">
        <v>434</v>
      </c>
      <c r="EPV3" t="s">
        <v>443</v>
      </c>
      <c r="EPW3" t="s">
        <v>444</v>
      </c>
      <c r="EPX3" t="s">
        <v>411</v>
      </c>
      <c r="EPY3" t="s">
        <v>412</v>
      </c>
      <c r="EPZ3" t="s">
        <v>413</v>
      </c>
      <c r="EQA3" t="s">
        <v>414</v>
      </c>
      <c r="EQB3" t="s">
        <v>415</v>
      </c>
      <c r="EQC3" t="s">
        <v>416</v>
      </c>
      <c r="EQD3" t="s">
        <v>417</v>
      </c>
      <c r="EQE3" t="s">
        <v>418</v>
      </c>
      <c r="EQF3" t="s">
        <v>419</v>
      </c>
      <c r="EQG3" t="s">
        <v>420</v>
      </c>
      <c r="EQH3" t="s">
        <v>421</v>
      </c>
      <c r="EQI3" t="s">
        <v>422</v>
      </c>
      <c r="EQJ3" t="s">
        <v>423</v>
      </c>
      <c r="EQK3" t="s">
        <v>424</v>
      </c>
      <c r="EQL3" t="s">
        <v>425</v>
      </c>
      <c r="EQM3" t="s">
        <v>426</v>
      </c>
      <c r="EQN3" t="s">
        <v>427</v>
      </c>
      <c r="EQO3" t="s">
        <v>428</v>
      </c>
      <c r="EQP3" t="s">
        <v>429</v>
      </c>
      <c r="EQQ3" t="s">
        <v>430</v>
      </c>
      <c r="EQR3" t="s">
        <v>431</v>
      </c>
      <c r="EQS3" t="s">
        <v>432</v>
      </c>
      <c r="EQT3" t="s">
        <v>433</v>
      </c>
      <c r="EQU3" t="s">
        <v>434</v>
      </c>
      <c r="EQV3" t="s">
        <v>435</v>
      </c>
      <c r="EQW3" t="s">
        <v>436</v>
      </c>
      <c r="EQX3" t="s">
        <v>437</v>
      </c>
      <c r="EQY3" t="s">
        <v>438</v>
      </c>
      <c r="EQZ3" t="s">
        <v>439</v>
      </c>
      <c r="ERA3" t="s">
        <v>440</v>
      </c>
      <c r="ERB3" t="s">
        <v>441</v>
      </c>
      <c r="ERC3" t="s">
        <v>442</v>
      </c>
      <c r="ERD3" t="s">
        <v>434</v>
      </c>
      <c r="ERE3" t="s">
        <v>443</v>
      </c>
      <c r="ERF3" t="s">
        <v>444</v>
      </c>
      <c r="ERG3" t="s">
        <v>411</v>
      </c>
      <c r="ERH3" t="s">
        <v>412</v>
      </c>
      <c r="ERI3" t="s">
        <v>413</v>
      </c>
      <c r="ERJ3" t="s">
        <v>414</v>
      </c>
      <c r="ERK3" t="s">
        <v>415</v>
      </c>
      <c r="ERL3" t="s">
        <v>416</v>
      </c>
      <c r="ERM3" t="s">
        <v>417</v>
      </c>
      <c r="ERN3" t="s">
        <v>418</v>
      </c>
      <c r="ERO3" t="s">
        <v>419</v>
      </c>
      <c r="ERP3" t="s">
        <v>420</v>
      </c>
      <c r="ERQ3" t="s">
        <v>421</v>
      </c>
      <c r="ERR3" t="s">
        <v>422</v>
      </c>
      <c r="ERS3" t="s">
        <v>423</v>
      </c>
      <c r="ERT3" t="s">
        <v>424</v>
      </c>
      <c r="ERU3" t="s">
        <v>425</v>
      </c>
      <c r="ERV3" t="s">
        <v>426</v>
      </c>
      <c r="ERW3" t="s">
        <v>427</v>
      </c>
      <c r="ERX3" t="s">
        <v>428</v>
      </c>
      <c r="ERY3" t="s">
        <v>429</v>
      </c>
      <c r="ERZ3" t="s">
        <v>430</v>
      </c>
      <c r="ESA3" t="s">
        <v>431</v>
      </c>
      <c r="ESB3" t="s">
        <v>432</v>
      </c>
      <c r="ESC3" t="s">
        <v>433</v>
      </c>
      <c r="ESD3" t="s">
        <v>434</v>
      </c>
      <c r="ESE3" t="s">
        <v>435</v>
      </c>
      <c r="ESF3" t="s">
        <v>436</v>
      </c>
      <c r="ESG3" t="s">
        <v>437</v>
      </c>
      <c r="ESH3" t="s">
        <v>438</v>
      </c>
      <c r="ESI3" t="s">
        <v>439</v>
      </c>
      <c r="ESJ3" t="s">
        <v>440</v>
      </c>
      <c r="ESK3" t="s">
        <v>441</v>
      </c>
      <c r="ESL3" t="s">
        <v>442</v>
      </c>
      <c r="ESM3" t="s">
        <v>434</v>
      </c>
      <c r="ESN3" t="s">
        <v>443</v>
      </c>
      <c r="ESO3" t="s">
        <v>444</v>
      </c>
      <c r="ESP3" t="s">
        <v>411</v>
      </c>
      <c r="ESQ3" t="s">
        <v>412</v>
      </c>
      <c r="ESR3" t="s">
        <v>413</v>
      </c>
      <c r="ESS3" t="s">
        <v>414</v>
      </c>
      <c r="EST3" t="s">
        <v>415</v>
      </c>
      <c r="ESU3" t="s">
        <v>416</v>
      </c>
      <c r="ESV3" t="s">
        <v>417</v>
      </c>
      <c r="ESW3" t="s">
        <v>418</v>
      </c>
      <c r="ESX3" t="s">
        <v>419</v>
      </c>
      <c r="ESY3" t="s">
        <v>420</v>
      </c>
      <c r="ESZ3" t="s">
        <v>421</v>
      </c>
      <c r="ETA3" t="s">
        <v>422</v>
      </c>
      <c r="ETB3" t="s">
        <v>423</v>
      </c>
      <c r="ETC3" t="s">
        <v>424</v>
      </c>
      <c r="ETD3" t="s">
        <v>425</v>
      </c>
      <c r="ETE3" t="s">
        <v>426</v>
      </c>
      <c r="ETF3" t="s">
        <v>427</v>
      </c>
      <c r="ETG3" t="s">
        <v>428</v>
      </c>
      <c r="ETH3" t="s">
        <v>429</v>
      </c>
      <c r="ETI3" t="s">
        <v>430</v>
      </c>
      <c r="ETJ3" t="s">
        <v>431</v>
      </c>
      <c r="ETK3" t="s">
        <v>432</v>
      </c>
      <c r="ETL3" t="s">
        <v>433</v>
      </c>
      <c r="ETM3" t="s">
        <v>434</v>
      </c>
      <c r="ETN3" t="s">
        <v>435</v>
      </c>
      <c r="ETO3" t="s">
        <v>436</v>
      </c>
      <c r="ETP3" t="s">
        <v>437</v>
      </c>
      <c r="ETQ3" t="s">
        <v>438</v>
      </c>
      <c r="ETR3" t="s">
        <v>439</v>
      </c>
      <c r="ETS3" t="s">
        <v>440</v>
      </c>
      <c r="ETT3" t="s">
        <v>441</v>
      </c>
      <c r="ETU3" t="s">
        <v>442</v>
      </c>
      <c r="ETV3" t="s">
        <v>434</v>
      </c>
      <c r="ETW3" t="s">
        <v>443</v>
      </c>
      <c r="ETX3" t="s">
        <v>444</v>
      </c>
      <c r="ETY3" t="s">
        <v>411</v>
      </c>
      <c r="ETZ3" t="s">
        <v>412</v>
      </c>
      <c r="EUA3" t="s">
        <v>413</v>
      </c>
      <c r="EUB3" t="s">
        <v>414</v>
      </c>
      <c r="EUC3" t="s">
        <v>415</v>
      </c>
      <c r="EUD3" t="s">
        <v>416</v>
      </c>
      <c r="EUE3" t="s">
        <v>417</v>
      </c>
      <c r="EUF3" t="s">
        <v>418</v>
      </c>
      <c r="EUG3" t="s">
        <v>419</v>
      </c>
      <c r="EUH3" t="s">
        <v>420</v>
      </c>
      <c r="EUI3" t="s">
        <v>421</v>
      </c>
      <c r="EUJ3" t="s">
        <v>422</v>
      </c>
      <c r="EUK3" t="s">
        <v>423</v>
      </c>
      <c r="EUL3" t="s">
        <v>424</v>
      </c>
      <c r="EUM3" t="s">
        <v>425</v>
      </c>
      <c r="EUN3" t="s">
        <v>426</v>
      </c>
      <c r="EUO3" t="s">
        <v>427</v>
      </c>
      <c r="EUP3" t="s">
        <v>428</v>
      </c>
      <c r="EUQ3" t="s">
        <v>429</v>
      </c>
      <c r="EUR3" t="s">
        <v>430</v>
      </c>
      <c r="EUS3" t="s">
        <v>431</v>
      </c>
      <c r="EUT3" t="s">
        <v>432</v>
      </c>
      <c r="EUU3" t="s">
        <v>433</v>
      </c>
      <c r="EUV3" t="s">
        <v>434</v>
      </c>
      <c r="EUW3" t="s">
        <v>435</v>
      </c>
      <c r="EUX3" t="s">
        <v>436</v>
      </c>
      <c r="EUY3" t="s">
        <v>437</v>
      </c>
      <c r="EUZ3" t="s">
        <v>438</v>
      </c>
      <c r="EVA3" t="s">
        <v>439</v>
      </c>
      <c r="EVB3" t="s">
        <v>440</v>
      </c>
      <c r="EVC3" t="s">
        <v>441</v>
      </c>
      <c r="EVD3" t="s">
        <v>442</v>
      </c>
      <c r="EVE3" t="s">
        <v>434</v>
      </c>
      <c r="EVF3" t="s">
        <v>443</v>
      </c>
      <c r="EVG3" t="s">
        <v>444</v>
      </c>
      <c r="EVH3" t="s">
        <v>411</v>
      </c>
      <c r="EVI3" t="s">
        <v>412</v>
      </c>
      <c r="EVJ3" t="s">
        <v>413</v>
      </c>
      <c r="EVK3" t="s">
        <v>414</v>
      </c>
      <c r="EVL3" t="s">
        <v>415</v>
      </c>
      <c r="EVM3" t="s">
        <v>416</v>
      </c>
      <c r="EVN3" t="s">
        <v>417</v>
      </c>
      <c r="EVO3" t="s">
        <v>418</v>
      </c>
      <c r="EVP3" t="s">
        <v>419</v>
      </c>
      <c r="EVQ3" t="s">
        <v>420</v>
      </c>
      <c r="EVR3" t="s">
        <v>421</v>
      </c>
      <c r="EVS3" t="s">
        <v>422</v>
      </c>
      <c r="EVT3" t="s">
        <v>423</v>
      </c>
      <c r="EVU3" t="s">
        <v>424</v>
      </c>
      <c r="EVV3" t="s">
        <v>425</v>
      </c>
      <c r="EVW3" t="s">
        <v>426</v>
      </c>
      <c r="EVX3" t="s">
        <v>427</v>
      </c>
      <c r="EVY3" t="s">
        <v>428</v>
      </c>
      <c r="EVZ3" t="s">
        <v>429</v>
      </c>
      <c r="EWA3" t="s">
        <v>430</v>
      </c>
      <c r="EWB3" t="s">
        <v>431</v>
      </c>
      <c r="EWC3" t="s">
        <v>432</v>
      </c>
      <c r="EWD3" t="s">
        <v>433</v>
      </c>
      <c r="EWE3" t="s">
        <v>434</v>
      </c>
      <c r="EWF3" t="s">
        <v>435</v>
      </c>
      <c r="EWG3" t="s">
        <v>436</v>
      </c>
      <c r="EWH3" t="s">
        <v>437</v>
      </c>
      <c r="EWI3" t="s">
        <v>438</v>
      </c>
      <c r="EWJ3" t="s">
        <v>439</v>
      </c>
      <c r="EWK3" t="s">
        <v>440</v>
      </c>
      <c r="EWL3" t="s">
        <v>441</v>
      </c>
      <c r="EWM3" t="s">
        <v>442</v>
      </c>
      <c r="EWN3" t="s">
        <v>434</v>
      </c>
      <c r="EWO3" t="s">
        <v>443</v>
      </c>
      <c r="EWP3" t="s">
        <v>444</v>
      </c>
      <c r="EWQ3" t="s">
        <v>411</v>
      </c>
      <c r="EWR3" t="s">
        <v>412</v>
      </c>
      <c r="EWS3" t="s">
        <v>413</v>
      </c>
      <c r="EWT3" t="s">
        <v>414</v>
      </c>
      <c r="EWU3" t="s">
        <v>415</v>
      </c>
      <c r="EWV3" t="s">
        <v>416</v>
      </c>
      <c r="EWW3" t="s">
        <v>417</v>
      </c>
      <c r="EWX3" t="s">
        <v>418</v>
      </c>
      <c r="EWY3" t="s">
        <v>419</v>
      </c>
      <c r="EWZ3" t="s">
        <v>420</v>
      </c>
      <c r="EXA3" t="s">
        <v>421</v>
      </c>
      <c r="EXB3" t="s">
        <v>422</v>
      </c>
      <c r="EXC3" t="s">
        <v>423</v>
      </c>
      <c r="EXD3" t="s">
        <v>424</v>
      </c>
      <c r="EXE3" t="s">
        <v>425</v>
      </c>
      <c r="EXF3" t="s">
        <v>426</v>
      </c>
      <c r="EXG3" t="s">
        <v>427</v>
      </c>
      <c r="EXH3" t="s">
        <v>428</v>
      </c>
      <c r="EXI3" t="s">
        <v>429</v>
      </c>
      <c r="EXJ3" t="s">
        <v>430</v>
      </c>
      <c r="EXK3" t="s">
        <v>431</v>
      </c>
      <c r="EXL3" t="s">
        <v>432</v>
      </c>
      <c r="EXM3" t="s">
        <v>433</v>
      </c>
      <c r="EXN3" t="s">
        <v>434</v>
      </c>
      <c r="EXO3" t="s">
        <v>435</v>
      </c>
      <c r="EXP3" t="s">
        <v>436</v>
      </c>
      <c r="EXQ3" t="s">
        <v>437</v>
      </c>
      <c r="EXR3" t="s">
        <v>438</v>
      </c>
      <c r="EXS3" t="s">
        <v>439</v>
      </c>
      <c r="EXT3" t="s">
        <v>440</v>
      </c>
      <c r="EXU3" t="s">
        <v>441</v>
      </c>
      <c r="EXV3" t="s">
        <v>442</v>
      </c>
      <c r="EXW3" t="s">
        <v>434</v>
      </c>
      <c r="EXX3" t="s">
        <v>443</v>
      </c>
      <c r="EXY3" t="s">
        <v>444</v>
      </c>
      <c r="EXZ3" t="s">
        <v>411</v>
      </c>
      <c r="EYA3" t="s">
        <v>412</v>
      </c>
      <c r="EYB3" t="s">
        <v>413</v>
      </c>
      <c r="EYC3" t="s">
        <v>414</v>
      </c>
      <c r="EYD3" t="s">
        <v>415</v>
      </c>
      <c r="EYE3" t="s">
        <v>416</v>
      </c>
      <c r="EYF3" t="s">
        <v>417</v>
      </c>
      <c r="EYG3" t="s">
        <v>418</v>
      </c>
      <c r="EYH3" t="s">
        <v>419</v>
      </c>
      <c r="EYI3" t="s">
        <v>420</v>
      </c>
      <c r="EYJ3" t="s">
        <v>421</v>
      </c>
      <c r="EYK3" t="s">
        <v>422</v>
      </c>
      <c r="EYL3" t="s">
        <v>423</v>
      </c>
      <c r="EYM3" t="s">
        <v>424</v>
      </c>
      <c r="EYN3" t="s">
        <v>425</v>
      </c>
      <c r="EYO3" t="s">
        <v>426</v>
      </c>
      <c r="EYP3" t="s">
        <v>427</v>
      </c>
      <c r="EYQ3" t="s">
        <v>428</v>
      </c>
      <c r="EYR3" t="s">
        <v>429</v>
      </c>
      <c r="EYS3" t="s">
        <v>430</v>
      </c>
      <c r="EYT3" t="s">
        <v>431</v>
      </c>
      <c r="EYU3" t="s">
        <v>432</v>
      </c>
      <c r="EYV3" t="s">
        <v>433</v>
      </c>
      <c r="EYW3" t="s">
        <v>434</v>
      </c>
      <c r="EYX3" t="s">
        <v>435</v>
      </c>
      <c r="EYY3" t="s">
        <v>436</v>
      </c>
      <c r="EYZ3" t="s">
        <v>437</v>
      </c>
      <c r="EZA3" t="s">
        <v>438</v>
      </c>
      <c r="EZB3" t="s">
        <v>439</v>
      </c>
      <c r="EZC3" t="s">
        <v>440</v>
      </c>
      <c r="EZD3" t="s">
        <v>441</v>
      </c>
      <c r="EZE3" t="s">
        <v>442</v>
      </c>
      <c r="EZF3" t="s">
        <v>434</v>
      </c>
      <c r="EZG3" t="s">
        <v>443</v>
      </c>
      <c r="EZH3" t="s">
        <v>444</v>
      </c>
      <c r="EZI3" t="s">
        <v>411</v>
      </c>
      <c r="EZJ3" t="s">
        <v>412</v>
      </c>
      <c r="EZK3" t="s">
        <v>413</v>
      </c>
      <c r="EZL3" t="s">
        <v>414</v>
      </c>
      <c r="EZM3" t="s">
        <v>415</v>
      </c>
      <c r="EZN3" t="s">
        <v>416</v>
      </c>
      <c r="EZO3" t="s">
        <v>417</v>
      </c>
      <c r="EZP3" t="s">
        <v>418</v>
      </c>
      <c r="EZQ3" t="s">
        <v>419</v>
      </c>
      <c r="EZR3" t="s">
        <v>420</v>
      </c>
      <c r="EZS3" t="s">
        <v>421</v>
      </c>
      <c r="EZT3" t="s">
        <v>422</v>
      </c>
      <c r="EZU3" t="s">
        <v>423</v>
      </c>
      <c r="EZV3" t="s">
        <v>424</v>
      </c>
      <c r="EZW3" t="s">
        <v>425</v>
      </c>
      <c r="EZX3" t="s">
        <v>426</v>
      </c>
      <c r="EZY3" t="s">
        <v>427</v>
      </c>
      <c r="EZZ3" t="s">
        <v>428</v>
      </c>
      <c r="FAA3" t="s">
        <v>429</v>
      </c>
      <c r="FAB3" t="s">
        <v>430</v>
      </c>
      <c r="FAC3" t="s">
        <v>431</v>
      </c>
      <c r="FAD3" t="s">
        <v>432</v>
      </c>
      <c r="FAE3" t="s">
        <v>433</v>
      </c>
      <c r="FAF3" t="s">
        <v>434</v>
      </c>
      <c r="FAG3" t="s">
        <v>435</v>
      </c>
      <c r="FAH3" t="s">
        <v>436</v>
      </c>
      <c r="FAI3" t="s">
        <v>437</v>
      </c>
      <c r="FAJ3" t="s">
        <v>438</v>
      </c>
      <c r="FAK3" t="s">
        <v>439</v>
      </c>
      <c r="FAL3" t="s">
        <v>440</v>
      </c>
      <c r="FAM3" t="s">
        <v>441</v>
      </c>
      <c r="FAN3" t="s">
        <v>442</v>
      </c>
      <c r="FAO3" t="s">
        <v>434</v>
      </c>
      <c r="FAP3" t="s">
        <v>443</v>
      </c>
      <c r="FAQ3" t="s">
        <v>444</v>
      </c>
      <c r="FAR3" t="s">
        <v>411</v>
      </c>
      <c r="FAS3" t="s">
        <v>412</v>
      </c>
      <c r="FAT3" t="s">
        <v>413</v>
      </c>
      <c r="FAU3" t="s">
        <v>414</v>
      </c>
      <c r="FAV3" t="s">
        <v>415</v>
      </c>
      <c r="FAW3" t="s">
        <v>416</v>
      </c>
      <c r="FAX3" t="s">
        <v>417</v>
      </c>
      <c r="FAY3" t="s">
        <v>418</v>
      </c>
      <c r="FAZ3" t="s">
        <v>419</v>
      </c>
      <c r="FBA3" t="s">
        <v>420</v>
      </c>
      <c r="FBB3" t="s">
        <v>421</v>
      </c>
      <c r="FBC3" t="s">
        <v>422</v>
      </c>
      <c r="FBD3" t="s">
        <v>423</v>
      </c>
      <c r="FBE3" t="s">
        <v>424</v>
      </c>
      <c r="FBF3" t="s">
        <v>425</v>
      </c>
      <c r="FBG3" t="s">
        <v>426</v>
      </c>
      <c r="FBH3" t="s">
        <v>427</v>
      </c>
      <c r="FBI3" t="s">
        <v>428</v>
      </c>
      <c r="FBJ3" t="s">
        <v>429</v>
      </c>
      <c r="FBK3" t="s">
        <v>430</v>
      </c>
      <c r="FBL3" t="s">
        <v>431</v>
      </c>
      <c r="FBM3" t="s">
        <v>432</v>
      </c>
      <c r="FBN3" t="s">
        <v>433</v>
      </c>
      <c r="FBO3" t="s">
        <v>434</v>
      </c>
      <c r="FBP3" t="s">
        <v>435</v>
      </c>
      <c r="FBQ3" t="s">
        <v>436</v>
      </c>
      <c r="FBR3" t="s">
        <v>437</v>
      </c>
      <c r="FBS3" t="s">
        <v>438</v>
      </c>
      <c r="FBT3" t="s">
        <v>439</v>
      </c>
      <c r="FBU3" t="s">
        <v>440</v>
      </c>
      <c r="FBV3" t="s">
        <v>441</v>
      </c>
      <c r="FBW3" t="s">
        <v>442</v>
      </c>
      <c r="FBX3" t="s">
        <v>434</v>
      </c>
      <c r="FBY3" t="s">
        <v>443</v>
      </c>
      <c r="FBZ3" t="s">
        <v>444</v>
      </c>
      <c r="FCA3" t="s">
        <v>411</v>
      </c>
      <c r="FCB3" t="s">
        <v>412</v>
      </c>
      <c r="FCC3" t="s">
        <v>413</v>
      </c>
      <c r="FCD3" t="s">
        <v>414</v>
      </c>
      <c r="FCE3" t="s">
        <v>415</v>
      </c>
      <c r="FCF3" t="s">
        <v>416</v>
      </c>
      <c r="FCG3" t="s">
        <v>417</v>
      </c>
      <c r="FCH3" t="s">
        <v>418</v>
      </c>
      <c r="FCI3" t="s">
        <v>419</v>
      </c>
      <c r="FCJ3" t="s">
        <v>420</v>
      </c>
      <c r="FCK3" t="s">
        <v>421</v>
      </c>
      <c r="FCL3" t="s">
        <v>422</v>
      </c>
      <c r="FCM3" t="s">
        <v>423</v>
      </c>
      <c r="FCN3" t="s">
        <v>424</v>
      </c>
      <c r="FCO3" t="s">
        <v>425</v>
      </c>
      <c r="FCP3" t="s">
        <v>426</v>
      </c>
      <c r="FCQ3" t="s">
        <v>427</v>
      </c>
      <c r="FCR3" t="s">
        <v>428</v>
      </c>
      <c r="FCS3" t="s">
        <v>429</v>
      </c>
      <c r="FCT3" t="s">
        <v>430</v>
      </c>
      <c r="FCU3" t="s">
        <v>431</v>
      </c>
      <c r="FCV3" t="s">
        <v>432</v>
      </c>
      <c r="FCW3" t="s">
        <v>433</v>
      </c>
      <c r="FCX3" t="s">
        <v>434</v>
      </c>
      <c r="FCY3" t="s">
        <v>435</v>
      </c>
      <c r="FCZ3" t="s">
        <v>436</v>
      </c>
      <c r="FDA3" t="s">
        <v>437</v>
      </c>
      <c r="FDB3" t="s">
        <v>438</v>
      </c>
      <c r="FDC3" t="s">
        <v>439</v>
      </c>
      <c r="FDD3" t="s">
        <v>440</v>
      </c>
      <c r="FDE3" t="s">
        <v>441</v>
      </c>
      <c r="FDF3" t="s">
        <v>442</v>
      </c>
      <c r="FDG3" t="s">
        <v>434</v>
      </c>
      <c r="FDH3" t="s">
        <v>443</v>
      </c>
      <c r="FDI3" t="s">
        <v>444</v>
      </c>
      <c r="FDJ3" t="s">
        <v>411</v>
      </c>
      <c r="FDK3" t="s">
        <v>412</v>
      </c>
      <c r="FDL3" t="s">
        <v>413</v>
      </c>
      <c r="FDM3" t="s">
        <v>414</v>
      </c>
      <c r="FDN3" t="s">
        <v>415</v>
      </c>
      <c r="FDO3" t="s">
        <v>416</v>
      </c>
      <c r="FDP3" t="s">
        <v>417</v>
      </c>
      <c r="FDQ3" t="s">
        <v>418</v>
      </c>
      <c r="FDR3" t="s">
        <v>419</v>
      </c>
      <c r="FDS3" t="s">
        <v>420</v>
      </c>
      <c r="FDT3" t="s">
        <v>421</v>
      </c>
      <c r="FDU3" t="s">
        <v>422</v>
      </c>
      <c r="FDV3" t="s">
        <v>423</v>
      </c>
      <c r="FDW3" t="s">
        <v>424</v>
      </c>
      <c r="FDX3" t="s">
        <v>425</v>
      </c>
      <c r="FDY3" t="s">
        <v>426</v>
      </c>
      <c r="FDZ3" t="s">
        <v>427</v>
      </c>
      <c r="FEA3" t="s">
        <v>428</v>
      </c>
      <c r="FEB3" t="s">
        <v>429</v>
      </c>
      <c r="FEC3" t="s">
        <v>430</v>
      </c>
      <c r="FED3" t="s">
        <v>431</v>
      </c>
      <c r="FEE3" t="s">
        <v>432</v>
      </c>
      <c r="FEF3" t="s">
        <v>433</v>
      </c>
      <c r="FEG3" t="s">
        <v>434</v>
      </c>
      <c r="FEH3" t="s">
        <v>435</v>
      </c>
      <c r="FEI3" t="s">
        <v>436</v>
      </c>
      <c r="FEJ3" t="s">
        <v>437</v>
      </c>
      <c r="FEK3" t="s">
        <v>438</v>
      </c>
      <c r="FEL3" t="s">
        <v>439</v>
      </c>
      <c r="FEM3" t="s">
        <v>440</v>
      </c>
      <c r="FEN3" t="s">
        <v>441</v>
      </c>
      <c r="FEO3" t="s">
        <v>442</v>
      </c>
      <c r="FEP3" t="s">
        <v>434</v>
      </c>
      <c r="FEQ3" t="s">
        <v>443</v>
      </c>
      <c r="FER3" t="s">
        <v>444</v>
      </c>
      <c r="FES3" t="s">
        <v>411</v>
      </c>
      <c r="FET3" t="s">
        <v>412</v>
      </c>
      <c r="FEU3" t="s">
        <v>413</v>
      </c>
      <c r="FEV3" t="s">
        <v>414</v>
      </c>
      <c r="FEW3" t="s">
        <v>415</v>
      </c>
      <c r="FEX3" t="s">
        <v>416</v>
      </c>
      <c r="FEY3" t="s">
        <v>417</v>
      </c>
      <c r="FEZ3" t="s">
        <v>418</v>
      </c>
      <c r="FFA3" t="s">
        <v>419</v>
      </c>
      <c r="FFB3" t="s">
        <v>420</v>
      </c>
      <c r="FFC3" t="s">
        <v>421</v>
      </c>
      <c r="FFD3" t="s">
        <v>422</v>
      </c>
      <c r="FFE3" t="s">
        <v>423</v>
      </c>
      <c r="FFF3" t="s">
        <v>424</v>
      </c>
      <c r="FFG3" t="s">
        <v>425</v>
      </c>
      <c r="FFH3" t="s">
        <v>426</v>
      </c>
      <c r="FFI3" t="s">
        <v>427</v>
      </c>
      <c r="FFJ3" t="s">
        <v>428</v>
      </c>
      <c r="FFK3" t="s">
        <v>429</v>
      </c>
      <c r="FFL3" t="s">
        <v>430</v>
      </c>
      <c r="FFM3" t="s">
        <v>431</v>
      </c>
      <c r="FFN3" t="s">
        <v>432</v>
      </c>
      <c r="FFO3" t="s">
        <v>433</v>
      </c>
      <c r="FFP3" t="s">
        <v>434</v>
      </c>
      <c r="FFQ3" t="s">
        <v>435</v>
      </c>
      <c r="FFR3" t="s">
        <v>436</v>
      </c>
      <c r="FFS3" t="s">
        <v>437</v>
      </c>
      <c r="FFT3" t="s">
        <v>438</v>
      </c>
      <c r="FFU3" t="s">
        <v>439</v>
      </c>
      <c r="FFV3" t="s">
        <v>440</v>
      </c>
      <c r="FFW3" t="s">
        <v>441</v>
      </c>
      <c r="FFX3" t="s">
        <v>442</v>
      </c>
      <c r="FFY3" t="s">
        <v>434</v>
      </c>
      <c r="FFZ3" t="s">
        <v>443</v>
      </c>
      <c r="FGA3" t="s">
        <v>444</v>
      </c>
      <c r="FGB3" t="s">
        <v>411</v>
      </c>
      <c r="FGC3" t="s">
        <v>412</v>
      </c>
      <c r="FGD3" t="s">
        <v>413</v>
      </c>
      <c r="FGE3" t="s">
        <v>414</v>
      </c>
      <c r="FGF3" t="s">
        <v>415</v>
      </c>
      <c r="FGG3" t="s">
        <v>416</v>
      </c>
      <c r="FGH3" t="s">
        <v>417</v>
      </c>
      <c r="FGI3" t="s">
        <v>418</v>
      </c>
      <c r="FGJ3" t="s">
        <v>419</v>
      </c>
      <c r="FGK3" t="s">
        <v>420</v>
      </c>
      <c r="FGL3" t="s">
        <v>421</v>
      </c>
      <c r="FGM3" t="s">
        <v>422</v>
      </c>
      <c r="FGN3" t="s">
        <v>423</v>
      </c>
      <c r="FGO3" t="s">
        <v>424</v>
      </c>
      <c r="FGP3" t="s">
        <v>425</v>
      </c>
      <c r="FGQ3" t="s">
        <v>426</v>
      </c>
      <c r="FGR3" t="s">
        <v>427</v>
      </c>
      <c r="FGS3" t="s">
        <v>428</v>
      </c>
      <c r="FGT3" t="s">
        <v>429</v>
      </c>
      <c r="FGU3" t="s">
        <v>430</v>
      </c>
      <c r="FGV3" t="s">
        <v>431</v>
      </c>
      <c r="FGW3" t="s">
        <v>432</v>
      </c>
      <c r="FGX3" t="s">
        <v>433</v>
      </c>
      <c r="FGY3" t="s">
        <v>434</v>
      </c>
      <c r="FGZ3" t="s">
        <v>435</v>
      </c>
      <c r="FHA3" t="s">
        <v>436</v>
      </c>
      <c r="FHB3" t="s">
        <v>437</v>
      </c>
      <c r="FHC3" t="s">
        <v>438</v>
      </c>
      <c r="FHD3" t="s">
        <v>439</v>
      </c>
      <c r="FHE3" t="s">
        <v>440</v>
      </c>
      <c r="FHF3" t="s">
        <v>441</v>
      </c>
      <c r="FHG3" t="s">
        <v>442</v>
      </c>
      <c r="FHH3" t="s">
        <v>434</v>
      </c>
      <c r="FHI3" t="s">
        <v>443</v>
      </c>
      <c r="FHJ3" t="s">
        <v>444</v>
      </c>
      <c r="FHK3" t="s">
        <v>411</v>
      </c>
      <c r="FHL3" t="s">
        <v>412</v>
      </c>
      <c r="FHM3" t="s">
        <v>413</v>
      </c>
      <c r="FHN3" t="s">
        <v>414</v>
      </c>
      <c r="FHO3" t="s">
        <v>415</v>
      </c>
      <c r="FHP3" t="s">
        <v>416</v>
      </c>
      <c r="FHQ3" t="s">
        <v>417</v>
      </c>
      <c r="FHR3" t="s">
        <v>418</v>
      </c>
      <c r="FHS3" t="s">
        <v>419</v>
      </c>
      <c r="FHT3" t="s">
        <v>420</v>
      </c>
      <c r="FHU3" t="s">
        <v>421</v>
      </c>
      <c r="FHV3" t="s">
        <v>422</v>
      </c>
      <c r="FHW3" t="s">
        <v>423</v>
      </c>
      <c r="FHX3" t="s">
        <v>424</v>
      </c>
      <c r="FHY3" t="s">
        <v>425</v>
      </c>
      <c r="FHZ3" t="s">
        <v>426</v>
      </c>
      <c r="FIA3" t="s">
        <v>427</v>
      </c>
      <c r="FIB3" t="s">
        <v>428</v>
      </c>
      <c r="FIC3" t="s">
        <v>429</v>
      </c>
      <c r="FID3" t="s">
        <v>430</v>
      </c>
      <c r="FIE3" t="s">
        <v>431</v>
      </c>
      <c r="FIF3" t="s">
        <v>432</v>
      </c>
      <c r="FIG3" t="s">
        <v>433</v>
      </c>
      <c r="FIH3" t="s">
        <v>434</v>
      </c>
      <c r="FII3" t="s">
        <v>435</v>
      </c>
      <c r="FIJ3" t="s">
        <v>436</v>
      </c>
      <c r="FIK3" t="s">
        <v>437</v>
      </c>
      <c r="FIL3" t="s">
        <v>438</v>
      </c>
      <c r="FIM3" t="s">
        <v>439</v>
      </c>
      <c r="FIN3" t="s">
        <v>440</v>
      </c>
      <c r="FIO3" t="s">
        <v>441</v>
      </c>
      <c r="FIP3" t="s">
        <v>442</v>
      </c>
      <c r="FIQ3" t="s">
        <v>434</v>
      </c>
      <c r="FIR3" t="s">
        <v>443</v>
      </c>
      <c r="FIS3" t="s">
        <v>444</v>
      </c>
      <c r="FIT3" t="s">
        <v>411</v>
      </c>
      <c r="FIU3" t="s">
        <v>412</v>
      </c>
      <c r="FIV3" t="s">
        <v>413</v>
      </c>
      <c r="FIW3" t="s">
        <v>414</v>
      </c>
      <c r="FIX3" t="s">
        <v>415</v>
      </c>
      <c r="FIY3" t="s">
        <v>416</v>
      </c>
      <c r="FIZ3" t="s">
        <v>417</v>
      </c>
      <c r="FJA3" t="s">
        <v>418</v>
      </c>
      <c r="FJB3" t="s">
        <v>419</v>
      </c>
      <c r="FJC3" t="s">
        <v>420</v>
      </c>
      <c r="FJD3" t="s">
        <v>421</v>
      </c>
      <c r="FJE3" t="s">
        <v>422</v>
      </c>
      <c r="FJF3" t="s">
        <v>423</v>
      </c>
      <c r="FJG3" t="s">
        <v>424</v>
      </c>
      <c r="FJH3" t="s">
        <v>425</v>
      </c>
      <c r="FJI3" t="s">
        <v>426</v>
      </c>
      <c r="FJJ3" t="s">
        <v>427</v>
      </c>
      <c r="FJK3" t="s">
        <v>428</v>
      </c>
      <c r="FJL3" t="s">
        <v>429</v>
      </c>
      <c r="FJM3" t="s">
        <v>430</v>
      </c>
      <c r="FJN3" t="s">
        <v>431</v>
      </c>
      <c r="FJO3" t="s">
        <v>432</v>
      </c>
      <c r="FJP3" t="s">
        <v>433</v>
      </c>
      <c r="FJQ3" t="s">
        <v>434</v>
      </c>
      <c r="FJR3" t="s">
        <v>435</v>
      </c>
      <c r="FJS3" t="s">
        <v>436</v>
      </c>
      <c r="FJT3" t="s">
        <v>437</v>
      </c>
      <c r="FJU3" t="s">
        <v>438</v>
      </c>
      <c r="FJV3" t="s">
        <v>439</v>
      </c>
      <c r="FJW3" t="s">
        <v>440</v>
      </c>
      <c r="FJX3" t="s">
        <v>441</v>
      </c>
      <c r="FJY3" t="s">
        <v>442</v>
      </c>
      <c r="FJZ3" t="s">
        <v>434</v>
      </c>
      <c r="FKA3" t="s">
        <v>443</v>
      </c>
      <c r="FKB3" t="s">
        <v>444</v>
      </c>
      <c r="FKC3" t="s">
        <v>411</v>
      </c>
      <c r="FKD3" t="s">
        <v>412</v>
      </c>
      <c r="FKE3" t="s">
        <v>413</v>
      </c>
      <c r="FKF3" t="s">
        <v>414</v>
      </c>
      <c r="FKG3" t="s">
        <v>415</v>
      </c>
      <c r="FKH3" t="s">
        <v>416</v>
      </c>
      <c r="FKI3" t="s">
        <v>417</v>
      </c>
      <c r="FKJ3" t="s">
        <v>418</v>
      </c>
      <c r="FKK3" t="s">
        <v>419</v>
      </c>
      <c r="FKL3" t="s">
        <v>420</v>
      </c>
      <c r="FKM3" t="s">
        <v>421</v>
      </c>
      <c r="FKN3" t="s">
        <v>422</v>
      </c>
      <c r="FKO3" t="s">
        <v>423</v>
      </c>
      <c r="FKP3" t="s">
        <v>424</v>
      </c>
      <c r="FKQ3" t="s">
        <v>425</v>
      </c>
      <c r="FKR3" t="s">
        <v>426</v>
      </c>
      <c r="FKS3" t="s">
        <v>427</v>
      </c>
      <c r="FKT3" t="s">
        <v>428</v>
      </c>
      <c r="FKU3" t="s">
        <v>429</v>
      </c>
      <c r="FKV3" t="s">
        <v>430</v>
      </c>
      <c r="FKW3" t="s">
        <v>431</v>
      </c>
      <c r="FKX3" t="s">
        <v>432</v>
      </c>
      <c r="FKY3" t="s">
        <v>433</v>
      </c>
      <c r="FKZ3" t="s">
        <v>434</v>
      </c>
      <c r="FLA3" t="s">
        <v>435</v>
      </c>
      <c r="FLB3" t="s">
        <v>436</v>
      </c>
      <c r="FLC3" t="s">
        <v>437</v>
      </c>
      <c r="FLD3" t="s">
        <v>438</v>
      </c>
      <c r="FLE3" t="s">
        <v>439</v>
      </c>
      <c r="FLF3" t="s">
        <v>440</v>
      </c>
      <c r="FLG3" t="s">
        <v>441</v>
      </c>
      <c r="FLH3" t="s">
        <v>442</v>
      </c>
      <c r="FLI3" t="s">
        <v>434</v>
      </c>
      <c r="FLJ3" t="s">
        <v>443</v>
      </c>
      <c r="FLK3" t="s">
        <v>444</v>
      </c>
      <c r="FLL3" t="s">
        <v>411</v>
      </c>
      <c r="FLM3" t="s">
        <v>412</v>
      </c>
      <c r="FLN3" t="s">
        <v>413</v>
      </c>
      <c r="FLO3" t="s">
        <v>414</v>
      </c>
      <c r="FLP3" t="s">
        <v>415</v>
      </c>
      <c r="FLQ3" t="s">
        <v>416</v>
      </c>
      <c r="FLR3" t="s">
        <v>417</v>
      </c>
      <c r="FLS3" t="s">
        <v>418</v>
      </c>
      <c r="FLT3" t="s">
        <v>419</v>
      </c>
      <c r="FLU3" t="s">
        <v>420</v>
      </c>
      <c r="FLV3" t="s">
        <v>421</v>
      </c>
      <c r="FLW3" t="s">
        <v>422</v>
      </c>
      <c r="FLX3" t="s">
        <v>423</v>
      </c>
      <c r="FLY3" t="s">
        <v>424</v>
      </c>
      <c r="FLZ3" t="s">
        <v>425</v>
      </c>
      <c r="FMA3" t="s">
        <v>426</v>
      </c>
      <c r="FMB3" t="s">
        <v>427</v>
      </c>
      <c r="FMC3" t="s">
        <v>428</v>
      </c>
      <c r="FMD3" t="s">
        <v>429</v>
      </c>
      <c r="FME3" t="s">
        <v>430</v>
      </c>
      <c r="FMF3" t="s">
        <v>431</v>
      </c>
      <c r="FMG3" t="s">
        <v>432</v>
      </c>
      <c r="FMH3" t="s">
        <v>433</v>
      </c>
      <c r="FMI3" t="s">
        <v>434</v>
      </c>
      <c r="FMJ3" t="s">
        <v>435</v>
      </c>
      <c r="FMK3" t="s">
        <v>436</v>
      </c>
      <c r="FML3" t="s">
        <v>437</v>
      </c>
      <c r="FMM3" t="s">
        <v>438</v>
      </c>
      <c r="FMN3" t="s">
        <v>439</v>
      </c>
      <c r="FMO3" t="s">
        <v>440</v>
      </c>
      <c r="FMP3" t="s">
        <v>441</v>
      </c>
      <c r="FMQ3" t="s">
        <v>442</v>
      </c>
      <c r="FMR3" t="s">
        <v>434</v>
      </c>
      <c r="FMS3" t="s">
        <v>443</v>
      </c>
      <c r="FMT3" t="s">
        <v>444</v>
      </c>
      <c r="FMU3" t="s">
        <v>411</v>
      </c>
      <c r="FMV3" t="s">
        <v>412</v>
      </c>
      <c r="FMW3" t="s">
        <v>413</v>
      </c>
      <c r="FMX3" t="s">
        <v>414</v>
      </c>
      <c r="FMY3" t="s">
        <v>415</v>
      </c>
      <c r="FMZ3" t="s">
        <v>416</v>
      </c>
      <c r="FNA3" t="s">
        <v>417</v>
      </c>
      <c r="FNB3" t="s">
        <v>418</v>
      </c>
      <c r="FNC3" t="s">
        <v>419</v>
      </c>
      <c r="FND3" t="s">
        <v>420</v>
      </c>
      <c r="FNE3" t="s">
        <v>421</v>
      </c>
      <c r="FNF3" t="s">
        <v>422</v>
      </c>
      <c r="FNG3" t="s">
        <v>423</v>
      </c>
      <c r="FNH3" t="s">
        <v>424</v>
      </c>
      <c r="FNI3" t="s">
        <v>425</v>
      </c>
      <c r="FNJ3" t="s">
        <v>426</v>
      </c>
      <c r="FNK3" t="s">
        <v>427</v>
      </c>
      <c r="FNL3" t="s">
        <v>428</v>
      </c>
      <c r="FNM3" t="s">
        <v>429</v>
      </c>
      <c r="FNN3" t="s">
        <v>430</v>
      </c>
      <c r="FNO3" t="s">
        <v>431</v>
      </c>
      <c r="FNP3" t="s">
        <v>432</v>
      </c>
      <c r="FNQ3" t="s">
        <v>433</v>
      </c>
      <c r="FNR3" t="s">
        <v>434</v>
      </c>
      <c r="FNS3" t="s">
        <v>435</v>
      </c>
      <c r="FNT3" t="s">
        <v>436</v>
      </c>
      <c r="FNU3" t="s">
        <v>437</v>
      </c>
      <c r="FNV3" t="s">
        <v>438</v>
      </c>
      <c r="FNW3" t="s">
        <v>439</v>
      </c>
      <c r="FNX3" t="s">
        <v>440</v>
      </c>
      <c r="FNY3" t="s">
        <v>441</v>
      </c>
      <c r="FNZ3" t="s">
        <v>442</v>
      </c>
      <c r="FOA3" t="s">
        <v>434</v>
      </c>
      <c r="FOB3" t="s">
        <v>443</v>
      </c>
      <c r="FOC3" t="s">
        <v>444</v>
      </c>
      <c r="FOD3" t="s">
        <v>411</v>
      </c>
      <c r="FOE3" t="s">
        <v>412</v>
      </c>
      <c r="FOF3" t="s">
        <v>413</v>
      </c>
      <c r="FOG3" t="s">
        <v>414</v>
      </c>
      <c r="FOH3" t="s">
        <v>415</v>
      </c>
      <c r="FOI3" t="s">
        <v>416</v>
      </c>
      <c r="FOJ3" t="s">
        <v>417</v>
      </c>
      <c r="FOK3" t="s">
        <v>418</v>
      </c>
      <c r="FOL3" t="s">
        <v>419</v>
      </c>
      <c r="FOM3" t="s">
        <v>420</v>
      </c>
      <c r="FON3" t="s">
        <v>421</v>
      </c>
      <c r="FOO3" t="s">
        <v>422</v>
      </c>
      <c r="FOP3" t="s">
        <v>423</v>
      </c>
      <c r="FOQ3" t="s">
        <v>424</v>
      </c>
      <c r="FOR3" t="s">
        <v>425</v>
      </c>
      <c r="FOS3" t="s">
        <v>426</v>
      </c>
      <c r="FOT3" t="s">
        <v>427</v>
      </c>
      <c r="FOU3" t="s">
        <v>428</v>
      </c>
      <c r="FOV3" t="s">
        <v>429</v>
      </c>
      <c r="FOW3" t="s">
        <v>430</v>
      </c>
      <c r="FOX3" t="s">
        <v>431</v>
      </c>
      <c r="FOY3" t="s">
        <v>432</v>
      </c>
      <c r="FOZ3" t="s">
        <v>433</v>
      </c>
      <c r="FPA3" t="s">
        <v>434</v>
      </c>
      <c r="FPB3" t="s">
        <v>435</v>
      </c>
      <c r="FPC3" t="s">
        <v>436</v>
      </c>
      <c r="FPD3" t="s">
        <v>437</v>
      </c>
      <c r="FPE3" t="s">
        <v>438</v>
      </c>
      <c r="FPF3" t="s">
        <v>439</v>
      </c>
      <c r="FPG3" t="s">
        <v>440</v>
      </c>
      <c r="FPH3" t="s">
        <v>441</v>
      </c>
      <c r="FPI3" t="s">
        <v>442</v>
      </c>
      <c r="FPJ3" t="s">
        <v>434</v>
      </c>
      <c r="FPK3" t="s">
        <v>443</v>
      </c>
      <c r="FPL3" t="s">
        <v>444</v>
      </c>
      <c r="FPM3" t="s">
        <v>411</v>
      </c>
      <c r="FPN3" t="s">
        <v>412</v>
      </c>
      <c r="FPO3" t="s">
        <v>413</v>
      </c>
      <c r="FPP3" t="s">
        <v>414</v>
      </c>
      <c r="FPQ3" t="s">
        <v>415</v>
      </c>
      <c r="FPR3" t="s">
        <v>416</v>
      </c>
      <c r="FPS3" t="s">
        <v>417</v>
      </c>
      <c r="FPT3" t="s">
        <v>418</v>
      </c>
      <c r="FPU3" t="s">
        <v>419</v>
      </c>
      <c r="FPV3" t="s">
        <v>420</v>
      </c>
      <c r="FPW3" t="s">
        <v>421</v>
      </c>
      <c r="FPX3" t="s">
        <v>422</v>
      </c>
      <c r="FPY3" t="s">
        <v>423</v>
      </c>
      <c r="FPZ3" t="s">
        <v>424</v>
      </c>
      <c r="FQA3" t="s">
        <v>425</v>
      </c>
      <c r="FQB3" t="s">
        <v>426</v>
      </c>
      <c r="FQC3" t="s">
        <v>427</v>
      </c>
      <c r="FQD3" t="s">
        <v>428</v>
      </c>
      <c r="FQE3" t="s">
        <v>429</v>
      </c>
      <c r="FQF3" t="s">
        <v>430</v>
      </c>
      <c r="FQG3" t="s">
        <v>431</v>
      </c>
      <c r="FQH3" t="s">
        <v>432</v>
      </c>
      <c r="FQI3" t="s">
        <v>433</v>
      </c>
      <c r="FQJ3" t="s">
        <v>434</v>
      </c>
      <c r="FQK3" t="s">
        <v>435</v>
      </c>
      <c r="FQL3" t="s">
        <v>436</v>
      </c>
      <c r="FQM3" t="s">
        <v>437</v>
      </c>
      <c r="FQN3" t="s">
        <v>438</v>
      </c>
      <c r="FQO3" t="s">
        <v>439</v>
      </c>
      <c r="FQP3" t="s">
        <v>440</v>
      </c>
      <c r="FQQ3" t="s">
        <v>441</v>
      </c>
      <c r="FQR3" t="s">
        <v>442</v>
      </c>
      <c r="FQS3" t="s">
        <v>434</v>
      </c>
      <c r="FQT3" t="s">
        <v>443</v>
      </c>
      <c r="FQU3" t="s">
        <v>444</v>
      </c>
      <c r="FQV3" t="s">
        <v>411</v>
      </c>
      <c r="FQW3" t="s">
        <v>412</v>
      </c>
      <c r="FQX3" t="s">
        <v>413</v>
      </c>
      <c r="FQY3" t="s">
        <v>414</v>
      </c>
      <c r="FQZ3" t="s">
        <v>415</v>
      </c>
      <c r="FRA3" t="s">
        <v>416</v>
      </c>
      <c r="FRB3" t="s">
        <v>417</v>
      </c>
      <c r="FRC3" t="s">
        <v>418</v>
      </c>
      <c r="FRD3" t="s">
        <v>419</v>
      </c>
      <c r="FRE3" t="s">
        <v>420</v>
      </c>
      <c r="FRF3" t="s">
        <v>421</v>
      </c>
      <c r="FRG3" t="s">
        <v>422</v>
      </c>
      <c r="FRH3" t="s">
        <v>423</v>
      </c>
      <c r="FRI3" t="s">
        <v>424</v>
      </c>
      <c r="FRJ3" t="s">
        <v>425</v>
      </c>
      <c r="FRK3" t="s">
        <v>426</v>
      </c>
      <c r="FRL3" t="s">
        <v>427</v>
      </c>
      <c r="FRM3" t="s">
        <v>428</v>
      </c>
      <c r="FRN3" t="s">
        <v>429</v>
      </c>
      <c r="FRO3" t="s">
        <v>430</v>
      </c>
      <c r="FRP3" t="s">
        <v>431</v>
      </c>
      <c r="FRQ3" t="s">
        <v>432</v>
      </c>
      <c r="FRR3" t="s">
        <v>433</v>
      </c>
      <c r="FRS3" t="s">
        <v>434</v>
      </c>
      <c r="FRT3" t="s">
        <v>435</v>
      </c>
      <c r="FRU3" t="s">
        <v>436</v>
      </c>
      <c r="FRV3" t="s">
        <v>437</v>
      </c>
      <c r="FRW3" t="s">
        <v>438</v>
      </c>
      <c r="FRX3" t="s">
        <v>439</v>
      </c>
      <c r="FRY3" t="s">
        <v>440</v>
      </c>
      <c r="FRZ3" t="s">
        <v>441</v>
      </c>
      <c r="FSA3" t="s">
        <v>442</v>
      </c>
      <c r="FSB3" t="s">
        <v>434</v>
      </c>
      <c r="FSC3" t="s">
        <v>443</v>
      </c>
      <c r="FSD3" t="s">
        <v>444</v>
      </c>
      <c r="FSE3" t="s">
        <v>411</v>
      </c>
      <c r="FSF3" t="s">
        <v>412</v>
      </c>
      <c r="FSG3" t="s">
        <v>413</v>
      </c>
      <c r="FSH3" t="s">
        <v>414</v>
      </c>
      <c r="FSI3" t="s">
        <v>415</v>
      </c>
      <c r="FSJ3" t="s">
        <v>416</v>
      </c>
      <c r="FSK3" t="s">
        <v>417</v>
      </c>
      <c r="FSL3" t="s">
        <v>418</v>
      </c>
      <c r="FSM3" t="s">
        <v>419</v>
      </c>
      <c r="FSN3" t="s">
        <v>420</v>
      </c>
      <c r="FSO3" t="s">
        <v>421</v>
      </c>
      <c r="FSP3" t="s">
        <v>422</v>
      </c>
      <c r="FSQ3" t="s">
        <v>423</v>
      </c>
      <c r="FSR3" t="s">
        <v>424</v>
      </c>
      <c r="FSS3" t="s">
        <v>425</v>
      </c>
      <c r="FST3" t="s">
        <v>426</v>
      </c>
      <c r="FSU3" t="s">
        <v>427</v>
      </c>
      <c r="FSV3" t="s">
        <v>428</v>
      </c>
      <c r="FSW3" t="s">
        <v>429</v>
      </c>
      <c r="FSX3" t="s">
        <v>430</v>
      </c>
      <c r="FSY3" t="s">
        <v>431</v>
      </c>
      <c r="FSZ3" t="s">
        <v>432</v>
      </c>
      <c r="FTA3" t="s">
        <v>433</v>
      </c>
      <c r="FTB3" t="s">
        <v>434</v>
      </c>
      <c r="FTC3" t="s">
        <v>435</v>
      </c>
      <c r="FTD3" t="s">
        <v>436</v>
      </c>
      <c r="FTE3" t="s">
        <v>437</v>
      </c>
      <c r="FTF3" t="s">
        <v>438</v>
      </c>
      <c r="FTG3" t="s">
        <v>439</v>
      </c>
      <c r="FTH3" t="s">
        <v>440</v>
      </c>
      <c r="FTI3" t="s">
        <v>441</v>
      </c>
      <c r="FTJ3" t="s">
        <v>442</v>
      </c>
      <c r="FTK3" t="s">
        <v>434</v>
      </c>
      <c r="FTL3" t="s">
        <v>443</v>
      </c>
      <c r="FTM3" t="s">
        <v>444</v>
      </c>
      <c r="FTN3" t="s">
        <v>411</v>
      </c>
      <c r="FTO3" t="s">
        <v>412</v>
      </c>
      <c r="FTP3" t="s">
        <v>413</v>
      </c>
      <c r="FTQ3" t="s">
        <v>414</v>
      </c>
      <c r="FTR3" t="s">
        <v>415</v>
      </c>
      <c r="FTS3" t="s">
        <v>416</v>
      </c>
      <c r="FTT3" t="s">
        <v>417</v>
      </c>
      <c r="FTU3" t="s">
        <v>418</v>
      </c>
      <c r="FTV3" t="s">
        <v>419</v>
      </c>
      <c r="FTW3" t="s">
        <v>420</v>
      </c>
      <c r="FTX3" t="s">
        <v>421</v>
      </c>
      <c r="FTY3" t="s">
        <v>422</v>
      </c>
      <c r="FTZ3" t="s">
        <v>423</v>
      </c>
      <c r="FUA3" t="s">
        <v>424</v>
      </c>
      <c r="FUB3" t="s">
        <v>425</v>
      </c>
      <c r="FUC3" t="s">
        <v>426</v>
      </c>
      <c r="FUD3" t="s">
        <v>427</v>
      </c>
      <c r="FUE3" t="s">
        <v>428</v>
      </c>
      <c r="FUF3" t="s">
        <v>429</v>
      </c>
      <c r="FUG3" t="s">
        <v>430</v>
      </c>
      <c r="FUH3" t="s">
        <v>431</v>
      </c>
      <c r="FUI3" t="s">
        <v>432</v>
      </c>
      <c r="FUJ3" t="s">
        <v>433</v>
      </c>
      <c r="FUK3" t="s">
        <v>434</v>
      </c>
      <c r="FUL3" t="s">
        <v>435</v>
      </c>
      <c r="FUM3" t="s">
        <v>436</v>
      </c>
      <c r="FUN3" t="s">
        <v>437</v>
      </c>
      <c r="FUO3" t="s">
        <v>438</v>
      </c>
      <c r="FUP3" t="s">
        <v>439</v>
      </c>
      <c r="FUQ3" t="s">
        <v>440</v>
      </c>
      <c r="FUR3" t="s">
        <v>441</v>
      </c>
      <c r="FUS3" t="s">
        <v>442</v>
      </c>
      <c r="FUT3" t="s">
        <v>434</v>
      </c>
      <c r="FUU3" t="s">
        <v>443</v>
      </c>
      <c r="FUV3" t="s">
        <v>444</v>
      </c>
      <c r="FUW3" t="s">
        <v>411</v>
      </c>
      <c r="FUX3" t="s">
        <v>412</v>
      </c>
      <c r="FUY3" t="s">
        <v>413</v>
      </c>
      <c r="FUZ3" t="s">
        <v>414</v>
      </c>
      <c r="FVA3" t="s">
        <v>415</v>
      </c>
      <c r="FVB3" t="s">
        <v>416</v>
      </c>
      <c r="FVC3" t="s">
        <v>417</v>
      </c>
      <c r="FVD3" t="s">
        <v>418</v>
      </c>
      <c r="FVE3" t="s">
        <v>419</v>
      </c>
      <c r="FVF3" t="s">
        <v>420</v>
      </c>
      <c r="FVG3" t="s">
        <v>421</v>
      </c>
      <c r="FVH3" t="s">
        <v>422</v>
      </c>
      <c r="FVI3" t="s">
        <v>423</v>
      </c>
      <c r="FVJ3" t="s">
        <v>424</v>
      </c>
      <c r="FVK3" t="s">
        <v>425</v>
      </c>
      <c r="FVL3" t="s">
        <v>426</v>
      </c>
      <c r="FVM3" t="s">
        <v>427</v>
      </c>
      <c r="FVN3" t="s">
        <v>428</v>
      </c>
      <c r="FVO3" t="s">
        <v>429</v>
      </c>
      <c r="FVP3" t="s">
        <v>430</v>
      </c>
      <c r="FVQ3" t="s">
        <v>431</v>
      </c>
      <c r="FVR3" t="s">
        <v>432</v>
      </c>
      <c r="FVS3" t="s">
        <v>433</v>
      </c>
      <c r="FVT3" t="s">
        <v>434</v>
      </c>
      <c r="FVU3" t="s">
        <v>435</v>
      </c>
      <c r="FVV3" t="s">
        <v>436</v>
      </c>
      <c r="FVW3" t="s">
        <v>437</v>
      </c>
      <c r="FVX3" t="s">
        <v>438</v>
      </c>
      <c r="FVY3" t="s">
        <v>439</v>
      </c>
      <c r="FVZ3" t="s">
        <v>440</v>
      </c>
      <c r="FWA3" t="s">
        <v>441</v>
      </c>
      <c r="FWB3" t="s">
        <v>442</v>
      </c>
      <c r="FWC3" t="s">
        <v>434</v>
      </c>
      <c r="FWD3" t="s">
        <v>443</v>
      </c>
      <c r="FWE3" t="s">
        <v>444</v>
      </c>
      <c r="FWF3" t="s">
        <v>411</v>
      </c>
      <c r="FWG3" t="s">
        <v>412</v>
      </c>
      <c r="FWH3" t="s">
        <v>413</v>
      </c>
      <c r="FWI3" t="s">
        <v>414</v>
      </c>
      <c r="FWJ3" t="s">
        <v>415</v>
      </c>
      <c r="FWK3" t="s">
        <v>416</v>
      </c>
      <c r="FWL3" t="s">
        <v>417</v>
      </c>
      <c r="FWM3" t="s">
        <v>418</v>
      </c>
      <c r="FWN3" t="s">
        <v>419</v>
      </c>
      <c r="FWO3" t="s">
        <v>420</v>
      </c>
      <c r="FWP3" t="s">
        <v>421</v>
      </c>
      <c r="FWQ3" t="s">
        <v>422</v>
      </c>
      <c r="FWR3" t="s">
        <v>423</v>
      </c>
      <c r="FWS3" t="s">
        <v>424</v>
      </c>
      <c r="FWT3" t="s">
        <v>425</v>
      </c>
      <c r="FWU3" t="s">
        <v>426</v>
      </c>
      <c r="FWV3" t="s">
        <v>427</v>
      </c>
      <c r="FWW3" t="s">
        <v>428</v>
      </c>
      <c r="FWX3" t="s">
        <v>429</v>
      </c>
      <c r="FWY3" t="s">
        <v>430</v>
      </c>
      <c r="FWZ3" t="s">
        <v>431</v>
      </c>
      <c r="FXA3" t="s">
        <v>432</v>
      </c>
      <c r="FXB3" t="s">
        <v>433</v>
      </c>
      <c r="FXC3" t="s">
        <v>434</v>
      </c>
      <c r="FXD3" t="s">
        <v>435</v>
      </c>
      <c r="FXE3" t="s">
        <v>436</v>
      </c>
      <c r="FXF3" t="s">
        <v>437</v>
      </c>
      <c r="FXG3" t="s">
        <v>438</v>
      </c>
      <c r="FXH3" t="s">
        <v>439</v>
      </c>
      <c r="FXI3" t="s">
        <v>440</v>
      </c>
      <c r="FXJ3" t="s">
        <v>441</v>
      </c>
      <c r="FXK3" t="s">
        <v>442</v>
      </c>
      <c r="FXL3" t="s">
        <v>434</v>
      </c>
      <c r="FXM3" t="s">
        <v>443</v>
      </c>
      <c r="FXN3" t="s">
        <v>444</v>
      </c>
      <c r="FXO3" t="s">
        <v>411</v>
      </c>
      <c r="FXP3" t="s">
        <v>412</v>
      </c>
      <c r="FXQ3" t="s">
        <v>413</v>
      </c>
      <c r="FXR3" t="s">
        <v>414</v>
      </c>
      <c r="FXS3" t="s">
        <v>415</v>
      </c>
      <c r="FXT3" t="s">
        <v>416</v>
      </c>
      <c r="FXU3" t="s">
        <v>417</v>
      </c>
      <c r="FXV3" t="s">
        <v>418</v>
      </c>
      <c r="FXW3" t="s">
        <v>419</v>
      </c>
      <c r="FXX3" t="s">
        <v>420</v>
      </c>
      <c r="FXY3" t="s">
        <v>421</v>
      </c>
      <c r="FXZ3" t="s">
        <v>422</v>
      </c>
      <c r="FYA3" t="s">
        <v>423</v>
      </c>
      <c r="FYB3" t="s">
        <v>424</v>
      </c>
      <c r="FYC3" t="s">
        <v>425</v>
      </c>
      <c r="FYD3" t="s">
        <v>426</v>
      </c>
      <c r="FYE3" t="s">
        <v>427</v>
      </c>
      <c r="FYF3" t="s">
        <v>428</v>
      </c>
      <c r="FYG3" t="s">
        <v>429</v>
      </c>
      <c r="FYH3" t="s">
        <v>430</v>
      </c>
      <c r="FYI3" t="s">
        <v>431</v>
      </c>
      <c r="FYJ3" t="s">
        <v>432</v>
      </c>
      <c r="FYK3" t="s">
        <v>433</v>
      </c>
      <c r="FYL3" t="s">
        <v>434</v>
      </c>
      <c r="FYM3" t="s">
        <v>435</v>
      </c>
      <c r="FYN3" t="s">
        <v>436</v>
      </c>
      <c r="FYO3" t="s">
        <v>437</v>
      </c>
      <c r="FYP3" t="s">
        <v>438</v>
      </c>
      <c r="FYQ3" t="s">
        <v>439</v>
      </c>
      <c r="FYR3" t="s">
        <v>440</v>
      </c>
      <c r="FYS3" t="s">
        <v>441</v>
      </c>
      <c r="FYT3" t="s">
        <v>442</v>
      </c>
      <c r="FYU3" t="s">
        <v>434</v>
      </c>
      <c r="FYV3" t="s">
        <v>443</v>
      </c>
      <c r="FYW3" t="s">
        <v>444</v>
      </c>
      <c r="FYX3" t="s">
        <v>411</v>
      </c>
      <c r="FYY3" t="s">
        <v>412</v>
      </c>
      <c r="FYZ3" t="s">
        <v>413</v>
      </c>
      <c r="FZA3" t="s">
        <v>414</v>
      </c>
      <c r="FZB3" t="s">
        <v>415</v>
      </c>
      <c r="FZC3" t="s">
        <v>416</v>
      </c>
      <c r="FZD3" t="s">
        <v>417</v>
      </c>
      <c r="FZE3" t="s">
        <v>418</v>
      </c>
      <c r="FZF3" t="s">
        <v>419</v>
      </c>
      <c r="FZG3" t="s">
        <v>420</v>
      </c>
      <c r="FZH3" t="s">
        <v>421</v>
      </c>
      <c r="FZI3" t="s">
        <v>422</v>
      </c>
      <c r="FZJ3" t="s">
        <v>423</v>
      </c>
      <c r="FZK3" t="s">
        <v>424</v>
      </c>
      <c r="FZL3" t="s">
        <v>425</v>
      </c>
      <c r="FZM3" t="s">
        <v>426</v>
      </c>
      <c r="FZN3" t="s">
        <v>427</v>
      </c>
      <c r="FZO3" t="s">
        <v>428</v>
      </c>
      <c r="FZP3" t="s">
        <v>429</v>
      </c>
      <c r="FZQ3" t="s">
        <v>430</v>
      </c>
      <c r="FZR3" t="s">
        <v>431</v>
      </c>
      <c r="FZS3" t="s">
        <v>432</v>
      </c>
      <c r="FZT3" t="s">
        <v>433</v>
      </c>
      <c r="FZU3" t="s">
        <v>434</v>
      </c>
      <c r="FZV3" t="s">
        <v>435</v>
      </c>
      <c r="FZW3" t="s">
        <v>436</v>
      </c>
      <c r="FZX3" t="s">
        <v>437</v>
      </c>
      <c r="FZY3" t="s">
        <v>438</v>
      </c>
      <c r="FZZ3" t="s">
        <v>439</v>
      </c>
      <c r="GAA3" t="s">
        <v>440</v>
      </c>
      <c r="GAB3" t="s">
        <v>441</v>
      </c>
      <c r="GAC3" t="s">
        <v>442</v>
      </c>
      <c r="GAD3" t="s">
        <v>434</v>
      </c>
      <c r="GAE3" t="s">
        <v>443</v>
      </c>
      <c r="GAF3" t="s">
        <v>444</v>
      </c>
      <c r="GAG3" t="s">
        <v>411</v>
      </c>
      <c r="GAH3" t="s">
        <v>412</v>
      </c>
      <c r="GAI3" t="s">
        <v>413</v>
      </c>
      <c r="GAJ3" t="s">
        <v>414</v>
      </c>
      <c r="GAK3" t="s">
        <v>415</v>
      </c>
      <c r="GAL3" t="s">
        <v>416</v>
      </c>
      <c r="GAM3" t="s">
        <v>417</v>
      </c>
      <c r="GAN3" t="s">
        <v>418</v>
      </c>
      <c r="GAO3" t="s">
        <v>419</v>
      </c>
      <c r="GAP3" t="s">
        <v>420</v>
      </c>
      <c r="GAQ3" t="s">
        <v>421</v>
      </c>
      <c r="GAR3" t="s">
        <v>422</v>
      </c>
      <c r="GAS3" t="s">
        <v>423</v>
      </c>
      <c r="GAT3" t="s">
        <v>424</v>
      </c>
      <c r="GAU3" t="s">
        <v>425</v>
      </c>
      <c r="GAV3" t="s">
        <v>426</v>
      </c>
      <c r="GAW3" t="s">
        <v>427</v>
      </c>
      <c r="GAX3" t="s">
        <v>428</v>
      </c>
      <c r="GAY3" t="s">
        <v>429</v>
      </c>
      <c r="GAZ3" t="s">
        <v>430</v>
      </c>
      <c r="GBA3" t="s">
        <v>431</v>
      </c>
      <c r="GBB3" t="s">
        <v>432</v>
      </c>
      <c r="GBC3" t="s">
        <v>433</v>
      </c>
      <c r="GBD3" t="s">
        <v>434</v>
      </c>
      <c r="GBE3" t="s">
        <v>435</v>
      </c>
      <c r="GBF3" t="s">
        <v>436</v>
      </c>
      <c r="GBG3" t="s">
        <v>437</v>
      </c>
      <c r="GBH3" t="s">
        <v>438</v>
      </c>
      <c r="GBI3" t="s">
        <v>439</v>
      </c>
      <c r="GBJ3" t="s">
        <v>440</v>
      </c>
      <c r="GBK3" t="s">
        <v>441</v>
      </c>
      <c r="GBL3" t="s">
        <v>442</v>
      </c>
      <c r="GBM3" t="s">
        <v>434</v>
      </c>
      <c r="GBN3" t="s">
        <v>443</v>
      </c>
      <c r="GBO3" t="s">
        <v>444</v>
      </c>
      <c r="GBP3" t="s">
        <v>411</v>
      </c>
      <c r="GBQ3" t="s">
        <v>412</v>
      </c>
      <c r="GBR3" t="s">
        <v>413</v>
      </c>
      <c r="GBS3" t="s">
        <v>414</v>
      </c>
      <c r="GBT3" t="s">
        <v>415</v>
      </c>
      <c r="GBU3" t="s">
        <v>416</v>
      </c>
      <c r="GBV3" t="s">
        <v>417</v>
      </c>
      <c r="GBW3" t="s">
        <v>418</v>
      </c>
      <c r="GBX3" t="s">
        <v>419</v>
      </c>
      <c r="GBY3" t="s">
        <v>420</v>
      </c>
      <c r="GBZ3" t="s">
        <v>421</v>
      </c>
      <c r="GCA3" t="s">
        <v>422</v>
      </c>
      <c r="GCB3" t="s">
        <v>423</v>
      </c>
      <c r="GCC3" t="s">
        <v>424</v>
      </c>
      <c r="GCD3" t="s">
        <v>425</v>
      </c>
      <c r="GCE3" t="s">
        <v>426</v>
      </c>
      <c r="GCF3" t="s">
        <v>427</v>
      </c>
      <c r="GCG3" t="s">
        <v>428</v>
      </c>
      <c r="GCH3" t="s">
        <v>429</v>
      </c>
      <c r="GCI3" t="s">
        <v>430</v>
      </c>
      <c r="GCJ3" t="s">
        <v>431</v>
      </c>
      <c r="GCK3" t="s">
        <v>432</v>
      </c>
      <c r="GCL3" t="s">
        <v>433</v>
      </c>
      <c r="GCM3" t="s">
        <v>434</v>
      </c>
      <c r="GCN3" t="s">
        <v>435</v>
      </c>
      <c r="GCO3" t="s">
        <v>436</v>
      </c>
      <c r="GCP3" t="s">
        <v>437</v>
      </c>
      <c r="GCQ3" t="s">
        <v>438</v>
      </c>
      <c r="GCR3" t="s">
        <v>439</v>
      </c>
      <c r="GCS3" t="s">
        <v>440</v>
      </c>
      <c r="GCT3" t="s">
        <v>441</v>
      </c>
      <c r="GCU3" t="s">
        <v>442</v>
      </c>
      <c r="GCV3" t="s">
        <v>434</v>
      </c>
      <c r="GCW3" t="s">
        <v>443</v>
      </c>
      <c r="GCX3" t="s">
        <v>444</v>
      </c>
      <c r="GCY3" t="s">
        <v>411</v>
      </c>
      <c r="GCZ3" t="s">
        <v>412</v>
      </c>
      <c r="GDA3" t="s">
        <v>413</v>
      </c>
      <c r="GDB3" t="s">
        <v>414</v>
      </c>
      <c r="GDC3" t="s">
        <v>415</v>
      </c>
      <c r="GDD3" t="s">
        <v>416</v>
      </c>
      <c r="GDE3" t="s">
        <v>417</v>
      </c>
      <c r="GDF3" t="s">
        <v>418</v>
      </c>
      <c r="GDG3" t="s">
        <v>419</v>
      </c>
      <c r="GDH3" t="s">
        <v>420</v>
      </c>
      <c r="GDI3" t="s">
        <v>421</v>
      </c>
      <c r="GDJ3" t="s">
        <v>422</v>
      </c>
      <c r="GDK3" t="s">
        <v>423</v>
      </c>
      <c r="GDL3" t="s">
        <v>424</v>
      </c>
      <c r="GDM3" t="s">
        <v>425</v>
      </c>
      <c r="GDN3" t="s">
        <v>426</v>
      </c>
      <c r="GDO3" t="s">
        <v>427</v>
      </c>
      <c r="GDP3" t="s">
        <v>428</v>
      </c>
      <c r="GDQ3" t="s">
        <v>429</v>
      </c>
      <c r="GDR3" t="s">
        <v>430</v>
      </c>
      <c r="GDS3" t="s">
        <v>431</v>
      </c>
      <c r="GDT3" t="s">
        <v>432</v>
      </c>
      <c r="GDU3" t="s">
        <v>433</v>
      </c>
      <c r="GDV3" t="s">
        <v>434</v>
      </c>
      <c r="GDW3" t="s">
        <v>435</v>
      </c>
      <c r="GDX3" t="s">
        <v>436</v>
      </c>
      <c r="GDY3" t="s">
        <v>437</v>
      </c>
      <c r="GDZ3" t="s">
        <v>438</v>
      </c>
      <c r="GEA3" t="s">
        <v>439</v>
      </c>
      <c r="GEB3" t="s">
        <v>440</v>
      </c>
      <c r="GEC3" t="s">
        <v>441</v>
      </c>
      <c r="GED3" t="s">
        <v>442</v>
      </c>
      <c r="GEE3" t="s">
        <v>434</v>
      </c>
      <c r="GEF3" t="s">
        <v>443</v>
      </c>
      <c r="GEG3" t="s">
        <v>444</v>
      </c>
      <c r="GEH3" t="s">
        <v>411</v>
      </c>
      <c r="GEI3" t="s">
        <v>412</v>
      </c>
      <c r="GEJ3" t="s">
        <v>413</v>
      </c>
      <c r="GEK3" t="s">
        <v>414</v>
      </c>
      <c r="GEL3" t="s">
        <v>415</v>
      </c>
      <c r="GEM3" t="s">
        <v>416</v>
      </c>
      <c r="GEN3" t="s">
        <v>417</v>
      </c>
      <c r="GEO3" t="s">
        <v>418</v>
      </c>
      <c r="GEP3" t="s">
        <v>419</v>
      </c>
      <c r="GEQ3" t="s">
        <v>420</v>
      </c>
      <c r="GER3" t="s">
        <v>421</v>
      </c>
      <c r="GES3" t="s">
        <v>422</v>
      </c>
      <c r="GET3" t="s">
        <v>423</v>
      </c>
      <c r="GEU3" t="s">
        <v>424</v>
      </c>
      <c r="GEV3" t="s">
        <v>425</v>
      </c>
      <c r="GEW3" t="s">
        <v>426</v>
      </c>
      <c r="GEX3" t="s">
        <v>427</v>
      </c>
      <c r="GEY3" t="s">
        <v>428</v>
      </c>
      <c r="GEZ3" t="s">
        <v>429</v>
      </c>
      <c r="GFA3" t="s">
        <v>430</v>
      </c>
      <c r="GFB3" t="s">
        <v>431</v>
      </c>
      <c r="GFC3" t="s">
        <v>432</v>
      </c>
      <c r="GFD3" t="s">
        <v>433</v>
      </c>
      <c r="GFE3" t="s">
        <v>434</v>
      </c>
      <c r="GFF3" t="s">
        <v>435</v>
      </c>
      <c r="GFG3" t="s">
        <v>436</v>
      </c>
      <c r="GFH3" t="s">
        <v>437</v>
      </c>
      <c r="GFI3" t="s">
        <v>438</v>
      </c>
      <c r="GFJ3" t="s">
        <v>439</v>
      </c>
      <c r="GFK3" t="s">
        <v>440</v>
      </c>
      <c r="GFL3" t="s">
        <v>441</v>
      </c>
      <c r="GFM3" t="s">
        <v>442</v>
      </c>
      <c r="GFN3" t="s">
        <v>434</v>
      </c>
      <c r="GFO3" t="s">
        <v>443</v>
      </c>
      <c r="GFP3" t="s">
        <v>444</v>
      </c>
      <c r="GFQ3" t="s">
        <v>411</v>
      </c>
      <c r="GFR3" t="s">
        <v>412</v>
      </c>
      <c r="GFS3" t="s">
        <v>413</v>
      </c>
      <c r="GFT3" t="s">
        <v>414</v>
      </c>
      <c r="GFU3" t="s">
        <v>415</v>
      </c>
      <c r="GFV3" t="s">
        <v>416</v>
      </c>
      <c r="GFW3" t="s">
        <v>417</v>
      </c>
      <c r="GFX3" t="s">
        <v>418</v>
      </c>
      <c r="GFY3" t="s">
        <v>419</v>
      </c>
      <c r="GFZ3" t="s">
        <v>420</v>
      </c>
      <c r="GGA3" t="s">
        <v>421</v>
      </c>
      <c r="GGB3" t="s">
        <v>422</v>
      </c>
      <c r="GGC3" t="s">
        <v>423</v>
      </c>
      <c r="GGD3" t="s">
        <v>424</v>
      </c>
      <c r="GGE3" t="s">
        <v>425</v>
      </c>
      <c r="GGF3" t="s">
        <v>426</v>
      </c>
      <c r="GGG3" t="s">
        <v>427</v>
      </c>
      <c r="GGH3" t="s">
        <v>428</v>
      </c>
      <c r="GGI3" t="s">
        <v>429</v>
      </c>
      <c r="GGJ3" t="s">
        <v>430</v>
      </c>
      <c r="GGK3" t="s">
        <v>431</v>
      </c>
      <c r="GGL3" t="s">
        <v>432</v>
      </c>
      <c r="GGM3" t="s">
        <v>433</v>
      </c>
      <c r="GGN3" t="s">
        <v>434</v>
      </c>
      <c r="GGO3" t="s">
        <v>435</v>
      </c>
      <c r="GGP3" t="s">
        <v>436</v>
      </c>
      <c r="GGQ3" t="s">
        <v>437</v>
      </c>
      <c r="GGR3" t="s">
        <v>438</v>
      </c>
      <c r="GGS3" t="s">
        <v>439</v>
      </c>
      <c r="GGT3" t="s">
        <v>440</v>
      </c>
      <c r="GGU3" t="s">
        <v>441</v>
      </c>
      <c r="GGV3" t="s">
        <v>442</v>
      </c>
      <c r="GGW3" t="s">
        <v>434</v>
      </c>
      <c r="GGX3" t="s">
        <v>443</v>
      </c>
      <c r="GGY3" t="s">
        <v>444</v>
      </c>
      <c r="GGZ3" t="s">
        <v>411</v>
      </c>
      <c r="GHA3" t="s">
        <v>412</v>
      </c>
      <c r="GHB3" t="s">
        <v>413</v>
      </c>
      <c r="GHC3" t="s">
        <v>414</v>
      </c>
      <c r="GHD3" t="s">
        <v>415</v>
      </c>
      <c r="GHE3" t="s">
        <v>416</v>
      </c>
      <c r="GHF3" t="s">
        <v>417</v>
      </c>
      <c r="GHG3" t="s">
        <v>418</v>
      </c>
      <c r="GHH3" t="s">
        <v>419</v>
      </c>
      <c r="GHI3" t="s">
        <v>420</v>
      </c>
      <c r="GHJ3" t="s">
        <v>421</v>
      </c>
      <c r="GHK3" t="s">
        <v>422</v>
      </c>
      <c r="GHL3" t="s">
        <v>423</v>
      </c>
      <c r="GHM3" t="s">
        <v>424</v>
      </c>
      <c r="GHN3" t="s">
        <v>425</v>
      </c>
      <c r="GHO3" t="s">
        <v>426</v>
      </c>
      <c r="GHP3" t="s">
        <v>427</v>
      </c>
      <c r="GHQ3" t="s">
        <v>428</v>
      </c>
      <c r="GHR3" t="s">
        <v>429</v>
      </c>
      <c r="GHS3" t="s">
        <v>430</v>
      </c>
      <c r="GHT3" t="s">
        <v>431</v>
      </c>
      <c r="GHU3" t="s">
        <v>432</v>
      </c>
      <c r="GHV3" t="s">
        <v>433</v>
      </c>
      <c r="GHW3" t="s">
        <v>434</v>
      </c>
      <c r="GHX3" t="s">
        <v>435</v>
      </c>
      <c r="GHY3" t="s">
        <v>436</v>
      </c>
      <c r="GHZ3" t="s">
        <v>437</v>
      </c>
      <c r="GIA3" t="s">
        <v>438</v>
      </c>
      <c r="GIB3" t="s">
        <v>439</v>
      </c>
      <c r="GIC3" t="s">
        <v>440</v>
      </c>
      <c r="GID3" t="s">
        <v>441</v>
      </c>
      <c r="GIE3" t="s">
        <v>442</v>
      </c>
      <c r="GIF3" t="s">
        <v>434</v>
      </c>
      <c r="GIG3" t="s">
        <v>443</v>
      </c>
      <c r="GIH3" t="s">
        <v>444</v>
      </c>
      <c r="GII3" t="s">
        <v>411</v>
      </c>
      <c r="GIJ3" t="s">
        <v>412</v>
      </c>
      <c r="GIK3" t="s">
        <v>413</v>
      </c>
      <c r="GIL3" t="s">
        <v>414</v>
      </c>
      <c r="GIM3" t="s">
        <v>415</v>
      </c>
      <c r="GIN3" t="s">
        <v>416</v>
      </c>
      <c r="GIO3" t="s">
        <v>417</v>
      </c>
      <c r="GIP3" t="s">
        <v>418</v>
      </c>
      <c r="GIQ3" t="s">
        <v>419</v>
      </c>
      <c r="GIR3" t="s">
        <v>420</v>
      </c>
      <c r="GIS3" t="s">
        <v>421</v>
      </c>
      <c r="GIT3" t="s">
        <v>422</v>
      </c>
      <c r="GIU3" t="s">
        <v>423</v>
      </c>
      <c r="GIV3" t="s">
        <v>424</v>
      </c>
      <c r="GIW3" t="s">
        <v>425</v>
      </c>
      <c r="GIX3" t="s">
        <v>426</v>
      </c>
      <c r="GIY3" t="s">
        <v>427</v>
      </c>
      <c r="GIZ3" t="s">
        <v>428</v>
      </c>
      <c r="GJA3" t="s">
        <v>429</v>
      </c>
      <c r="GJB3" t="s">
        <v>430</v>
      </c>
      <c r="GJC3" t="s">
        <v>431</v>
      </c>
      <c r="GJD3" t="s">
        <v>432</v>
      </c>
      <c r="GJE3" t="s">
        <v>433</v>
      </c>
      <c r="GJF3" t="s">
        <v>434</v>
      </c>
      <c r="GJG3" t="s">
        <v>435</v>
      </c>
      <c r="GJH3" t="s">
        <v>436</v>
      </c>
      <c r="GJI3" t="s">
        <v>437</v>
      </c>
      <c r="GJJ3" t="s">
        <v>438</v>
      </c>
      <c r="GJK3" t="s">
        <v>439</v>
      </c>
      <c r="GJL3" t="s">
        <v>440</v>
      </c>
      <c r="GJM3" t="s">
        <v>441</v>
      </c>
      <c r="GJN3" t="s">
        <v>442</v>
      </c>
      <c r="GJO3" t="s">
        <v>434</v>
      </c>
      <c r="GJP3" t="s">
        <v>443</v>
      </c>
      <c r="GJQ3" t="s">
        <v>444</v>
      </c>
      <c r="GJR3" t="s">
        <v>411</v>
      </c>
      <c r="GJS3" t="s">
        <v>412</v>
      </c>
      <c r="GJT3" t="s">
        <v>413</v>
      </c>
      <c r="GJU3" t="s">
        <v>414</v>
      </c>
      <c r="GJV3" t="s">
        <v>415</v>
      </c>
      <c r="GJW3" t="s">
        <v>416</v>
      </c>
      <c r="GJX3" t="s">
        <v>417</v>
      </c>
      <c r="GJY3" t="s">
        <v>418</v>
      </c>
      <c r="GJZ3" t="s">
        <v>419</v>
      </c>
      <c r="GKA3" t="s">
        <v>420</v>
      </c>
      <c r="GKB3" t="s">
        <v>421</v>
      </c>
      <c r="GKC3" t="s">
        <v>422</v>
      </c>
      <c r="GKD3" t="s">
        <v>423</v>
      </c>
      <c r="GKE3" t="s">
        <v>424</v>
      </c>
      <c r="GKF3" t="s">
        <v>425</v>
      </c>
      <c r="GKG3" t="s">
        <v>426</v>
      </c>
      <c r="GKH3" t="s">
        <v>427</v>
      </c>
      <c r="GKI3" t="s">
        <v>428</v>
      </c>
      <c r="GKJ3" t="s">
        <v>429</v>
      </c>
      <c r="GKK3" t="s">
        <v>430</v>
      </c>
      <c r="GKL3" t="s">
        <v>431</v>
      </c>
      <c r="GKM3" t="s">
        <v>432</v>
      </c>
      <c r="GKN3" t="s">
        <v>433</v>
      </c>
      <c r="GKO3" t="s">
        <v>434</v>
      </c>
      <c r="GKP3" t="s">
        <v>435</v>
      </c>
      <c r="GKQ3" t="s">
        <v>436</v>
      </c>
      <c r="GKR3" t="s">
        <v>437</v>
      </c>
      <c r="GKS3" t="s">
        <v>438</v>
      </c>
      <c r="GKT3" t="s">
        <v>439</v>
      </c>
      <c r="GKU3" t="s">
        <v>440</v>
      </c>
      <c r="GKV3" t="s">
        <v>441</v>
      </c>
      <c r="GKW3" t="s">
        <v>442</v>
      </c>
      <c r="GKX3" t="s">
        <v>434</v>
      </c>
      <c r="GKY3" t="s">
        <v>443</v>
      </c>
      <c r="GKZ3" t="s">
        <v>444</v>
      </c>
      <c r="GLA3" t="s">
        <v>411</v>
      </c>
      <c r="GLB3" t="s">
        <v>412</v>
      </c>
      <c r="GLC3" t="s">
        <v>413</v>
      </c>
      <c r="GLD3" t="s">
        <v>414</v>
      </c>
      <c r="GLE3" t="s">
        <v>415</v>
      </c>
      <c r="GLF3" t="s">
        <v>416</v>
      </c>
      <c r="GLG3" t="s">
        <v>417</v>
      </c>
      <c r="GLH3" t="s">
        <v>418</v>
      </c>
      <c r="GLI3" t="s">
        <v>419</v>
      </c>
      <c r="GLJ3" t="s">
        <v>420</v>
      </c>
      <c r="GLK3" t="s">
        <v>421</v>
      </c>
      <c r="GLL3" t="s">
        <v>422</v>
      </c>
      <c r="GLM3" t="s">
        <v>423</v>
      </c>
      <c r="GLN3" t="s">
        <v>424</v>
      </c>
      <c r="GLO3" t="s">
        <v>425</v>
      </c>
      <c r="GLP3" t="s">
        <v>426</v>
      </c>
      <c r="GLQ3" t="s">
        <v>427</v>
      </c>
      <c r="GLR3" t="s">
        <v>428</v>
      </c>
      <c r="GLS3" t="s">
        <v>429</v>
      </c>
      <c r="GLT3" t="s">
        <v>430</v>
      </c>
      <c r="GLU3" t="s">
        <v>431</v>
      </c>
      <c r="GLV3" t="s">
        <v>432</v>
      </c>
      <c r="GLW3" t="s">
        <v>433</v>
      </c>
      <c r="GLX3" t="s">
        <v>434</v>
      </c>
      <c r="GLY3" t="s">
        <v>435</v>
      </c>
      <c r="GLZ3" t="s">
        <v>436</v>
      </c>
      <c r="GMA3" t="s">
        <v>437</v>
      </c>
      <c r="GMB3" t="s">
        <v>438</v>
      </c>
      <c r="GMC3" t="s">
        <v>439</v>
      </c>
      <c r="GMD3" t="s">
        <v>440</v>
      </c>
      <c r="GME3" t="s">
        <v>441</v>
      </c>
      <c r="GMF3" t="s">
        <v>442</v>
      </c>
      <c r="GMG3" t="s">
        <v>434</v>
      </c>
      <c r="GMH3" t="s">
        <v>443</v>
      </c>
      <c r="GMI3" t="s">
        <v>444</v>
      </c>
      <c r="GMJ3" t="s">
        <v>411</v>
      </c>
      <c r="GMK3" t="s">
        <v>412</v>
      </c>
      <c r="GML3" t="s">
        <v>413</v>
      </c>
      <c r="GMM3" t="s">
        <v>414</v>
      </c>
      <c r="GMN3" t="s">
        <v>415</v>
      </c>
      <c r="GMO3" t="s">
        <v>416</v>
      </c>
      <c r="GMP3" t="s">
        <v>417</v>
      </c>
      <c r="GMQ3" t="s">
        <v>418</v>
      </c>
      <c r="GMR3" t="s">
        <v>419</v>
      </c>
      <c r="GMS3" t="s">
        <v>420</v>
      </c>
      <c r="GMT3" t="s">
        <v>421</v>
      </c>
      <c r="GMU3" t="s">
        <v>422</v>
      </c>
      <c r="GMV3" t="s">
        <v>423</v>
      </c>
      <c r="GMW3" t="s">
        <v>424</v>
      </c>
      <c r="GMX3" t="s">
        <v>425</v>
      </c>
      <c r="GMY3" t="s">
        <v>426</v>
      </c>
      <c r="GMZ3" t="s">
        <v>427</v>
      </c>
      <c r="GNA3" t="s">
        <v>428</v>
      </c>
      <c r="GNB3" t="s">
        <v>429</v>
      </c>
      <c r="GNC3" t="s">
        <v>430</v>
      </c>
      <c r="GND3" t="s">
        <v>431</v>
      </c>
      <c r="GNE3" t="s">
        <v>432</v>
      </c>
      <c r="GNF3" t="s">
        <v>433</v>
      </c>
      <c r="GNG3" t="s">
        <v>434</v>
      </c>
      <c r="GNH3" t="s">
        <v>435</v>
      </c>
      <c r="GNI3" t="s">
        <v>436</v>
      </c>
      <c r="GNJ3" t="s">
        <v>437</v>
      </c>
      <c r="GNK3" t="s">
        <v>438</v>
      </c>
      <c r="GNL3" t="s">
        <v>439</v>
      </c>
      <c r="GNM3" t="s">
        <v>440</v>
      </c>
      <c r="GNN3" t="s">
        <v>441</v>
      </c>
      <c r="GNO3" t="s">
        <v>442</v>
      </c>
      <c r="GNP3" t="s">
        <v>434</v>
      </c>
      <c r="GNQ3" t="s">
        <v>443</v>
      </c>
      <c r="GNR3" t="s">
        <v>444</v>
      </c>
      <c r="GNS3" t="s">
        <v>411</v>
      </c>
      <c r="GNT3" t="s">
        <v>412</v>
      </c>
      <c r="GNU3" t="s">
        <v>413</v>
      </c>
      <c r="GNV3" t="s">
        <v>414</v>
      </c>
      <c r="GNW3" t="s">
        <v>415</v>
      </c>
      <c r="GNX3" t="s">
        <v>416</v>
      </c>
      <c r="GNY3" t="s">
        <v>417</v>
      </c>
      <c r="GNZ3" t="s">
        <v>418</v>
      </c>
      <c r="GOA3" t="s">
        <v>419</v>
      </c>
      <c r="GOB3" t="s">
        <v>420</v>
      </c>
      <c r="GOC3" t="s">
        <v>421</v>
      </c>
      <c r="GOD3" t="s">
        <v>422</v>
      </c>
      <c r="GOE3" t="s">
        <v>423</v>
      </c>
      <c r="GOF3" t="s">
        <v>424</v>
      </c>
      <c r="GOG3" t="s">
        <v>425</v>
      </c>
      <c r="GOH3" t="s">
        <v>426</v>
      </c>
      <c r="GOI3" t="s">
        <v>427</v>
      </c>
      <c r="GOJ3" t="s">
        <v>428</v>
      </c>
      <c r="GOK3" t="s">
        <v>429</v>
      </c>
      <c r="GOL3" t="s">
        <v>430</v>
      </c>
      <c r="GOM3" t="s">
        <v>431</v>
      </c>
      <c r="GON3" t="s">
        <v>432</v>
      </c>
      <c r="GOO3" t="s">
        <v>433</v>
      </c>
      <c r="GOP3" t="s">
        <v>434</v>
      </c>
      <c r="GOQ3" t="s">
        <v>435</v>
      </c>
      <c r="GOR3" t="s">
        <v>436</v>
      </c>
      <c r="GOS3" t="s">
        <v>437</v>
      </c>
      <c r="GOT3" t="s">
        <v>438</v>
      </c>
      <c r="GOU3" t="s">
        <v>439</v>
      </c>
      <c r="GOV3" t="s">
        <v>440</v>
      </c>
      <c r="GOW3" t="s">
        <v>441</v>
      </c>
      <c r="GOX3" t="s">
        <v>442</v>
      </c>
      <c r="GOY3" t="s">
        <v>434</v>
      </c>
      <c r="GOZ3" t="s">
        <v>443</v>
      </c>
      <c r="GPA3" t="s">
        <v>444</v>
      </c>
      <c r="GPB3" t="s">
        <v>411</v>
      </c>
      <c r="GPC3" t="s">
        <v>412</v>
      </c>
      <c r="GPD3" t="s">
        <v>413</v>
      </c>
      <c r="GPE3" t="s">
        <v>414</v>
      </c>
      <c r="GPF3" t="s">
        <v>415</v>
      </c>
      <c r="GPG3" t="s">
        <v>416</v>
      </c>
      <c r="GPH3" t="s">
        <v>417</v>
      </c>
      <c r="GPI3" t="s">
        <v>418</v>
      </c>
      <c r="GPJ3" t="s">
        <v>419</v>
      </c>
      <c r="GPK3" t="s">
        <v>420</v>
      </c>
      <c r="GPL3" t="s">
        <v>421</v>
      </c>
      <c r="GPM3" t="s">
        <v>422</v>
      </c>
      <c r="GPN3" t="s">
        <v>423</v>
      </c>
      <c r="GPO3" t="s">
        <v>424</v>
      </c>
      <c r="GPP3" t="s">
        <v>425</v>
      </c>
      <c r="GPQ3" t="s">
        <v>426</v>
      </c>
      <c r="GPR3" t="s">
        <v>427</v>
      </c>
      <c r="GPS3" t="s">
        <v>428</v>
      </c>
      <c r="GPT3" t="s">
        <v>429</v>
      </c>
      <c r="GPU3" t="s">
        <v>430</v>
      </c>
      <c r="GPV3" t="s">
        <v>431</v>
      </c>
      <c r="GPW3" t="s">
        <v>432</v>
      </c>
      <c r="GPX3" t="s">
        <v>433</v>
      </c>
      <c r="GPY3" t="s">
        <v>434</v>
      </c>
      <c r="GPZ3" t="s">
        <v>435</v>
      </c>
      <c r="GQA3" t="s">
        <v>436</v>
      </c>
      <c r="GQB3" t="s">
        <v>437</v>
      </c>
      <c r="GQC3" t="s">
        <v>438</v>
      </c>
      <c r="GQD3" t="s">
        <v>439</v>
      </c>
      <c r="GQE3" t="s">
        <v>440</v>
      </c>
      <c r="GQF3" t="s">
        <v>441</v>
      </c>
      <c r="GQG3" t="s">
        <v>442</v>
      </c>
      <c r="GQH3" t="s">
        <v>434</v>
      </c>
      <c r="GQI3" t="s">
        <v>443</v>
      </c>
      <c r="GQJ3" t="s">
        <v>444</v>
      </c>
      <c r="GQK3" t="s">
        <v>411</v>
      </c>
      <c r="GQL3" t="s">
        <v>412</v>
      </c>
      <c r="GQM3" t="s">
        <v>413</v>
      </c>
      <c r="GQN3" t="s">
        <v>414</v>
      </c>
      <c r="GQO3" t="s">
        <v>415</v>
      </c>
      <c r="GQP3" t="s">
        <v>416</v>
      </c>
      <c r="GQQ3" t="s">
        <v>417</v>
      </c>
      <c r="GQR3" t="s">
        <v>418</v>
      </c>
      <c r="GQS3" t="s">
        <v>419</v>
      </c>
      <c r="GQT3" t="s">
        <v>420</v>
      </c>
      <c r="GQU3" t="s">
        <v>421</v>
      </c>
      <c r="GQV3" t="s">
        <v>422</v>
      </c>
      <c r="GQW3" t="s">
        <v>423</v>
      </c>
      <c r="GQX3" t="s">
        <v>424</v>
      </c>
      <c r="GQY3" t="s">
        <v>425</v>
      </c>
      <c r="GQZ3" t="s">
        <v>426</v>
      </c>
      <c r="GRA3" t="s">
        <v>427</v>
      </c>
      <c r="GRB3" t="s">
        <v>428</v>
      </c>
      <c r="GRC3" t="s">
        <v>429</v>
      </c>
      <c r="GRD3" t="s">
        <v>430</v>
      </c>
      <c r="GRE3" t="s">
        <v>431</v>
      </c>
      <c r="GRF3" t="s">
        <v>432</v>
      </c>
      <c r="GRG3" t="s">
        <v>433</v>
      </c>
      <c r="GRH3" t="s">
        <v>434</v>
      </c>
      <c r="GRI3" t="s">
        <v>435</v>
      </c>
      <c r="GRJ3" t="s">
        <v>436</v>
      </c>
      <c r="GRK3" t="s">
        <v>437</v>
      </c>
      <c r="GRL3" t="s">
        <v>438</v>
      </c>
      <c r="GRM3" t="s">
        <v>439</v>
      </c>
      <c r="GRN3" t="s">
        <v>440</v>
      </c>
      <c r="GRO3" t="s">
        <v>441</v>
      </c>
      <c r="GRP3" t="s">
        <v>442</v>
      </c>
      <c r="GRQ3" t="s">
        <v>434</v>
      </c>
      <c r="GRR3" t="s">
        <v>443</v>
      </c>
      <c r="GRS3" t="s">
        <v>444</v>
      </c>
      <c r="GRT3" t="s">
        <v>411</v>
      </c>
      <c r="GRU3" t="s">
        <v>412</v>
      </c>
      <c r="GRV3" t="s">
        <v>413</v>
      </c>
      <c r="GRW3" t="s">
        <v>414</v>
      </c>
      <c r="GRX3" t="s">
        <v>415</v>
      </c>
      <c r="GRY3" t="s">
        <v>416</v>
      </c>
      <c r="GRZ3" t="s">
        <v>417</v>
      </c>
      <c r="GSA3" t="s">
        <v>418</v>
      </c>
      <c r="GSB3" t="s">
        <v>419</v>
      </c>
      <c r="GSC3" t="s">
        <v>420</v>
      </c>
      <c r="GSD3" t="s">
        <v>421</v>
      </c>
      <c r="GSE3" t="s">
        <v>422</v>
      </c>
      <c r="GSF3" t="s">
        <v>423</v>
      </c>
      <c r="GSG3" t="s">
        <v>424</v>
      </c>
      <c r="GSH3" t="s">
        <v>425</v>
      </c>
      <c r="GSI3" t="s">
        <v>426</v>
      </c>
      <c r="GSJ3" t="s">
        <v>427</v>
      </c>
      <c r="GSK3" t="s">
        <v>428</v>
      </c>
      <c r="GSL3" t="s">
        <v>429</v>
      </c>
      <c r="GSM3" t="s">
        <v>430</v>
      </c>
      <c r="GSN3" t="s">
        <v>431</v>
      </c>
      <c r="GSO3" t="s">
        <v>432</v>
      </c>
      <c r="GSP3" t="s">
        <v>433</v>
      </c>
      <c r="GSQ3" t="s">
        <v>434</v>
      </c>
      <c r="GSR3" t="s">
        <v>435</v>
      </c>
      <c r="GSS3" t="s">
        <v>436</v>
      </c>
      <c r="GST3" t="s">
        <v>437</v>
      </c>
      <c r="GSU3" t="s">
        <v>438</v>
      </c>
      <c r="GSV3" t="s">
        <v>439</v>
      </c>
      <c r="GSW3" t="s">
        <v>440</v>
      </c>
      <c r="GSX3" t="s">
        <v>441</v>
      </c>
      <c r="GSY3" t="s">
        <v>442</v>
      </c>
      <c r="GSZ3" t="s">
        <v>434</v>
      </c>
      <c r="GTA3" t="s">
        <v>443</v>
      </c>
      <c r="GTB3" t="s">
        <v>444</v>
      </c>
      <c r="GTC3" t="s">
        <v>411</v>
      </c>
      <c r="GTD3" t="s">
        <v>412</v>
      </c>
      <c r="GTE3" t="s">
        <v>413</v>
      </c>
      <c r="GTF3" t="s">
        <v>414</v>
      </c>
      <c r="GTG3" t="s">
        <v>415</v>
      </c>
      <c r="GTH3" t="s">
        <v>416</v>
      </c>
      <c r="GTI3" t="s">
        <v>417</v>
      </c>
      <c r="GTJ3" t="s">
        <v>418</v>
      </c>
      <c r="GTK3" t="s">
        <v>419</v>
      </c>
      <c r="GTL3" t="s">
        <v>420</v>
      </c>
      <c r="GTM3" t="s">
        <v>421</v>
      </c>
      <c r="GTN3" t="s">
        <v>422</v>
      </c>
      <c r="GTO3" t="s">
        <v>423</v>
      </c>
      <c r="GTP3" t="s">
        <v>424</v>
      </c>
      <c r="GTQ3" t="s">
        <v>425</v>
      </c>
      <c r="GTR3" t="s">
        <v>426</v>
      </c>
      <c r="GTS3" t="s">
        <v>427</v>
      </c>
      <c r="GTT3" t="s">
        <v>428</v>
      </c>
      <c r="GTU3" t="s">
        <v>429</v>
      </c>
      <c r="GTV3" t="s">
        <v>430</v>
      </c>
      <c r="GTW3" t="s">
        <v>431</v>
      </c>
      <c r="GTX3" t="s">
        <v>432</v>
      </c>
      <c r="GTY3" t="s">
        <v>433</v>
      </c>
      <c r="GTZ3" t="s">
        <v>434</v>
      </c>
      <c r="GUA3" t="s">
        <v>435</v>
      </c>
      <c r="GUB3" t="s">
        <v>436</v>
      </c>
      <c r="GUC3" t="s">
        <v>437</v>
      </c>
      <c r="GUD3" t="s">
        <v>438</v>
      </c>
      <c r="GUE3" t="s">
        <v>439</v>
      </c>
      <c r="GUF3" t="s">
        <v>440</v>
      </c>
      <c r="GUG3" t="s">
        <v>441</v>
      </c>
      <c r="GUH3" t="s">
        <v>442</v>
      </c>
      <c r="GUI3" t="s">
        <v>434</v>
      </c>
      <c r="GUJ3" t="s">
        <v>443</v>
      </c>
      <c r="GUK3" t="s">
        <v>444</v>
      </c>
      <c r="GUL3" t="s">
        <v>411</v>
      </c>
      <c r="GUM3" t="s">
        <v>412</v>
      </c>
      <c r="GUN3" t="s">
        <v>413</v>
      </c>
      <c r="GUO3" t="s">
        <v>414</v>
      </c>
      <c r="GUP3" t="s">
        <v>415</v>
      </c>
      <c r="GUQ3" t="s">
        <v>416</v>
      </c>
      <c r="GUR3" t="s">
        <v>417</v>
      </c>
      <c r="GUS3" t="s">
        <v>418</v>
      </c>
      <c r="GUT3" t="s">
        <v>419</v>
      </c>
      <c r="GUU3" t="s">
        <v>420</v>
      </c>
      <c r="GUV3" t="s">
        <v>421</v>
      </c>
      <c r="GUW3" t="s">
        <v>422</v>
      </c>
      <c r="GUX3" t="s">
        <v>423</v>
      </c>
      <c r="GUY3" t="s">
        <v>424</v>
      </c>
      <c r="GUZ3" t="s">
        <v>425</v>
      </c>
      <c r="GVA3" t="s">
        <v>426</v>
      </c>
      <c r="GVB3" t="s">
        <v>427</v>
      </c>
      <c r="GVC3" t="s">
        <v>428</v>
      </c>
      <c r="GVD3" t="s">
        <v>429</v>
      </c>
      <c r="GVE3" t="s">
        <v>430</v>
      </c>
      <c r="GVF3" t="s">
        <v>431</v>
      </c>
      <c r="GVG3" t="s">
        <v>432</v>
      </c>
      <c r="GVH3" t="s">
        <v>433</v>
      </c>
      <c r="GVI3" t="s">
        <v>434</v>
      </c>
      <c r="GVJ3" t="s">
        <v>435</v>
      </c>
      <c r="GVK3" t="s">
        <v>436</v>
      </c>
      <c r="GVL3" t="s">
        <v>437</v>
      </c>
      <c r="GVM3" t="s">
        <v>438</v>
      </c>
      <c r="GVN3" t="s">
        <v>439</v>
      </c>
      <c r="GVO3" t="s">
        <v>440</v>
      </c>
      <c r="GVP3" t="s">
        <v>441</v>
      </c>
      <c r="GVQ3" t="s">
        <v>442</v>
      </c>
      <c r="GVR3" t="s">
        <v>434</v>
      </c>
      <c r="GVS3" t="s">
        <v>443</v>
      </c>
      <c r="GVT3" t="s">
        <v>444</v>
      </c>
      <c r="GVU3" t="s">
        <v>411</v>
      </c>
      <c r="GVV3" t="s">
        <v>412</v>
      </c>
      <c r="GVW3" t="s">
        <v>413</v>
      </c>
      <c r="GVX3" t="s">
        <v>414</v>
      </c>
      <c r="GVY3" t="s">
        <v>415</v>
      </c>
      <c r="GVZ3" t="s">
        <v>416</v>
      </c>
      <c r="GWA3" t="s">
        <v>417</v>
      </c>
      <c r="GWB3" t="s">
        <v>418</v>
      </c>
      <c r="GWC3" t="s">
        <v>419</v>
      </c>
      <c r="GWD3" t="s">
        <v>420</v>
      </c>
      <c r="GWE3" t="s">
        <v>421</v>
      </c>
      <c r="GWF3" t="s">
        <v>422</v>
      </c>
      <c r="GWG3" t="s">
        <v>423</v>
      </c>
      <c r="GWH3" t="s">
        <v>424</v>
      </c>
      <c r="GWI3" t="s">
        <v>425</v>
      </c>
      <c r="GWJ3" t="s">
        <v>426</v>
      </c>
      <c r="GWK3" t="s">
        <v>427</v>
      </c>
      <c r="GWL3" t="s">
        <v>428</v>
      </c>
      <c r="GWM3" t="s">
        <v>429</v>
      </c>
      <c r="GWN3" t="s">
        <v>430</v>
      </c>
      <c r="GWO3" t="s">
        <v>431</v>
      </c>
      <c r="GWP3" t="s">
        <v>432</v>
      </c>
      <c r="GWQ3" t="s">
        <v>433</v>
      </c>
      <c r="GWR3" t="s">
        <v>434</v>
      </c>
      <c r="GWS3" t="s">
        <v>435</v>
      </c>
      <c r="GWT3" t="s">
        <v>436</v>
      </c>
      <c r="GWU3" t="s">
        <v>437</v>
      </c>
      <c r="GWV3" t="s">
        <v>438</v>
      </c>
      <c r="GWW3" t="s">
        <v>439</v>
      </c>
      <c r="GWX3" t="s">
        <v>440</v>
      </c>
      <c r="GWY3" t="s">
        <v>441</v>
      </c>
      <c r="GWZ3" t="s">
        <v>442</v>
      </c>
      <c r="GXA3" t="s">
        <v>434</v>
      </c>
      <c r="GXB3" t="s">
        <v>443</v>
      </c>
      <c r="GXC3" t="s">
        <v>444</v>
      </c>
      <c r="GXD3" t="s">
        <v>411</v>
      </c>
      <c r="GXE3" t="s">
        <v>412</v>
      </c>
      <c r="GXF3" t="s">
        <v>413</v>
      </c>
      <c r="GXG3" t="s">
        <v>414</v>
      </c>
      <c r="GXH3" t="s">
        <v>415</v>
      </c>
      <c r="GXI3" t="s">
        <v>416</v>
      </c>
      <c r="GXJ3" t="s">
        <v>417</v>
      </c>
      <c r="GXK3" t="s">
        <v>418</v>
      </c>
      <c r="GXL3" t="s">
        <v>419</v>
      </c>
      <c r="GXM3" t="s">
        <v>420</v>
      </c>
      <c r="GXN3" t="s">
        <v>421</v>
      </c>
      <c r="GXO3" t="s">
        <v>422</v>
      </c>
      <c r="GXP3" t="s">
        <v>423</v>
      </c>
      <c r="GXQ3" t="s">
        <v>424</v>
      </c>
      <c r="GXR3" t="s">
        <v>425</v>
      </c>
      <c r="GXS3" t="s">
        <v>426</v>
      </c>
      <c r="GXT3" t="s">
        <v>427</v>
      </c>
      <c r="GXU3" t="s">
        <v>428</v>
      </c>
      <c r="GXV3" t="s">
        <v>429</v>
      </c>
      <c r="GXW3" t="s">
        <v>430</v>
      </c>
      <c r="GXX3" t="s">
        <v>431</v>
      </c>
      <c r="GXY3" t="s">
        <v>432</v>
      </c>
      <c r="GXZ3" t="s">
        <v>433</v>
      </c>
      <c r="GYA3" t="s">
        <v>434</v>
      </c>
      <c r="GYB3" t="s">
        <v>435</v>
      </c>
      <c r="GYC3" t="s">
        <v>436</v>
      </c>
      <c r="GYD3" t="s">
        <v>437</v>
      </c>
      <c r="GYE3" t="s">
        <v>438</v>
      </c>
      <c r="GYF3" t="s">
        <v>439</v>
      </c>
      <c r="GYG3" t="s">
        <v>440</v>
      </c>
      <c r="GYH3" t="s">
        <v>441</v>
      </c>
      <c r="GYI3" t="s">
        <v>442</v>
      </c>
      <c r="GYJ3" t="s">
        <v>434</v>
      </c>
      <c r="GYK3" t="s">
        <v>443</v>
      </c>
      <c r="GYL3" t="s">
        <v>444</v>
      </c>
      <c r="GYM3" t="s">
        <v>411</v>
      </c>
      <c r="GYN3" t="s">
        <v>412</v>
      </c>
      <c r="GYO3" t="s">
        <v>413</v>
      </c>
      <c r="GYP3" t="s">
        <v>414</v>
      </c>
      <c r="GYQ3" t="s">
        <v>415</v>
      </c>
      <c r="GYR3" t="s">
        <v>416</v>
      </c>
      <c r="GYS3" t="s">
        <v>417</v>
      </c>
      <c r="GYT3" t="s">
        <v>418</v>
      </c>
      <c r="GYU3" t="s">
        <v>419</v>
      </c>
      <c r="GYV3" t="s">
        <v>420</v>
      </c>
      <c r="GYW3" t="s">
        <v>421</v>
      </c>
      <c r="GYX3" t="s">
        <v>422</v>
      </c>
      <c r="GYY3" t="s">
        <v>423</v>
      </c>
      <c r="GYZ3" t="s">
        <v>424</v>
      </c>
      <c r="GZA3" t="s">
        <v>425</v>
      </c>
      <c r="GZB3" t="s">
        <v>426</v>
      </c>
      <c r="GZC3" t="s">
        <v>427</v>
      </c>
      <c r="GZD3" t="s">
        <v>428</v>
      </c>
      <c r="GZE3" t="s">
        <v>429</v>
      </c>
      <c r="GZF3" t="s">
        <v>430</v>
      </c>
      <c r="GZG3" t="s">
        <v>431</v>
      </c>
      <c r="GZH3" t="s">
        <v>432</v>
      </c>
      <c r="GZI3" t="s">
        <v>433</v>
      </c>
      <c r="GZJ3" t="s">
        <v>434</v>
      </c>
      <c r="GZK3" t="s">
        <v>435</v>
      </c>
      <c r="GZL3" t="s">
        <v>436</v>
      </c>
      <c r="GZM3" t="s">
        <v>437</v>
      </c>
      <c r="GZN3" t="s">
        <v>438</v>
      </c>
      <c r="GZO3" t="s">
        <v>439</v>
      </c>
      <c r="GZP3" t="s">
        <v>440</v>
      </c>
      <c r="GZQ3" t="s">
        <v>441</v>
      </c>
      <c r="GZR3" t="s">
        <v>442</v>
      </c>
      <c r="GZS3" t="s">
        <v>434</v>
      </c>
      <c r="GZT3" t="s">
        <v>443</v>
      </c>
      <c r="GZU3" t="s">
        <v>444</v>
      </c>
      <c r="GZV3" t="s">
        <v>411</v>
      </c>
      <c r="GZW3" t="s">
        <v>412</v>
      </c>
      <c r="GZX3" t="s">
        <v>413</v>
      </c>
      <c r="GZY3" t="s">
        <v>414</v>
      </c>
      <c r="GZZ3" t="s">
        <v>415</v>
      </c>
      <c r="HAA3" t="s">
        <v>416</v>
      </c>
      <c r="HAB3" t="s">
        <v>417</v>
      </c>
      <c r="HAC3" t="s">
        <v>418</v>
      </c>
      <c r="HAD3" t="s">
        <v>419</v>
      </c>
      <c r="HAE3" t="s">
        <v>420</v>
      </c>
      <c r="HAF3" t="s">
        <v>421</v>
      </c>
      <c r="HAG3" t="s">
        <v>422</v>
      </c>
      <c r="HAH3" t="s">
        <v>423</v>
      </c>
      <c r="HAI3" t="s">
        <v>424</v>
      </c>
      <c r="HAJ3" t="s">
        <v>425</v>
      </c>
      <c r="HAK3" t="s">
        <v>426</v>
      </c>
      <c r="HAL3" t="s">
        <v>427</v>
      </c>
      <c r="HAM3" t="s">
        <v>428</v>
      </c>
      <c r="HAN3" t="s">
        <v>429</v>
      </c>
      <c r="HAO3" t="s">
        <v>430</v>
      </c>
      <c r="HAP3" t="s">
        <v>431</v>
      </c>
      <c r="HAQ3" t="s">
        <v>432</v>
      </c>
      <c r="HAR3" t="s">
        <v>433</v>
      </c>
      <c r="HAS3" t="s">
        <v>434</v>
      </c>
      <c r="HAT3" t="s">
        <v>435</v>
      </c>
      <c r="HAU3" t="s">
        <v>436</v>
      </c>
      <c r="HAV3" t="s">
        <v>437</v>
      </c>
      <c r="HAW3" t="s">
        <v>438</v>
      </c>
      <c r="HAX3" t="s">
        <v>439</v>
      </c>
      <c r="HAY3" t="s">
        <v>440</v>
      </c>
      <c r="HAZ3" t="s">
        <v>441</v>
      </c>
      <c r="HBA3" t="s">
        <v>442</v>
      </c>
      <c r="HBB3" t="s">
        <v>434</v>
      </c>
      <c r="HBC3" t="s">
        <v>443</v>
      </c>
      <c r="HBD3" t="s">
        <v>444</v>
      </c>
      <c r="HBE3" t="s">
        <v>411</v>
      </c>
      <c r="HBF3" t="s">
        <v>412</v>
      </c>
      <c r="HBG3" t="s">
        <v>413</v>
      </c>
      <c r="HBH3" t="s">
        <v>414</v>
      </c>
      <c r="HBI3" t="s">
        <v>415</v>
      </c>
      <c r="HBJ3" t="s">
        <v>416</v>
      </c>
      <c r="HBK3" t="s">
        <v>417</v>
      </c>
      <c r="HBL3" t="s">
        <v>418</v>
      </c>
      <c r="HBM3" t="s">
        <v>419</v>
      </c>
      <c r="HBN3" t="s">
        <v>420</v>
      </c>
      <c r="HBO3" t="s">
        <v>421</v>
      </c>
      <c r="HBP3" t="s">
        <v>422</v>
      </c>
      <c r="HBQ3" t="s">
        <v>423</v>
      </c>
      <c r="HBR3" t="s">
        <v>424</v>
      </c>
      <c r="HBS3" t="s">
        <v>425</v>
      </c>
      <c r="HBT3" t="s">
        <v>426</v>
      </c>
      <c r="HBU3" t="s">
        <v>427</v>
      </c>
      <c r="HBV3" t="s">
        <v>428</v>
      </c>
      <c r="HBW3" t="s">
        <v>429</v>
      </c>
      <c r="HBX3" t="s">
        <v>430</v>
      </c>
      <c r="HBY3" t="s">
        <v>431</v>
      </c>
      <c r="HBZ3" t="s">
        <v>432</v>
      </c>
      <c r="HCA3" t="s">
        <v>433</v>
      </c>
      <c r="HCB3" t="s">
        <v>434</v>
      </c>
      <c r="HCC3" t="s">
        <v>435</v>
      </c>
      <c r="HCD3" t="s">
        <v>436</v>
      </c>
      <c r="HCE3" t="s">
        <v>437</v>
      </c>
      <c r="HCF3" t="s">
        <v>438</v>
      </c>
      <c r="HCG3" t="s">
        <v>439</v>
      </c>
      <c r="HCH3" t="s">
        <v>440</v>
      </c>
      <c r="HCI3" t="s">
        <v>441</v>
      </c>
      <c r="HCJ3" t="s">
        <v>442</v>
      </c>
      <c r="HCK3" t="s">
        <v>434</v>
      </c>
      <c r="HCL3" t="s">
        <v>443</v>
      </c>
      <c r="HCM3" t="s">
        <v>444</v>
      </c>
      <c r="HCN3" t="s">
        <v>411</v>
      </c>
      <c r="HCO3" t="s">
        <v>412</v>
      </c>
      <c r="HCP3" t="s">
        <v>413</v>
      </c>
      <c r="HCQ3" t="s">
        <v>414</v>
      </c>
      <c r="HCR3" t="s">
        <v>415</v>
      </c>
      <c r="HCS3" t="s">
        <v>416</v>
      </c>
      <c r="HCT3" t="s">
        <v>417</v>
      </c>
      <c r="HCU3" t="s">
        <v>418</v>
      </c>
      <c r="HCV3" t="s">
        <v>419</v>
      </c>
      <c r="HCW3" t="s">
        <v>420</v>
      </c>
      <c r="HCX3" t="s">
        <v>421</v>
      </c>
      <c r="HCY3" t="s">
        <v>422</v>
      </c>
      <c r="HCZ3" t="s">
        <v>423</v>
      </c>
      <c r="HDA3" t="s">
        <v>424</v>
      </c>
      <c r="HDB3" t="s">
        <v>425</v>
      </c>
      <c r="HDC3" t="s">
        <v>426</v>
      </c>
      <c r="HDD3" t="s">
        <v>427</v>
      </c>
      <c r="HDE3" t="s">
        <v>428</v>
      </c>
      <c r="HDF3" t="s">
        <v>429</v>
      </c>
      <c r="HDG3" t="s">
        <v>430</v>
      </c>
      <c r="HDH3" t="s">
        <v>431</v>
      </c>
      <c r="HDI3" t="s">
        <v>432</v>
      </c>
      <c r="HDJ3" t="s">
        <v>433</v>
      </c>
      <c r="HDK3" t="s">
        <v>434</v>
      </c>
      <c r="HDL3" t="s">
        <v>435</v>
      </c>
      <c r="HDM3" t="s">
        <v>436</v>
      </c>
      <c r="HDN3" t="s">
        <v>437</v>
      </c>
      <c r="HDO3" t="s">
        <v>438</v>
      </c>
      <c r="HDP3" t="s">
        <v>439</v>
      </c>
      <c r="HDQ3" t="s">
        <v>440</v>
      </c>
      <c r="HDR3" t="s">
        <v>441</v>
      </c>
      <c r="HDS3" t="s">
        <v>442</v>
      </c>
      <c r="HDT3" t="s">
        <v>434</v>
      </c>
      <c r="HDU3" t="s">
        <v>443</v>
      </c>
      <c r="HDV3" t="s">
        <v>444</v>
      </c>
      <c r="HDW3" t="s">
        <v>411</v>
      </c>
      <c r="HDX3" t="s">
        <v>412</v>
      </c>
      <c r="HDY3" t="s">
        <v>413</v>
      </c>
      <c r="HDZ3" t="s">
        <v>414</v>
      </c>
      <c r="HEA3" t="s">
        <v>415</v>
      </c>
      <c r="HEB3" t="s">
        <v>416</v>
      </c>
      <c r="HEC3" t="s">
        <v>417</v>
      </c>
      <c r="HED3" t="s">
        <v>418</v>
      </c>
      <c r="HEE3" t="s">
        <v>419</v>
      </c>
      <c r="HEF3" t="s">
        <v>420</v>
      </c>
      <c r="HEG3" t="s">
        <v>421</v>
      </c>
      <c r="HEH3" t="s">
        <v>422</v>
      </c>
      <c r="HEI3" t="s">
        <v>423</v>
      </c>
      <c r="HEJ3" t="s">
        <v>424</v>
      </c>
      <c r="HEK3" t="s">
        <v>425</v>
      </c>
      <c r="HEL3" t="s">
        <v>426</v>
      </c>
      <c r="HEM3" t="s">
        <v>427</v>
      </c>
      <c r="HEN3" t="s">
        <v>428</v>
      </c>
      <c r="HEO3" t="s">
        <v>429</v>
      </c>
      <c r="HEP3" t="s">
        <v>430</v>
      </c>
      <c r="HEQ3" t="s">
        <v>431</v>
      </c>
      <c r="HER3" t="s">
        <v>432</v>
      </c>
      <c r="HES3" t="s">
        <v>433</v>
      </c>
      <c r="HET3" t="s">
        <v>434</v>
      </c>
      <c r="HEU3" t="s">
        <v>435</v>
      </c>
      <c r="HEV3" t="s">
        <v>436</v>
      </c>
      <c r="HEW3" t="s">
        <v>437</v>
      </c>
      <c r="HEX3" t="s">
        <v>438</v>
      </c>
      <c r="HEY3" t="s">
        <v>439</v>
      </c>
      <c r="HEZ3" t="s">
        <v>440</v>
      </c>
      <c r="HFA3" t="s">
        <v>441</v>
      </c>
      <c r="HFB3" t="s">
        <v>442</v>
      </c>
      <c r="HFC3" t="s">
        <v>434</v>
      </c>
      <c r="HFD3" t="s">
        <v>443</v>
      </c>
      <c r="HFE3" t="s">
        <v>444</v>
      </c>
      <c r="HFF3" t="s">
        <v>411</v>
      </c>
      <c r="HFG3" t="s">
        <v>412</v>
      </c>
      <c r="HFH3" t="s">
        <v>413</v>
      </c>
      <c r="HFI3" t="s">
        <v>414</v>
      </c>
      <c r="HFJ3" t="s">
        <v>415</v>
      </c>
      <c r="HFK3" t="s">
        <v>416</v>
      </c>
      <c r="HFL3" t="s">
        <v>417</v>
      </c>
      <c r="HFM3" t="s">
        <v>418</v>
      </c>
      <c r="HFN3" t="s">
        <v>419</v>
      </c>
      <c r="HFO3" t="s">
        <v>420</v>
      </c>
      <c r="HFP3" t="s">
        <v>421</v>
      </c>
      <c r="HFQ3" t="s">
        <v>422</v>
      </c>
      <c r="HFR3" t="s">
        <v>423</v>
      </c>
      <c r="HFS3" t="s">
        <v>424</v>
      </c>
      <c r="HFT3" t="s">
        <v>425</v>
      </c>
      <c r="HFU3" t="s">
        <v>426</v>
      </c>
      <c r="HFV3" t="s">
        <v>427</v>
      </c>
      <c r="HFW3" t="s">
        <v>428</v>
      </c>
      <c r="HFX3" t="s">
        <v>429</v>
      </c>
      <c r="HFY3" t="s">
        <v>430</v>
      </c>
      <c r="HFZ3" t="s">
        <v>431</v>
      </c>
      <c r="HGA3" t="s">
        <v>432</v>
      </c>
      <c r="HGB3" t="s">
        <v>433</v>
      </c>
      <c r="HGC3" t="s">
        <v>434</v>
      </c>
      <c r="HGD3" t="s">
        <v>435</v>
      </c>
      <c r="HGE3" t="s">
        <v>436</v>
      </c>
      <c r="HGF3" t="s">
        <v>437</v>
      </c>
      <c r="HGG3" t="s">
        <v>438</v>
      </c>
      <c r="HGH3" t="s">
        <v>439</v>
      </c>
      <c r="HGI3" t="s">
        <v>440</v>
      </c>
      <c r="HGJ3" t="s">
        <v>441</v>
      </c>
      <c r="HGK3" t="s">
        <v>442</v>
      </c>
      <c r="HGL3" t="s">
        <v>434</v>
      </c>
      <c r="HGM3" t="s">
        <v>443</v>
      </c>
      <c r="HGN3" t="s">
        <v>444</v>
      </c>
      <c r="HGO3" t="s">
        <v>411</v>
      </c>
      <c r="HGP3" t="s">
        <v>412</v>
      </c>
      <c r="HGQ3" t="s">
        <v>413</v>
      </c>
      <c r="HGR3" t="s">
        <v>414</v>
      </c>
      <c r="HGS3" t="s">
        <v>415</v>
      </c>
      <c r="HGT3" t="s">
        <v>416</v>
      </c>
      <c r="HGU3" t="s">
        <v>417</v>
      </c>
      <c r="HGV3" t="s">
        <v>418</v>
      </c>
      <c r="HGW3" t="s">
        <v>419</v>
      </c>
      <c r="HGX3" t="s">
        <v>420</v>
      </c>
      <c r="HGY3" t="s">
        <v>421</v>
      </c>
      <c r="HGZ3" t="s">
        <v>422</v>
      </c>
      <c r="HHA3" t="s">
        <v>423</v>
      </c>
      <c r="HHB3" t="s">
        <v>424</v>
      </c>
      <c r="HHC3" t="s">
        <v>425</v>
      </c>
      <c r="HHD3" t="s">
        <v>426</v>
      </c>
      <c r="HHE3" t="s">
        <v>427</v>
      </c>
      <c r="HHF3" t="s">
        <v>428</v>
      </c>
      <c r="HHG3" t="s">
        <v>429</v>
      </c>
      <c r="HHH3" t="s">
        <v>430</v>
      </c>
      <c r="HHI3" t="s">
        <v>431</v>
      </c>
      <c r="HHJ3" t="s">
        <v>432</v>
      </c>
      <c r="HHK3" t="s">
        <v>433</v>
      </c>
      <c r="HHL3" t="s">
        <v>434</v>
      </c>
      <c r="HHM3" t="s">
        <v>435</v>
      </c>
      <c r="HHN3" t="s">
        <v>436</v>
      </c>
      <c r="HHO3" t="s">
        <v>437</v>
      </c>
      <c r="HHP3" t="s">
        <v>438</v>
      </c>
      <c r="HHQ3" t="s">
        <v>439</v>
      </c>
      <c r="HHR3" t="s">
        <v>440</v>
      </c>
      <c r="HHS3" t="s">
        <v>441</v>
      </c>
      <c r="HHT3" t="s">
        <v>442</v>
      </c>
      <c r="HHU3" t="s">
        <v>434</v>
      </c>
      <c r="HHV3" t="s">
        <v>443</v>
      </c>
      <c r="HHW3" t="s">
        <v>444</v>
      </c>
      <c r="HHX3" t="s">
        <v>411</v>
      </c>
      <c r="HHY3" t="s">
        <v>412</v>
      </c>
      <c r="HHZ3" t="s">
        <v>413</v>
      </c>
      <c r="HIA3" t="s">
        <v>414</v>
      </c>
      <c r="HIB3" t="s">
        <v>415</v>
      </c>
      <c r="HIC3" t="s">
        <v>416</v>
      </c>
      <c r="HID3" t="s">
        <v>417</v>
      </c>
      <c r="HIE3" t="s">
        <v>418</v>
      </c>
      <c r="HIF3" t="s">
        <v>419</v>
      </c>
      <c r="HIG3" t="s">
        <v>420</v>
      </c>
      <c r="HIH3" t="s">
        <v>421</v>
      </c>
      <c r="HII3" t="s">
        <v>422</v>
      </c>
      <c r="HIJ3" t="s">
        <v>423</v>
      </c>
      <c r="HIK3" t="s">
        <v>424</v>
      </c>
      <c r="HIL3" t="s">
        <v>425</v>
      </c>
      <c r="HIM3" t="s">
        <v>426</v>
      </c>
      <c r="HIN3" t="s">
        <v>427</v>
      </c>
      <c r="HIO3" t="s">
        <v>428</v>
      </c>
      <c r="HIP3" t="s">
        <v>429</v>
      </c>
      <c r="HIQ3" t="s">
        <v>430</v>
      </c>
      <c r="HIR3" t="s">
        <v>431</v>
      </c>
      <c r="HIS3" t="s">
        <v>432</v>
      </c>
      <c r="HIT3" t="s">
        <v>433</v>
      </c>
      <c r="HIU3" t="s">
        <v>434</v>
      </c>
      <c r="HIV3" t="s">
        <v>435</v>
      </c>
      <c r="HIW3" t="s">
        <v>436</v>
      </c>
      <c r="HIX3" t="s">
        <v>437</v>
      </c>
      <c r="HIY3" t="s">
        <v>438</v>
      </c>
      <c r="HIZ3" t="s">
        <v>439</v>
      </c>
      <c r="HJA3" t="s">
        <v>440</v>
      </c>
      <c r="HJB3" t="s">
        <v>441</v>
      </c>
      <c r="HJC3" t="s">
        <v>442</v>
      </c>
      <c r="HJD3" t="s">
        <v>434</v>
      </c>
      <c r="HJE3" t="s">
        <v>443</v>
      </c>
      <c r="HJF3" t="s">
        <v>444</v>
      </c>
      <c r="HJG3" t="s">
        <v>411</v>
      </c>
      <c r="HJH3" t="s">
        <v>412</v>
      </c>
      <c r="HJI3" t="s">
        <v>413</v>
      </c>
      <c r="HJJ3" t="s">
        <v>414</v>
      </c>
      <c r="HJK3" t="s">
        <v>415</v>
      </c>
      <c r="HJL3" t="s">
        <v>416</v>
      </c>
      <c r="HJM3" t="s">
        <v>417</v>
      </c>
      <c r="HJN3" t="s">
        <v>418</v>
      </c>
      <c r="HJO3" t="s">
        <v>419</v>
      </c>
      <c r="HJP3" t="s">
        <v>420</v>
      </c>
      <c r="HJQ3" t="s">
        <v>421</v>
      </c>
      <c r="HJR3" t="s">
        <v>422</v>
      </c>
      <c r="HJS3" t="s">
        <v>423</v>
      </c>
      <c r="HJT3" t="s">
        <v>424</v>
      </c>
      <c r="HJU3" t="s">
        <v>425</v>
      </c>
      <c r="HJV3" t="s">
        <v>426</v>
      </c>
      <c r="HJW3" t="s">
        <v>427</v>
      </c>
      <c r="HJX3" t="s">
        <v>428</v>
      </c>
      <c r="HJY3" t="s">
        <v>429</v>
      </c>
      <c r="HJZ3" t="s">
        <v>430</v>
      </c>
      <c r="HKA3" t="s">
        <v>431</v>
      </c>
      <c r="HKB3" t="s">
        <v>432</v>
      </c>
      <c r="HKC3" t="s">
        <v>433</v>
      </c>
      <c r="HKD3" t="s">
        <v>434</v>
      </c>
      <c r="HKE3" t="s">
        <v>435</v>
      </c>
      <c r="HKF3" t="s">
        <v>436</v>
      </c>
      <c r="HKG3" t="s">
        <v>437</v>
      </c>
      <c r="HKH3" t="s">
        <v>438</v>
      </c>
      <c r="HKI3" t="s">
        <v>439</v>
      </c>
      <c r="HKJ3" t="s">
        <v>440</v>
      </c>
      <c r="HKK3" t="s">
        <v>441</v>
      </c>
      <c r="HKL3" t="s">
        <v>442</v>
      </c>
      <c r="HKM3" t="s">
        <v>434</v>
      </c>
      <c r="HKN3" t="s">
        <v>443</v>
      </c>
      <c r="HKO3" t="s">
        <v>444</v>
      </c>
      <c r="HKP3" t="s">
        <v>411</v>
      </c>
      <c r="HKQ3" t="s">
        <v>412</v>
      </c>
      <c r="HKR3" t="s">
        <v>413</v>
      </c>
      <c r="HKS3" t="s">
        <v>414</v>
      </c>
      <c r="HKT3" t="s">
        <v>415</v>
      </c>
      <c r="HKU3" t="s">
        <v>416</v>
      </c>
      <c r="HKV3" t="s">
        <v>417</v>
      </c>
      <c r="HKW3" t="s">
        <v>418</v>
      </c>
      <c r="HKX3" t="s">
        <v>419</v>
      </c>
      <c r="HKY3" t="s">
        <v>420</v>
      </c>
      <c r="HKZ3" t="s">
        <v>421</v>
      </c>
      <c r="HLA3" t="s">
        <v>422</v>
      </c>
      <c r="HLB3" t="s">
        <v>423</v>
      </c>
      <c r="HLC3" t="s">
        <v>424</v>
      </c>
      <c r="HLD3" t="s">
        <v>425</v>
      </c>
      <c r="HLE3" t="s">
        <v>426</v>
      </c>
      <c r="HLF3" t="s">
        <v>427</v>
      </c>
      <c r="HLG3" t="s">
        <v>428</v>
      </c>
      <c r="HLH3" t="s">
        <v>429</v>
      </c>
      <c r="HLI3" t="s">
        <v>430</v>
      </c>
      <c r="HLJ3" t="s">
        <v>431</v>
      </c>
      <c r="HLK3" t="s">
        <v>432</v>
      </c>
      <c r="HLL3" t="s">
        <v>433</v>
      </c>
      <c r="HLM3" t="s">
        <v>434</v>
      </c>
      <c r="HLN3" t="s">
        <v>435</v>
      </c>
      <c r="HLO3" t="s">
        <v>436</v>
      </c>
      <c r="HLP3" t="s">
        <v>437</v>
      </c>
      <c r="HLQ3" t="s">
        <v>438</v>
      </c>
      <c r="HLR3" t="s">
        <v>439</v>
      </c>
      <c r="HLS3" t="s">
        <v>440</v>
      </c>
      <c r="HLT3" t="s">
        <v>441</v>
      </c>
      <c r="HLU3" t="s">
        <v>442</v>
      </c>
      <c r="HLV3" t="s">
        <v>434</v>
      </c>
      <c r="HLW3" t="s">
        <v>443</v>
      </c>
      <c r="HLX3" t="s">
        <v>444</v>
      </c>
      <c r="HLY3" t="s">
        <v>411</v>
      </c>
      <c r="HLZ3" t="s">
        <v>412</v>
      </c>
      <c r="HMA3" t="s">
        <v>413</v>
      </c>
      <c r="HMB3" t="s">
        <v>414</v>
      </c>
      <c r="HMC3" t="s">
        <v>415</v>
      </c>
      <c r="HMD3" t="s">
        <v>416</v>
      </c>
      <c r="HME3" t="s">
        <v>417</v>
      </c>
      <c r="HMF3" t="s">
        <v>418</v>
      </c>
      <c r="HMG3" t="s">
        <v>419</v>
      </c>
      <c r="HMH3" t="s">
        <v>420</v>
      </c>
      <c r="HMI3" t="s">
        <v>421</v>
      </c>
      <c r="HMJ3" t="s">
        <v>422</v>
      </c>
      <c r="HMK3" t="s">
        <v>423</v>
      </c>
      <c r="HML3" t="s">
        <v>424</v>
      </c>
      <c r="HMM3" t="s">
        <v>425</v>
      </c>
      <c r="HMN3" t="s">
        <v>426</v>
      </c>
      <c r="HMO3" t="s">
        <v>427</v>
      </c>
      <c r="HMP3" t="s">
        <v>428</v>
      </c>
      <c r="HMQ3" t="s">
        <v>429</v>
      </c>
      <c r="HMR3" t="s">
        <v>430</v>
      </c>
      <c r="HMS3" t="s">
        <v>431</v>
      </c>
      <c r="HMT3" t="s">
        <v>432</v>
      </c>
      <c r="HMU3" t="s">
        <v>433</v>
      </c>
      <c r="HMV3" t="s">
        <v>434</v>
      </c>
      <c r="HMW3" t="s">
        <v>435</v>
      </c>
      <c r="HMX3" t="s">
        <v>436</v>
      </c>
      <c r="HMY3" t="s">
        <v>437</v>
      </c>
      <c r="HMZ3" t="s">
        <v>438</v>
      </c>
      <c r="HNA3" t="s">
        <v>439</v>
      </c>
      <c r="HNB3" t="s">
        <v>440</v>
      </c>
      <c r="HNC3" t="s">
        <v>441</v>
      </c>
      <c r="HND3" t="s">
        <v>442</v>
      </c>
      <c r="HNE3" t="s">
        <v>434</v>
      </c>
      <c r="HNF3" t="s">
        <v>443</v>
      </c>
      <c r="HNG3" t="s">
        <v>444</v>
      </c>
      <c r="HNH3" t="s">
        <v>411</v>
      </c>
      <c r="HNI3" t="s">
        <v>412</v>
      </c>
      <c r="HNJ3" t="s">
        <v>413</v>
      </c>
      <c r="HNK3" t="s">
        <v>414</v>
      </c>
      <c r="HNL3" t="s">
        <v>415</v>
      </c>
      <c r="HNM3" t="s">
        <v>416</v>
      </c>
      <c r="HNN3" t="s">
        <v>417</v>
      </c>
      <c r="HNO3" t="s">
        <v>418</v>
      </c>
      <c r="HNP3" t="s">
        <v>419</v>
      </c>
      <c r="HNQ3" t="s">
        <v>420</v>
      </c>
      <c r="HNR3" t="s">
        <v>421</v>
      </c>
      <c r="HNS3" t="s">
        <v>422</v>
      </c>
      <c r="HNT3" t="s">
        <v>423</v>
      </c>
      <c r="HNU3" t="s">
        <v>424</v>
      </c>
      <c r="HNV3" t="s">
        <v>425</v>
      </c>
      <c r="HNW3" t="s">
        <v>426</v>
      </c>
      <c r="HNX3" t="s">
        <v>427</v>
      </c>
      <c r="HNY3" t="s">
        <v>428</v>
      </c>
      <c r="HNZ3" t="s">
        <v>429</v>
      </c>
      <c r="HOA3" t="s">
        <v>430</v>
      </c>
      <c r="HOB3" t="s">
        <v>431</v>
      </c>
      <c r="HOC3" t="s">
        <v>432</v>
      </c>
      <c r="HOD3" t="s">
        <v>433</v>
      </c>
      <c r="HOE3" t="s">
        <v>434</v>
      </c>
      <c r="HOF3" t="s">
        <v>435</v>
      </c>
      <c r="HOG3" t="s">
        <v>436</v>
      </c>
      <c r="HOH3" t="s">
        <v>437</v>
      </c>
      <c r="HOI3" t="s">
        <v>438</v>
      </c>
      <c r="HOJ3" t="s">
        <v>439</v>
      </c>
      <c r="HOK3" t="s">
        <v>440</v>
      </c>
      <c r="HOL3" t="s">
        <v>441</v>
      </c>
      <c r="HOM3" t="s">
        <v>442</v>
      </c>
      <c r="HON3" t="s">
        <v>434</v>
      </c>
      <c r="HOO3" t="s">
        <v>443</v>
      </c>
      <c r="HOP3" t="s">
        <v>444</v>
      </c>
      <c r="HOQ3" t="s">
        <v>411</v>
      </c>
      <c r="HOR3" t="s">
        <v>412</v>
      </c>
      <c r="HOS3" t="s">
        <v>413</v>
      </c>
      <c r="HOT3" t="s">
        <v>414</v>
      </c>
      <c r="HOU3" t="s">
        <v>415</v>
      </c>
      <c r="HOV3" t="s">
        <v>416</v>
      </c>
      <c r="HOW3" t="s">
        <v>417</v>
      </c>
      <c r="HOX3" t="s">
        <v>418</v>
      </c>
      <c r="HOY3" t="s">
        <v>419</v>
      </c>
      <c r="HOZ3" t="s">
        <v>420</v>
      </c>
      <c r="HPA3" t="s">
        <v>421</v>
      </c>
      <c r="HPB3" t="s">
        <v>422</v>
      </c>
      <c r="HPC3" t="s">
        <v>423</v>
      </c>
      <c r="HPD3" t="s">
        <v>424</v>
      </c>
      <c r="HPE3" t="s">
        <v>425</v>
      </c>
      <c r="HPF3" t="s">
        <v>426</v>
      </c>
      <c r="HPG3" t="s">
        <v>427</v>
      </c>
      <c r="HPH3" t="s">
        <v>428</v>
      </c>
      <c r="HPI3" t="s">
        <v>429</v>
      </c>
      <c r="HPJ3" t="s">
        <v>430</v>
      </c>
      <c r="HPK3" t="s">
        <v>431</v>
      </c>
      <c r="HPL3" t="s">
        <v>432</v>
      </c>
      <c r="HPM3" t="s">
        <v>433</v>
      </c>
      <c r="HPN3" t="s">
        <v>434</v>
      </c>
      <c r="HPO3" t="s">
        <v>435</v>
      </c>
      <c r="HPP3" t="s">
        <v>436</v>
      </c>
      <c r="HPQ3" t="s">
        <v>437</v>
      </c>
      <c r="HPR3" t="s">
        <v>438</v>
      </c>
      <c r="HPS3" t="s">
        <v>439</v>
      </c>
      <c r="HPT3" t="s">
        <v>440</v>
      </c>
      <c r="HPU3" t="s">
        <v>441</v>
      </c>
      <c r="HPV3" t="s">
        <v>442</v>
      </c>
      <c r="HPW3" t="s">
        <v>434</v>
      </c>
      <c r="HPX3" t="s">
        <v>443</v>
      </c>
      <c r="HPY3" t="s">
        <v>444</v>
      </c>
      <c r="HPZ3" t="s">
        <v>411</v>
      </c>
      <c r="HQA3" t="s">
        <v>412</v>
      </c>
      <c r="HQB3" t="s">
        <v>413</v>
      </c>
      <c r="HQC3" t="s">
        <v>414</v>
      </c>
      <c r="HQD3" t="s">
        <v>415</v>
      </c>
      <c r="HQE3" t="s">
        <v>416</v>
      </c>
      <c r="HQF3" t="s">
        <v>417</v>
      </c>
      <c r="HQG3" t="s">
        <v>418</v>
      </c>
      <c r="HQH3" t="s">
        <v>419</v>
      </c>
      <c r="HQI3" t="s">
        <v>420</v>
      </c>
      <c r="HQJ3" t="s">
        <v>421</v>
      </c>
      <c r="HQK3" t="s">
        <v>422</v>
      </c>
      <c r="HQL3" t="s">
        <v>423</v>
      </c>
      <c r="HQM3" t="s">
        <v>424</v>
      </c>
      <c r="HQN3" t="s">
        <v>425</v>
      </c>
      <c r="HQO3" t="s">
        <v>426</v>
      </c>
      <c r="HQP3" t="s">
        <v>427</v>
      </c>
      <c r="HQQ3" t="s">
        <v>428</v>
      </c>
      <c r="HQR3" t="s">
        <v>429</v>
      </c>
      <c r="HQS3" t="s">
        <v>430</v>
      </c>
      <c r="HQT3" t="s">
        <v>431</v>
      </c>
      <c r="HQU3" t="s">
        <v>432</v>
      </c>
      <c r="HQV3" t="s">
        <v>433</v>
      </c>
      <c r="HQW3" t="s">
        <v>434</v>
      </c>
      <c r="HQX3" t="s">
        <v>435</v>
      </c>
      <c r="HQY3" t="s">
        <v>436</v>
      </c>
      <c r="HQZ3" t="s">
        <v>437</v>
      </c>
      <c r="HRA3" t="s">
        <v>438</v>
      </c>
      <c r="HRB3" t="s">
        <v>439</v>
      </c>
      <c r="HRC3" t="s">
        <v>440</v>
      </c>
      <c r="HRD3" t="s">
        <v>441</v>
      </c>
      <c r="HRE3" t="s">
        <v>442</v>
      </c>
      <c r="HRF3" t="s">
        <v>434</v>
      </c>
      <c r="HRG3" t="s">
        <v>443</v>
      </c>
      <c r="HRH3" t="s">
        <v>444</v>
      </c>
      <c r="HRI3" t="s">
        <v>411</v>
      </c>
      <c r="HRJ3" t="s">
        <v>412</v>
      </c>
      <c r="HRK3" t="s">
        <v>413</v>
      </c>
      <c r="HRL3" t="s">
        <v>414</v>
      </c>
      <c r="HRM3" t="s">
        <v>415</v>
      </c>
      <c r="HRN3" t="s">
        <v>416</v>
      </c>
      <c r="HRO3" t="s">
        <v>417</v>
      </c>
      <c r="HRP3" t="s">
        <v>418</v>
      </c>
      <c r="HRQ3" t="s">
        <v>419</v>
      </c>
      <c r="HRR3" t="s">
        <v>420</v>
      </c>
      <c r="HRS3" t="s">
        <v>421</v>
      </c>
      <c r="HRT3" t="s">
        <v>422</v>
      </c>
      <c r="HRU3" t="s">
        <v>423</v>
      </c>
      <c r="HRV3" t="s">
        <v>424</v>
      </c>
      <c r="HRW3" t="s">
        <v>425</v>
      </c>
      <c r="HRX3" t="s">
        <v>426</v>
      </c>
      <c r="HRY3" t="s">
        <v>427</v>
      </c>
      <c r="HRZ3" t="s">
        <v>428</v>
      </c>
      <c r="HSA3" t="s">
        <v>429</v>
      </c>
      <c r="HSB3" t="s">
        <v>430</v>
      </c>
      <c r="HSC3" t="s">
        <v>431</v>
      </c>
      <c r="HSD3" t="s">
        <v>432</v>
      </c>
      <c r="HSE3" t="s">
        <v>433</v>
      </c>
      <c r="HSF3" t="s">
        <v>434</v>
      </c>
      <c r="HSG3" t="s">
        <v>435</v>
      </c>
      <c r="HSH3" t="s">
        <v>436</v>
      </c>
      <c r="HSI3" t="s">
        <v>437</v>
      </c>
      <c r="HSJ3" t="s">
        <v>438</v>
      </c>
      <c r="HSK3" t="s">
        <v>439</v>
      </c>
      <c r="HSL3" t="s">
        <v>440</v>
      </c>
      <c r="HSM3" t="s">
        <v>441</v>
      </c>
      <c r="HSN3" t="s">
        <v>442</v>
      </c>
      <c r="HSO3" t="s">
        <v>434</v>
      </c>
      <c r="HSP3" t="s">
        <v>443</v>
      </c>
      <c r="HSQ3" t="s">
        <v>444</v>
      </c>
      <c r="HSR3" t="s">
        <v>411</v>
      </c>
      <c r="HSS3" t="s">
        <v>412</v>
      </c>
      <c r="HST3" t="s">
        <v>413</v>
      </c>
      <c r="HSU3" t="s">
        <v>414</v>
      </c>
      <c r="HSV3" t="s">
        <v>415</v>
      </c>
      <c r="HSW3" t="s">
        <v>416</v>
      </c>
      <c r="HSX3" t="s">
        <v>417</v>
      </c>
      <c r="HSY3" t="s">
        <v>418</v>
      </c>
      <c r="HSZ3" t="s">
        <v>419</v>
      </c>
      <c r="HTA3" t="s">
        <v>420</v>
      </c>
      <c r="HTB3" t="s">
        <v>421</v>
      </c>
      <c r="HTC3" t="s">
        <v>422</v>
      </c>
      <c r="HTD3" t="s">
        <v>423</v>
      </c>
      <c r="HTE3" t="s">
        <v>424</v>
      </c>
      <c r="HTF3" t="s">
        <v>425</v>
      </c>
      <c r="HTG3" t="s">
        <v>426</v>
      </c>
      <c r="HTH3" t="s">
        <v>427</v>
      </c>
      <c r="HTI3" t="s">
        <v>428</v>
      </c>
      <c r="HTJ3" t="s">
        <v>429</v>
      </c>
      <c r="HTK3" t="s">
        <v>430</v>
      </c>
      <c r="HTL3" t="s">
        <v>431</v>
      </c>
      <c r="HTM3" t="s">
        <v>432</v>
      </c>
      <c r="HTN3" t="s">
        <v>433</v>
      </c>
      <c r="HTO3" t="s">
        <v>434</v>
      </c>
      <c r="HTP3" t="s">
        <v>435</v>
      </c>
      <c r="HTQ3" t="s">
        <v>436</v>
      </c>
      <c r="HTR3" t="s">
        <v>437</v>
      </c>
      <c r="HTS3" t="s">
        <v>438</v>
      </c>
      <c r="HTT3" t="s">
        <v>439</v>
      </c>
      <c r="HTU3" t="s">
        <v>440</v>
      </c>
      <c r="HTV3" t="s">
        <v>441</v>
      </c>
      <c r="HTW3" t="s">
        <v>442</v>
      </c>
      <c r="HTX3" t="s">
        <v>434</v>
      </c>
      <c r="HTY3" t="s">
        <v>443</v>
      </c>
      <c r="HTZ3" t="s">
        <v>444</v>
      </c>
      <c r="HUA3" t="s">
        <v>411</v>
      </c>
      <c r="HUB3" t="s">
        <v>412</v>
      </c>
      <c r="HUC3" t="s">
        <v>413</v>
      </c>
      <c r="HUD3" t="s">
        <v>414</v>
      </c>
      <c r="HUE3" t="s">
        <v>415</v>
      </c>
      <c r="HUF3" t="s">
        <v>416</v>
      </c>
      <c r="HUG3" t="s">
        <v>417</v>
      </c>
      <c r="HUH3" t="s">
        <v>418</v>
      </c>
      <c r="HUI3" t="s">
        <v>419</v>
      </c>
      <c r="HUJ3" t="s">
        <v>420</v>
      </c>
      <c r="HUK3" t="s">
        <v>421</v>
      </c>
      <c r="HUL3" t="s">
        <v>422</v>
      </c>
      <c r="HUM3" t="s">
        <v>423</v>
      </c>
      <c r="HUN3" t="s">
        <v>424</v>
      </c>
      <c r="HUO3" t="s">
        <v>425</v>
      </c>
      <c r="HUP3" t="s">
        <v>426</v>
      </c>
      <c r="HUQ3" t="s">
        <v>427</v>
      </c>
      <c r="HUR3" t="s">
        <v>428</v>
      </c>
      <c r="HUS3" t="s">
        <v>429</v>
      </c>
      <c r="HUT3" t="s">
        <v>430</v>
      </c>
      <c r="HUU3" t="s">
        <v>431</v>
      </c>
      <c r="HUV3" t="s">
        <v>432</v>
      </c>
      <c r="HUW3" t="s">
        <v>433</v>
      </c>
      <c r="HUX3" t="s">
        <v>434</v>
      </c>
      <c r="HUY3" t="s">
        <v>435</v>
      </c>
      <c r="HUZ3" t="s">
        <v>436</v>
      </c>
      <c r="HVA3" t="s">
        <v>437</v>
      </c>
      <c r="HVB3" t="s">
        <v>438</v>
      </c>
      <c r="HVC3" t="s">
        <v>439</v>
      </c>
      <c r="HVD3" t="s">
        <v>440</v>
      </c>
      <c r="HVE3" t="s">
        <v>441</v>
      </c>
      <c r="HVF3" t="s">
        <v>442</v>
      </c>
      <c r="HVG3" t="s">
        <v>434</v>
      </c>
      <c r="HVH3" t="s">
        <v>443</v>
      </c>
      <c r="HVI3" t="s">
        <v>444</v>
      </c>
      <c r="HVJ3" t="s">
        <v>411</v>
      </c>
      <c r="HVK3" t="s">
        <v>412</v>
      </c>
      <c r="HVL3" t="s">
        <v>413</v>
      </c>
      <c r="HVM3" t="s">
        <v>414</v>
      </c>
      <c r="HVN3" t="s">
        <v>415</v>
      </c>
      <c r="HVO3" t="s">
        <v>416</v>
      </c>
      <c r="HVP3" t="s">
        <v>417</v>
      </c>
      <c r="HVQ3" t="s">
        <v>418</v>
      </c>
      <c r="HVR3" t="s">
        <v>419</v>
      </c>
      <c r="HVS3" t="s">
        <v>420</v>
      </c>
      <c r="HVT3" t="s">
        <v>421</v>
      </c>
      <c r="HVU3" t="s">
        <v>422</v>
      </c>
      <c r="HVV3" t="s">
        <v>423</v>
      </c>
      <c r="HVW3" t="s">
        <v>424</v>
      </c>
      <c r="HVX3" t="s">
        <v>425</v>
      </c>
      <c r="HVY3" t="s">
        <v>426</v>
      </c>
      <c r="HVZ3" t="s">
        <v>427</v>
      </c>
      <c r="HWA3" t="s">
        <v>428</v>
      </c>
      <c r="HWB3" t="s">
        <v>429</v>
      </c>
      <c r="HWC3" t="s">
        <v>430</v>
      </c>
      <c r="HWD3" t="s">
        <v>431</v>
      </c>
      <c r="HWE3" t="s">
        <v>432</v>
      </c>
      <c r="HWF3" t="s">
        <v>433</v>
      </c>
      <c r="HWG3" t="s">
        <v>434</v>
      </c>
      <c r="HWH3" t="s">
        <v>435</v>
      </c>
      <c r="HWI3" t="s">
        <v>436</v>
      </c>
      <c r="HWJ3" t="s">
        <v>437</v>
      </c>
      <c r="HWK3" t="s">
        <v>438</v>
      </c>
      <c r="HWL3" t="s">
        <v>439</v>
      </c>
      <c r="HWM3" t="s">
        <v>440</v>
      </c>
      <c r="HWN3" t="s">
        <v>441</v>
      </c>
      <c r="HWO3" t="s">
        <v>442</v>
      </c>
      <c r="HWP3" t="s">
        <v>434</v>
      </c>
      <c r="HWQ3" t="s">
        <v>443</v>
      </c>
      <c r="HWR3" t="s">
        <v>444</v>
      </c>
      <c r="HWS3" t="s">
        <v>411</v>
      </c>
      <c r="HWT3" t="s">
        <v>412</v>
      </c>
      <c r="HWU3" t="s">
        <v>413</v>
      </c>
      <c r="HWV3" t="s">
        <v>414</v>
      </c>
      <c r="HWW3" t="s">
        <v>415</v>
      </c>
      <c r="HWX3" t="s">
        <v>416</v>
      </c>
      <c r="HWY3" t="s">
        <v>417</v>
      </c>
      <c r="HWZ3" t="s">
        <v>418</v>
      </c>
      <c r="HXA3" t="s">
        <v>419</v>
      </c>
      <c r="HXB3" t="s">
        <v>420</v>
      </c>
      <c r="HXC3" t="s">
        <v>421</v>
      </c>
      <c r="HXD3" t="s">
        <v>422</v>
      </c>
      <c r="HXE3" t="s">
        <v>423</v>
      </c>
      <c r="HXF3" t="s">
        <v>424</v>
      </c>
      <c r="HXG3" t="s">
        <v>425</v>
      </c>
      <c r="HXH3" t="s">
        <v>426</v>
      </c>
      <c r="HXI3" t="s">
        <v>427</v>
      </c>
      <c r="HXJ3" t="s">
        <v>428</v>
      </c>
      <c r="HXK3" t="s">
        <v>429</v>
      </c>
      <c r="HXL3" t="s">
        <v>430</v>
      </c>
      <c r="HXM3" t="s">
        <v>431</v>
      </c>
      <c r="HXN3" t="s">
        <v>432</v>
      </c>
      <c r="HXO3" t="s">
        <v>433</v>
      </c>
      <c r="HXP3" t="s">
        <v>434</v>
      </c>
      <c r="HXQ3" t="s">
        <v>435</v>
      </c>
      <c r="HXR3" t="s">
        <v>436</v>
      </c>
      <c r="HXS3" t="s">
        <v>437</v>
      </c>
      <c r="HXT3" t="s">
        <v>438</v>
      </c>
      <c r="HXU3" t="s">
        <v>439</v>
      </c>
      <c r="HXV3" t="s">
        <v>440</v>
      </c>
      <c r="HXW3" t="s">
        <v>441</v>
      </c>
      <c r="HXX3" t="s">
        <v>442</v>
      </c>
      <c r="HXY3" t="s">
        <v>434</v>
      </c>
      <c r="HXZ3" t="s">
        <v>443</v>
      </c>
      <c r="HYA3" t="s">
        <v>444</v>
      </c>
      <c r="HYB3" t="s">
        <v>411</v>
      </c>
      <c r="HYC3" t="s">
        <v>412</v>
      </c>
      <c r="HYD3" t="s">
        <v>413</v>
      </c>
      <c r="HYE3" t="s">
        <v>414</v>
      </c>
      <c r="HYF3" t="s">
        <v>415</v>
      </c>
      <c r="HYG3" t="s">
        <v>416</v>
      </c>
      <c r="HYH3" t="s">
        <v>417</v>
      </c>
      <c r="HYI3" t="s">
        <v>418</v>
      </c>
      <c r="HYJ3" t="s">
        <v>419</v>
      </c>
      <c r="HYK3" t="s">
        <v>420</v>
      </c>
      <c r="HYL3" t="s">
        <v>421</v>
      </c>
      <c r="HYM3" t="s">
        <v>422</v>
      </c>
      <c r="HYN3" t="s">
        <v>423</v>
      </c>
      <c r="HYO3" t="s">
        <v>424</v>
      </c>
      <c r="HYP3" t="s">
        <v>425</v>
      </c>
      <c r="HYQ3" t="s">
        <v>426</v>
      </c>
      <c r="HYR3" t="s">
        <v>427</v>
      </c>
      <c r="HYS3" t="s">
        <v>428</v>
      </c>
      <c r="HYT3" t="s">
        <v>429</v>
      </c>
      <c r="HYU3" t="s">
        <v>430</v>
      </c>
      <c r="HYV3" t="s">
        <v>431</v>
      </c>
      <c r="HYW3" t="s">
        <v>432</v>
      </c>
      <c r="HYX3" t="s">
        <v>433</v>
      </c>
      <c r="HYY3" t="s">
        <v>434</v>
      </c>
      <c r="HYZ3" t="s">
        <v>435</v>
      </c>
      <c r="HZA3" t="s">
        <v>436</v>
      </c>
      <c r="HZB3" t="s">
        <v>437</v>
      </c>
      <c r="HZC3" t="s">
        <v>438</v>
      </c>
      <c r="HZD3" t="s">
        <v>439</v>
      </c>
      <c r="HZE3" t="s">
        <v>440</v>
      </c>
      <c r="HZF3" t="s">
        <v>441</v>
      </c>
      <c r="HZG3" t="s">
        <v>442</v>
      </c>
      <c r="HZH3" t="s">
        <v>434</v>
      </c>
      <c r="HZI3" t="s">
        <v>443</v>
      </c>
      <c r="HZJ3" t="s">
        <v>444</v>
      </c>
      <c r="HZK3" t="s">
        <v>411</v>
      </c>
      <c r="HZL3" t="s">
        <v>412</v>
      </c>
      <c r="HZM3" t="s">
        <v>413</v>
      </c>
      <c r="HZN3" t="s">
        <v>414</v>
      </c>
      <c r="HZO3" t="s">
        <v>415</v>
      </c>
      <c r="HZP3" t="s">
        <v>416</v>
      </c>
      <c r="HZQ3" t="s">
        <v>417</v>
      </c>
      <c r="HZR3" t="s">
        <v>418</v>
      </c>
      <c r="HZS3" t="s">
        <v>419</v>
      </c>
      <c r="HZT3" t="s">
        <v>420</v>
      </c>
      <c r="HZU3" t="s">
        <v>421</v>
      </c>
      <c r="HZV3" t="s">
        <v>422</v>
      </c>
      <c r="HZW3" t="s">
        <v>423</v>
      </c>
      <c r="HZX3" t="s">
        <v>424</v>
      </c>
      <c r="HZY3" t="s">
        <v>425</v>
      </c>
      <c r="HZZ3" t="s">
        <v>426</v>
      </c>
      <c r="IAA3" t="s">
        <v>427</v>
      </c>
      <c r="IAB3" t="s">
        <v>428</v>
      </c>
      <c r="IAC3" t="s">
        <v>429</v>
      </c>
      <c r="IAD3" t="s">
        <v>430</v>
      </c>
      <c r="IAE3" t="s">
        <v>431</v>
      </c>
      <c r="IAF3" t="s">
        <v>432</v>
      </c>
      <c r="IAG3" t="s">
        <v>433</v>
      </c>
      <c r="IAH3" t="s">
        <v>434</v>
      </c>
      <c r="IAI3" t="s">
        <v>435</v>
      </c>
      <c r="IAJ3" t="s">
        <v>436</v>
      </c>
      <c r="IAK3" t="s">
        <v>437</v>
      </c>
      <c r="IAL3" t="s">
        <v>438</v>
      </c>
      <c r="IAM3" t="s">
        <v>439</v>
      </c>
      <c r="IAN3" t="s">
        <v>440</v>
      </c>
      <c r="IAO3" t="s">
        <v>441</v>
      </c>
      <c r="IAP3" t="s">
        <v>442</v>
      </c>
      <c r="IAQ3" t="s">
        <v>434</v>
      </c>
      <c r="IAR3" t="s">
        <v>443</v>
      </c>
      <c r="IAS3" t="s">
        <v>444</v>
      </c>
      <c r="IAT3" t="s">
        <v>411</v>
      </c>
      <c r="IAU3" t="s">
        <v>412</v>
      </c>
      <c r="IAV3" t="s">
        <v>413</v>
      </c>
      <c r="IAW3" t="s">
        <v>414</v>
      </c>
      <c r="IAX3" t="s">
        <v>415</v>
      </c>
      <c r="IAY3" t="s">
        <v>416</v>
      </c>
      <c r="IAZ3" t="s">
        <v>417</v>
      </c>
      <c r="IBA3" t="s">
        <v>418</v>
      </c>
      <c r="IBB3" t="s">
        <v>419</v>
      </c>
      <c r="IBC3" t="s">
        <v>420</v>
      </c>
      <c r="IBD3" t="s">
        <v>421</v>
      </c>
      <c r="IBE3" t="s">
        <v>422</v>
      </c>
      <c r="IBF3" t="s">
        <v>423</v>
      </c>
      <c r="IBG3" t="s">
        <v>424</v>
      </c>
      <c r="IBH3" t="s">
        <v>425</v>
      </c>
      <c r="IBI3" t="s">
        <v>426</v>
      </c>
      <c r="IBJ3" t="s">
        <v>427</v>
      </c>
      <c r="IBK3" t="s">
        <v>428</v>
      </c>
      <c r="IBL3" t="s">
        <v>429</v>
      </c>
      <c r="IBM3" t="s">
        <v>430</v>
      </c>
      <c r="IBN3" t="s">
        <v>431</v>
      </c>
      <c r="IBO3" t="s">
        <v>432</v>
      </c>
      <c r="IBP3" t="s">
        <v>433</v>
      </c>
      <c r="IBQ3" t="s">
        <v>434</v>
      </c>
      <c r="IBR3" t="s">
        <v>435</v>
      </c>
      <c r="IBS3" t="s">
        <v>436</v>
      </c>
      <c r="IBT3" t="s">
        <v>437</v>
      </c>
      <c r="IBU3" t="s">
        <v>438</v>
      </c>
      <c r="IBV3" t="s">
        <v>439</v>
      </c>
      <c r="IBW3" t="s">
        <v>440</v>
      </c>
      <c r="IBX3" t="s">
        <v>441</v>
      </c>
      <c r="IBY3" t="s">
        <v>442</v>
      </c>
      <c r="IBZ3" t="s">
        <v>434</v>
      </c>
      <c r="ICA3" t="s">
        <v>443</v>
      </c>
      <c r="ICB3" t="s">
        <v>444</v>
      </c>
      <c r="ICC3" t="s">
        <v>411</v>
      </c>
      <c r="ICD3" t="s">
        <v>412</v>
      </c>
      <c r="ICE3" t="s">
        <v>413</v>
      </c>
      <c r="ICF3" t="s">
        <v>414</v>
      </c>
      <c r="ICG3" t="s">
        <v>415</v>
      </c>
      <c r="ICH3" t="s">
        <v>416</v>
      </c>
      <c r="ICI3" t="s">
        <v>417</v>
      </c>
      <c r="ICJ3" t="s">
        <v>418</v>
      </c>
      <c r="ICK3" t="s">
        <v>419</v>
      </c>
      <c r="ICL3" t="s">
        <v>420</v>
      </c>
      <c r="ICM3" t="s">
        <v>421</v>
      </c>
      <c r="ICN3" t="s">
        <v>422</v>
      </c>
      <c r="ICO3" t="s">
        <v>423</v>
      </c>
      <c r="ICP3" t="s">
        <v>424</v>
      </c>
      <c r="ICQ3" t="s">
        <v>425</v>
      </c>
      <c r="ICR3" t="s">
        <v>426</v>
      </c>
      <c r="ICS3" t="s">
        <v>427</v>
      </c>
      <c r="ICT3" t="s">
        <v>428</v>
      </c>
      <c r="ICU3" t="s">
        <v>429</v>
      </c>
      <c r="ICV3" t="s">
        <v>430</v>
      </c>
      <c r="ICW3" t="s">
        <v>431</v>
      </c>
      <c r="ICX3" t="s">
        <v>432</v>
      </c>
      <c r="ICY3" t="s">
        <v>433</v>
      </c>
      <c r="ICZ3" t="s">
        <v>434</v>
      </c>
      <c r="IDA3" t="s">
        <v>435</v>
      </c>
      <c r="IDB3" t="s">
        <v>436</v>
      </c>
      <c r="IDC3" t="s">
        <v>437</v>
      </c>
      <c r="IDD3" t="s">
        <v>438</v>
      </c>
      <c r="IDE3" t="s">
        <v>439</v>
      </c>
      <c r="IDF3" t="s">
        <v>440</v>
      </c>
      <c r="IDG3" t="s">
        <v>441</v>
      </c>
      <c r="IDH3" t="s">
        <v>442</v>
      </c>
      <c r="IDI3" t="s">
        <v>434</v>
      </c>
      <c r="IDJ3" t="s">
        <v>443</v>
      </c>
      <c r="IDK3" t="s">
        <v>444</v>
      </c>
      <c r="IDL3" t="s">
        <v>411</v>
      </c>
      <c r="IDM3" t="s">
        <v>412</v>
      </c>
      <c r="IDN3" t="s">
        <v>413</v>
      </c>
      <c r="IDO3" t="s">
        <v>414</v>
      </c>
      <c r="IDP3" t="s">
        <v>415</v>
      </c>
      <c r="IDQ3" t="s">
        <v>416</v>
      </c>
      <c r="IDR3" t="s">
        <v>417</v>
      </c>
      <c r="IDS3" t="s">
        <v>418</v>
      </c>
      <c r="IDT3" t="s">
        <v>419</v>
      </c>
      <c r="IDU3" t="s">
        <v>420</v>
      </c>
      <c r="IDV3" t="s">
        <v>421</v>
      </c>
      <c r="IDW3" t="s">
        <v>422</v>
      </c>
      <c r="IDX3" t="s">
        <v>423</v>
      </c>
      <c r="IDY3" t="s">
        <v>424</v>
      </c>
      <c r="IDZ3" t="s">
        <v>425</v>
      </c>
      <c r="IEA3" t="s">
        <v>426</v>
      </c>
      <c r="IEB3" t="s">
        <v>427</v>
      </c>
      <c r="IEC3" t="s">
        <v>428</v>
      </c>
      <c r="IED3" t="s">
        <v>429</v>
      </c>
      <c r="IEE3" t="s">
        <v>430</v>
      </c>
      <c r="IEF3" t="s">
        <v>431</v>
      </c>
      <c r="IEG3" t="s">
        <v>432</v>
      </c>
      <c r="IEH3" t="s">
        <v>433</v>
      </c>
      <c r="IEI3" t="s">
        <v>434</v>
      </c>
      <c r="IEJ3" t="s">
        <v>435</v>
      </c>
      <c r="IEK3" t="s">
        <v>436</v>
      </c>
      <c r="IEL3" t="s">
        <v>437</v>
      </c>
      <c r="IEM3" t="s">
        <v>438</v>
      </c>
      <c r="IEN3" t="s">
        <v>439</v>
      </c>
      <c r="IEO3" t="s">
        <v>440</v>
      </c>
      <c r="IEP3" t="s">
        <v>441</v>
      </c>
      <c r="IEQ3" t="s">
        <v>442</v>
      </c>
      <c r="IER3" t="s">
        <v>434</v>
      </c>
      <c r="IES3" t="s">
        <v>443</v>
      </c>
      <c r="IET3" t="s">
        <v>444</v>
      </c>
      <c r="IEU3" t="s">
        <v>411</v>
      </c>
      <c r="IEV3" t="s">
        <v>412</v>
      </c>
      <c r="IEW3" t="s">
        <v>413</v>
      </c>
      <c r="IEX3" t="s">
        <v>414</v>
      </c>
      <c r="IEY3" t="s">
        <v>415</v>
      </c>
      <c r="IEZ3" t="s">
        <v>416</v>
      </c>
      <c r="IFA3" t="s">
        <v>417</v>
      </c>
      <c r="IFB3" t="s">
        <v>418</v>
      </c>
      <c r="IFC3" t="s">
        <v>419</v>
      </c>
      <c r="IFD3" t="s">
        <v>420</v>
      </c>
      <c r="IFE3" t="s">
        <v>421</v>
      </c>
      <c r="IFF3" t="s">
        <v>422</v>
      </c>
      <c r="IFG3" t="s">
        <v>423</v>
      </c>
      <c r="IFH3" t="s">
        <v>424</v>
      </c>
      <c r="IFI3" t="s">
        <v>425</v>
      </c>
      <c r="IFJ3" t="s">
        <v>426</v>
      </c>
      <c r="IFK3" t="s">
        <v>427</v>
      </c>
      <c r="IFL3" t="s">
        <v>428</v>
      </c>
      <c r="IFM3" t="s">
        <v>429</v>
      </c>
      <c r="IFN3" t="s">
        <v>430</v>
      </c>
      <c r="IFO3" t="s">
        <v>431</v>
      </c>
      <c r="IFP3" t="s">
        <v>432</v>
      </c>
      <c r="IFQ3" t="s">
        <v>433</v>
      </c>
      <c r="IFR3" t="s">
        <v>434</v>
      </c>
      <c r="IFS3" t="s">
        <v>435</v>
      </c>
      <c r="IFT3" t="s">
        <v>436</v>
      </c>
      <c r="IFU3" t="s">
        <v>437</v>
      </c>
      <c r="IFV3" t="s">
        <v>438</v>
      </c>
      <c r="IFW3" t="s">
        <v>439</v>
      </c>
      <c r="IFX3" t="s">
        <v>440</v>
      </c>
      <c r="IFY3" t="s">
        <v>441</v>
      </c>
      <c r="IFZ3" t="s">
        <v>442</v>
      </c>
      <c r="IGA3" t="s">
        <v>434</v>
      </c>
      <c r="IGB3" t="s">
        <v>443</v>
      </c>
      <c r="IGC3" t="s">
        <v>444</v>
      </c>
      <c r="IGD3" t="s">
        <v>411</v>
      </c>
      <c r="IGE3" t="s">
        <v>412</v>
      </c>
      <c r="IGF3" t="s">
        <v>413</v>
      </c>
      <c r="IGG3" t="s">
        <v>414</v>
      </c>
      <c r="IGH3" t="s">
        <v>415</v>
      </c>
      <c r="IGI3" t="s">
        <v>416</v>
      </c>
      <c r="IGJ3" t="s">
        <v>417</v>
      </c>
      <c r="IGK3" t="s">
        <v>418</v>
      </c>
      <c r="IGL3" t="s">
        <v>419</v>
      </c>
      <c r="IGM3" t="s">
        <v>420</v>
      </c>
      <c r="IGN3" t="s">
        <v>421</v>
      </c>
      <c r="IGO3" t="s">
        <v>422</v>
      </c>
      <c r="IGP3" t="s">
        <v>423</v>
      </c>
      <c r="IGQ3" t="s">
        <v>424</v>
      </c>
      <c r="IGR3" t="s">
        <v>425</v>
      </c>
      <c r="IGS3" t="s">
        <v>426</v>
      </c>
      <c r="IGT3" t="s">
        <v>427</v>
      </c>
      <c r="IGU3" t="s">
        <v>428</v>
      </c>
      <c r="IGV3" t="s">
        <v>429</v>
      </c>
      <c r="IGW3" t="s">
        <v>430</v>
      </c>
      <c r="IGX3" t="s">
        <v>431</v>
      </c>
      <c r="IGY3" t="s">
        <v>432</v>
      </c>
      <c r="IGZ3" t="s">
        <v>433</v>
      </c>
      <c r="IHA3" t="s">
        <v>434</v>
      </c>
      <c r="IHB3" t="s">
        <v>435</v>
      </c>
      <c r="IHC3" t="s">
        <v>436</v>
      </c>
      <c r="IHD3" t="s">
        <v>437</v>
      </c>
      <c r="IHE3" t="s">
        <v>438</v>
      </c>
      <c r="IHF3" t="s">
        <v>439</v>
      </c>
      <c r="IHG3" t="s">
        <v>440</v>
      </c>
      <c r="IHH3" t="s">
        <v>441</v>
      </c>
      <c r="IHI3" t="s">
        <v>442</v>
      </c>
      <c r="IHJ3" t="s">
        <v>434</v>
      </c>
      <c r="IHK3" t="s">
        <v>443</v>
      </c>
      <c r="IHL3" t="s">
        <v>444</v>
      </c>
      <c r="IHM3" t="s">
        <v>411</v>
      </c>
      <c r="IHN3" t="s">
        <v>412</v>
      </c>
      <c r="IHO3" t="s">
        <v>413</v>
      </c>
      <c r="IHP3" t="s">
        <v>414</v>
      </c>
      <c r="IHQ3" t="s">
        <v>415</v>
      </c>
      <c r="IHR3" t="s">
        <v>416</v>
      </c>
      <c r="IHS3" t="s">
        <v>417</v>
      </c>
      <c r="IHT3" t="s">
        <v>418</v>
      </c>
      <c r="IHU3" t="s">
        <v>419</v>
      </c>
      <c r="IHV3" t="s">
        <v>420</v>
      </c>
      <c r="IHW3" t="s">
        <v>421</v>
      </c>
      <c r="IHX3" t="s">
        <v>422</v>
      </c>
      <c r="IHY3" t="s">
        <v>423</v>
      </c>
      <c r="IHZ3" t="s">
        <v>424</v>
      </c>
      <c r="IIA3" t="s">
        <v>425</v>
      </c>
      <c r="IIB3" t="s">
        <v>426</v>
      </c>
      <c r="IIC3" t="s">
        <v>427</v>
      </c>
      <c r="IID3" t="s">
        <v>428</v>
      </c>
      <c r="IIE3" t="s">
        <v>429</v>
      </c>
      <c r="IIF3" t="s">
        <v>430</v>
      </c>
      <c r="IIG3" t="s">
        <v>431</v>
      </c>
      <c r="IIH3" t="s">
        <v>432</v>
      </c>
      <c r="III3" t="s">
        <v>433</v>
      </c>
      <c r="IIJ3" t="s">
        <v>434</v>
      </c>
      <c r="IIK3" t="s">
        <v>435</v>
      </c>
      <c r="IIL3" t="s">
        <v>436</v>
      </c>
      <c r="IIM3" t="s">
        <v>437</v>
      </c>
      <c r="IIN3" t="s">
        <v>438</v>
      </c>
      <c r="IIO3" t="s">
        <v>439</v>
      </c>
      <c r="IIP3" t="s">
        <v>440</v>
      </c>
      <c r="IIQ3" t="s">
        <v>441</v>
      </c>
      <c r="IIR3" t="s">
        <v>442</v>
      </c>
      <c r="IIS3" t="s">
        <v>434</v>
      </c>
      <c r="IIT3" t="s">
        <v>443</v>
      </c>
      <c r="IIU3" t="s">
        <v>444</v>
      </c>
      <c r="IIV3" t="s">
        <v>411</v>
      </c>
      <c r="IIW3" t="s">
        <v>412</v>
      </c>
      <c r="IIX3" t="s">
        <v>413</v>
      </c>
      <c r="IIY3" t="s">
        <v>414</v>
      </c>
      <c r="IIZ3" t="s">
        <v>415</v>
      </c>
      <c r="IJA3" t="s">
        <v>416</v>
      </c>
      <c r="IJB3" t="s">
        <v>417</v>
      </c>
      <c r="IJC3" t="s">
        <v>418</v>
      </c>
      <c r="IJD3" t="s">
        <v>419</v>
      </c>
      <c r="IJE3" t="s">
        <v>420</v>
      </c>
      <c r="IJF3" t="s">
        <v>421</v>
      </c>
      <c r="IJG3" t="s">
        <v>422</v>
      </c>
      <c r="IJH3" t="s">
        <v>423</v>
      </c>
      <c r="IJI3" t="s">
        <v>424</v>
      </c>
      <c r="IJJ3" t="s">
        <v>425</v>
      </c>
      <c r="IJK3" t="s">
        <v>426</v>
      </c>
      <c r="IJL3" t="s">
        <v>427</v>
      </c>
      <c r="IJM3" t="s">
        <v>428</v>
      </c>
      <c r="IJN3" t="s">
        <v>429</v>
      </c>
      <c r="IJO3" t="s">
        <v>430</v>
      </c>
      <c r="IJP3" t="s">
        <v>431</v>
      </c>
      <c r="IJQ3" t="s">
        <v>432</v>
      </c>
      <c r="IJR3" t="s">
        <v>433</v>
      </c>
      <c r="IJS3" t="s">
        <v>434</v>
      </c>
      <c r="IJT3" t="s">
        <v>435</v>
      </c>
      <c r="IJU3" t="s">
        <v>436</v>
      </c>
      <c r="IJV3" t="s">
        <v>437</v>
      </c>
      <c r="IJW3" t="s">
        <v>438</v>
      </c>
      <c r="IJX3" t="s">
        <v>439</v>
      </c>
      <c r="IJY3" t="s">
        <v>440</v>
      </c>
      <c r="IJZ3" t="s">
        <v>441</v>
      </c>
      <c r="IKA3" t="s">
        <v>442</v>
      </c>
      <c r="IKB3" t="s">
        <v>434</v>
      </c>
      <c r="IKC3" t="s">
        <v>443</v>
      </c>
      <c r="IKD3" t="s">
        <v>444</v>
      </c>
      <c r="IKE3" t="s">
        <v>411</v>
      </c>
      <c r="IKF3" t="s">
        <v>412</v>
      </c>
      <c r="IKG3" t="s">
        <v>413</v>
      </c>
      <c r="IKH3" t="s">
        <v>414</v>
      </c>
      <c r="IKI3" t="s">
        <v>415</v>
      </c>
      <c r="IKJ3" t="s">
        <v>416</v>
      </c>
      <c r="IKK3" t="s">
        <v>417</v>
      </c>
      <c r="IKL3" t="s">
        <v>418</v>
      </c>
      <c r="IKM3" t="s">
        <v>419</v>
      </c>
      <c r="IKN3" t="s">
        <v>420</v>
      </c>
      <c r="IKO3" t="s">
        <v>421</v>
      </c>
      <c r="IKP3" t="s">
        <v>422</v>
      </c>
      <c r="IKQ3" t="s">
        <v>423</v>
      </c>
      <c r="IKR3" t="s">
        <v>424</v>
      </c>
      <c r="IKS3" t="s">
        <v>425</v>
      </c>
      <c r="IKT3" t="s">
        <v>426</v>
      </c>
      <c r="IKU3" t="s">
        <v>427</v>
      </c>
      <c r="IKV3" t="s">
        <v>428</v>
      </c>
      <c r="IKW3" t="s">
        <v>429</v>
      </c>
      <c r="IKX3" t="s">
        <v>430</v>
      </c>
      <c r="IKY3" t="s">
        <v>431</v>
      </c>
      <c r="IKZ3" t="s">
        <v>432</v>
      </c>
      <c r="ILA3" t="s">
        <v>433</v>
      </c>
      <c r="ILB3" t="s">
        <v>434</v>
      </c>
      <c r="ILC3" t="s">
        <v>435</v>
      </c>
      <c r="ILD3" t="s">
        <v>436</v>
      </c>
      <c r="ILE3" t="s">
        <v>437</v>
      </c>
      <c r="ILF3" t="s">
        <v>438</v>
      </c>
      <c r="ILG3" t="s">
        <v>439</v>
      </c>
      <c r="ILH3" t="s">
        <v>440</v>
      </c>
      <c r="ILI3" t="s">
        <v>441</v>
      </c>
      <c r="ILJ3" t="s">
        <v>442</v>
      </c>
      <c r="ILK3" t="s">
        <v>434</v>
      </c>
      <c r="ILL3" t="s">
        <v>443</v>
      </c>
      <c r="ILM3" t="s">
        <v>444</v>
      </c>
      <c r="ILN3" t="s">
        <v>411</v>
      </c>
      <c r="ILO3" t="s">
        <v>412</v>
      </c>
      <c r="ILP3" t="s">
        <v>413</v>
      </c>
      <c r="ILQ3" t="s">
        <v>414</v>
      </c>
      <c r="ILR3" t="s">
        <v>415</v>
      </c>
      <c r="ILS3" t="s">
        <v>416</v>
      </c>
      <c r="ILT3" t="s">
        <v>417</v>
      </c>
      <c r="ILU3" t="s">
        <v>418</v>
      </c>
      <c r="ILV3" t="s">
        <v>419</v>
      </c>
      <c r="ILW3" t="s">
        <v>420</v>
      </c>
      <c r="ILX3" t="s">
        <v>421</v>
      </c>
      <c r="ILY3" t="s">
        <v>422</v>
      </c>
      <c r="ILZ3" t="s">
        <v>423</v>
      </c>
      <c r="IMA3" t="s">
        <v>424</v>
      </c>
      <c r="IMB3" t="s">
        <v>425</v>
      </c>
      <c r="IMC3" t="s">
        <v>426</v>
      </c>
      <c r="IMD3" t="s">
        <v>427</v>
      </c>
      <c r="IME3" t="s">
        <v>428</v>
      </c>
      <c r="IMF3" t="s">
        <v>429</v>
      </c>
      <c r="IMG3" t="s">
        <v>430</v>
      </c>
      <c r="IMH3" t="s">
        <v>431</v>
      </c>
      <c r="IMI3" t="s">
        <v>432</v>
      </c>
      <c r="IMJ3" t="s">
        <v>433</v>
      </c>
      <c r="IMK3" t="s">
        <v>434</v>
      </c>
      <c r="IML3" t="s">
        <v>435</v>
      </c>
      <c r="IMM3" t="s">
        <v>436</v>
      </c>
      <c r="IMN3" t="s">
        <v>437</v>
      </c>
      <c r="IMO3" t="s">
        <v>438</v>
      </c>
      <c r="IMP3" t="s">
        <v>439</v>
      </c>
      <c r="IMQ3" t="s">
        <v>440</v>
      </c>
      <c r="IMR3" t="s">
        <v>441</v>
      </c>
      <c r="IMS3" t="s">
        <v>442</v>
      </c>
      <c r="IMT3" t="s">
        <v>434</v>
      </c>
      <c r="IMU3" t="s">
        <v>443</v>
      </c>
      <c r="IMV3" t="s">
        <v>444</v>
      </c>
      <c r="IMW3" t="s">
        <v>411</v>
      </c>
      <c r="IMX3" t="s">
        <v>412</v>
      </c>
      <c r="IMY3" t="s">
        <v>413</v>
      </c>
      <c r="IMZ3" t="s">
        <v>414</v>
      </c>
      <c r="INA3" t="s">
        <v>415</v>
      </c>
      <c r="INB3" t="s">
        <v>416</v>
      </c>
      <c r="INC3" t="s">
        <v>417</v>
      </c>
      <c r="IND3" t="s">
        <v>418</v>
      </c>
      <c r="INE3" t="s">
        <v>419</v>
      </c>
      <c r="INF3" t="s">
        <v>420</v>
      </c>
      <c r="ING3" t="s">
        <v>421</v>
      </c>
      <c r="INH3" t="s">
        <v>422</v>
      </c>
      <c r="INI3" t="s">
        <v>423</v>
      </c>
      <c r="INJ3" t="s">
        <v>424</v>
      </c>
      <c r="INK3" t="s">
        <v>425</v>
      </c>
      <c r="INL3" t="s">
        <v>426</v>
      </c>
      <c r="INM3" t="s">
        <v>427</v>
      </c>
      <c r="INN3" t="s">
        <v>428</v>
      </c>
      <c r="INO3" t="s">
        <v>429</v>
      </c>
      <c r="INP3" t="s">
        <v>430</v>
      </c>
      <c r="INQ3" t="s">
        <v>431</v>
      </c>
      <c r="INR3" t="s">
        <v>432</v>
      </c>
      <c r="INS3" t="s">
        <v>433</v>
      </c>
      <c r="INT3" t="s">
        <v>434</v>
      </c>
      <c r="INU3" t="s">
        <v>435</v>
      </c>
      <c r="INV3" t="s">
        <v>436</v>
      </c>
      <c r="INW3" t="s">
        <v>437</v>
      </c>
      <c r="INX3" t="s">
        <v>438</v>
      </c>
      <c r="INY3" t="s">
        <v>439</v>
      </c>
      <c r="INZ3" t="s">
        <v>440</v>
      </c>
      <c r="IOA3" t="s">
        <v>441</v>
      </c>
      <c r="IOB3" t="s">
        <v>442</v>
      </c>
      <c r="IOC3" t="s">
        <v>434</v>
      </c>
      <c r="IOD3" t="s">
        <v>443</v>
      </c>
      <c r="IOE3" t="s">
        <v>444</v>
      </c>
      <c r="IOF3" t="s">
        <v>411</v>
      </c>
      <c r="IOG3" t="s">
        <v>412</v>
      </c>
      <c r="IOH3" t="s">
        <v>413</v>
      </c>
      <c r="IOI3" t="s">
        <v>414</v>
      </c>
      <c r="IOJ3" t="s">
        <v>415</v>
      </c>
      <c r="IOK3" t="s">
        <v>416</v>
      </c>
      <c r="IOL3" t="s">
        <v>417</v>
      </c>
      <c r="IOM3" t="s">
        <v>418</v>
      </c>
      <c r="ION3" t="s">
        <v>419</v>
      </c>
      <c r="IOO3" t="s">
        <v>420</v>
      </c>
      <c r="IOP3" t="s">
        <v>421</v>
      </c>
      <c r="IOQ3" t="s">
        <v>422</v>
      </c>
      <c r="IOR3" t="s">
        <v>423</v>
      </c>
      <c r="IOS3" t="s">
        <v>424</v>
      </c>
      <c r="IOT3" t="s">
        <v>425</v>
      </c>
      <c r="IOU3" t="s">
        <v>426</v>
      </c>
      <c r="IOV3" t="s">
        <v>427</v>
      </c>
      <c r="IOW3" t="s">
        <v>428</v>
      </c>
      <c r="IOX3" t="s">
        <v>429</v>
      </c>
      <c r="IOY3" t="s">
        <v>430</v>
      </c>
      <c r="IOZ3" t="s">
        <v>431</v>
      </c>
      <c r="IPA3" t="s">
        <v>432</v>
      </c>
      <c r="IPB3" t="s">
        <v>433</v>
      </c>
      <c r="IPC3" t="s">
        <v>434</v>
      </c>
      <c r="IPD3" t="s">
        <v>435</v>
      </c>
      <c r="IPE3" t="s">
        <v>436</v>
      </c>
      <c r="IPF3" t="s">
        <v>437</v>
      </c>
      <c r="IPG3" t="s">
        <v>438</v>
      </c>
      <c r="IPH3" t="s">
        <v>439</v>
      </c>
      <c r="IPI3" t="s">
        <v>440</v>
      </c>
      <c r="IPJ3" t="s">
        <v>441</v>
      </c>
      <c r="IPK3" t="s">
        <v>442</v>
      </c>
      <c r="IPL3" t="s">
        <v>434</v>
      </c>
      <c r="IPM3" t="s">
        <v>443</v>
      </c>
      <c r="IPN3" t="s">
        <v>444</v>
      </c>
      <c r="IPO3" t="s">
        <v>411</v>
      </c>
      <c r="IPP3" t="s">
        <v>412</v>
      </c>
      <c r="IPQ3" t="s">
        <v>413</v>
      </c>
      <c r="IPR3" t="s">
        <v>414</v>
      </c>
      <c r="IPS3" t="s">
        <v>415</v>
      </c>
      <c r="IPT3" t="s">
        <v>416</v>
      </c>
      <c r="IPU3" t="s">
        <v>417</v>
      </c>
      <c r="IPV3" t="s">
        <v>418</v>
      </c>
      <c r="IPW3" t="s">
        <v>419</v>
      </c>
      <c r="IPX3" t="s">
        <v>420</v>
      </c>
      <c r="IPY3" t="s">
        <v>421</v>
      </c>
      <c r="IPZ3" t="s">
        <v>422</v>
      </c>
      <c r="IQA3" t="s">
        <v>423</v>
      </c>
      <c r="IQB3" t="s">
        <v>424</v>
      </c>
      <c r="IQC3" t="s">
        <v>425</v>
      </c>
      <c r="IQD3" t="s">
        <v>426</v>
      </c>
      <c r="IQE3" t="s">
        <v>427</v>
      </c>
      <c r="IQF3" t="s">
        <v>428</v>
      </c>
      <c r="IQG3" t="s">
        <v>429</v>
      </c>
      <c r="IQH3" t="s">
        <v>430</v>
      </c>
      <c r="IQI3" t="s">
        <v>431</v>
      </c>
      <c r="IQJ3" t="s">
        <v>432</v>
      </c>
      <c r="IQK3" t="s">
        <v>433</v>
      </c>
      <c r="IQL3" t="s">
        <v>434</v>
      </c>
      <c r="IQM3" t="s">
        <v>435</v>
      </c>
      <c r="IQN3" t="s">
        <v>436</v>
      </c>
      <c r="IQO3" t="s">
        <v>437</v>
      </c>
      <c r="IQP3" t="s">
        <v>438</v>
      </c>
      <c r="IQQ3" t="s">
        <v>439</v>
      </c>
      <c r="IQR3" t="s">
        <v>440</v>
      </c>
      <c r="IQS3" t="s">
        <v>441</v>
      </c>
      <c r="IQT3" t="s">
        <v>442</v>
      </c>
      <c r="IQU3" t="s">
        <v>434</v>
      </c>
      <c r="IQV3" t="s">
        <v>443</v>
      </c>
      <c r="IQW3" t="s">
        <v>444</v>
      </c>
      <c r="IQX3" t="s">
        <v>411</v>
      </c>
      <c r="IQY3" t="s">
        <v>412</v>
      </c>
      <c r="IQZ3" t="s">
        <v>413</v>
      </c>
      <c r="IRA3" t="s">
        <v>414</v>
      </c>
      <c r="IRB3" t="s">
        <v>415</v>
      </c>
      <c r="IRC3" t="s">
        <v>416</v>
      </c>
      <c r="IRD3" t="s">
        <v>417</v>
      </c>
      <c r="IRE3" t="s">
        <v>418</v>
      </c>
      <c r="IRF3" t="s">
        <v>419</v>
      </c>
      <c r="IRG3" t="s">
        <v>420</v>
      </c>
      <c r="IRH3" t="s">
        <v>421</v>
      </c>
      <c r="IRI3" t="s">
        <v>422</v>
      </c>
      <c r="IRJ3" t="s">
        <v>423</v>
      </c>
      <c r="IRK3" t="s">
        <v>424</v>
      </c>
      <c r="IRL3" t="s">
        <v>425</v>
      </c>
      <c r="IRM3" t="s">
        <v>426</v>
      </c>
      <c r="IRN3" t="s">
        <v>427</v>
      </c>
      <c r="IRO3" t="s">
        <v>428</v>
      </c>
      <c r="IRP3" t="s">
        <v>429</v>
      </c>
      <c r="IRQ3" t="s">
        <v>430</v>
      </c>
      <c r="IRR3" t="s">
        <v>431</v>
      </c>
      <c r="IRS3" t="s">
        <v>432</v>
      </c>
      <c r="IRT3" t="s">
        <v>433</v>
      </c>
      <c r="IRU3" t="s">
        <v>434</v>
      </c>
      <c r="IRV3" t="s">
        <v>435</v>
      </c>
      <c r="IRW3" t="s">
        <v>436</v>
      </c>
      <c r="IRX3" t="s">
        <v>437</v>
      </c>
      <c r="IRY3" t="s">
        <v>438</v>
      </c>
      <c r="IRZ3" t="s">
        <v>439</v>
      </c>
      <c r="ISA3" t="s">
        <v>440</v>
      </c>
      <c r="ISB3" t="s">
        <v>441</v>
      </c>
      <c r="ISC3" t="s">
        <v>442</v>
      </c>
      <c r="ISD3" t="s">
        <v>434</v>
      </c>
      <c r="ISE3" t="s">
        <v>443</v>
      </c>
      <c r="ISF3" t="s">
        <v>444</v>
      </c>
      <c r="ISG3" t="s">
        <v>411</v>
      </c>
      <c r="ISH3" t="s">
        <v>412</v>
      </c>
      <c r="ISI3" t="s">
        <v>413</v>
      </c>
      <c r="ISJ3" t="s">
        <v>414</v>
      </c>
      <c r="ISK3" t="s">
        <v>415</v>
      </c>
      <c r="ISL3" t="s">
        <v>416</v>
      </c>
      <c r="ISM3" t="s">
        <v>417</v>
      </c>
      <c r="ISN3" t="s">
        <v>418</v>
      </c>
      <c r="ISO3" t="s">
        <v>419</v>
      </c>
      <c r="ISP3" t="s">
        <v>420</v>
      </c>
      <c r="ISQ3" t="s">
        <v>421</v>
      </c>
      <c r="ISR3" t="s">
        <v>422</v>
      </c>
      <c r="ISS3" t="s">
        <v>423</v>
      </c>
      <c r="IST3" t="s">
        <v>424</v>
      </c>
      <c r="ISU3" t="s">
        <v>425</v>
      </c>
      <c r="ISV3" t="s">
        <v>426</v>
      </c>
      <c r="ISW3" t="s">
        <v>427</v>
      </c>
      <c r="ISX3" t="s">
        <v>428</v>
      </c>
      <c r="ISY3" t="s">
        <v>429</v>
      </c>
      <c r="ISZ3" t="s">
        <v>430</v>
      </c>
      <c r="ITA3" t="s">
        <v>431</v>
      </c>
      <c r="ITB3" t="s">
        <v>432</v>
      </c>
      <c r="ITC3" t="s">
        <v>433</v>
      </c>
      <c r="ITD3" t="s">
        <v>434</v>
      </c>
      <c r="ITE3" t="s">
        <v>435</v>
      </c>
      <c r="ITF3" t="s">
        <v>436</v>
      </c>
      <c r="ITG3" t="s">
        <v>437</v>
      </c>
      <c r="ITH3" t="s">
        <v>438</v>
      </c>
      <c r="ITI3" t="s">
        <v>439</v>
      </c>
      <c r="ITJ3" t="s">
        <v>440</v>
      </c>
      <c r="ITK3" t="s">
        <v>441</v>
      </c>
      <c r="ITL3" t="s">
        <v>442</v>
      </c>
      <c r="ITM3" t="s">
        <v>434</v>
      </c>
      <c r="ITN3" t="s">
        <v>443</v>
      </c>
      <c r="ITO3" t="s">
        <v>444</v>
      </c>
      <c r="ITP3" t="s">
        <v>411</v>
      </c>
      <c r="ITQ3" t="s">
        <v>412</v>
      </c>
      <c r="ITR3" t="s">
        <v>413</v>
      </c>
      <c r="ITS3" t="s">
        <v>414</v>
      </c>
      <c r="ITT3" t="s">
        <v>415</v>
      </c>
      <c r="ITU3" t="s">
        <v>416</v>
      </c>
      <c r="ITV3" t="s">
        <v>417</v>
      </c>
      <c r="ITW3" t="s">
        <v>418</v>
      </c>
      <c r="ITX3" t="s">
        <v>419</v>
      </c>
      <c r="ITY3" t="s">
        <v>420</v>
      </c>
      <c r="ITZ3" t="s">
        <v>421</v>
      </c>
      <c r="IUA3" t="s">
        <v>422</v>
      </c>
      <c r="IUB3" t="s">
        <v>423</v>
      </c>
      <c r="IUC3" t="s">
        <v>424</v>
      </c>
      <c r="IUD3" t="s">
        <v>425</v>
      </c>
      <c r="IUE3" t="s">
        <v>426</v>
      </c>
      <c r="IUF3" t="s">
        <v>427</v>
      </c>
      <c r="IUG3" t="s">
        <v>428</v>
      </c>
      <c r="IUH3" t="s">
        <v>429</v>
      </c>
      <c r="IUI3" t="s">
        <v>430</v>
      </c>
      <c r="IUJ3" t="s">
        <v>431</v>
      </c>
      <c r="IUK3" t="s">
        <v>432</v>
      </c>
      <c r="IUL3" t="s">
        <v>433</v>
      </c>
      <c r="IUM3" t="s">
        <v>434</v>
      </c>
      <c r="IUN3" t="s">
        <v>435</v>
      </c>
      <c r="IUO3" t="s">
        <v>436</v>
      </c>
      <c r="IUP3" t="s">
        <v>437</v>
      </c>
      <c r="IUQ3" t="s">
        <v>438</v>
      </c>
      <c r="IUR3" t="s">
        <v>439</v>
      </c>
      <c r="IUS3" t="s">
        <v>440</v>
      </c>
      <c r="IUT3" t="s">
        <v>441</v>
      </c>
      <c r="IUU3" t="s">
        <v>442</v>
      </c>
      <c r="IUV3" t="s">
        <v>434</v>
      </c>
      <c r="IUW3" t="s">
        <v>443</v>
      </c>
      <c r="IUX3" t="s">
        <v>444</v>
      </c>
      <c r="IUY3" t="s">
        <v>411</v>
      </c>
      <c r="IUZ3" t="s">
        <v>412</v>
      </c>
      <c r="IVA3" t="s">
        <v>413</v>
      </c>
      <c r="IVB3" t="s">
        <v>414</v>
      </c>
      <c r="IVC3" t="s">
        <v>415</v>
      </c>
      <c r="IVD3" t="s">
        <v>416</v>
      </c>
      <c r="IVE3" t="s">
        <v>417</v>
      </c>
      <c r="IVF3" t="s">
        <v>418</v>
      </c>
      <c r="IVG3" t="s">
        <v>419</v>
      </c>
      <c r="IVH3" t="s">
        <v>420</v>
      </c>
      <c r="IVI3" t="s">
        <v>421</v>
      </c>
      <c r="IVJ3" t="s">
        <v>422</v>
      </c>
      <c r="IVK3" t="s">
        <v>423</v>
      </c>
      <c r="IVL3" t="s">
        <v>424</v>
      </c>
      <c r="IVM3" t="s">
        <v>425</v>
      </c>
      <c r="IVN3" t="s">
        <v>426</v>
      </c>
      <c r="IVO3" t="s">
        <v>427</v>
      </c>
      <c r="IVP3" t="s">
        <v>428</v>
      </c>
      <c r="IVQ3" t="s">
        <v>429</v>
      </c>
      <c r="IVR3" t="s">
        <v>430</v>
      </c>
      <c r="IVS3" t="s">
        <v>431</v>
      </c>
      <c r="IVT3" t="s">
        <v>432</v>
      </c>
      <c r="IVU3" t="s">
        <v>433</v>
      </c>
      <c r="IVV3" t="s">
        <v>434</v>
      </c>
      <c r="IVW3" t="s">
        <v>435</v>
      </c>
      <c r="IVX3" t="s">
        <v>436</v>
      </c>
      <c r="IVY3" t="s">
        <v>437</v>
      </c>
      <c r="IVZ3" t="s">
        <v>438</v>
      </c>
      <c r="IWA3" t="s">
        <v>439</v>
      </c>
      <c r="IWB3" t="s">
        <v>440</v>
      </c>
      <c r="IWC3" t="s">
        <v>441</v>
      </c>
      <c r="IWD3" t="s">
        <v>442</v>
      </c>
      <c r="IWE3" t="s">
        <v>434</v>
      </c>
      <c r="IWF3" t="s">
        <v>443</v>
      </c>
      <c r="IWG3" t="s">
        <v>444</v>
      </c>
      <c r="IWH3" t="s">
        <v>411</v>
      </c>
      <c r="IWI3" t="s">
        <v>412</v>
      </c>
      <c r="IWJ3" t="s">
        <v>413</v>
      </c>
      <c r="IWK3" t="s">
        <v>414</v>
      </c>
      <c r="IWL3" t="s">
        <v>415</v>
      </c>
      <c r="IWM3" t="s">
        <v>416</v>
      </c>
      <c r="IWN3" t="s">
        <v>417</v>
      </c>
      <c r="IWO3" t="s">
        <v>418</v>
      </c>
      <c r="IWP3" t="s">
        <v>419</v>
      </c>
      <c r="IWQ3" t="s">
        <v>420</v>
      </c>
      <c r="IWR3" t="s">
        <v>421</v>
      </c>
      <c r="IWS3" t="s">
        <v>422</v>
      </c>
      <c r="IWT3" t="s">
        <v>423</v>
      </c>
      <c r="IWU3" t="s">
        <v>424</v>
      </c>
      <c r="IWV3" t="s">
        <v>425</v>
      </c>
      <c r="IWW3" t="s">
        <v>426</v>
      </c>
      <c r="IWX3" t="s">
        <v>427</v>
      </c>
      <c r="IWY3" t="s">
        <v>428</v>
      </c>
      <c r="IWZ3" t="s">
        <v>429</v>
      </c>
      <c r="IXA3" t="s">
        <v>430</v>
      </c>
      <c r="IXB3" t="s">
        <v>431</v>
      </c>
      <c r="IXC3" t="s">
        <v>432</v>
      </c>
      <c r="IXD3" t="s">
        <v>433</v>
      </c>
      <c r="IXE3" t="s">
        <v>434</v>
      </c>
      <c r="IXF3" t="s">
        <v>435</v>
      </c>
      <c r="IXG3" t="s">
        <v>436</v>
      </c>
      <c r="IXH3" t="s">
        <v>437</v>
      </c>
      <c r="IXI3" t="s">
        <v>438</v>
      </c>
      <c r="IXJ3" t="s">
        <v>439</v>
      </c>
      <c r="IXK3" t="s">
        <v>440</v>
      </c>
      <c r="IXL3" t="s">
        <v>441</v>
      </c>
      <c r="IXM3" t="s">
        <v>442</v>
      </c>
      <c r="IXN3" t="s">
        <v>434</v>
      </c>
      <c r="IXO3" t="s">
        <v>443</v>
      </c>
      <c r="IXP3" t="s">
        <v>444</v>
      </c>
      <c r="IXQ3" t="s">
        <v>411</v>
      </c>
      <c r="IXR3" t="s">
        <v>412</v>
      </c>
      <c r="IXS3" t="s">
        <v>413</v>
      </c>
      <c r="IXT3" t="s">
        <v>414</v>
      </c>
      <c r="IXU3" t="s">
        <v>415</v>
      </c>
      <c r="IXV3" t="s">
        <v>416</v>
      </c>
      <c r="IXW3" t="s">
        <v>417</v>
      </c>
      <c r="IXX3" t="s">
        <v>418</v>
      </c>
      <c r="IXY3" t="s">
        <v>419</v>
      </c>
      <c r="IXZ3" t="s">
        <v>420</v>
      </c>
      <c r="IYA3" t="s">
        <v>421</v>
      </c>
      <c r="IYB3" t="s">
        <v>422</v>
      </c>
      <c r="IYC3" t="s">
        <v>423</v>
      </c>
      <c r="IYD3" t="s">
        <v>424</v>
      </c>
      <c r="IYE3" t="s">
        <v>425</v>
      </c>
      <c r="IYF3" t="s">
        <v>426</v>
      </c>
      <c r="IYG3" t="s">
        <v>427</v>
      </c>
      <c r="IYH3" t="s">
        <v>428</v>
      </c>
      <c r="IYI3" t="s">
        <v>429</v>
      </c>
      <c r="IYJ3" t="s">
        <v>430</v>
      </c>
      <c r="IYK3" t="s">
        <v>431</v>
      </c>
      <c r="IYL3" t="s">
        <v>432</v>
      </c>
      <c r="IYM3" t="s">
        <v>433</v>
      </c>
      <c r="IYN3" t="s">
        <v>434</v>
      </c>
      <c r="IYO3" t="s">
        <v>435</v>
      </c>
      <c r="IYP3" t="s">
        <v>436</v>
      </c>
      <c r="IYQ3" t="s">
        <v>437</v>
      </c>
      <c r="IYR3" t="s">
        <v>438</v>
      </c>
      <c r="IYS3" t="s">
        <v>439</v>
      </c>
      <c r="IYT3" t="s">
        <v>440</v>
      </c>
      <c r="IYU3" t="s">
        <v>441</v>
      </c>
      <c r="IYV3" t="s">
        <v>442</v>
      </c>
      <c r="IYW3" t="s">
        <v>434</v>
      </c>
      <c r="IYX3" t="s">
        <v>443</v>
      </c>
      <c r="IYY3" t="s">
        <v>444</v>
      </c>
      <c r="IYZ3" t="s">
        <v>411</v>
      </c>
      <c r="IZA3" t="s">
        <v>412</v>
      </c>
      <c r="IZB3" t="s">
        <v>413</v>
      </c>
      <c r="IZC3" t="s">
        <v>414</v>
      </c>
      <c r="IZD3" t="s">
        <v>415</v>
      </c>
      <c r="IZE3" t="s">
        <v>416</v>
      </c>
      <c r="IZF3" t="s">
        <v>417</v>
      </c>
      <c r="IZG3" t="s">
        <v>418</v>
      </c>
      <c r="IZH3" t="s">
        <v>419</v>
      </c>
      <c r="IZI3" t="s">
        <v>420</v>
      </c>
      <c r="IZJ3" t="s">
        <v>421</v>
      </c>
      <c r="IZK3" t="s">
        <v>422</v>
      </c>
      <c r="IZL3" t="s">
        <v>423</v>
      </c>
      <c r="IZM3" t="s">
        <v>424</v>
      </c>
      <c r="IZN3" t="s">
        <v>425</v>
      </c>
      <c r="IZO3" t="s">
        <v>426</v>
      </c>
      <c r="IZP3" t="s">
        <v>427</v>
      </c>
      <c r="IZQ3" t="s">
        <v>428</v>
      </c>
      <c r="IZR3" t="s">
        <v>429</v>
      </c>
      <c r="IZS3" t="s">
        <v>430</v>
      </c>
      <c r="IZT3" t="s">
        <v>431</v>
      </c>
      <c r="IZU3" t="s">
        <v>432</v>
      </c>
      <c r="IZV3" t="s">
        <v>433</v>
      </c>
      <c r="IZW3" t="s">
        <v>434</v>
      </c>
      <c r="IZX3" t="s">
        <v>435</v>
      </c>
      <c r="IZY3" t="s">
        <v>436</v>
      </c>
      <c r="IZZ3" t="s">
        <v>437</v>
      </c>
      <c r="JAA3" t="s">
        <v>438</v>
      </c>
      <c r="JAB3" t="s">
        <v>439</v>
      </c>
      <c r="JAC3" t="s">
        <v>440</v>
      </c>
      <c r="JAD3" t="s">
        <v>441</v>
      </c>
      <c r="JAE3" t="s">
        <v>442</v>
      </c>
      <c r="JAF3" t="s">
        <v>434</v>
      </c>
      <c r="JAG3" t="s">
        <v>443</v>
      </c>
      <c r="JAH3" t="s">
        <v>444</v>
      </c>
      <c r="JAI3" t="s">
        <v>411</v>
      </c>
      <c r="JAJ3" t="s">
        <v>412</v>
      </c>
      <c r="JAK3" t="s">
        <v>413</v>
      </c>
      <c r="JAL3" t="s">
        <v>414</v>
      </c>
      <c r="JAM3" t="s">
        <v>415</v>
      </c>
      <c r="JAN3" t="s">
        <v>416</v>
      </c>
      <c r="JAO3" t="s">
        <v>417</v>
      </c>
      <c r="JAP3" t="s">
        <v>418</v>
      </c>
      <c r="JAQ3" t="s">
        <v>419</v>
      </c>
      <c r="JAR3" t="s">
        <v>420</v>
      </c>
      <c r="JAS3" t="s">
        <v>421</v>
      </c>
      <c r="JAT3" t="s">
        <v>422</v>
      </c>
      <c r="JAU3" t="s">
        <v>423</v>
      </c>
      <c r="JAV3" t="s">
        <v>424</v>
      </c>
      <c r="JAW3" t="s">
        <v>425</v>
      </c>
      <c r="JAX3" t="s">
        <v>426</v>
      </c>
      <c r="JAY3" t="s">
        <v>427</v>
      </c>
      <c r="JAZ3" t="s">
        <v>428</v>
      </c>
      <c r="JBA3" t="s">
        <v>429</v>
      </c>
      <c r="JBB3" t="s">
        <v>430</v>
      </c>
      <c r="JBC3" t="s">
        <v>431</v>
      </c>
      <c r="JBD3" t="s">
        <v>432</v>
      </c>
      <c r="JBE3" t="s">
        <v>433</v>
      </c>
      <c r="JBF3" t="s">
        <v>434</v>
      </c>
      <c r="JBG3" t="s">
        <v>435</v>
      </c>
      <c r="JBH3" t="s">
        <v>436</v>
      </c>
      <c r="JBI3" t="s">
        <v>437</v>
      </c>
      <c r="JBJ3" t="s">
        <v>438</v>
      </c>
      <c r="JBK3" t="s">
        <v>439</v>
      </c>
      <c r="JBL3" t="s">
        <v>440</v>
      </c>
      <c r="JBM3" t="s">
        <v>441</v>
      </c>
      <c r="JBN3" t="s">
        <v>442</v>
      </c>
      <c r="JBO3" t="s">
        <v>434</v>
      </c>
      <c r="JBP3" t="s">
        <v>443</v>
      </c>
      <c r="JBQ3" t="s">
        <v>444</v>
      </c>
      <c r="JBR3" t="s">
        <v>411</v>
      </c>
      <c r="JBS3" t="s">
        <v>412</v>
      </c>
      <c r="JBT3" t="s">
        <v>413</v>
      </c>
      <c r="JBU3" t="s">
        <v>414</v>
      </c>
      <c r="JBV3" t="s">
        <v>415</v>
      </c>
      <c r="JBW3" t="s">
        <v>416</v>
      </c>
      <c r="JBX3" t="s">
        <v>417</v>
      </c>
      <c r="JBY3" t="s">
        <v>418</v>
      </c>
      <c r="JBZ3" t="s">
        <v>419</v>
      </c>
      <c r="JCA3" t="s">
        <v>420</v>
      </c>
      <c r="JCB3" t="s">
        <v>421</v>
      </c>
      <c r="JCC3" t="s">
        <v>422</v>
      </c>
      <c r="JCD3" t="s">
        <v>423</v>
      </c>
      <c r="JCE3" t="s">
        <v>424</v>
      </c>
      <c r="JCF3" t="s">
        <v>425</v>
      </c>
      <c r="JCG3" t="s">
        <v>426</v>
      </c>
      <c r="JCH3" t="s">
        <v>427</v>
      </c>
      <c r="JCI3" t="s">
        <v>428</v>
      </c>
      <c r="JCJ3" t="s">
        <v>429</v>
      </c>
      <c r="JCK3" t="s">
        <v>430</v>
      </c>
      <c r="JCL3" t="s">
        <v>431</v>
      </c>
      <c r="JCM3" t="s">
        <v>432</v>
      </c>
      <c r="JCN3" t="s">
        <v>433</v>
      </c>
      <c r="JCO3" t="s">
        <v>434</v>
      </c>
      <c r="JCP3" t="s">
        <v>435</v>
      </c>
      <c r="JCQ3" t="s">
        <v>436</v>
      </c>
      <c r="JCR3" t="s">
        <v>437</v>
      </c>
      <c r="JCS3" t="s">
        <v>438</v>
      </c>
      <c r="JCT3" t="s">
        <v>439</v>
      </c>
      <c r="JCU3" t="s">
        <v>440</v>
      </c>
      <c r="JCV3" t="s">
        <v>441</v>
      </c>
      <c r="JCW3" t="s">
        <v>442</v>
      </c>
      <c r="JCX3" t="s">
        <v>434</v>
      </c>
      <c r="JCY3" t="s">
        <v>443</v>
      </c>
      <c r="JCZ3" t="s">
        <v>444</v>
      </c>
      <c r="JDA3" t="s">
        <v>411</v>
      </c>
      <c r="JDB3" t="s">
        <v>412</v>
      </c>
      <c r="JDC3" t="s">
        <v>413</v>
      </c>
      <c r="JDD3" t="s">
        <v>414</v>
      </c>
      <c r="JDE3" t="s">
        <v>415</v>
      </c>
      <c r="JDF3" t="s">
        <v>416</v>
      </c>
      <c r="JDG3" t="s">
        <v>417</v>
      </c>
      <c r="JDH3" t="s">
        <v>418</v>
      </c>
      <c r="JDI3" t="s">
        <v>419</v>
      </c>
      <c r="JDJ3" t="s">
        <v>420</v>
      </c>
      <c r="JDK3" t="s">
        <v>421</v>
      </c>
      <c r="JDL3" t="s">
        <v>422</v>
      </c>
      <c r="JDM3" t="s">
        <v>423</v>
      </c>
      <c r="JDN3" t="s">
        <v>424</v>
      </c>
      <c r="JDO3" t="s">
        <v>425</v>
      </c>
      <c r="JDP3" t="s">
        <v>426</v>
      </c>
      <c r="JDQ3" t="s">
        <v>427</v>
      </c>
      <c r="JDR3" t="s">
        <v>428</v>
      </c>
      <c r="JDS3" t="s">
        <v>429</v>
      </c>
      <c r="JDT3" t="s">
        <v>430</v>
      </c>
      <c r="JDU3" t="s">
        <v>431</v>
      </c>
      <c r="JDV3" t="s">
        <v>432</v>
      </c>
      <c r="JDW3" t="s">
        <v>433</v>
      </c>
      <c r="JDX3" t="s">
        <v>434</v>
      </c>
      <c r="JDY3" t="s">
        <v>435</v>
      </c>
      <c r="JDZ3" t="s">
        <v>436</v>
      </c>
      <c r="JEA3" t="s">
        <v>437</v>
      </c>
      <c r="JEB3" t="s">
        <v>438</v>
      </c>
      <c r="JEC3" t="s">
        <v>439</v>
      </c>
      <c r="JED3" t="s">
        <v>440</v>
      </c>
      <c r="JEE3" t="s">
        <v>441</v>
      </c>
      <c r="JEF3" t="s">
        <v>442</v>
      </c>
      <c r="JEG3" t="s">
        <v>434</v>
      </c>
      <c r="JEH3" t="s">
        <v>443</v>
      </c>
      <c r="JEI3" t="s">
        <v>444</v>
      </c>
      <c r="JEJ3" t="s">
        <v>411</v>
      </c>
      <c r="JEK3" t="s">
        <v>412</v>
      </c>
      <c r="JEL3" t="s">
        <v>413</v>
      </c>
      <c r="JEM3" t="s">
        <v>414</v>
      </c>
      <c r="JEN3" t="s">
        <v>415</v>
      </c>
      <c r="JEO3" t="s">
        <v>416</v>
      </c>
      <c r="JEP3" t="s">
        <v>417</v>
      </c>
      <c r="JEQ3" t="s">
        <v>418</v>
      </c>
      <c r="JER3" t="s">
        <v>419</v>
      </c>
      <c r="JES3" t="s">
        <v>420</v>
      </c>
      <c r="JET3" t="s">
        <v>421</v>
      </c>
      <c r="JEU3" t="s">
        <v>422</v>
      </c>
      <c r="JEV3" t="s">
        <v>423</v>
      </c>
      <c r="JEW3" t="s">
        <v>424</v>
      </c>
      <c r="JEX3" t="s">
        <v>425</v>
      </c>
      <c r="JEY3" t="s">
        <v>426</v>
      </c>
      <c r="JEZ3" t="s">
        <v>427</v>
      </c>
      <c r="JFA3" t="s">
        <v>428</v>
      </c>
      <c r="JFB3" t="s">
        <v>429</v>
      </c>
      <c r="JFC3" t="s">
        <v>430</v>
      </c>
      <c r="JFD3" t="s">
        <v>431</v>
      </c>
      <c r="JFE3" t="s">
        <v>432</v>
      </c>
      <c r="JFF3" t="s">
        <v>433</v>
      </c>
      <c r="JFG3" t="s">
        <v>434</v>
      </c>
      <c r="JFH3" t="s">
        <v>435</v>
      </c>
      <c r="JFI3" t="s">
        <v>436</v>
      </c>
      <c r="JFJ3" t="s">
        <v>437</v>
      </c>
      <c r="JFK3" t="s">
        <v>438</v>
      </c>
      <c r="JFL3" t="s">
        <v>439</v>
      </c>
      <c r="JFM3" t="s">
        <v>440</v>
      </c>
      <c r="JFN3" t="s">
        <v>441</v>
      </c>
      <c r="JFO3" t="s">
        <v>442</v>
      </c>
      <c r="JFP3" t="s">
        <v>434</v>
      </c>
      <c r="JFQ3" t="s">
        <v>443</v>
      </c>
      <c r="JFR3" t="s">
        <v>444</v>
      </c>
      <c r="JFS3" t="s">
        <v>411</v>
      </c>
      <c r="JFT3" t="s">
        <v>412</v>
      </c>
      <c r="JFU3" t="s">
        <v>413</v>
      </c>
      <c r="JFV3" t="s">
        <v>414</v>
      </c>
      <c r="JFW3" t="s">
        <v>415</v>
      </c>
      <c r="JFX3" t="s">
        <v>416</v>
      </c>
      <c r="JFY3" t="s">
        <v>417</v>
      </c>
      <c r="JFZ3" t="s">
        <v>418</v>
      </c>
      <c r="JGA3" t="s">
        <v>419</v>
      </c>
      <c r="JGB3" t="s">
        <v>420</v>
      </c>
      <c r="JGC3" t="s">
        <v>421</v>
      </c>
      <c r="JGD3" t="s">
        <v>422</v>
      </c>
      <c r="JGE3" t="s">
        <v>423</v>
      </c>
      <c r="JGF3" t="s">
        <v>424</v>
      </c>
      <c r="JGG3" t="s">
        <v>425</v>
      </c>
      <c r="JGH3" t="s">
        <v>426</v>
      </c>
      <c r="JGI3" t="s">
        <v>427</v>
      </c>
      <c r="JGJ3" t="s">
        <v>428</v>
      </c>
      <c r="JGK3" t="s">
        <v>429</v>
      </c>
      <c r="JGL3" t="s">
        <v>430</v>
      </c>
      <c r="JGM3" t="s">
        <v>431</v>
      </c>
      <c r="JGN3" t="s">
        <v>432</v>
      </c>
      <c r="JGO3" t="s">
        <v>433</v>
      </c>
      <c r="JGP3" t="s">
        <v>434</v>
      </c>
      <c r="JGQ3" t="s">
        <v>435</v>
      </c>
      <c r="JGR3" t="s">
        <v>436</v>
      </c>
      <c r="JGS3" t="s">
        <v>437</v>
      </c>
      <c r="JGT3" t="s">
        <v>438</v>
      </c>
      <c r="JGU3" t="s">
        <v>439</v>
      </c>
      <c r="JGV3" t="s">
        <v>440</v>
      </c>
      <c r="JGW3" t="s">
        <v>441</v>
      </c>
      <c r="JGX3" t="s">
        <v>442</v>
      </c>
      <c r="JGY3" t="s">
        <v>434</v>
      </c>
      <c r="JGZ3" t="s">
        <v>443</v>
      </c>
      <c r="JHA3" t="s">
        <v>444</v>
      </c>
      <c r="JHB3" t="s">
        <v>411</v>
      </c>
      <c r="JHC3" t="s">
        <v>412</v>
      </c>
      <c r="JHD3" t="s">
        <v>413</v>
      </c>
      <c r="JHE3" t="s">
        <v>414</v>
      </c>
      <c r="JHF3" t="s">
        <v>415</v>
      </c>
      <c r="JHG3" t="s">
        <v>416</v>
      </c>
      <c r="JHH3" t="s">
        <v>417</v>
      </c>
      <c r="JHI3" t="s">
        <v>418</v>
      </c>
      <c r="JHJ3" t="s">
        <v>419</v>
      </c>
      <c r="JHK3" t="s">
        <v>420</v>
      </c>
      <c r="JHL3" t="s">
        <v>421</v>
      </c>
      <c r="JHM3" t="s">
        <v>422</v>
      </c>
      <c r="JHN3" t="s">
        <v>423</v>
      </c>
      <c r="JHO3" t="s">
        <v>424</v>
      </c>
      <c r="JHP3" t="s">
        <v>425</v>
      </c>
      <c r="JHQ3" t="s">
        <v>426</v>
      </c>
      <c r="JHR3" t="s">
        <v>427</v>
      </c>
      <c r="JHS3" t="s">
        <v>428</v>
      </c>
      <c r="JHT3" t="s">
        <v>429</v>
      </c>
      <c r="JHU3" t="s">
        <v>430</v>
      </c>
      <c r="JHV3" t="s">
        <v>431</v>
      </c>
      <c r="JHW3" t="s">
        <v>432</v>
      </c>
      <c r="JHX3" t="s">
        <v>433</v>
      </c>
      <c r="JHY3" t="s">
        <v>434</v>
      </c>
      <c r="JHZ3" t="s">
        <v>435</v>
      </c>
      <c r="JIA3" t="s">
        <v>436</v>
      </c>
      <c r="JIB3" t="s">
        <v>437</v>
      </c>
      <c r="JIC3" t="s">
        <v>438</v>
      </c>
      <c r="JID3" t="s">
        <v>439</v>
      </c>
      <c r="JIE3" t="s">
        <v>440</v>
      </c>
      <c r="JIF3" t="s">
        <v>441</v>
      </c>
      <c r="JIG3" t="s">
        <v>442</v>
      </c>
      <c r="JIH3" t="s">
        <v>434</v>
      </c>
      <c r="JII3" t="s">
        <v>443</v>
      </c>
      <c r="JIJ3" t="s">
        <v>444</v>
      </c>
      <c r="JIK3" t="s">
        <v>411</v>
      </c>
      <c r="JIL3" t="s">
        <v>412</v>
      </c>
      <c r="JIM3" t="s">
        <v>413</v>
      </c>
      <c r="JIN3" t="s">
        <v>414</v>
      </c>
      <c r="JIO3" t="s">
        <v>415</v>
      </c>
      <c r="JIP3" t="s">
        <v>416</v>
      </c>
      <c r="JIQ3" t="s">
        <v>417</v>
      </c>
      <c r="JIR3" t="s">
        <v>418</v>
      </c>
      <c r="JIS3" t="s">
        <v>419</v>
      </c>
      <c r="JIT3" t="s">
        <v>420</v>
      </c>
      <c r="JIU3" t="s">
        <v>421</v>
      </c>
      <c r="JIV3" t="s">
        <v>422</v>
      </c>
      <c r="JIW3" t="s">
        <v>423</v>
      </c>
      <c r="JIX3" t="s">
        <v>424</v>
      </c>
      <c r="JIY3" t="s">
        <v>425</v>
      </c>
      <c r="JIZ3" t="s">
        <v>426</v>
      </c>
      <c r="JJA3" t="s">
        <v>427</v>
      </c>
      <c r="JJB3" t="s">
        <v>428</v>
      </c>
      <c r="JJC3" t="s">
        <v>429</v>
      </c>
      <c r="JJD3" t="s">
        <v>430</v>
      </c>
      <c r="JJE3" t="s">
        <v>431</v>
      </c>
      <c r="JJF3" t="s">
        <v>432</v>
      </c>
      <c r="JJG3" t="s">
        <v>433</v>
      </c>
      <c r="JJH3" t="s">
        <v>434</v>
      </c>
      <c r="JJI3" t="s">
        <v>435</v>
      </c>
      <c r="JJJ3" t="s">
        <v>436</v>
      </c>
      <c r="JJK3" t="s">
        <v>437</v>
      </c>
      <c r="JJL3" t="s">
        <v>438</v>
      </c>
      <c r="JJM3" t="s">
        <v>439</v>
      </c>
      <c r="JJN3" t="s">
        <v>440</v>
      </c>
      <c r="JJO3" t="s">
        <v>441</v>
      </c>
      <c r="JJP3" t="s">
        <v>442</v>
      </c>
      <c r="JJQ3" t="s">
        <v>434</v>
      </c>
      <c r="JJR3" t="s">
        <v>443</v>
      </c>
      <c r="JJS3" t="s">
        <v>444</v>
      </c>
      <c r="JJT3" t="s">
        <v>411</v>
      </c>
      <c r="JJU3" t="s">
        <v>412</v>
      </c>
      <c r="JJV3" t="s">
        <v>413</v>
      </c>
      <c r="JJW3" t="s">
        <v>414</v>
      </c>
      <c r="JJX3" t="s">
        <v>415</v>
      </c>
      <c r="JJY3" t="s">
        <v>416</v>
      </c>
      <c r="JJZ3" t="s">
        <v>417</v>
      </c>
      <c r="JKA3" t="s">
        <v>418</v>
      </c>
      <c r="JKB3" t="s">
        <v>419</v>
      </c>
      <c r="JKC3" t="s">
        <v>420</v>
      </c>
      <c r="JKD3" t="s">
        <v>421</v>
      </c>
      <c r="JKE3" t="s">
        <v>422</v>
      </c>
      <c r="JKF3" t="s">
        <v>423</v>
      </c>
      <c r="JKG3" t="s">
        <v>424</v>
      </c>
      <c r="JKH3" t="s">
        <v>425</v>
      </c>
      <c r="JKI3" t="s">
        <v>426</v>
      </c>
      <c r="JKJ3" t="s">
        <v>427</v>
      </c>
      <c r="JKK3" t="s">
        <v>428</v>
      </c>
      <c r="JKL3" t="s">
        <v>429</v>
      </c>
      <c r="JKM3" t="s">
        <v>430</v>
      </c>
      <c r="JKN3" t="s">
        <v>431</v>
      </c>
      <c r="JKO3" t="s">
        <v>432</v>
      </c>
      <c r="JKP3" t="s">
        <v>433</v>
      </c>
      <c r="JKQ3" t="s">
        <v>434</v>
      </c>
      <c r="JKR3" t="s">
        <v>435</v>
      </c>
      <c r="JKS3" t="s">
        <v>436</v>
      </c>
      <c r="JKT3" t="s">
        <v>437</v>
      </c>
      <c r="JKU3" t="s">
        <v>438</v>
      </c>
      <c r="JKV3" t="s">
        <v>439</v>
      </c>
      <c r="JKW3" t="s">
        <v>440</v>
      </c>
      <c r="JKX3" t="s">
        <v>441</v>
      </c>
      <c r="JKY3" t="s">
        <v>442</v>
      </c>
      <c r="JKZ3" t="s">
        <v>434</v>
      </c>
      <c r="JLA3" t="s">
        <v>443</v>
      </c>
      <c r="JLB3" t="s">
        <v>444</v>
      </c>
      <c r="JLC3" t="s">
        <v>411</v>
      </c>
      <c r="JLD3" t="s">
        <v>412</v>
      </c>
      <c r="JLE3" t="s">
        <v>413</v>
      </c>
      <c r="JLF3" t="s">
        <v>414</v>
      </c>
      <c r="JLG3" t="s">
        <v>415</v>
      </c>
      <c r="JLH3" t="s">
        <v>416</v>
      </c>
      <c r="JLI3" t="s">
        <v>417</v>
      </c>
      <c r="JLJ3" t="s">
        <v>418</v>
      </c>
      <c r="JLK3" t="s">
        <v>419</v>
      </c>
      <c r="JLL3" t="s">
        <v>420</v>
      </c>
      <c r="JLM3" t="s">
        <v>421</v>
      </c>
      <c r="JLN3" t="s">
        <v>422</v>
      </c>
      <c r="JLO3" t="s">
        <v>423</v>
      </c>
      <c r="JLP3" t="s">
        <v>424</v>
      </c>
      <c r="JLQ3" t="s">
        <v>425</v>
      </c>
      <c r="JLR3" t="s">
        <v>426</v>
      </c>
      <c r="JLS3" t="s">
        <v>427</v>
      </c>
      <c r="JLT3" t="s">
        <v>428</v>
      </c>
      <c r="JLU3" t="s">
        <v>429</v>
      </c>
      <c r="JLV3" t="s">
        <v>430</v>
      </c>
      <c r="JLW3" t="s">
        <v>431</v>
      </c>
      <c r="JLX3" t="s">
        <v>432</v>
      </c>
      <c r="JLY3" t="s">
        <v>433</v>
      </c>
      <c r="JLZ3" t="s">
        <v>434</v>
      </c>
      <c r="JMA3" t="s">
        <v>435</v>
      </c>
      <c r="JMB3" t="s">
        <v>436</v>
      </c>
      <c r="JMC3" t="s">
        <v>437</v>
      </c>
      <c r="JMD3" t="s">
        <v>438</v>
      </c>
      <c r="JME3" t="s">
        <v>439</v>
      </c>
      <c r="JMF3" t="s">
        <v>440</v>
      </c>
      <c r="JMG3" t="s">
        <v>441</v>
      </c>
      <c r="JMH3" t="s">
        <v>442</v>
      </c>
      <c r="JMI3" t="s">
        <v>434</v>
      </c>
      <c r="JMJ3" t="s">
        <v>443</v>
      </c>
      <c r="JMK3" t="s">
        <v>444</v>
      </c>
      <c r="JML3" t="s">
        <v>411</v>
      </c>
      <c r="JMM3" t="s">
        <v>412</v>
      </c>
      <c r="JMN3" t="s">
        <v>413</v>
      </c>
      <c r="JMO3" t="s">
        <v>414</v>
      </c>
      <c r="JMP3" t="s">
        <v>415</v>
      </c>
      <c r="JMQ3" t="s">
        <v>416</v>
      </c>
      <c r="JMR3" t="s">
        <v>417</v>
      </c>
      <c r="JMS3" t="s">
        <v>418</v>
      </c>
      <c r="JMT3" t="s">
        <v>419</v>
      </c>
      <c r="JMU3" t="s">
        <v>420</v>
      </c>
      <c r="JMV3" t="s">
        <v>421</v>
      </c>
      <c r="JMW3" t="s">
        <v>422</v>
      </c>
      <c r="JMX3" t="s">
        <v>423</v>
      </c>
      <c r="JMY3" t="s">
        <v>424</v>
      </c>
      <c r="JMZ3" t="s">
        <v>425</v>
      </c>
      <c r="JNA3" t="s">
        <v>426</v>
      </c>
      <c r="JNB3" t="s">
        <v>427</v>
      </c>
      <c r="JNC3" t="s">
        <v>428</v>
      </c>
      <c r="JND3" t="s">
        <v>429</v>
      </c>
      <c r="JNE3" t="s">
        <v>430</v>
      </c>
      <c r="JNF3" t="s">
        <v>431</v>
      </c>
      <c r="JNG3" t="s">
        <v>432</v>
      </c>
      <c r="JNH3" t="s">
        <v>433</v>
      </c>
      <c r="JNI3" t="s">
        <v>434</v>
      </c>
      <c r="JNJ3" t="s">
        <v>435</v>
      </c>
      <c r="JNK3" t="s">
        <v>436</v>
      </c>
      <c r="JNL3" t="s">
        <v>437</v>
      </c>
      <c r="JNM3" t="s">
        <v>438</v>
      </c>
      <c r="JNN3" t="s">
        <v>439</v>
      </c>
      <c r="JNO3" t="s">
        <v>440</v>
      </c>
      <c r="JNP3" t="s">
        <v>441</v>
      </c>
      <c r="JNQ3" t="s">
        <v>442</v>
      </c>
      <c r="JNR3" t="s">
        <v>434</v>
      </c>
      <c r="JNS3" t="s">
        <v>443</v>
      </c>
      <c r="JNT3" t="s">
        <v>444</v>
      </c>
      <c r="JNU3" t="s">
        <v>411</v>
      </c>
      <c r="JNV3" t="s">
        <v>412</v>
      </c>
      <c r="JNW3" t="s">
        <v>413</v>
      </c>
      <c r="JNX3" t="s">
        <v>414</v>
      </c>
      <c r="JNY3" t="s">
        <v>415</v>
      </c>
      <c r="JNZ3" t="s">
        <v>416</v>
      </c>
      <c r="JOA3" t="s">
        <v>417</v>
      </c>
      <c r="JOB3" t="s">
        <v>418</v>
      </c>
      <c r="JOC3" t="s">
        <v>419</v>
      </c>
      <c r="JOD3" t="s">
        <v>420</v>
      </c>
      <c r="JOE3" t="s">
        <v>421</v>
      </c>
      <c r="JOF3" t="s">
        <v>422</v>
      </c>
      <c r="JOG3" t="s">
        <v>423</v>
      </c>
      <c r="JOH3" t="s">
        <v>424</v>
      </c>
      <c r="JOI3" t="s">
        <v>425</v>
      </c>
      <c r="JOJ3" t="s">
        <v>426</v>
      </c>
      <c r="JOK3" t="s">
        <v>427</v>
      </c>
      <c r="JOL3" t="s">
        <v>428</v>
      </c>
      <c r="JOM3" t="s">
        <v>429</v>
      </c>
      <c r="JON3" t="s">
        <v>430</v>
      </c>
      <c r="JOO3" t="s">
        <v>431</v>
      </c>
      <c r="JOP3" t="s">
        <v>432</v>
      </c>
      <c r="JOQ3" t="s">
        <v>433</v>
      </c>
      <c r="JOR3" t="s">
        <v>434</v>
      </c>
      <c r="JOS3" t="s">
        <v>435</v>
      </c>
      <c r="JOT3" t="s">
        <v>436</v>
      </c>
      <c r="JOU3" t="s">
        <v>437</v>
      </c>
      <c r="JOV3" t="s">
        <v>438</v>
      </c>
      <c r="JOW3" t="s">
        <v>439</v>
      </c>
      <c r="JOX3" t="s">
        <v>440</v>
      </c>
      <c r="JOY3" t="s">
        <v>441</v>
      </c>
      <c r="JOZ3" t="s">
        <v>442</v>
      </c>
      <c r="JPA3" t="s">
        <v>434</v>
      </c>
      <c r="JPB3" t="s">
        <v>443</v>
      </c>
      <c r="JPC3" t="s">
        <v>444</v>
      </c>
      <c r="JPD3" t="s">
        <v>411</v>
      </c>
      <c r="JPE3" t="s">
        <v>412</v>
      </c>
      <c r="JPF3" t="s">
        <v>413</v>
      </c>
      <c r="JPG3" t="s">
        <v>414</v>
      </c>
      <c r="JPH3" t="s">
        <v>415</v>
      </c>
      <c r="JPI3" t="s">
        <v>416</v>
      </c>
      <c r="JPJ3" t="s">
        <v>417</v>
      </c>
      <c r="JPK3" t="s">
        <v>418</v>
      </c>
      <c r="JPL3" t="s">
        <v>419</v>
      </c>
      <c r="JPM3" t="s">
        <v>420</v>
      </c>
      <c r="JPN3" t="s">
        <v>421</v>
      </c>
      <c r="JPO3" t="s">
        <v>422</v>
      </c>
      <c r="JPP3" t="s">
        <v>423</v>
      </c>
      <c r="JPQ3" t="s">
        <v>424</v>
      </c>
      <c r="JPR3" t="s">
        <v>425</v>
      </c>
      <c r="JPS3" t="s">
        <v>426</v>
      </c>
      <c r="JPT3" t="s">
        <v>427</v>
      </c>
      <c r="JPU3" t="s">
        <v>428</v>
      </c>
      <c r="JPV3" t="s">
        <v>429</v>
      </c>
      <c r="JPW3" t="s">
        <v>430</v>
      </c>
      <c r="JPX3" t="s">
        <v>431</v>
      </c>
      <c r="JPY3" t="s">
        <v>432</v>
      </c>
      <c r="JPZ3" t="s">
        <v>433</v>
      </c>
      <c r="JQA3" t="s">
        <v>434</v>
      </c>
      <c r="JQB3" t="s">
        <v>435</v>
      </c>
      <c r="JQC3" t="s">
        <v>436</v>
      </c>
      <c r="JQD3" t="s">
        <v>437</v>
      </c>
      <c r="JQE3" t="s">
        <v>438</v>
      </c>
      <c r="JQF3" t="s">
        <v>439</v>
      </c>
      <c r="JQG3" t="s">
        <v>440</v>
      </c>
      <c r="JQH3" t="s">
        <v>441</v>
      </c>
      <c r="JQI3" t="s">
        <v>442</v>
      </c>
      <c r="JQJ3" t="s">
        <v>434</v>
      </c>
      <c r="JQK3" t="s">
        <v>443</v>
      </c>
      <c r="JQL3" t="s">
        <v>444</v>
      </c>
      <c r="JQM3" t="s">
        <v>411</v>
      </c>
      <c r="JQN3" t="s">
        <v>412</v>
      </c>
      <c r="JQO3" t="s">
        <v>413</v>
      </c>
      <c r="JQP3" t="s">
        <v>414</v>
      </c>
      <c r="JQQ3" t="s">
        <v>415</v>
      </c>
      <c r="JQR3" t="s">
        <v>416</v>
      </c>
      <c r="JQS3" t="s">
        <v>417</v>
      </c>
      <c r="JQT3" t="s">
        <v>418</v>
      </c>
      <c r="JQU3" t="s">
        <v>419</v>
      </c>
      <c r="JQV3" t="s">
        <v>420</v>
      </c>
      <c r="JQW3" t="s">
        <v>421</v>
      </c>
      <c r="JQX3" t="s">
        <v>422</v>
      </c>
      <c r="JQY3" t="s">
        <v>423</v>
      </c>
      <c r="JQZ3" t="s">
        <v>424</v>
      </c>
      <c r="JRA3" t="s">
        <v>425</v>
      </c>
      <c r="JRB3" t="s">
        <v>426</v>
      </c>
      <c r="JRC3" t="s">
        <v>427</v>
      </c>
      <c r="JRD3" t="s">
        <v>428</v>
      </c>
      <c r="JRE3" t="s">
        <v>429</v>
      </c>
      <c r="JRF3" t="s">
        <v>430</v>
      </c>
      <c r="JRG3" t="s">
        <v>431</v>
      </c>
      <c r="JRH3" t="s">
        <v>432</v>
      </c>
      <c r="JRI3" t="s">
        <v>433</v>
      </c>
      <c r="JRJ3" t="s">
        <v>434</v>
      </c>
      <c r="JRK3" t="s">
        <v>435</v>
      </c>
      <c r="JRL3" t="s">
        <v>436</v>
      </c>
      <c r="JRM3" t="s">
        <v>437</v>
      </c>
      <c r="JRN3" t="s">
        <v>438</v>
      </c>
      <c r="JRO3" t="s">
        <v>439</v>
      </c>
      <c r="JRP3" t="s">
        <v>440</v>
      </c>
      <c r="JRQ3" t="s">
        <v>441</v>
      </c>
      <c r="JRR3" t="s">
        <v>442</v>
      </c>
      <c r="JRS3" t="s">
        <v>434</v>
      </c>
      <c r="JRT3" t="s">
        <v>443</v>
      </c>
      <c r="JRU3" t="s">
        <v>444</v>
      </c>
      <c r="JRV3" t="s">
        <v>411</v>
      </c>
      <c r="JRW3" t="s">
        <v>412</v>
      </c>
      <c r="JRX3" t="s">
        <v>413</v>
      </c>
      <c r="JRY3" t="s">
        <v>414</v>
      </c>
      <c r="JRZ3" t="s">
        <v>415</v>
      </c>
      <c r="JSA3" t="s">
        <v>416</v>
      </c>
      <c r="JSB3" t="s">
        <v>417</v>
      </c>
      <c r="JSC3" t="s">
        <v>418</v>
      </c>
      <c r="JSD3" t="s">
        <v>419</v>
      </c>
      <c r="JSE3" t="s">
        <v>420</v>
      </c>
      <c r="JSF3" t="s">
        <v>421</v>
      </c>
      <c r="JSG3" t="s">
        <v>422</v>
      </c>
      <c r="JSH3" t="s">
        <v>423</v>
      </c>
      <c r="JSI3" t="s">
        <v>424</v>
      </c>
      <c r="JSJ3" t="s">
        <v>425</v>
      </c>
      <c r="JSK3" t="s">
        <v>426</v>
      </c>
      <c r="JSL3" t="s">
        <v>427</v>
      </c>
      <c r="JSM3" t="s">
        <v>428</v>
      </c>
      <c r="JSN3" t="s">
        <v>429</v>
      </c>
      <c r="JSO3" t="s">
        <v>430</v>
      </c>
      <c r="JSP3" t="s">
        <v>431</v>
      </c>
      <c r="JSQ3" t="s">
        <v>432</v>
      </c>
      <c r="JSR3" t="s">
        <v>433</v>
      </c>
      <c r="JSS3" t="s">
        <v>434</v>
      </c>
      <c r="JST3" t="s">
        <v>435</v>
      </c>
      <c r="JSU3" t="s">
        <v>436</v>
      </c>
      <c r="JSV3" t="s">
        <v>437</v>
      </c>
      <c r="JSW3" t="s">
        <v>438</v>
      </c>
      <c r="JSX3" t="s">
        <v>439</v>
      </c>
      <c r="JSY3" t="s">
        <v>440</v>
      </c>
      <c r="JSZ3" t="s">
        <v>441</v>
      </c>
      <c r="JTA3" t="s">
        <v>442</v>
      </c>
      <c r="JTB3" t="s">
        <v>434</v>
      </c>
      <c r="JTC3" t="s">
        <v>443</v>
      </c>
      <c r="JTD3" t="s">
        <v>444</v>
      </c>
      <c r="JTE3" t="s">
        <v>411</v>
      </c>
      <c r="JTF3" t="s">
        <v>412</v>
      </c>
      <c r="JTG3" t="s">
        <v>413</v>
      </c>
      <c r="JTH3" t="s">
        <v>414</v>
      </c>
      <c r="JTI3" t="s">
        <v>415</v>
      </c>
      <c r="JTJ3" t="s">
        <v>416</v>
      </c>
      <c r="JTK3" t="s">
        <v>417</v>
      </c>
      <c r="JTL3" t="s">
        <v>418</v>
      </c>
      <c r="JTM3" t="s">
        <v>419</v>
      </c>
      <c r="JTN3" t="s">
        <v>420</v>
      </c>
      <c r="JTO3" t="s">
        <v>421</v>
      </c>
      <c r="JTP3" t="s">
        <v>422</v>
      </c>
      <c r="JTQ3" t="s">
        <v>423</v>
      </c>
      <c r="JTR3" t="s">
        <v>424</v>
      </c>
      <c r="JTS3" t="s">
        <v>425</v>
      </c>
      <c r="JTT3" t="s">
        <v>426</v>
      </c>
      <c r="JTU3" t="s">
        <v>427</v>
      </c>
      <c r="JTV3" t="s">
        <v>428</v>
      </c>
      <c r="JTW3" t="s">
        <v>429</v>
      </c>
      <c r="JTX3" t="s">
        <v>430</v>
      </c>
      <c r="JTY3" t="s">
        <v>431</v>
      </c>
      <c r="JTZ3" t="s">
        <v>432</v>
      </c>
      <c r="JUA3" t="s">
        <v>433</v>
      </c>
      <c r="JUB3" t="s">
        <v>434</v>
      </c>
      <c r="JUC3" t="s">
        <v>435</v>
      </c>
      <c r="JUD3" t="s">
        <v>436</v>
      </c>
      <c r="JUE3" t="s">
        <v>437</v>
      </c>
      <c r="JUF3" t="s">
        <v>438</v>
      </c>
      <c r="JUG3" t="s">
        <v>439</v>
      </c>
      <c r="JUH3" t="s">
        <v>440</v>
      </c>
      <c r="JUI3" t="s">
        <v>441</v>
      </c>
      <c r="JUJ3" t="s">
        <v>442</v>
      </c>
      <c r="JUK3" t="s">
        <v>434</v>
      </c>
      <c r="JUL3" t="s">
        <v>443</v>
      </c>
      <c r="JUM3" t="s">
        <v>444</v>
      </c>
      <c r="JUN3" t="s">
        <v>411</v>
      </c>
      <c r="JUO3" t="s">
        <v>412</v>
      </c>
      <c r="JUP3" t="s">
        <v>413</v>
      </c>
      <c r="JUQ3" t="s">
        <v>414</v>
      </c>
      <c r="JUR3" t="s">
        <v>415</v>
      </c>
      <c r="JUS3" t="s">
        <v>416</v>
      </c>
      <c r="JUT3" t="s">
        <v>417</v>
      </c>
      <c r="JUU3" t="s">
        <v>418</v>
      </c>
      <c r="JUV3" t="s">
        <v>419</v>
      </c>
      <c r="JUW3" t="s">
        <v>420</v>
      </c>
      <c r="JUX3" t="s">
        <v>421</v>
      </c>
      <c r="JUY3" t="s">
        <v>422</v>
      </c>
      <c r="JUZ3" t="s">
        <v>423</v>
      </c>
      <c r="JVA3" t="s">
        <v>424</v>
      </c>
      <c r="JVB3" t="s">
        <v>425</v>
      </c>
      <c r="JVC3" t="s">
        <v>426</v>
      </c>
      <c r="JVD3" t="s">
        <v>427</v>
      </c>
      <c r="JVE3" t="s">
        <v>428</v>
      </c>
      <c r="JVF3" t="s">
        <v>429</v>
      </c>
      <c r="JVG3" t="s">
        <v>430</v>
      </c>
      <c r="JVH3" t="s">
        <v>431</v>
      </c>
      <c r="JVI3" t="s">
        <v>432</v>
      </c>
      <c r="JVJ3" t="s">
        <v>433</v>
      </c>
      <c r="JVK3" t="s">
        <v>434</v>
      </c>
      <c r="JVL3" t="s">
        <v>435</v>
      </c>
      <c r="JVM3" t="s">
        <v>436</v>
      </c>
      <c r="JVN3" t="s">
        <v>437</v>
      </c>
      <c r="JVO3" t="s">
        <v>438</v>
      </c>
      <c r="JVP3" t="s">
        <v>439</v>
      </c>
      <c r="JVQ3" t="s">
        <v>440</v>
      </c>
      <c r="JVR3" t="s">
        <v>441</v>
      </c>
      <c r="JVS3" t="s">
        <v>442</v>
      </c>
      <c r="JVT3" t="s">
        <v>434</v>
      </c>
      <c r="JVU3" t="s">
        <v>443</v>
      </c>
      <c r="JVV3" t="s">
        <v>444</v>
      </c>
      <c r="JVW3" t="s">
        <v>411</v>
      </c>
      <c r="JVX3" t="s">
        <v>412</v>
      </c>
      <c r="JVY3" t="s">
        <v>413</v>
      </c>
      <c r="JVZ3" t="s">
        <v>414</v>
      </c>
      <c r="JWA3" t="s">
        <v>415</v>
      </c>
      <c r="JWB3" t="s">
        <v>416</v>
      </c>
      <c r="JWC3" t="s">
        <v>417</v>
      </c>
      <c r="JWD3" t="s">
        <v>418</v>
      </c>
      <c r="JWE3" t="s">
        <v>419</v>
      </c>
      <c r="JWF3" t="s">
        <v>420</v>
      </c>
      <c r="JWG3" t="s">
        <v>421</v>
      </c>
      <c r="JWH3" t="s">
        <v>422</v>
      </c>
      <c r="JWI3" t="s">
        <v>423</v>
      </c>
      <c r="JWJ3" t="s">
        <v>424</v>
      </c>
      <c r="JWK3" t="s">
        <v>425</v>
      </c>
      <c r="JWL3" t="s">
        <v>426</v>
      </c>
      <c r="JWM3" t="s">
        <v>427</v>
      </c>
      <c r="JWN3" t="s">
        <v>428</v>
      </c>
      <c r="JWO3" t="s">
        <v>429</v>
      </c>
      <c r="JWP3" t="s">
        <v>430</v>
      </c>
      <c r="JWQ3" t="s">
        <v>431</v>
      </c>
      <c r="JWR3" t="s">
        <v>432</v>
      </c>
      <c r="JWS3" t="s">
        <v>433</v>
      </c>
      <c r="JWT3" t="s">
        <v>434</v>
      </c>
      <c r="JWU3" t="s">
        <v>435</v>
      </c>
      <c r="JWV3" t="s">
        <v>436</v>
      </c>
      <c r="JWW3" t="s">
        <v>437</v>
      </c>
      <c r="JWX3" t="s">
        <v>438</v>
      </c>
      <c r="JWY3" t="s">
        <v>439</v>
      </c>
      <c r="JWZ3" t="s">
        <v>440</v>
      </c>
      <c r="JXA3" t="s">
        <v>441</v>
      </c>
      <c r="JXB3" t="s">
        <v>442</v>
      </c>
      <c r="JXC3" t="s">
        <v>434</v>
      </c>
      <c r="JXD3" t="s">
        <v>443</v>
      </c>
      <c r="JXE3" t="s">
        <v>444</v>
      </c>
      <c r="JXF3" t="s">
        <v>411</v>
      </c>
      <c r="JXG3" t="s">
        <v>412</v>
      </c>
      <c r="JXH3" t="s">
        <v>413</v>
      </c>
      <c r="JXI3" t="s">
        <v>414</v>
      </c>
      <c r="JXJ3" t="s">
        <v>415</v>
      </c>
      <c r="JXK3" t="s">
        <v>416</v>
      </c>
      <c r="JXL3" t="s">
        <v>417</v>
      </c>
      <c r="JXM3" t="s">
        <v>418</v>
      </c>
      <c r="JXN3" t="s">
        <v>419</v>
      </c>
      <c r="JXO3" t="s">
        <v>420</v>
      </c>
      <c r="JXP3" t="s">
        <v>421</v>
      </c>
      <c r="JXQ3" t="s">
        <v>422</v>
      </c>
      <c r="JXR3" t="s">
        <v>423</v>
      </c>
      <c r="JXS3" t="s">
        <v>424</v>
      </c>
      <c r="JXT3" t="s">
        <v>425</v>
      </c>
      <c r="JXU3" t="s">
        <v>426</v>
      </c>
      <c r="JXV3" t="s">
        <v>427</v>
      </c>
      <c r="JXW3" t="s">
        <v>428</v>
      </c>
      <c r="JXX3" t="s">
        <v>429</v>
      </c>
      <c r="JXY3" t="s">
        <v>430</v>
      </c>
      <c r="JXZ3" t="s">
        <v>431</v>
      </c>
      <c r="JYA3" t="s">
        <v>432</v>
      </c>
      <c r="JYB3" t="s">
        <v>433</v>
      </c>
      <c r="JYC3" t="s">
        <v>434</v>
      </c>
      <c r="JYD3" t="s">
        <v>435</v>
      </c>
      <c r="JYE3" t="s">
        <v>436</v>
      </c>
      <c r="JYF3" t="s">
        <v>437</v>
      </c>
      <c r="JYG3" t="s">
        <v>438</v>
      </c>
      <c r="JYH3" t="s">
        <v>439</v>
      </c>
      <c r="JYI3" t="s">
        <v>440</v>
      </c>
      <c r="JYJ3" t="s">
        <v>441</v>
      </c>
      <c r="JYK3" t="s">
        <v>442</v>
      </c>
      <c r="JYL3" t="s">
        <v>434</v>
      </c>
      <c r="JYM3" t="s">
        <v>443</v>
      </c>
      <c r="JYN3" t="s">
        <v>444</v>
      </c>
      <c r="JYO3" t="s">
        <v>411</v>
      </c>
      <c r="JYP3" t="s">
        <v>412</v>
      </c>
      <c r="JYQ3" t="s">
        <v>413</v>
      </c>
      <c r="JYR3" t="s">
        <v>414</v>
      </c>
      <c r="JYS3" t="s">
        <v>415</v>
      </c>
      <c r="JYT3" t="s">
        <v>416</v>
      </c>
      <c r="JYU3" t="s">
        <v>417</v>
      </c>
      <c r="JYV3" t="s">
        <v>418</v>
      </c>
      <c r="JYW3" t="s">
        <v>419</v>
      </c>
      <c r="JYX3" t="s">
        <v>420</v>
      </c>
      <c r="JYY3" t="s">
        <v>421</v>
      </c>
      <c r="JYZ3" t="s">
        <v>422</v>
      </c>
      <c r="JZA3" t="s">
        <v>423</v>
      </c>
      <c r="JZB3" t="s">
        <v>424</v>
      </c>
      <c r="JZC3" t="s">
        <v>425</v>
      </c>
      <c r="JZD3" t="s">
        <v>426</v>
      </c>
      <c r="JZE3" t="s">
        <v>427</v>
      </c>
      <c r="JZF3" t="s">
        <v>428</v>
      </c>
      <c r="JZG3" t="s">
        <v>429</v>
      </c>
      <c r="JZH3" t="s">
        <v>430</v>
      </c>
      <c r="JZI3" t="s">
        <v>431</v>
      </c>
      <c r="JZJ3" t="s">
        <v>432</v>
      </c>
      <c r="JZK3" t="s">
        <v>433</v>
      </c>
      <c r="JZL3" t="s">
        <v>434</v>
      </c>
      <c r="JZM3" t="s">
        <v>435</v>
      </c>
      <c r="JZN3" t="s">
        <v>436</v>
      </c>
      <c r="JZO3" t="s">
        <v>437</v>
      </c>
      <c r="JZP3" t="s">
        <v>438</v>
      </c>
      <c r="JZQ3" t="s">
        <v>439</v>
      </c>
      <c r="JZR3" t="s">
        <v>440</v>
      </c>
      <c r="JZS3" t="s">
        <v>441</v>
      </c>
      <c r="JZT3" t="s">
        <v>442</v>
      </c>
      <c r="JZU3" t="s">
        <v>434</v>
      </c>
      <c r="JZV3" t="s">
        <v>443</v>
      </c>
      <c r="JZW3" t="s">
        <v>444</v>
      </c>
      <c r="JZX3" t="s">
        <v>411</v>
      </c>
      <c r="JZY3" t="s">
        <v>412</v>
      </c>
      <c r="JZZ3" t="s">
        <v>413</v>
      </c>
      <c r="KAA3" t="s">
        <v>414</v>
      </c>
      <c r="KAB3" t="s">
        <v>415</v>
      </c>
      <c r="KAC3" t="s">
        <v>416</v>
      </c>
      <c r="KAD3" t="s">
        <v>417</v>
      </c>
      <c r="KAE3" t="s">
        <v>418</v>
      </c>
      <c r="KAF3" t="s">
        <v>419</v>
      </c>
      <c r="KAG3" t="s">
        <v>420</v>
      </c>
      <c r="KAH3" t="s">
        <v>421</v>
      </c>
      <c r="KAI3" t="s">
        <v>422</v>
      </c>
      <c r="KAJ3" t="s">
        <v>423</v>
      </c>
      <c r="KAK3" t="s">
        <v>424</v>
      </c>
      <c r="KAL3" t="s">
        <v>425</v>
      </c>
      <c r="KAM3" t="s">
        <v>426</v>
      </c>
      <c r="KAN3" t="s">
        <v>427</v>
      </c>
      <c r="KAO3" t="s">
        <v>428</v>
      </c>
      <c r="KAP3" t="s">
        <v>429</v>
      </c>
      <c r="KAQ3" t="s">
        <v>430</v>
      </c>
      <c r="KAR3" t="s">
        <v>431</v>
      </c>
      <c r="KAS3" t="s">
        <v>432</v>
      </c>
      <c r="KAT3" t="s">
        <v>433</v>
      </c>
      <c r="KAU3" t="s">
        <v>434</v>
      </c>
      <c r="KAV3" t="s">
        <v>435</v>
      </c>
      <c r="KAW3" t="s">
        <v>436</v>
      </c>
      <c r="KAX3" t="s">
        <v>437</v>
      </c>
      <c r="KAY3" t="s">
        <v>438</v>
      </c>
      <c r="KAZ3" t="s">
        <v>439</v>
      </c>
      <c r="KBA3" t="s">
        <v>440</v>
      </c>
      <c r="KBB3" t="s">
        <v>441</v>
      </c>
      <c r="KBC3" t="s">
        <v>442</v>
      </c>
      <c r="KBD3" t="s">
        <v>434</v>
      </c>
      <c r="KBE3" t="s">
        <v>443</v>
      </c>
      <c r="KBF3" t="s">
        <v>444</v>
      </c>
      <c r="KBG3" t="s">
        <v>411</v>
      </c>
      <c r="KBH3" t="s">
        <v>412</v>
      </c>
      <c r="KBI3" t="s">
        <v>413</v>
      </c>
      <c r="KBJ3" t="s">
        <v>414</v>
      </c>
      <c r="KBK3" t="s">
        <v>415</v>
      </c>
      <c r="KBL3" t="s">
        <v>416</v>
      </c>
      <c r="KBM3" t="s">
        <v>417</v>
      </c>
      <c r="KBN3" t="s">
        <v>418</v>
      </c>
      <c r="KBO3" t="s">
        <v>419</v>
      </c>
      <c r="KBP3" t="s">
        <v>420</v>
      </c>
      <c r="KBQ3" t="s">
        <v>421</v>
      </c>
      <c r="KBR3" t="s">
        <v>422</v>
      </c>
      <c r="KBS3" t="s">
        <v>423</v>
      </c>
      <c r="KBT3" t="s">
        <v>424</v>
      </c>
      <c r="KBU3" t="s">
        <v>425</v>
      </c>
      <c r="KBV3" t="s">
        <v>426</v>
      </c>
      <c r="KBW3" t="s">
        <v>427</v>
      </c>
      <c r="KBX3" t="s">
        <v>428</v>
      </c>
      <c r="KBY3" t="s">
        <v>429</v>
      </c>
      <c r="KBZ3" t="s">
        <v>430</v>
      </c>
      <c r="KCA3" t="s">
        <v>431</v>
      </c>
      <c r="KCB3" t="s">
        <v>432</v>
      </c>
      <c r="KCC3" t="s">
        <v>433</v>
      </c>
      <c r="KCD3" t="s">
        <v>434</v>
      </c>
      <c r="KCE3" t="s">
        <v>435</v>
      </c>
      <c r="KCF3" t="s">
        <v>436</v>
      </c>
      <c r="KCG3" t="s">
        <v>437</v>
      </c>
      <c r="KCH3" t="s">
        <v>438</v>
      </c>
      <c r="KCI3" t="s">
        <v>439</v>
      </c>
      <c r="KCJ3" t="s">
        <v>440</v>
      </c>
      <c r="KCK3" t="s">
        <v>441</v>
      </c>
      <c r="KCL3" t="s">
        <v>442</v>
      </c>
      <c r="KCM3" t="s">
        <v>434</v>
      </c>
      <c r="KCN3" t="s">
        <v>443</v>
      </c>
      <c r="KCO3" t="s">
        <v>444</v>
      </c>
      <c r="KCP3" t="s">
        <v>411</v>
      </c>
      <c r="KCQ3" t="s">
        <v>412</v>
      </c>
      <c r="KCR3" t="s">
        <v>413</v>
      </c>
      <c r="KCS3" t="s">
        <v>414</v>
      </c>
      <c r="KCT3" t="s">
        <v>415</v>
      </c>
      <c r="KCU3" t="s">
        <v>416</v>
      </c>
      <c r="KCV3" t="s">
        <v>417</v>
      </c>
      <c r="KCW3" t="s">
        <v>418</v>
      </c>
      <c r="KCX3" t="s">
        <v>419</v>
      </c>
      <c r="KCY3" t="s">
        <v>420</v>
      </c>
      <c r="KCZ3" t="s">
        <v>421</v>
      </c>
      <c r="KDA3" t="s">
        <v>422</v>
      </c>
      <c r="KDB3" t="s">
        <v>423</v>
      </c>
      <c r="KDC3" t="s">
        <v>424</v>
      </c>
      <c r="KDD3" t="s">
        <v>425</v>
      </c>
      <c r="KDE3" t="s">
        <v>426</v>
      </c>
      <c r="KDF3" t="s">
        <v>427</v>
      </c>
      <c r="KDG3" t="s">
        <v>428</v>
      </c>
      <c r="KDH3" t="s">
        <v>429</v>
      </c>
      <c r="KDI3" t="s">
        <v>430</v>
      </c>
      <c r="KDJ3" t="s">
        <v>431</v>
      </c>
      <c r="KDK3" t="s">
        <v>432</v>
      </c>
      <c r="KDL3" t="s">
        <v>433</v>
      </c>
      <c r="KDM3" t="s">
        <v>434</v>
      </c>
      <c r="KDN3" t="s">
        <v>435</v>
      </c>
      <c r="KDO3" t="s">
        <v>436</v>
      </c>
      <c r="KDP3" t="s">
        <v>437</v>
      </c>
      <c r="KDQ3" t="s">
        <v>438</v>
      </c>
      <c r="KDR3" t="s">
        <v>439</v>
      </c>
      <c r="KDS3" t="s">
        <v>440</v>
      </c>
      <c r="KDT3" t="s">
        <v>441</v>
      </c>
      <c r="KDU3" t="s">
        <v>442</v>
      </c>
      <c r="KDV3" t="s">
        <v>434</v>
      </c>
      <c r="KDW3" t="s">
        <v>443</v>
      </c>
      <c r="KDX3" t="s">
        <v>444</v>
      </c>
      <c r="KDY3" t="s">
        <v>411</v>
      </c>
      <c r="KDZ3" t="s">
        <v>412</v>
      </c>
      <c r="KEA3" t="s">
        <v>413</v>
      </c>
      <c r="KEB3" t="s">
        <v>414</v>
      </c>
      <c r="KEC3" t="s">
        <v>415</v>
      </c>
      <c r="KED3" t="s">
        <v>416</v>
      </c>
      <c r="KEE3" t="s">
        <v>417</v>
      </c>
      <c r="KEF3" t="s">
        <v>418</v>
      </c>
      <c r="KEG3" t="s">
        <v>419</v>
      </c>
      <c r="KEH3" t="s">
        <v>420</v>
      </c>
      <c r="KEI3" t="s">
        <v>421</v>
      </c>
      <c r="KEJ3" t="s">
        <v>422</v>
      </c>
      <c r="KEK3" t="s">
        <v>423</v>
      </c>
      <c r="KEL3" t="s">
        <v>424</v>
      </c>
      <c r="KEM3" t="s">
        <v>425</v>
      </c>
      <c r="KEN3" t="s">
        <v>426</v>
      </c>
      <c r="KEO3" t="s">
        <v>427</v>
      </c>
      <c r="KEP3" t="s">
        <v>428</v>
      </c>
      <c r="KEQ3" t="s">
        <v>429</v>
      </c>
      <c r="KER3" t="s">
        <v>430</v>
      </c>
      <c r="KES3" t="s">
        <v>431</v>
      </c>
      <c r="KET3" t="s">
        <v>432</v>
      </c>
      <c r="KEU3" t="s">
        <v>433</v>
      </c>
      <c r="KEV3" t="s">
        <v>434</v>
      </c>
      <c r="KEW3" t="s">
        <v>435</v>
      </c>
      <c r="KEX3" t="s">
        <v>436</v>
      </c>
      <c r="KEY3" t="s">
        <v>437</v>
      </c>
      <c r="KEZ3" t="s">
        <v>438</v>
      </c>
      <c r="KFA3" t="s">
        <v>439</v>
      </c>
      <c r="KFB3" t="s">
        <v>440</v>
      </c>
      <c r="KFC3" t="s">
        <v>441</v>
      </c>
      <c r="KFD3" t="s">
        <v>442</v>
      </c>
      <c r="KFE3" t="s">
        <v>434</v>
      </c>
      <c r="KFF3" t="s">
        <v>443</v>
      </c>
      <c r="KFG3" t="s">
        <v>444</v>
      </c>
      <c r="KFH3" t="s">
        <v>411</v>
      </c>
      <c r="KFI3" t="s">
        <v>412</v>
      </c>
      <c r="KFJ3" t="s">
        <v>413</v>
      </c>
      <c r="KFK3" t="s">
        <v>414</v>
      </c>
      <c r="KFL3" t="s">
        <v>415</v>
      </c>
      <c r="KFM3" t="s">
        <v>416</v>
      </c>
      <c r="KFN3" t="s">
        <v>417</v>
      </c>
      <c r="KFO3" t="s">
        <v>418</v>
      </c>
      <c r="KFP3" t="s">
        <v>419</v>
      </c>
      <c r="KFQ3" t="s">
        <v>420</v>
      </c>
      <c r="KFR3" t="s">
        <v>421</v>
      </c>
      <c r="KFS3" t="s">
        <v>422</v>
      </c>
      <c r="KFT3" t="s">
        <v>423</v>
      </c>
      <c r="KFU3" t="s">
        <v>424</v>
      </c>
      <c r="KFV3" t="s">
        <v>425</v>
      </c>
      <c r="KFW3" t="s">
        <v>426</v>
      </c>
      <c r="KFX3" t="s">
        <v>427</v>
      </c>
      <c r="KFY3" t="s">
        <v>428</v>
      </c>
      <c r="KFZ3" t="s">
        <v>429</v>
      </c>
      <c r="KGA3" t="s">
        <v>430</v>
      </c>
      <c r="KGB3" t="s">
        <v>431</v>
      </c>
      <c r="KGC3" t="s">
        <v>432</v>
      </c>
      <c r="KGD3" t="s">
        <v>433</v>
      </c>
      <c r="KGE3" t="s">
        <v>434</v>
      </c>
      <c r="KGF3" t="s">
        <v>435</v>
      </c>
      <c r="KGG3" t="s">
        <v>436</v>
      </c>
      <c r="KGH3" t="s">
        <v>437</v>
      </c>
      <c r="KGI3" t="s">
        <v>438</v>
      </c>
      <c r="KGJ3" t="s">
        <v>439</v>
      </c>
      <c r="KGK3" t="s">
        <v>440</v>
      </c>
      <c r="KGL3" t="s">
        <v>441</v>
      </c>
      <c r="KGM3" t="s">
        <v>442</v>
      </c>
      <c r="KGN3" t="s">
        <v>434</v>
      </c>
      <c r="KGO3" t="s">
        <v>443</v>
      </c>
      <c r="KGP3" t="s">
        <v>444</v>
      </c>
      <c r="KGQ3" t="s">
        <v>411</v>
      </c>
      <c r="KGR3" t="s">
        <v>412</v>
      </c>
      <c r="KGS3" t="s">
        <v>413</v>
      </c>
      <c r="KGT3" t="s">
        <v>414</v>
      </c>
      <c r="KGU3" t="s">
        <v>415</v>
      </c>
      <c r="KGV3" t="s">
        <v>416</v>
      </c>
      <c r="KGW3" t="s">
        <v>417</v>
      </c>
      <c r="KGX3" t="s">
        <v>418</v>
      </c>
      <c r="KGY3" t="s">
        <v>419</v>
      </c>
      <c r="KGZ3" t="s">
        <v>420</v>
      </c>
      <c r="KHA3" t="s">
        <v>421</v>
      </c>
      <c r="KHB3" t="s">
        <v>422</v>
      </c>
      <c r="KHC3" t="s">
        <v>423</v>
      </c>
      <c r="KHD3" t="s">
        <v>424</v>
      </c>
      <c r="KHE3" t="s">
        <v>425</v>
      </c>
      <c r="KHF3" t="s">
        <v>426</v>
      </c>
      <c r="KHG3" t="s">
        <v>427</v>
      </c>
      <c r="KHH3" t="s">
        <v>428</v>
      </c>
      <c r="KHI3" t="s">
        <v>429</v>
      </c>
      <c r="KHJ3" t="s">
        <v>430</v>
      </c>
      <c r="KHK3" t="s">
        <v>431</v>
      </c>
      <c r="KHL3" t="s">
        <v>432</v>
      </c>
      <c r="KHM3" t="s">
        <v>433</v>
      </c>
      <c r="KHN3" t="s">
        <v>434</v>
      </c>
      <c r="KHO3" t="s">
        <v>435</v>
      </c>
      <c r="KHP3" t="s">
        <v>436</v>
      </c>
      <c r="KHQ3" t="s">
        <v>437</v>
      </c>
      <c r="KHR3" t="s">
        <v>438</v>
      </c>
      <c r="KHS3" t="s">
        <v>439</v>
      </c>
      <c r="KHT3" t="s">
        <v>440</v>
      </c>
      <c r="KHU3" t="s">
        <v>441</v>
      </c>
      <c r="KHV3" t="s">
        <v>442</v>
      </c>
      <c r="KHW3" t="s">
        <v>434</v>
      </c>
      <c r="KHX3" t="s">
        <v>443</v>
      </c>
      <c r="KHY3" t="s">
        <v>444</v>
      </c>
      <c r="KHZ3" t="s">
        <v>411</v>
      </c>
      <c r="KIA3" t="s">
        <v>412</v>
      </c>
      <c r="KIB3" t="s">
        <v>413</v>
      </c>
      <c r="KIC3" t="s">
        <v>414</v>
      </c>
      <c r="KID3" t="s">
        <v>415</v>
      </c>
      <c r="KIE3" t="s">
        <v>416</v>
      </c>
      <c r="KIF3" t="s">
        <v>417</v>
      </c>
      <c r="KIG3" t="s">
        <v>418</v>
      </c>
      <c r="KIH3" t="s">
        <v>419</v>
      </c>
      <c r="KII3" t="s">
        <v>420</v>
      </c>
      <c r="KIJ3" t="s">
        <v>421</v>
      </c>
      <c r="KIK3" t="s">
        <v>422</v>
      </c>
      <c r="KIL3" t="s">
        <v>423</v>
      </c>
      <c r="KIM3" t="s">
        <v>424</v>
      </c>
      <c r="KIN3" t="s">
        <v>425</v>
      </c>
      <c r="KIO3" t="s">
        <v>426</v>
      </c>
      <c r="KIP3" t="s">
        <v>427</v>
      </c>
      <c r="KIQ3" t="s">
        <v>428</v>
      </c>
      <c r="KIR3" t="s">
        <v>429</v>
      </c>
      <c r="KIS3" t="s">
        <v>430</v>
      </c>
      <c r="KIT3" t="s">
        <v>431</v>
      </c>
      <c r="KIU3" t="s">
        <v>432</v>
      </c>
      <c r="KIV3" t="s">
        <v>433</v>
      </c>
      <c r="KIW3" t="s">
        <v>434</v>
      </c>
      <c r="KIX3" t="s">
        <v>435</v>
      </c>
      <c r="KIY3" t="s">
        <v>436</v>
      </c>
      <c r="KIZ3" t="s">
        <v>437</v>
      </c>
      <c r="KJA3" t="s">
        <v>438</v>
      </c>
      <c r="KJB3" t="s">
        <v>439</v>
      </c>
      <c r="KJC3" t="s">
        <v>440</v>
      </c>
      <c r="KJD3" t="s">
        <v>441</v>
      </c>
      <c r="KJE3" t="s">
        <v>442</v>
      </c>
      <c r="KJF3" t="s">
        <v>434</v>
      </c>
      <c r="KJG3" t="s">
        <v>443</v>
      </c>
      <c r="KJH3" t="s">
        <v>444</v>
      </c>
      <c r="KJI3" t="s">
        <v>411</v>
      </c>
      <c r="KJJ3" t="s">
        <v>412</v>
      </c>
      <c r="KJK3" t="s">
        <v>413</v>
      </c>
      <c r="KJL3" t="s">
        <v>414</v>
      </c>
      <c r="KJM3" t="s">
        <v>415</v>
      </c>
      <c r="KJN3" t="s">
        <v>416</v>
      </c>
      <c r="KJO3" t="s">
        <v>417</v>
      </c>
      <c r="KJP3" t="s">
        <v>418</v>
      </c>
      <c r="KJQ3" t="s">
        <v>419</v>
      </c>
      <c r="KJR3" t="s">
        <v>420</v>
      </c>
      <c r="KJS3" t="s">
        <v>421</v>
      </c>
      <c r="KJT3" t="s">
        <v>422</v>
      </c>
      <c r="KJU3" t="s">
        <v>423</v>
      </c>
      <c r="KJV3" t="s">
        <v>424</v>
      </c>
      <c r="KJW3" t="s">
        <v>425</v>
      </c>
      <c r="KJX3" t="s">
        <v>426</v>
      </c>
      <c r="KJY3" t="s">
        <v>427</v>
      </c>
      <c r="KJZ3" t="s">
        <v>428</v>
      </c>
      <c r="KKA3" t="s">
        <v>429</v>
      </c>
      <c r="KKB3" t="s">
        <v>430</v>
      </c>
      <c r="KKC3" t="s">
        <v>431</v>
      </c>
      <c r="KKD3" t="s">
        <v>432</v>
      </c>
      <c r="KKE3" t="s">
        <v>433</v>
      </c>
      <c r="KKF3" t="s">
        <v>434</v>
      </c>
      <c r="KKG3" t="s">
        <v>435</v>
      </c>
      <c r="KKH3" t="s">
        <v>436</v>
      </c>
      <c r="KKI3" t="s">
        <v>437</v>
      </c>
      <c r="KKJ3" t="s">
        <v>438</v>
      </c>
      <c r="KKK3" t="s">
        <v>439</v>
      </c>
      <c r="KKL3" t="s">
        <v>440</v>
      </c>
      <c r="KKM3" t="s">
        <v>441</v>
      </c>
      <c r="KKN3" t="s">
        <v>442</v>
      </c>
      <c r="KKO3" t="s">
        <v>434</v>
      </c>
      <c r="KKP3" t="s">
        <v>443</v>
      </c>
      <c r="KKQ3" t="s">
        <v>444</v>
      </c>
      <c r="KKR3" t="s">
        <v>411</v>
      </c>
      <c r="KKS3" t="s">
        <v>412</v>
      </c>
      <c r="KKT3" t="s">
        <v>413</v>
      </c>
      <c r="KKU3" t="s">
        <v>414</v>
      </c>
      <c r="KKV3" t="s">
        <v>415</v>
      </c>
      <c r="KKW3" t="s">
        <v>416</v>
      </c>
      <c r="KKX3" t="s">
        <v>417</v>
      </c>
      <c r="KKY3" t="s">
        <v>418</v>
      </c>
      <c r="KKZ3" t="s">
        <v>419</v>
      </c>
      <c r="KLA3" t="s">
        <v>420</v>
      </c>
      <c r="KLB3" t="s">
        <v>421</v>
      </c>
      <c r="KLC3" t="s">
        <v>422</v>
      </c>
      <c r="KLD3" t="s">
        <v>423</v>
      </c>
      <c r="KLE3" t="s">
        <v>424</v>
      </c>
      <c r="KLF3" t="s">
        <v>425</v>
      </c>
      <c r="KLG3" t="s">
        <v>426</v>
      </c>
      <c r="KLH3" t="s">
        <v>427</v>
      </c>
      <c r="KLI3" t="s">
        <v>428</v>
      </c>
      <c r="KLJ3" t="s">
        <v>429</v>
      </c>
      <c r="KLK3" t="s">
        <v>430</v>
      </c>
      <c r="KLL3" t="s">
        <v>431</v>
      </c>
      <c r="KLM3" t="s">
        <v>432</v>
      </c>
      <c r="KLN3" t="s">
        <v>433</v>
      </c>
      <c r="KLO3" t="s">
        <v>434</v>
      </c>
      <c r="KLP3" t="s">
        <v>435</v>
      </c>
      <c r="KLQ3" t="s">
        <v>436</v>
      </c>
      <c r="KLR3" t="s">
        <v>437</v>
      </c>
      <c r="KLS3" t="s">
        <v>438</v>
      </c>
      <c r="KLT3" t="s">
        <v>439</v>
      </c>
      <c r="KLU3" t="s">
        <v>440</v>
      </c>
      <c r="KLV3" t="s">
        <v>441</v>
      </c>
      <c r="KLW3" t="s">
        <v>442</v>
      </c>
      <c r="KLX3" t="s">
        <v>434</v>
      </c>
      <c r="KLY3" t="s">
        <v>443</v>
      </c>
      <c r="KLZ3" t="s">
        <v>444</v>
      </c>
      <c r="KMA3" t="s">
        <v>411</v>
      </c>
      <c r="KMB3" t="s">
        <v>412</v>
      </c>
      <c r="KMC3" t="s">
        <v>413</v>
      </c>
      <c r="KMD3" t="s">
        <v>414</v>
      </c>
      <c r="KME3" t="s">
        <v>415</v>
      </c>
      <c r="KMF3" t="s">
        <v>416</v>
      </c>
      <c r="KMG3" t="s">
        <v>417</v>
      </c>
      <c r="KMH3" t="s">
        <v>418</v>
      </c>
      <c r="KMI3" t="s">
        <v>419</v>
      </c>
      <c r="KMJ3" t="s">
        <v>420</v>
      </c>
      <c r="KMK3" t="s">
        <v>421</v>
      </c>
      <c r="KML3" t="s">
        <v>422</v>
      </c>
      <c r="KMM3" t="s">
        <v>423</v>
      </c>
      <c r="KMN3" t="s">
        <v>424</v>
      </c>
      <c r="KMO3" t="s">
        <v>425</v>
      </c>
      <c r="KMP3" t="s">
        <v>426</v>
      </c>
      <c r="KMQ3" t="s">
        <v>427</v>
      </c>
      <c r="KMR3" t="s">
        <v>428</v>
      </c>
      <c r="KMS3" t="s">
        <v>429</v>
      </c>
      <c r="KMT3" t="s">
        <v>430</v>
      </c>
      <c r="KMU3" t="s">
        <v>431</v>
      </c>
      <c r="KMV3" t="s">
        <v>432</v>
      </c>
      <c r="KMW3" t="s">
        <v>433</v>
      </c>
      <c r="KMX3" t="s">
        <v>434</v>
      </c>
      <c r="KMY3" t="s">
        <v>435</v>
      </c>
      <c r="KMZ3" t="s">
        <v>436</v>
      </c>
      <c r="KNA3" t="s">
        <v>437</v>
      </c>
      <c r="KNB3" t="s">
        <v>438</v>
      </c>
      <c r="KNC3" t="s">
        <v>439</v>
      </c>
      <c r="KND3" t="s">
        <v>440</v>
      </c>
      <c r="KNE3" t="s">
        <v>441</v>
      </c>
      <c r="KNF3" t="s">
        <v>442</v>
      </c>
      <c r="KNG3" t="s">
        <v>434</v>
      </c>
      <c r="KNH3" t="s">
        <v>443</v>
      </c>
      <c r="KNI3" t="s">
        <v>444</v>
      </c>
      <c r="KNJ3" t="s">
        <v>411</v>
      </c>
      <c r="KNK3" t="s">
        <v>412</v>
      </c>
      <c r="KNL3" t="s">
        <v>413</v>
      </c>
      <c r="KNM3" t="s">
        <v>414</v>
      </c>
      <c r="KNN3" t="s">
        <v>415</v>
      </c>
      <c r="KNO3" t="s">
        <v>416</v>
      </c>
      <c r="KNP3" t="s">
        <v>417</v>
      </c>
      <c r="KNQ3" t="s">
        <v>418</v>
      </c>
      <c r="KNR3" t="s">
        <v>419</v>
      </c>
      <c r="KNS3" t="s">
        <v>420</v>
      </c>
      <c r="KNT3" t="s">
        <v>421</v>
      </c>
      <c r="KNU3" t="s">
        <v>422</v>
      </c>
      <c r="KNV3" t="s">
        <v>423</v>
      </c>
      <c r="KNW3" t="s">
        <v>424</v>
      </c>
      <c r="KNX3" t="s">
        <v>425</v>
      </c>
      <c r="KNY3" t="s">
        <v>426</v>
      </c>
      <c r="KNZ3" t="s">
        <v>427</v>
      </c>
      <c r="KOA3" t="s">
        <v>428</v>
      </c>
      <c r="KOB3" t="s">
        <v>429</v>
      </c>
      <c r="KOC3" t="s">
        <v>430</v>
      </c>
      <c r="KOD3" t="s">
        <v>431</v>
      </c>
      <c r="KOE3" t="s">
        <v>432</v>
      </c>
      <c r="KOF3" t="s">
        <v>433</v>
      </c>
      <c r="KOG3" t="s">
        <v>434</v>
      </c>
      <c r="KOH3" t="s">
        <v>435</v>
      </c>
      <c r="KOI3" t="s">
        <v>436</v>
      </c>
      <c r="KOJ3" t="s">
        <v>437</v>
      </c>
      <c r="KOK3" t="s">
        <v>438</v>
      </c>
      <c r="KOL3" t="s">
        <v>439</v>
      </c>
      <c r="KOM3" t="s">
        <v>440</v>
      </c>
      <c r="KON3" t="s">
        <v>441</v>
      </c>
      <c r="KOO3" t="s">
        <v>442</v>
      </c>
      <c r="KOP3" t="s">
        <v>434</v>
      </c>
      <c r="KOQ3" t="s">
        <v>443</v>
      </c>
      <c r="KOR3" t="s">
        <v>444</v>
      </c>
      <c r="KOS3" t="s">
        <v>411</v>
      </c>
      <c r="KOT3" t="s">
        <v>412</v>
      </c>
      <c r="KOU3" t="s">
        <v>413</v>
      </c>
      <c r="KOV3" t="s">
        <v>414</v>
      </c>
      <c r="KOW3" t="s">
        <v>415</v>
      </c>
      <c r="KOX3" t="s">
        <v>416</v>
      </c>
      <c r="KOY3" t="s">
        <v>417</v>
      </c>
      <c r="KOZ3" t="s">
        <v>418</v>
      </c>
      <c r="KPA3" t="s">
        <v>419</v>
      </c>
      <c r="KPB3" t="s">
        <v>420</v>
      </c>
      <c r="KPC3" t="s">
        <v>421</v>
      </c>
      <c r="KPD3" t="s">
        <v>422</v>
      </c>
      <c r="KPE3" t="s">
        <v>423</v>
      </c>
      <c r="KPF3" t="s">
        <v>424</v>
      </c>
      <c r="KPG3" t="s">
        <v>425</v>
      </c>
      <c r="KPH3" t="s">
        <v>426</v>
      </c>
      <c r="KPI3" t="s">
        <v>427</v>
      </c>
      <c r="KPJ3" t="s">
        <v>428</v>
      </c>
      <c r="KPK3" t="s">
        <v>429</v>
      </c>
      <c r="KPL3" t="s">
        <v>430</v>
      </c>
      <c r="KPM3" t="s">
        <v>431</v>
      </c>
      <c r="KPN3" t="s">
        <v>432</v>
      </c>
      <c r="KPO3" t="s">
        <v>433</v>
      </c>
      <c r="KPP3" t="s">
        <v>434</v>
      </c>
      <c r="KPQ3" t="s">
        <v>435</v>
      </c>
      <c r="KPR3" t="s">
        <v>436</v>
      </c>
      <c r="KPS3" t="s">
        <v>437</v>
      </c>
      <c r="KPT3" t="s">
        <v>438</v>
      </c>
      <c r="KPU3" t="s">
        <v>439</v>
      </c>
      <c r="KPV3" t="s">
        <v>440</v>
      </c>
      <c r="KPW3" t="s">
        <v>441</v>
      </c>
      <c r="KPX3" t="s">
        <v>442</v>
      </c>
      <c r="KPY3" t="s">
        <v>434</v>
      </c>
      <c r="KPZ3" t="s">
        <v>443</v>
      </c>
      <c r="KQA3" t="s">
        <v>444</v>
      </c>
      <c r="KQB3" t="s">
        <v>411</v>
      </c>
      <c r="KQC3" t="s">
        <v>412</v>
      </c>
      <c r="KQD3" t="s">
        <v>413</v>
      </c>
      <c r="KQE3" t="s">
        <v>414</v>
      </c>
      <c r="KQF3" t="s">
        <v>415</v>
      </c>
      <c r="KQG3" t="s">
        <v>416</v>
      </c>
      <c r="KQH3" t="s">
        <v>417</v>
      </c>
      <c r="KQI3" t="s">
        <v>418</v>
      </c>
      <c r="KQJ3" t="s">
        <v>419</v>
      </c>
      <c r="KQK3" t="s">
        <v>420</v>
      </c>
      <c r="KQL3" t="s">
        <v>421</v>
      </c>
      <c r="KQM3" t="s">
        <v>422</v>
      </c>
      <c r="KQN3" t="s">
        <v>423</v>
      </c>
      <c r="KQO3" t="s">
        <v>424</v>
      </c>
      <c r="KQP3" t="s">
        <v>425</v>
      </c>
      <c r="KQQ3" t="s">
        <v>426</v>
      </c>
      <c r="KQR3" t="s">
        <v>427</v>
      </c>
      <c r="KQS3" t="s">
        <v>428</v>
      </c>
      <c r="KQT3" t="s">
        <v>429</v>
      </c>
      <c r="KQU3" t="s">
        <v>430</v>
      </c>
      <c r="KQV3" t="s">
        <v>431</v>
      </c>
      <c r="KQW3" t="s">
        <v>432</v>
      </c>
      <c r="KQX3" t="s">
        <v>433</v>
      </c>
      <c r="KQY3" t="s">
        <v>434</v>
      </c>
      <c r="KQZ3" t="s">
        <v>435</v>
      </c>
      <c r="KRA3" t="s">
        <v>436</v>
      </c>
      <c r="KRB3" t="s">
        <v>437</v>
      </c>
      <c r="KRC3" t="s">
        <v>438</v>
      </c>
      <c r="KRD3" t="s">
        <v>439</v>
      </c>
      <c r="KRE3" t="s">
        <v>440</v>
      </c>
      <c r="KRF3" t="s">
        <v>441</v>
      </c>
      <c r="KRG3" t="s">
        <v>442</v>
      </c>
      <c r="KRH3" t="s">
        <v>434</v>
      </c>
      <c r="KRI3" t="s">
        <v>443</v>
      </c>
      <c r="KRJ3" t="s">
        <v>444</v>
      </c>
      <c r="KRK3" t="s">
        <v>411</v>
      </c>
      <c r="KRL3" t="s">
        <v>412</v>
      </c>
      <c r="KRM3" t="s">
        <v>413</v>
      </c>
      <c r="KRN3" t="s">
        <v>414</v>
      </c>
      <c r="KRO3" t="s">
        <v>415</v>
      </c>
      <c r="KRP3" t="s">
        <v>416</v>
      </c>
      <c r="KRQ3" t="s">
        <v>417</v>
      </c>
      <c r="KRR3" t="s">
        <v>418</v>
      </c>
      <c r="KRS3" t="s">
        <v>419</v>
      </c>
      <c r="KRT3" t="s">
        <v>420</v>
      </c>
      <c r="KRU3" t="s">
        <v>421</v>
      </c>
      <c r="KRV3" t="s">
        <v>422</v>
      </c>
      <c r="KRW3" t="s">
        <v>423</v>
      </c>
      <c r="KRX3" t="s">
        <v>424</v>
      </c>
      <c r="KRY3" t="s">
        <v>425</v>
      </c>
      <c r="KRZ3" t="s">
        <v>426</v>
      </c>
      <c r="KSA3" t="s">
        <v>427</v>
      </c>
      <c r="KSB3" t="s">
        <v>428</v>
      </c>
      <c r="KSC3" t="s">
        <v>429</v>
      </c>
      <c r="KSD3" t="s">
        <v>430</v>
      </c>
      <c r="KSE3" t="s">
        <v>431</v>
      </c>
      <c r="KSF3" t="s">
        <v>432</v>
      </c>
      <c r="KSG3" t="s">
        <v>433</v>
      </c>
      <c r="KSH3" t="s">
        <v>434</v>
      </c>
      <c r="KSI3" t="s">
        <v>435</v>
      </c>
      <c r="KSJ3" t="s">
        <v>436</v>
      </c>
      <c r="KSK3" t="s">
        <v>437</v>
      </c>
      <c r="KSL3" t="s">
        <v>438</v>
      </c>
      <c r="KSM3" t="s">
        <v>439</v>
      </c>
      <c r="KSN3" t="s">
        <v>440</v>
      </c>
      <c r="KSO3" t="s">
        <v>441</v>
      </c>
      <c r="KSP3" t="s">
        <v>442</v>
      </c>
      <c r="KSQ3" t="s">
        <v>434</v>
      </c>
      <c r="KSR3" t="s">
        <v>443</v>
      </c>
      <c r="KSS3" t="s">
        <v>444</v>
      </c>
      <c r="KST3" t="s">
        <v>411</v>
      </c>
      <c r="KSU3" t="s">
        <v>412</v>
      </c>
      <c r="KSV3" t="s">
        <v>413</v>
      </c>
      <c r="KSW3" t="s">
        <v>414</v>
      </c>
      <c r="KSX3" t="s">
        <v>415</v>
      </c>
      <c r="KSY3" t="s">
        <v>416</v>
      </c>
      <c r="KSZ3" t="s">
        <v>417</v>
      </c>
      <c r="KTA3" t="s">
        <v>418</v>
      </c>
      <c r="KTB3" t="s">
        <v>419</v>
      </c>
      <c r="KTC3" t="s">
        <v>420</v>
      </c>
      <c r="KTD3" t="s">
        <v>421</v>
      </c>
      <c r="KTE3" t="s">
        <v>422</v>
      </c>
      <c r="KTF3" t="s">
        <v>423</v>
      </c>
      <c r="KTG3" t="s">
        <v>424</v>
      </c>
      <c r="KTH3" t="s">
        <v>425</v>
      </c>
      <c r="KTI3" t="s">
        <v>426</v>
      </c>
      <c r="KTJ3" t="s">
        <v>427</v>
      </c>
      <c r="KTK3" t="s">
        <v>428</v>
      </c>
      <c r="KTL3" t="s">
        <v>429</v>
      </c>
      <c r="KTM3" t="s">
        <v>430</v>
      </c>
      <c r="KTN3" t="s">
        <v>431</v>
      </c>
      <c r="KTO3" t="s">
        <v>432</v>
      </c>
      <c r="KTP3" t="s">
        <v>433</v>
      </c>
      <c r="KTQ3" t="s">
        <v>434</v>
      </c>
      <c r="KTR3" t="s">
        <v>435</v>
      </c>
      <c r="KTS3" t="s">
        <v>436</v>
      </c>
      <c r="KTT3" t="s">
        <v>437</v>
      </c>
      <c r="KTU3" t="s">
        <v>438</v>
      </c>
      <c r="KTV3" t="s">
        <v>439</v>
      </c>
      <c r="KTW3" t="s">
        <v>440</v>
      </c>
      <c r="KTX3" t="s">
        <v>441</v>
      </c>
      <c r="KTY3" t="s">
        <v>442</v>
      </c>
      <c r="KTZ3" t="s">
        <v>434</v>
      </c>
      <c r="KUA3" t="s">
        <v>443</v>
      </c>
      <c r="KUB3" t="s">
        <v>444</v>
      </c>
      <c r="KUC3" t="s">
        <v>411</v>
      </c>
      <c r="KUD3" t="s">
        <v>412</v>
      </c>
      <c r="KUE3" t="s">
        <v>413</v>
      </c>
      <c r="KUF3" t="s">
        <v>414</v>
      </c>
      <c r="KUG3" t="s">
        <v>415</v>
      </c>
      <c r="KUH3" t="s">
        <v>416</v>
      </c>
      <c r="KUI3" t="s">
        <v>417</v>
      </c>
      <c r="KUJ3" t="s">
        <v>418</v>
      </c>
      <c r="KUK3" t="s">
        <v>419</v>
      </c>
      <c r="KUL3" t="s">
        <v>420</v>
      </c>
      <c r="KUM3" t="s">
        <v>421</v>
      </c>
      <c r="KUN3" t="s">
        <v>422</v>
      </c>
      <c r="KUO3" t="s">
        <v>423</v>
      </c>
      <c r="KUP3" t="s">
        <v>424</v>
      </c>
      <c r="KUQ3" t="s">
        <v>425</v>
      </c>
      <c r="KUR3" t="s">
        <v>426</v>
      </c>
      <c r="KUS3" t="s">
        <v>427</v>
      </c>
      <c r="KUT3" t="s">
        <v>428</v>
      </c>
      <c r="KUU3" t="s">
        <v>429</v>
      </c>
      <c r="KUV3" t="s">
        <v>430</v>
      </c>
      <c r="KUW3" t="s">
        <v>431</v>
      </c>
      <c r="KUX3" t="s">
        <v>432</v>
      </c>
      <c r="KUY3" t="s">
        <v>433</v>
      </c>
      <c r="KUZ3" t="s">
        <v>434</v>
      </c>
      <c r="KVA3" t="s">
        <v>435</v>
      </c>
      <c r="KVB3" t="s">
        <v>436</v>
      </c>
      <c r="KVC3" t="s">
        <v>437</v>
      </c>
      <c r="KVD3" t="s">
        <v>438</v>
      </c>
      <c r="KVE3" t="s">
        <v>439</v>
      </c>
      <c r="KVF3" t="s">
        <v>440</v>
      </c>
      <c r="KVG3" t="s">
        <v>441</v>
      </c>
      <c r="KVH3" t="s">
        <v>442</v>
      </c>
      <c r="KVI3" t="s">
        <v>434</v>
      </c>
      <c r="KVJ3" t="s">
        <v>443</v>
      </c>
      <c r="KVK3" t="s">
        <v>444</v>
      </c>
      <c r="KVL3" t="s">
        <v>411</v>
      </c>
      <c r="KVM3" t="s">
        <v>412</v>
      </c>
      <c r="KVN3" t="s">
        <v>413</v>
      </c>
      <c r="KVO3" t="s">
        <v>414</v>
      </c>
      <c r="KVP3" t="s">
        <v>415</v>
      </c>
      <c r="KVQ3" t="s">
        <v>416</v>
      </c>
      <c r="KVR3" t="s">
        <v>417</v>
      </c>
      <c r="KVS3" t="s">
        <v>418</v>
      </c>
      <c r="KVT3" t="s">
        <v>419</v>
      </c>
      <c r="KVU3" t="s">
        <v>420</v>
      </c>
      <c r="KVV3" t="s">
        <v>421</v>
      </c>
      <c r="KVW3" t="s">
        <v>422</v>
      </c>
      <c r="KVX3" t="s">
        <v>423</v>
      </c>
      <c r="KVY3" t="s">
        <v>424</v>
      </c>
      <c r="KVZ3" t="s">
        <v>425</v>
      </c>
      <c r="KWA3" t="s">
        <v>426</v>
      </c>
      <c r="KWB3" t="s">
        <v>427</v>
      </c>
      <c r="KWC3" t="s">
        <v>428</v>
      </c>
      <c r="KWD3" t="s">
        <v>429</v>
      </c>
      <c r="KWE3" t="s">
        <v>430</v>
      </c>
      <c r="KWF3" t="s">
        <v>431</v>
      </c>
      <c r="KWG3" t="s">
        <v>432</v>
      </c>
      <c r="KWH3" t="s">
        <v>433</v>
      </c>
      <c r="KWI3" t="s">
        <v>434</v>
      </c>
      <c r="KWJ3" t="s">
        <v>435</v>
      </c>
      <c r="KWK3" t="s">
        <v>436</v>
      </c>
      <c r="KWL3" t="s">
        <v>437</v>
      </c>
      <c r="KWM3" t="s">
        <v>438</v>
      </c>
      <c r="KWN3" t="s">
        <v>439</v>
      </c>
      <c r="KWO3" t="s">
        <v>440</v>
      </c>
      <c r="KWP3" t="s">
        <v>441</v>
      </c>
      <c r="KWQ3" t="s">
        <v>442</v>
      </c>
      <c r="KWR3" t="s">
        <v>434</v>
      </c>
      <c r="KWS3" t="s">
        <v>443</v>
      </c>
      <c r="KWT3" t="s">
        <v>444</v>
      </c>
      <c r="KWU3" t="s">
        <v>411</v>
      </c>
      <c r="KWV3" t="s">
        <v>412</v>
      </c>
      <c r="KWW3" t="s">
        <v>413</v>
      </c>
      <c r="KWX3" t="s">
        <v>414</v>
      </c>
      <c r="KWY3" t="s">
        <v>415</v>
      </c>
      <c r="KWZ3" t="s">
        <v>416</v>
      </c>
      <c r="KXA3" t="s">
        <v>417</v>
      </c>
      <c r="KXB3" t="s">
        <v>418</v>
      </c>
      <c r="KXC3" t="s">
        <v>419</v>
      </c>
      <c r="KXD3" t="s">
        <v>420</v>
      </c>
      <c r="KXE3" t="s">
        <v>421</v>
      </c>
      <c r="KXF3" t="s">
        <v>422</v>
      </c>
      <c r="KXG3" t="s">
        <v>423</v>
      </c>
      <c r="KXH3" t="s">
        <v>424</v>
      </c>
      <c r="KXI3" t="s">
        <v>425</v>
      </c>
      <c r="KXJ3" t="s">
        <v>426</v>
      </c>
      <c r="KXK3" t="s">
        <v>427</v>
      </c>
      <c r="KXL3" t="s">
        <v>428</v>
      </c>
      <c r="KXM3" t="s">
        <v>429</v>
      </c>
      <c r="KXN3" t="s">
        <v>430</v>
      </c>
      <c r="KXO3" t="s">
        <v>431</v>
      </c>
      <c r="KXP3" t="s">
        <v>432</v>
      </c>
      <c r="KXQ3" t="s">
        <v>433</v>
      </c>
      <c r="KXR3" t="s">
        <v>434</v>
      </c>
      <c r="KXS3" t="s">
        <v>435</v>
      </c>
      <c r="KXT3" t="s">
        <v>436</v>
      </c>
      <c r="KXU3" t="s">
        <v>437</v>
      </c>
      <c r="KXV3" t="s">
        <v>438</v>
      </c>
      <c r="KXW3" t="s">
        <v>439</v>
      </c>
      <c r="KXX3" t="s">
        <v>440</v>
      </c>
      <c r="KXY3" t="s">
        <v>441</v>
      </c>
      <c r="KXZ3" t="s">
        <v>442</v>
      </c>
      <c r="KYA3" t="s">
        <v>434</v>
      </c>
      <c r="KYB3" t="s">
        <v>443</v>
      </c>
      <c r="KYC3" t="s">
        <v>444</v>
      </c>
      <c r="KYD3" t="s">
        <v>411</v>
      </c>
      <c r="KYE3" t="s">
        <v>412</v>
      </c>
      <c r="KYF3" t="s">
        <v>413</v>
      </c>
      <c r="KYG3" t="s">
        <v>414</v>
      </c>
      <c r="KYH3" t="s">
        <v>415</v>
      </c>
      <c r="KYI3" t="s">
        <v>416</v>
      </c>
      <c r="KYJ3" t="s">
        <v>417</v>
      </c>
      <c r="KYK3" t="s">
        <v>418</v>
      </c>
      <c r="KYL3" t="s">
        <v>419</v>
      </c>
      <c r="KYM3" t="s">
        <v>420</v>
      </c>
      <c r="KYN3" t="s">
        <v>421</v>
      </c>
      <c r="KYO3" t="s">
        <v>422</v>
      </c>
      <c r="KYP3" t="s">
        <v>423</v>
      </c>
      <c r="KYQ3" t="s">
        <v>424</v>
      </c>
      <c r="KYR3" t="s">
        <v>425</v>
      </c>
      <c r="KYS3" t="s">
        <v>426</v>
      </c>
      <c r="KYT3" t="s">
        <v>427</v>
      </c>
      <c r="KYU3" t="s">
        <v>428</v>
      </c>
      <c r="KYV3" t="s">
        <v>429</v>
      </c>
      <c r="KYW3" t="s">
        <v>430</v>
      </c>
      <c r="KYX3" t="s">
        <v>431</v>
      </c>
      <c r="KYY3" t="s">
        <v>432</v>
      </c>
      <c r="KYZ3" t="s">
        <v>433</v>
      </c>
      <c r="KZA3" t="s">
        <v>434</v>
      </c>
      <c r="KZB3" t="s">
        <v>435</v>
      </c>
      <c r="KZC3" t="s">
        <v>436</v>
      </c>
      <c r="KZD3" t="s">
        <v>437</v>
      </c>
      <c r="KZE3" t="s">
        <v>438</v>
      </c>
      <c r="KZF3" t="s">
        <v>439</v>
      </c>
      <c r="KZG3" t="s">
        <v>440</v>
      </c>
      <c r="KZH3" t="s">
        <v>441</v>
      </c>
      <c r="KZI3" t="s">
        <v>442</v>
      </c>
      <c r="KZJ3" t="s">
        <v>434</v>
      </c>
      <c r="KZK3" t="s">
        <v>443</v>
      </c>
      <c r="KZL3" t="s">
        <v>444</v>
      </c>
      <c r="KZM3" t="s">
        <v>411</v>
      </c>
      <c r="KZN3" t="s">
        <v>412</v>
      </c>
      <c r="KZO3" t="s">
        <v>413</v>
      </c>
      <c r="KZP3" t="s">
        <v>414</v>
      </c>
      <c r="KZQ3" t="s">
        <v>415</v>
      </c>
      <c r="KZR3" t="s">
        <v>416</v>
      </c>
      <c r="KZS3" t="s">
        <v>417</v>
      </c>
      <c r="KZT3" t="s">
        <v>418</v>
      </c>
      <c r="KZU3" t="s">
        <v>419</v>
      </c>
      <c r="KZV3" t="s">
        <v>420</v>
      </c>
      <c r="KZW3" t="s">
        <v>421</v>
      </c>
      <c r="KZX3" t="s">
        <v>422</v>
      </c>
      <c r="KZY3" t="s">
        <v>423</v>
      </c>
      <c r="KZZ3" t="s">
        <v>424</v>
      </c>
      <c r="LAA3" t="s">
        <v>425</v>
      </c>
      <c r="LAB3" t="s">
        <v>426</v>
      </c>
      <c r="LAC3" t="s">
        <v>427</v>
      </c>
      <c r="LAD3" t="s">
        <v>428</v>
      </c>
      <c r="LAE3" t="s">
        <v>429</v>
      </c>
      <c r="LAF3" t="s">
        <v>430</v>
      </c>
      <c r="LAG3" t="s">
        <v>431</v>
      </c>
      <c r="LAH3" t="s">
        <v>432</v>
      </c>
      <c r="LAI3" t="s">
        <v>433</v>
      </c>
      <c r="LAJ3" t="s">
        <v>434</v>
      </c>
      <c r="LAK3" t="s">
        <v>435</v>
      </c>
      <c r="LAL3" t="s">
        <v>436</v>
      </c>
      <c r="LAM3" t="s">
        <v>437</v>
      </c>
      <c r="LAN3" t="s">
        <v>438</v>
      </c>
      <c r="LAO3" t="s">
        <v>439</v>
      </c>
      <c r="LAP3" t="s">
        <v>440</v>
      </c>
      <c r="LAQ3" t="s">
        <v>441</v>
      </c>
      <c r="LAR3" t="s">
        <v>442</v>
      </c>
      <c r="LAS3" t="s">
        <v>434</v>
      </c>
      <c r="LAT3" t="s">
        <v>443</v>
      </c>
      <c r="LAU3" t="s">
        <v>444</v>
      </c>
      <c r="LAV3" t="s">
        <v>411</v>
      </c>
      <c r="LAW3" t="s">
        <v>412</v>
      </c>
      <c r="LAX3" t="s">
        <v>413</v>
      </c>
      <c r="LAY3" t="s">
        <v>414</v>
      </c>
      <c r="LAZ3" t="s">
        <v>415</v>
      </c>
      <c r="LBA3" t="s">
        <v>416</v>
      </c>
      <c r="LBB3" t="s">
        <v>417</v>
      </c>
      <c r="LBC3" t="s">
        <v>418</v>
      </c>
      <c r="LBD3" t="s">
        <v>419</v>
      </c>
      <c r="LBE3" t="s">
        <v>420</v>
      </c>
      <c r="LBF3" t="s">
        <v>421</v>
      </c>
      <c r="LBG3" t="s">
        <v>422</v>
      </c>
      <c r="LBH3" t="s">
        <v>423</v>
      </c>
      <c r="LBI3" t="s">
        <v>424</v>
      </c>
      <c r="LBJ3" t="s">
        <v>425</v>
      </c>
      <c r="LBK3" t="s">
        <v>426</v>
      </c>
      <c r="LBL3" t="s">
        <v>427</v>
      </c>
      <c r="LBM3" t="s">
        <v>428</v>
      </c>
      <c r="LBN3" t="s">
        <v>429</v>
      </c>
      <c r="LBO3" t="s">
        <v>430</v>
      </c>
      <c r="LBP3" t="s">
        <v>431</v>
      </c>
      <c r="LBQ3" t="s">
        <v>432</v>
      </c>
      <c r="LBR3" t="s">
        <v>433</v>
      </c>
      <c r="LBS3" t="s">
        <v>434</v>
      </c>
      <c r="LBT3" t="s">
        <v>435</v>
      </c>
      <c r="LBU3" t="s">
        <v>436</v>
      </c>
      <c r="LBV3" t="s">
        <v>437</v>
      </c>
      <c r="LBW3" t="s">
        <v>438</v>
      </c>
      <c r="LBX3" t="s">
        <v>439</v>
      </c>
      <c r="LBY3" t="s">
        <v>440</v>
      </c>
      <c r="LBZ3" t="s">
        <v>441</v>
      </c>
      <c r="LCA3" t="s">
        <v>442</v>
      </c>
      <c r="LCB3" t="s">
        <v>434</v>
      </c>
      <c r="LCC3" t="s">
        <v>443</v>
      </c>
      <c r="LCD3" t="s">
        <v>444</v>
      </c>
      <c r="LCE3" t="s">
        <v>411</v>
      </c>
      <c r="LCF3" t="s">
        <v>412</v>
      </c>
      <c r="LCG3" t="s">
        <v>413</v>
      </c>
      <c r="LCH3" t="s">
        <v>414</v>
      </c>
      <c r="LCI3" t="s">
        <v>415</v>
      </c>
      <c r="LCJ3" t="s">
        <v>416</v>
      </c>
      <c r="LCK3" t="s">
        <v>417</v>
      </c>
      <c r="LCL3" t="s">
        <v>418</v>
      </c>
      <c r="LCM3" t="s">
        <v>419</v>
      </c>
      <c r="LCN3" t="s">
        <v>420</v>
      </c>
      <c r="LCO3" t="s">
        <v>421</v>
      </c>
      <c r="LCP3" t="s">
        <v>422</v>
      </c>
      <c r="LCQ3" t="s">
        <v>423</v>
      </c>
      <c r="LCR3" t="s">
        <v>424</v>
      </c>
      <c r="LCS3" t="s">
        <v>425</v>
      </c>
      <c r="LCT3" t="s">
        <v>426</v>
      </c>
      <c r="LCU3" t="s">
        <v>427</v>
      </c>
      <c r="LCV3" t="s">
        <v>428</v>
      </c>
      <c r="LCW3" t="s">
        <v>429</v>
      </c>
      <c r="LCX3" t="s">
        <v>430</v>
      </c>
      <c r="LCY3" t="s">
        <v>431</v>
      </c>
      <c r="LCZ3" t="s">
        <v>432</v>
      </c>
      <c r="LDA3" t="s">
        <v>433</v>
      </c>
      <c r="LDB3" t="s">
        <v>434</v>
      </c>
      <c r="LDC3" t="s">
        <v>435</v>
      </c>
      <c r="LDD3" t="s">
        <v>436</v>
      </c>
      <c r="LDE3" t="s">
        <v>437</v>
      </c>
      <c r="LDF3" t="s">
        <v>438</v>
      </c>
      <c r="LDG3" t="s">
        <v>439</v>
      </c>
      <c r="LDH3" t="s">
        <v>440</v>
      </c>
      <c r="LDI3" t="s">
        <v>441</v>
      </c>
      <c r="LDJ3" t="s">
        <v>442</v>
      </c>
      <c r="LDK3" t="s">
        <v>434</v>
      </c>
      <c r="LDL3" t="s">
        <v>443</v>
      </c>
      <c r="LDM3" t="s">
        <v>444</v>
      </c>
      <c r="LDN3" t="s">
        <v>411</v>
      </c>
      <c r="LDO3" t="s">
        <v>412</v>
      </c>
      <c r="LDP3" t="s">
        <v>413</v>
      </c>
      <c r="LDQ3" t="s">
        <v>414</v>
      </c>
      <c r="LDR3" t="s">
        <v>415</v>
      </c>
      <c r="LDS3" t="s">
        <v>416</v>
      </c>
      <c r="LDT3" t="s">
        <v>417</v>
      </c>
      <c r="LDU3" t="s">
        <v>418</v>
      </c>
      <c r="LDV3" t="s">
        <v>419</v>
      </c>
      <c r="LDW3" t="s">
        <v>420</v>
      </c>
      <c r="LDX3" t="s">
        <v>421</v>
      </c>
      <c r="LDY3" t="s">
        <v>422</v>
      </c>
      <c r="LDZ3" t="s">
        <v>423</v>
      </c>
      <c r="LEA3" t="s">
        <v>424</v>
      </c>
      <c r="LEB3" t="s">
        <v>425</v>
      </c>
      <c r="LEC3" t="s">
        <v>426</v>
      </c>
      <c r="LED3" t="s">
        <v>427</v>
      </c>
      <c r="LEE3" t="s">
        <v>428</v>
      </c>
      <c r="LEF3" t="s">
        <v>429</v>
      </c>
      <c r="LEG3" t="s">
        <v>430</v>
      </c>
      <c r="LEH3" t="s">
        <v>431</v>
      </c>
      <c r="LEI3" t="s">
        <v>432</v>
      </c>
      <c r="LEJ3" t="s">
        <v>433</v>
      </c>
      <c r="LEK3" t="s">
        <v>434</v>
      </c>
      <c r="LEL3" t="s">
        <v>435</v>
      </c>
      <c r="LEM3" t="s">
        <v>436</v>
      </c>
      <c r="LEN3" t="s">
        <v>437</v>
      </c>
      <c r="LEO3" t="s">
        <v>438</v>
      </c>
      <c r="LEP3" t="s">
        <v>439</v>
      </c>
      <c r="LEQ3" t="s">
        <v>440</v>
      </c>
      <c r="LER3" t="s">
        <v>441</v>
      </c>
      <c r="LES3" t="s">
        <v>442</v>
      </c>
      <c r="LET3" t="s">
        <v>434</v>
      </c>
      <c r="LEU3" t="s">
        <v>443</v>
      </c>
      <c r="LEV3" t="s">
        <v>444</v>
      </c>
      <c r="LEW3" t="s">
        <v>411</v>
      </c>
      <c r="LEX3" t="s">
        <v>412</v>
      </c>
      <c r="LEY3" t="s">
        <v>413</v>
      </c>
      <c r="LEZ3" t="s">
        <v>414</v>
      </c>
      <c r="LFA3" t="s">
        <v>415</v>
      </c>
      <c r="LFB3" t="s">
        <v>416</v>
      </c>
      <c r="LFC3" t="s">
        <v>417</v>
      </c>
      <c r="LFD3" t="s">
        <v>418</v>
      </c>
      <c r="LFE3" t="s">
        <v>419</v>
      </c>
      <c r="LFF3" t="s">
        <v>420</v>
      </c>
      <c r="LFG3" t="s">
        <v>421</v>
      </c>
      <c r="LFH3" t="s">
        <v>422</v>
      </c>
      <c r="LFI3" t="s">
        <v>423</v>
      </c>
      <c r="LFJ3" t="s">
        <v>424</v>
      </c>
      <c r="LFK3" t="s">
        <v>425</v>
      </c>
      <c r="LFL3" t="s">
        <v>426</v>
      </c>
      <c r="LFM3" t="s">
        <v>427</v>
      </c>
      <c r="LFN3" t="s">
        <v>428</v>
      </c>
      <c r="LFO3" t="s">
        <v>429</v>
      </c>
      <c r="LFP3" t="s">
        <v>430</v>
      </c>
      <c r="LFQ3" t="s">
        <v>431</v>
      </c>
      <c r="LFR3" t="s">
        <v>432</v>
      </c>
      <c r="LFS3" t="s">
        <v>433</v>
      </c>
      <c r="LFT3" t="s">
        <v>434</v>
      </c>
      <c r="LFU3" t="s">
        <v>435</v>
      </c>
      <c r="LFV3" t="s">
        <v>436</v>
      </c>
      <c r="LFW3" t="s">
        <v>437</v>
      </c>
      <c r="LFX3" t="s">
        <v>438</v>
      </c>
      <c r="LFY3" t="s">
        <v>439</v>
      </c>
      <c r="LFZ3" t="s">
        <v>440</v>
      </c>
      <c r="LGA3" t="s">
        <v>441</v>
      </c>
      <c r="LGB3" t="s">
        <v>442</v>
      </c>
      <c r="LGC3" t="s">
        <v>434</v>
      </c>
      <c r="LGD3" t="s">
        <v>443</v>
      </c>
      <c r="LGE3" t="s">
        <v>444</v>
      </c>
      <c r="LGF3" t="s">
        <v>411</v>
      </c>
      <c r="LGG3" t="s">
        <v>412</v>
      </c>
      <c r="LGH3" t="s">
        <v>413</v>
      </c>
      <c r="LGI3" t="s">
        <v>414</v>
      </c>
      <c r="LGJ3" t="s">
        <v>415</v>
      </c>
      <c r="LGK3" t="s">
        <v>416</v>
      </c>
      <c r="LGL3" t="s">
        <v>417</v>
      </c>
      <c r="LGM3" t="s">
        <v>418</v>
      </c>
      <c r="LGN3" t="s">
        <v>419</v>
      </c>
      <c r="LGO3" t="s">
        <v>420</v>
      </c>
      <c r="LGP3" t="s">
        <v>421</v>
      </c>
      <c r="LGQ3" t="s">
        <v>422</v>
      </c>
      <c r="LGR3" t="s">
        <v>423</v>
      </c>
      <c r="LGS3" t="s">
        <v>424</v>
      </c>
      <c r="LGT3" t="s">
        <v>425</v>
      </c>
      <c r="LGU3" t="s">
        <v>426</v>
      </c>
      <c r="LGV3" t="s">
        <v>427</v>
      </c>
      <c r="LGW3" t="s">
        <v>428</v>
      </c>
      <c r="LGX3" t="s">
        <v>429</v>
      </c>
      <c r="LGY3" t="s">
        <v>430</v>
      </c>
      <c r="LGZ3" t="s">
        <v>431</v>
      </c>
      <c r="LHA3" t="s">
        <v>432</v>
      </c>
      <c r="LHB3" t="s">
        <v>433</v>
      </c>
      <c r="LHC3" t="s">
        <v>434</v>
      </c>
      <c r="LHD3" t="s">
        <v>435</v>
      </c>
      <c r="LHE3" t="s">
        <v>436</v>
      </c>
      <c r="LHF3" t="s">
        <v>437</v>
      </c>
      <c r="LHG3" t="s">
        <v>438</v>
      </c>
      <c r="LHH3" t="s">
        <v>439</v>
      </c>
      <c r="LHI3" t="s">
        <v>440</v>
      </c>
      <c r="LHJ3" t="s">
        <v>441</v>
      </c>
      <c r="LHK3" t="s">
        <v>442</v>
      </c>
      <c r="LHL3" t="s">
        <v>434</v>
      </c>
      <c r="LHM3" t="s">
        <v>443</v>
      </c>
      <c r="LHN3" t="s">
        <v>444</v>
      </c>
      <c r="LHO3" t="s">
        <v>411</v>
      </c>
      <c r="LHP3" t="s">
        <v>412</v>
      </c>
      <c r="LHQ3" t="s">
        <v>413</v>
      </c>
      <c r="LHR3" t="s">
        <v>414</v>
      </c>
      <c r="LHS3" t="s">
        <v>415</v>
      </c>
      <c r="LHT3" t="s">
        <v>416</v>
      </c>
      <c r="LHU3" t="s">
        <v>417</v>
      </c>
      <c r="LHV3" t="s">
        <v>418</v>
      </c>
      <c r="LHW3" t="s">
        <v>419</v>
      </c>
      <c r="LHX3" t="s">
        <v>420</v>
      </c>
      <c r="LHY3" t="s">
        <v>421</v>
      </c>
      <c r="LHZ3" t="s">
        <v>422</v>
      </c>
      <c r="LIA3" t="s">
        <v>423</v>
      </c>
      <c r="LIB3" t="s">
        <v>424</v>
      </c>
      <c r="LIC3" t="s">
        <v>425</v>
      </c>
      <c r="LID3" t="s">
        <v>426</v>
      </c>
      <c r="LIE3" t="s">
        <v>427</v>
      </c>
      <c r="LIF3" t="s">
        <v>428</v>
      </c>
      <c r="LIG3" t="s">
        <v>429</v>
      </c>
      <c r="LIH3" t="s">
        <v>430</v>
      </c>
      <c r="LII3" t="s">
        <v>431</v>
      </c>
      <c r="LIJ3" t="s">
        <v>432</v>
      </c>
      <c r="LIK3" t="s">
        <v>433</v>
      </c>
      <c r="LIL3" t="s">
        <v>434</v>
      </c>
      <c r="LIM3" t="s">
        <v>435</v>
      </c>
      <c r="LIN3" t="s">
        <v>436</v>
      </c>
      <c r="LIO3" t="s">
        <v>437</v>
      </c>
      <c r="LIP3" t="s">
        <v>438</v>
      </c>
      <c r="LIQ3" t="s">
        <v>439</v>
      </c>
      <c r="LIR3" t="s">
        <v>440</v>
      </c>
      <c r="LIS3" t="s">
        <v>441</v>
      </c>
      <c r="LIT3" t="s">
        <v>442</v>
      </c>
      <c r="LIU3" t="s">
        <v>434</v>
      </c>
      <c r="LIV3" t="s">
        <v>443</v>
      </c>
      <c r="LIW3" t="s">
        <v>444</v>
      </c>
      <c r="LIX3" t="s">
        <v>411</v>
      </c>
      <c r="LIY3" t="s">
        <v>412</v>
      </c>
      <c r="LIZ3" t="s">
        <v>413</v>
      </c>
      <c r="LJA3" t="s">
        <v>414</v>
      </c>
      <c r="LJB3" t="s">
        <v>415</v>
      </c>
      <c r="LJC3" t="s">
        <v>416</v>
      </c>
      <c r="LJD3" t="s">
        <v>417</v>
      </c>
      <c r="LJE3" t="s">
        <v>418</v>
      </c>
      <c r="LJF3" t="s">
        <v>419</v>
      </c>
      <c r="LJG3" t="s">
        <v>420</v>
      </c>
      <c r="LJH3" t="s">
        <v>421</v>
      </c>
      <c r="LJI3" t="s">
        <v>422</v>
      </c>
      <c r="LJJ3" t="s">
        <v>423</v>
      </c>
      <c r="LJK3" t="s">
        <v>424</v>
      </c>
      <c r="LJL3" t="s">
        <v>425</v>
      </c>
      <c r="LJM3" t="s">
        <v>426</v>
      </c>
      <c r="LJN3" t="s">
        <v>427</v>
      </c>
      <c r="LJO3" t="s">
        <v>428</v>
      </c>
      <c r="LJP3" t="s">
        <v>429</v>
      </c>
      <c r="LJQ3" t="s">
        <v>430</v>
      </c>
      <c r="LJR3" t="s">
        <v>431</v>
      </c>
      <c r="LJS3" t="s">
        <v>432</v>
      </c>
      <c r="LJT3" t="s">
        <v>433</v>
      </c>
      <c r="LJU3" t="s">
        <v>434</v>
      </c>
      <c r="LJV3" t="s">
        <v>435</v>
      </c>
      <c r="LJW3" t="s">
        <v>436</v>
      </c>
      <c r="LJX3" t="s">
        <v>437</v>
      </c>
      <c r="LJY3" t="s">
        <v>438</v>
      </c>
      <c r="LJZ3" t="s">
        <v>439</v>
      </c>
      <c r="LKA3" t="s">
        <v>440</v>
      </c>
      <c r="LKB3" t="s">
        <v>441</v>
      </c>
      <c r="LKC3" t="s">
        <v>442</v>
      </c>
      <c r="LKD3" t="s">
        <v>434</v>
      </c>
      <c r="LKE3" t="s">
        <v>443</v>
      </c>
      <c r="LKF3" t="s">
        <v>444</v>
      </c>
      <c r="LKG3" t="s">
        <v>411</v>
      </c>
      <c r="LKH3" t="s">
        <v>412</v>
      </c>
      <c r="LKI3" t="s">
        <v>413</v>
      </c>
      <c r="LKJ3" t="s">
        <v>414</v>
      </c>
      <c r="LKK3" t="s">
        <v>415</v>
      </c>
      <c r="LKL3" t="s">
        <v>416</v>
      </c>
      <c r="LKM3" t="s">
        <v>417</v>
      </c>
      <c r="LKN3" t="s">
        <v>418</v>
      </c>
      <c r="LKO3" t="s">
        <v>419</v>
      </c>
      <c r="LKP3" t="s">
        <v>420</v>
      </c>
      <c r="LKQ3" t="s">
        <v>421</v>
      </c>
      <c r="LKR3" t="s">
        <v>422</v>
      </c>
      <c r="LKS3" t="s">
        <v>423</v>
      </c>
      <c r="LKT3" t="s">
        <v>424</v>
      </c>
      <c r="LKU3" t="s">
        <v>425</v>
      </c>
      <c r="LKV3" t="s">
        <v>426</v>
      </c>
      <c r="LKW3" t="s">
        <v>427</v>
      </c>
      <c r="LKX3" t="s">
        <v>428</v>
      </c>
      <c r="LKY3" t="s">
        <v>429</v>
      </c>
      <c r="LKZ3" t="s">
        <v>430</v>
      </c>
      <c r="LLA3" t="s">
        <v>431</v>
      </c>
      <c r="LLB3" t="s">
        <v>432</v>
      </c>
      <c r="LLC3" t="s">
        <v>433</v>
      </c>
      <c r="LLD3" t="s">
        <v>434</v>
      </c>
      <c r="LLE3" t="s">
        <v>435</v>
      </c>
      <c r="LLF3" t="s">
        <v>436</v>
      </c>
      <c r="LLG3" t="s">
        <v>437</v>
      </c>
      <c r="LLH3" t="s">
        <v>438</v>
      </c>
      <c r="LLI3" t="s">
        <v>439</v>
      </c>
      <c r="LLJ3" t="s">
        <v>440</v>
      </c>
      <c r="LLK3" t="s">
        <v>441</v>
      </c>
      <c r="LLL3" t="s">
        <v>442</v>
      </c>
      <c r="LLM3" t="s">
        <v>434</v>
      </c>
      <c r="LLN3" t="s">
        <v>443</v>
      </c>
      <c r="LLO3" t="s">
        <v>444</v>
      </c>
      <c r="LLP3" t="s">
        <v>411</v>
      </c>
      <c r="LLQ3" t="s">
        <v>412</v>
      </c>
      <c r="LLR3" t="s">
        <v>413</v>
      </c>
      <c r="LLS3" t="s">
        <v>414</v>
      </c>
      <c r="LLT3" t="s">
        <v>415</v>
      </c>
      <c r="LLU3" t="s">
        <v>416</v>
      </c>
      <c r="LLV3" t="s">
        <v>417</v>
      </c>
      <c r="LLW3" t="s">
        <v>418</v>
      </c>
      <c r="LLX3" t="s">
        <v>419</v>
      </c>
      <c r="LLY3" t="s">
        <v>420</v>
      </c>
      <c r="LLZ3" t="s">
        <v>421</v>
      </c>
      <c r="LMA3" t="s">
        <v>422</v>
      </c>
      <c r="LMB3" t="s">
        <v>423</v>
      </c>
      <c r="LMC3" t="s">
        <v>424</v>
      </c>
      <c r="LMD3" t="s">
        <v>425</v>
      </c>
      <c r="LME3" t="s">
        <v>426</v>
      </c>
      <c r="LMF3" t="s">
        <v>427</v>
      </c>
      <c r="LMG3" t="s">
        <v>428</v>
      </c>
      <c r="LMH3" t="s">
        <v>429</v>
      </c>
      <c r="LMI3" t="s">
        <v>430</v>
      </c>
      <c r="LMJ3" t="s">
        <v>431</v>
      </c>
      <c r="LMK3" t="s">
        <v>432</v>
      </c>
      <c r="LML3" t="s">
        <v>433</v>
      </c>
      <c r="LMM3" t="s">
        <v>434</v>
      </c>
      <c r="LMN3" t="s">
        <v>435</v>
      </c>
      <c r="LMO3" t="s">
        <v>436</v>
      </c>
      <c r="LMP3" t="s">
        <v>437</v>
      </c>
      <c r="LMQ3" t="s">
        <v>438</v>
      </c>
      <c r="LMR3" t="s">
        <v>439</v>
      </c>
      <c r="LMS3" t="s">
        <v>440</v>
      </c>
      <c r="LMT3" t="s">
        <v>441</v>
      </c>
      <c r="LMU3" t="s">
        <v>442</v>
      </c>
      <c r="LMV3" t="s">
        <v>434</v>
      </c>
      <c r="LMW3" t="s">
        <v>443</v>
      </c>
      <c r="LMX3" t="s">
        <v>444</v>
      </c>
      <c r="LMY3" t="s">
        <v>411</v>
      </c>
      <c r="LMZ3" t="s">
        <v>412</v>
      </c>
      <c r="LNA3" t="s">
        <v>413</v>
      </c>
      <c r="LNB3" t="s">
        <v>414</v>
      </c>
      <c r="LNC3" t="s">
        <v>415</v>
      </c>
      <c r="LND3" t="s">
        <v>416</v>
      </c>
      <c r="LNE3" t="s">
        <v>417</v>
      </c>
      <c r="LNF3" t="s">
        <v>418</v>
      </c>
      <c r="LNG3" t="s">
        <v>419</v>
      </c>
      <c r="LNH3" t="s">
        <v>420</v>
      </c>
      <c r="LNI3" t="s">
        <v>421</v>
      </c>
      <c r="LNJ3" t="s">
        <v>422</v>
      </c>
      <c r="LNK3" t="s">
        <v>423</v>
      </c>
      <c r="LNL3" t="s">
        <v>424</v>
      </c>
      <c r="LNM3" t="s">
        <v>425</v>
      </c>
      <c r="LNN3" t="s">
        <v>426</v>
      </c>
      <c r="LNO3" t="s">
        <v>427</v>
      </c>
      <c r="LNP3" t="s">
        <v>428</v>
      </c>
      <c r="LNQ3" t="s">
        <v>429</v>
      </c>
      <c r="LNR3" t="s">
        <v>430</v>
      </c>
      <c r="LNS3" t="s">
        <v>431</v>
      </c>
      <c r="LNT3" t="s">
        <v>432</v>
      </c>
      <c r="LNU3" t="s">
        <v>433</v>
      </c>
      <c r="LNV3" t="s">
        <v>434</v>
      </c>
      <c r="LNW3" t="s">
        <v>435</v>
      </c>
      <c r="LNX3" t="s">
        <v>436</v>
      </c>
      <c r="LNY3" t="s">
        <v>437</v>
      </c>
      <c r="LNZ3" t="s">
        <v>438</v>
      </c>
      <c r="LOA3" t="s">
        <v>439</v>
      </c>
      <c r="LOB3" t="s">
        <v>440</v>
      </c>
      <c r="LOC3" t="s">
        <v>441</v>
      </c>
      <c r="LOD3" t="s">
        <v>442</v>
      </c>
      <c r="LOE3" t="s">
        <v>434</v>
      </c>
      <c r="LOF3" t="s">
        <v>443</v>
      </c>
      <c r="LOG3" t="s">
        <v>444</v>
      </c>
      <c r="LOH3" t="s">
        <v>411</v>
      </c>
      <c r="LOI3" t="s">
        <v>412</v>
      </c>
      <c r="LOJ3" t="s">
        <v>413</v>
      </c>
      <c r="LOK3" t="s">
        <v>414</v>
      </c>
      <c r="LOL3" t="s">
        <v>415</v>
      </c>
      <c r="LOM3" t="s">
        <v>416</v>
      </c>
      <c r="LON3" t="s">
        <v>417</v>
      </c>
      <c r="LOO3" t="s">
        <v>418</v>
      </c>
      <c r="LOP3" t="s">
        <v>419</v>
      </c>
      <c r="LOQ3" t="s">
        <v>420</v>
      </c>
      <c r="LOR3" t="s">
        <v>421</v>
      </c>
      <c r="LOS3" t="s">
        <v>422</v>
      </c>
      <c r="LOT3" t="s">
        <v>423</v>
      </c>
      <c r="LOU3" t="s">
        <v>424</v>
      </c>
      <c r="LOV3" t="s">
        <v>425</v>
      </c>
      <c r="LOW3" t="s">
        <v>426</v>
      </c>
      <c r="LOX3" t="s">
        <v>427</v>
      </c>
      <c r="LOY3" t="s">
        <v>428</v>
      </c>
      <c r="LOZ3" t="s">
        <v>429</v>
      </c>
      <c r="LPA3" t="s">
        <v>430</v>
      </c>
      <c r="LPB3" t="s">
        <v>431</v>
      </c>
      <c r="LPC3" t="s">
        <v>432</v>
      </c>
      <c r="LPD3" t="s">
        <v>433</v>
      </c>
      <c r="LPE3" t="s">
        <v>434</v>
      </c>
      <c r="LPF3" t="s">
        <v>435</v>
      </c>
      <c r="LPG3" t="s">
        <v>436</v>
      </c>
      <c r="LPH3" t="s">
        <v>437</v>
      </c>
      <c r="LPI3" t="s">
        <v>438</v>
      </c>
      <c r="LPJ3" t="s">
        <v>439</v>
      </c>
      <c r="LPK3" t="s">
        <v>440</v>
      </c>
      <c r="LPL3" t="s">
        <v>441</v>
      </c>
      <c r="LPM3" t="s">
        <v>442</v>
      </c>
      <c r="LPN3" t="s">
        <v>434</v>
      </c>
      <c r="LPO3" t="s">
        <v>443</v>
      </c>
      <c r="LPP3" t="s">
        <v>444</v>
      </c>
      <c r="LPQ3" t="s">
        <v>411</v>
      </c>
      <c r="LPR3" t="s">
        <v>412</v>
      </c>
      <c r="LPS3" t="s">
        <v>413</v>
      </c>
      <c r="LPT3" t="s">
        <v>414</v>
      </c>
      <c r="LPU3" t="s">
        <v>415</v>
      </c>
      <c r="LPV3" t="s">
        <v>416</v>
      </c>
      <c r="LPW3" t="s">
        <v>417</v>
      </c>
      <c r="LPX3" t="s">
        <v>418</v>
      </c>
      <c r="LPY3" t="s">
        <v>419</v>
      </c>
      <c r="LPZ3" t="s">
        <v>420</v>
      </c>
      <c r="LQA3" t="s">
        <v>421</v>
      </c>
      <c r="LQB3" t="s">
        <v>422</v>
      </c>
      <c r="LQC3" t="s">
        <v>423</v>
      </c>
      <c r="LQD3" t="s">
        <v>424</v>
      </c>
      <c r="LQE3" t="s">
        <v>425</v>
      </c>
      <c r="LQF3" t="s">
        <v>426</v>
      </c>
      <c r="LQG3" t="s">
        <v>427</v>
      </c>
      <c r="LQH3" t="s">
        <v>428</v>
      </c>
      <c r="LQI3" t="s">
        <v>429</v>
      </c>
      <c r="LQJ3" t="s">
        <v>430</v>
      </c>
      <c r="LQK3" t="s">
        <v>431</v>
      </c>
      <c r="LQL3" t="s">
        <v>432</v>
      </c>
      <c r="LQM3" t="s">
        <v>433</v>
      </c>
      <c r="LQN3" t="s">
        <v>434</v>
      </c>
      <c r="LQO3" t="s">
        <v>435</v>
      </c>
      <c r="LQP3" t="s">
        <v>436</v>
      </c>
      <c r="LQQ3" t="s">
        <v>437</v>
      </c>
      <c r="LQR3" t="s">
        <v>438</v>
      </c>
      <c r="LQS3" t="s">
        <v>439</v>
      </c>
      <c r="LQT3" t="s">
        <v>440</v>
      </c>
      <c r="LQU3" t="s">
        <v>441</v>
      </c>
      <c r="LQV3" t="s">
        <v>442</v>
      </c>
      <c r="LQW3" t="s">
        <v>434</v>
      </c>
      <c r="LQX3" t="s">
        <v>443</v>
      </c>
      <c r="LQY3" t="s">
        <v>444</v>
      </c>
      <c r="LQZ3" t="s">
        <v>411</v>
      </c>
      <c r="LRA3" t="s">
        <v>412</v>
      </c>
      <c r="LRB3" t="s">
        <v>413</v>
      </c>
      <c r="LRC3" t="s">
        <v>414</v>
      </c>
      <c r="LRD3" t="s">
        <v>415</v>
      </c>
      <c r="LRE3" t="s">
        <v>416</v>
      </c>
      <c r="LRF3" t="s">
        <v>417</v>
      </c>
      <c r="LRG3" t="s">
        <v>418</v>
      </c>
      <c r="LRH3" t="s">
        <v>419</v>
      </c>
      <c r="LRI3" t="s">
        <v>420</v>
      </c>
      <c r="LRJ3" t="s">
        <v>421</v>
      </c>
      <c r="LRK3" t="s">
        <v>422</v>
      </c>
      <c r="LRL3" t="s">
        <v>423</v>
      </c>
      <c r="LRM3" t="s">
        <v>424</v>
      </c>
      <c r="LRN3" t="s">
        <v>425</v>
      </c>
      <c r="LRO3" t="s">
        <v>426</v>
      </c>
      <c r="LRP3" t="s">
        <v>427</v>
      </c>
      <c r="LRQ3" t="s">
        <v>428</v>
      </c>
      <c r="LRR3" t="s">
        <v>429</v>
      </c>
      <c r="LRS3" t="s">
        <v>430</v>
      </c>
      <c r="LRT3" t="s">
        <v>431</v>
      </c>
      <c r="LRU3" t="s">
        <v>432</v>
      </c>
      <c r="LRV3" t="s">
        <v>433</v>
      </c>
      <c r="LRW3" t="s">
        <v>434</v>
      </c>
      <c r="LRX3" t="s">
        <v>435</v>
      </c>
      <c r="LRY3" t="s">
        <v>436</v>
      </c>
      <c r="LRZ3" t="s">
        <v>437</v>
      </c>
      <c r="LSA3" t="s">
        <v>438</v>
      </c>
      <c r="LSB3" t="s">
        <v>439</v>
      </c>
      <c r="LSC3" t="s">
        <v>440</v>
      </c>
      <c r="LSD3" t="s">
        <v>441</v>
      </c>
      <c r="LSE3" t="s">
        <v>442</v>
      </c>
      <c r="LSF3" t="s">
        <v>434</v>
      </c>
      <c r="LSG3" t="s">
        <v>443</v>
      </c>
      <c r="LSH3" t="s">
        <v>444</v>
      </c>
      <c r="LSI3" t="s">
        <v>411</v>
      </c>
      <c r="LSJ3" t="s">
        <v>412</v>
      </c>
      <c r="LSK3" t="s">
        <v>413</v>
      </c>
      <c r="LSL3" t="s">
        <v>414</v>
      </c>
      <c r="LSM3" t="s">
        <v>415</v>
      </c>
      <c r="LSN3" t="s">
        <v>416</v>
      </c>
      <c r="LSO3" t="s">
        <v>417</v>
      </c>
      <c r="LSP3" t="s">
        <v>418</v>
      </c>
      <c r="LSQ3" t="s">
        <v>419</v>
      </c>
      <c r="LSR3" t="s">
        <v>420</v>
      </c>
      <c r="LSS3" t="s">
        <v>421</v>
      </c>
      <c r="LST3" t="s">
        <v>422</v>
      </c>
      <c r="LSU3" t="s">
        <v>423</v>
      </c>
      <c r="LSV3" t="s">
        <v>424</v>
      </c>
      <c r="LSW3" t="s">
        <v>425</v>
      </c>
      <c r="LSX3" t="s">
        <v>426</v>
      </c>
      <c r="LSY3" t="s">
        <v>427</v>
      </c>
      <c r="LSZ3" t="s">
        <v>428</v>
      </c>
      <c r="LTA3" t="s">
        <v>429</v>
      </c>
      <c r="LTB3" t="s">
        <v>430</v>
      </c>
      <c r="LTC3" t="s">
        <v>431</v>
      </c>
      <c r="LTD3" t="s">
        <v>432</v>
      </c>
      <c r="LTE3" t="s">
        <v>433</v>
      </c>
      <c r="LTF3" t="s">
        <v>434</v>
      </c>
      <c r="LTG3" t="s">
        <v>435</v>
      </c>
      <c r="LTH3" t="s">
        <v>436</v>
      </c>
      <c r="LTI3" t="s">
        <v>437</v>
      </c>
      <c r="LTJ3" t="s">
        <v>438</v>
      </c>
      <c r="LTK3" t="s">
        <v>439</v>
      </c>
      <c r="LTL3" t="s">
        <v>440</v>
      </c>
      <c r="LTM3" t="s">
        <v>441</v>
      </c>
      <c r="LTN3" t="s">
        <v>442</v>
      </c>
      <c r="LTO3" t="s">
        <v>434</v>
      </c>
      <c r="LTP3" t="s">
        <v>443</v>
      </c>
      <c r="LTQ3" t="s">
        <v>444</v>
      </c>
      <c r="LTR3" t="s">
        <v>411</v>
      </c>
      <c r="LTS3" t="s">
        <v>412</v>
      </c>
      <c r="LTT3" t="s">
        <v>413</v>
      </c>
      <c r="LTU3" t="s">
        <v>414</v>
      </c>
      <c r="LTV3" t="s">
        <v>415</v>
      </c>
      <c r="LTW3" t="s">
        <v>416</v>
      </c>
      <c r="LTX3" t="s">
        <v>417</v>
      </c>
      <c r="LTY3" t="s">
        <v>418</v>
      </c>
      <c r="LTZ3" t="s">
        <v>419</v>
      </c>
      <c r="LUA3" t="s">
        <v>420</v>
      </c>
      <c r="LUB3" t="s">
        <v>421</v>
      </c>
      <c r="LUC3" t="s">
        <v>422</v>
      </c>
      <c r="LUD3" t="s">
        <v>423</v>
      </c>
      <c r="LUE3" t="s">
        <v>424</v>
      </c>
      <c r="LUF3" t="s">
        <v>425</v>
      </c>
      <c r="LUG3" t="s">
        <v>426</v>
      </c>
      <c r="LUH3" t="s">
        <v>427</v>
      </c>
      <c r="LUI3" t="s">
        <v>428</v>
      </c>
      <c r="LUJ3" t="s">
        <v>429</v>
      </c>
      <c r="LUK3" t="s">
        <v>430</v>
      </c>
      <c r="LUL3" t="s">
        <v>431</v>
      </c>
      <c r="LUM3" t="s">
        <v>432</v>
      </c>
      <c r="LUN3" t="s">
        <v>433</v>
      </c>
      <c r="LUO3" t="s">
        <v>434</v>
      </c>
      <c r="LUP3" t="s">
        <v>435</v>
      </c>
      <c r="LUQ3" t="s">
        <v>436</v>
      </c>
      <c r="LUR3" t="s">
        <v>437</v>
      </c>
      <c r="LUS3" t="s">
        <v>438</v>
      </c>
      <c r="LUT3" t="s">
        <v>439</v>
      </c>
      <c r="LUU3" t="s">
        <v>440</v>
      </c>
      <c r="LUV3" t="s">
        <v>441</v>
      </c>
      <c r="LUW3" t="s">
        <v>442</v>
      </c>
      <c r="LUX3" t="s">
        <v>434</v>
      </c>
      <c r="LUY3" t="s">
        <v>443</v>
      </c>
      <c r="LUZ3" t="s">
        <v>444</v>
      </c>
      <c r="LVA3" t="s">
        <v>411</v>
      </c>
      <c r="LVB3" t="s">
        <v>412</v>
      </c>
      <c r="LVC3" t="s">
        <v>413</v>
      </c>
      <c r="LVD3" t="s">
        <v>414</v>
      </c>
      <c r="LVE3" t="s">
        <v>415</v>
      </c>
      <c r="LVF3" t="s">
        <v>416</v>
      </c>
      <c r="LVG3" t="s">
        <v>417</v>
      </c>
      <c r="LVH3" t="s">
        <v>418</v>
      </c>
      <c r="LVI3" t="s">
        <v>419</v>
      </c>
      <c r="LVJ3" t="s">
        <v>420</v>
      </c>
      <c r="LVK3" t="s">
        <v>421</v>
      </c>
      <c r="LVL3" t="s">
        <v>422</v>
      </c>
      <c r="LVM3" t="s">
        <v>423</v>
      </c>
      <c r="LVN3" t="s">
        <v>424</v>
      </c>
      <c r="LVO3" t="s">
        <v>425</v>
      </c>
      <c r="LVP3" t="s">
        <v>426</v>
      </c>
      <c r="LVQ3" t="s">
        <v>427</v>
      </c>
      <c r="LVR3" t="s">
        <v>428</v>
      </c>
      <c r="LVS3" t="s">
        <v>429</v>
      </c>
      <c r="LVT3" t="s">
        <v>430</v>
      </c>
      <c r="LVU3" t="s">
        <v>431</v>
      </c>
      <c r="LVV3" t="s">
        <v>432</v>
      </c>
      <c r="LVW3" t="s">
        <v>433</v>
      </c>
      <c r="LVX3" t="s">
        <v>434</v>
      </c>
      <c r="LVY3" t="s">
        <v>435</v>
      </c>
      <c r="LVZ3" t="s">
        <v>436</v>
      </c>
      <c r="LWA3" t="s">
        <v>437</v>
      </c>
      <c r="LWB3" t="s">
        <v>438</v>
      </c>
      <c r="LWC3" t="s">
        <v>439</v>
      </c>
      <c r="LWD3" t="s">
        <v>440</v>
      </c>
      <c r="LWE3" t="s">
        <v>441</v>
      </c>
      <c r="LWF3" t="s">
        <v>442</v>
      </c>
      <c r="LWG3" t="s">
        <v>434</v>
      </c>
      <c r="LWH3" t="s">
        <v>443</v>
      </c>
      <c r="LWI3" t="s">
        <v>444</v>
      </c>
      <c r="LWJ3" t="s">
        <v>411</v>
      </c>
      <c r="LWK3" t="s">
        <v>412</v>
      </c>
      <c r="LWL3" t="s">
        <v>413</v>
      </c>
      <c r="LWM3" t="s">
        <v>414</v>
      </c>
      <c r="LWN3" t="s">
        <v>415</v>
      </c>
      <c r="LWO3" t="s">
        <v>416</v>
      </c>
      <c r="LWP3" t="s">
        <v>417</v>
      </c>
      <c r="LWQ3" t="s">
        <v>418</v>
      </c>
      <c r="LWR3" t="s">
        <v>419</v>
      </c>
      <c r="LWS3" t="s">
        <v>420</v>
      </c>
      <c r="LWT3" t="s">
        <v>421</v>
      </c>
      <c r="LWU3" t="s">
        <v>422</v>
      </c>
      <c r="LWV3" t="s">
        <v>423</v>
      </c>
      <c r="LWW3" t="s">
        <v>424</v>
      </c>
      <c r="LWX3" t="s">
        <v>425</v>
      </c>
      <c r="LWY3" t="s">
        <v>426</v>
      </c>
      <c r="LWZ3" t="s">
        <v>427</v>
      </c>
      <c r="LXA3" t="s">
        <v>428</v>
      </c>
      <c r="LXB3" t="s">
        <v>429</v>
      </c>
      <c r="LXC3" t="s">
        <v>430</v>
      </c>
      <c r="LXD3" t="s">
        <v>431</v>
      </c>
      <c r="LXE3" t="s">
        <v>432</v>
      </c>
      <c r="LXF3" t="s">
        <v>433</v>
      </c>
      <c r="LXG3" t="s">
        <v>434</v>
      </c>
      <c r="LXH3" t="s">
        <v>435</v>
      </c>
      <c r="LXI3" t="s">
        <v>436</v>
      </c>
      <c r="LXJ3" t="s">
        <v>437</v>
      </c>
      <c r="LXK3" t="s">
        <v>438</v>
      </c>
      <c r="LXL3" t="s">
        <v>439</v>
      </c>
      <c r="LXM3" t="s">
        <v>440</v>
      </c>
      <c r="LXN3" t="s">
        <v>441</v>
      </c>
      <c r="LXO3" t="s">
        <v>442</v>
      </c>
      <c r="LXP3" t="s">
        <v>434</v>
      </c>
      <c r="LXQ3" t="s">
        <v>443</v>
      </c>
      <c r="LXR3" t="s">
        <v>444</v>
      </c>
      <c r="LXS3" t="s">
        <v>411</v>
      </c>
      <c r="LXT3" t="s">
        <v>412</v>
      </c>
      <c r="LXU3" t="s">
        <v>413</v>
      </c>
      <c r="LXV3" t="s">
        <v>414</v>
      </c>
      <c r="LXW3" t="s">
        <v>415</v>
      </c>
      <c r="LXX3" t="s">
        <v>416</v>
      </c>
      <c r="LXY3" t="s">
        <v>417</v>
      </c>
      <c r="LXZ3" t="s">
        <v>418</v>
      </c>
      <c r="LYA3" t="s">
        <v>419</v>
      </c>
      <c r="LYB3" t="s">
        <v>420</v>
      </c>
      <c r="LYC3" t="s">
        <v>421</v>
      </c>
      <c r="LYD3" t="s">
        <v>422</v>
      </c>
      <c r="LYE3" t="s">
        <v>423</v>
      </c>
      <c r="LYF3" t="s">
        <v>424</v>
      </c>
      <c r="LYG3" t="s">
        <v>425</v>
      </c>
      <c r="LYH3" t="s">
        <v>426</v>
      </c>
      <c r="LYI3" t="s">
        <v>427</v>
      </c>
      <c r="LYJ3" t="s">
        <v>428</v>
      </c>
      <c r="LYK3" t="s">
        <v>429</v>
      </c>
      <c r="LYL3" t="s">
        <v>430</v>
      </c>
      <c r="LYM3" t="s">
        <v>431</v>
      </c>
      <c r="LYN3" t="s">
        <v>432</v>
      </c>
      <c r="LYO3" t="s">
        <v>433</v>
      </c>
      <c r="LYP3" t="s">
        <v>434</v>
      </c>
      <c r="LYQ3" t="s">
        <v>435</v>
      </c>
      <c r="LYR3" t="s">
        <v>436</v>
      </c>
      <c r="LYS3" t="s">
        <v>437</v>
      </c>
      <c r="LYT3" t="s">
        <v>438</v>
      </c>
      <c r="LYU3" t="s">
        <v>439</v>
      </c>
      <c r="LYV3" t="s">
        <v>440</v>
      </c>
      <c r="LYW3" t="s">
        <v>441</v>
      </c>
      <c r="LYX3" t="s">
        <v>442</v>
      </c>
      <c r="LYY3" t="s">
        <v>434</v>
      </c>
      <c r="LYZ3" t="s">
        <v>443</v>
      </c>
      <c r="LZA3" t="s">
        <v>444</v>
      </c>
      <c r="LZB3" t="s">
        <v>411</v>
      </c>
      <c r="LZC3" t="s">
        <v>412</v>
      </c>
      <c r="LZD3" t="s">
        <v>413</v>
      </c>
      <c r="LZE3" t="s">
        <v>414</v>
      </c>
      <c r="LZF3" t="s">
        <v>415</v>
      </c>
      <c r="LZG3" t="s">
        <v>416</v>
      </c>
      <c r="LZH3" t="s">
        <v>417</v>
      </c>
      <c r="LZI3" t="s">
        <v>418</v>
      </c>
      <c r="LZJ3" t="s">
        <v>419</v>
      </c>
      <c r="LZK3" t="s">
        <v>420</v>
      </c>
      <c r="LZL3" t="s">
        <v>421</v>
      </c>
      <c r="LZM3" t="s">
        <v>422</v>
      </c>
      <c r="LZN3" t="s">
        <v>423</v>
      </c>
      <c r="LZO3" t="s">
        <v>424</v>
      </c>
      <c r="LZP3" t="s">
        <v>425</v>
      </c>
      <c r="LZQ3" t="s">
        <v>426</v>
      </c>
      <c r="LZR3" t="s">
        <v>427</v>
      </c>
      <c r="LZS3" t="s">
        <v>428</v>
      </c>
      <c r="LZT3" t="s">
        <v>429</v>
      </c>
      <c r="LZU3" t="s">
        <v>430</v>
      </c>
      <c r="LZV3" t="s">
        <v>431</v>
      </c>
      <c r="LZW3" t="s">
        <v>432</v>
      </c>
      <c r="LZX3" t="s">
        <v>433</v>
      </c>
      <c r="LZY3" t="s">
        <v>434</v>
      </c>
      <c r="LZZ3" t="s">
        <v>435</v>
      </c>
      <c r="MAA3" t="s">
        <v>436</v>
      </c>
      <c r="MAB3" t="s">
        <v>437</v>
      </c>
      <c r="MAC3" t="s">
        <v>438</v>
      </c>
      <c r="MAD3" t="s">
        <v>439</v>
      </c>
      <c r="MAE3" t="s">
        <v>440</v>
      </c>
      <c r="MAF3" t="s">
        <v>441</v>
      </c>
      <c r="MAG3" t="s">
        <v>442</v>
      </c>
      <c r="MAH3" t="s">
        <v>434</v>
      </c>
      <c r="MAI3" t="s">
        <v>443</v>
      </c>
      <c r="MAJ3" t="s">
        <v>444</v>
      </c>
      <c r="MAK3" t="s">
        <v>411</v>
      </c>
      <c r="MAL3" t="s">
        <v>412</v>
      </c>
      <c r="MAM3" t="s">
        <v>413</v>
      </c>
      <c r="MAN3" t="s">
        <v>414</v>
      </c>
      <c r="MAO3" t="s">
        <v>415</v>
      </c>
      <c r="MAP3" t="s">
        <v>416</v>
      </c>
      <c r="MAQ3" t="s">
        <v>417</v>
      </c>
      <c r="MAR3" t="s">
        <v>418</v>
      </c>
      <c r="MAS3" t="s">
        <v>419</v>
      </c>
      <c r="MAT3" t="s">
        <v>420</v>
      </c>
      <c r="MAU3" t="s">
        <v>421</v>
      </c>
      <c r="MAV3" t="s">
        <v>422</v>
      </c>
      <c r="MAW3" t="s">
        <v>423</v>
      </c>
      <c r="MAX3" t="s">
        <v>424</v>
      </c>
      <c r="MAY3" t="s">
        <v>425</v>
      </c>
      <c r="MAZ3" t="s">
        <v>426</v>
      </c>
      <c r="MBA3" t="s">
        <v>427</v>
      </c>
      <c r="MBB3" t="s">
        <v>428</v>
      </c>
      <c r="MBC3" t="s">
        <v>429</v>
      </c>
      <c r="MBD3" t="s">
        <v>430</v>
      </c>
      <c r="MBE3" t="s">
        <v>431</v>
      </c>
      <c r="MBF3" t="s">
        <v>432</v>
      </c>
      <c r="MBG3" t="s">
        <v>433</v>
      </c>
      <c r="MBH3" t="s">
        <v>434</v>
      </c>
      <c r="MBI3" t="s">
        <v>435</v>
      </c>
      <c r="MBJ3" t="s">
        <v>436</v>
      </c>
      <c r="MBK3" t="s">
        <v>437</v>
      </c>
      <c r="MBL3" t="s">
        <v>438</v>
      </c>
      <c r="MBM3" t="s">
        <v>439</v>
      </c>
      <c r="MBN3" t="s">
        <v>440</v>
      </c>
      <c r="MBO3" t="s">
        <v>441</v>
      </c>
      <c r="MBP3" t="s">
        <v>442</v>
      </c>
      <c r="MBQ3" t="s">
        <v>434</v>
      </c>
      <c r="MBR3" t="s">
        <v>443</v>
      </c>
      <c r="MBS3" t="s">
        <v>444</v>
      </c>
      <c r="MBT3" t="s">
        <v>411</v>
      </c>
      <c r="MBU3" t="s">
        <v>412</v>
      </c>
      <c r="MBV3" t="s">
        <v>413</v>
      </c>
      <c r="MBW3" t="s">
        <v>414</v>
      </c>
      <c r="MBX3" t="s">
        <v>415</v>
      </c>
      <c r="MBY3" t="s">
        <v>416</v>
      </c>
      <c r="MBZ3" t="s">
        <v>417</v>
      </c>
      <c r="MCA3" t="s">
        <v>418</v>
      </c>
      <c r="MCB3" t="s">
        <v>419</v>
      </c>
      <c r="MCC3" t="s">
        <v>420</v>
      </c>
      <c r="MCD3" t="s">
        <v>421</v>
      </c>
      <c r="MCE3" t="s">
        <v>422</v>
      </c>
      <c r="MCF3" t="s">
        <v>423</v>
      </c>
      <c r="MCG3" t="s">
        <v>424</v>
      </c>
      <c r="MCH3" t="s">
        <v>425</v>
      </c>
      <c r="MCI3" t="s">
        <v>426</v>
      </c>
      <c r="MCJ3" t="s">
        <v>427</v>
      </c>
      <c r="MCK3" t="s">
        <v>428</v>
      </c>
      <c r="MCL3" t="s">
        <v>429</v>
      </c>
      <c r="MCM3" t="s">
        <v>430</v>
      </c>
      <c r="MCN3" t="s">
        <v>431</v>
      </c>
      <c r="MCO3" t="s">
        <v>432</v>
      </c>
      <c r="MCP3" t="s">
        <v>433</v>
      </c>
      <c r="MCQ3" t="s">
        <v>434</v>
      </c>
      <c r="MCR3" t="s">
        <v>435</v>
      </c>
      <c r="MCS3" t="s">
        <v>436</v>
      </c>
      <c r="MCT3" t="s">
        <v>437</v>
      </c>
      <c r="MCU3" t="s">
        <v>438</v>
      </c>
      <c r="MCV3" t="s">
        <v>439</v>
      </c>
      <c r="MCW3" t="s">
        <v>440</v>
      </c>
      <c r="MCX3" t="s">
        <v>441</v>
      </c>
      <c r="MCY3" t="s">
        <v>442</v>
      </c>
      <c r="MCZ3" t="s">
        <v>434</v>
      </c>
      <c r="MDA3" t="s">
        <v>443</v>
      </c>
      <c r="MDB3" t="s">
        <v>444</v>
      </c>
      <c r="MDC3" t="s">
        <v>411</v>
      </c>
      <c r="MDD3" t="s">
        <v>412</v>
      </c>
      <c r="MDE3" t="s">
        <v>413</v>
      </c>
      <c r="MDF3" t="s">
        <v>414</v>
      </c>
      <c r="MDG3" t="s">
        <v>415</v>
      </c>
      <c r="MDH3" t="s">
        <v>416</v>
      </c>
      <c r="MDI3" t="s">
        <v>417</v>
      </c>
      <c r="MDJ3" t="s">
        <v>418</v>
      </c>
      <c r="MDK3" t="s">
        <v>419</v>
      </c>
      <c r="MDL3" t="s">
        <v>420</v>
      </c>
      <c r="MDM3" t="s">
        <v>421</v>
      </c>
      <c r="MDN3" t="s">
        <v>422</v>
      </c>
      <c r="MDO3" t="s">
        <v>423</v>
      </c>
      <c r="MDP3" t="s">
        <v>424</v>
      </c>
      <c r="MDQ3" t="s">
        <v>425</v>
      </c>
      <c r="MDR3" t="s">
        <v>426</v>
      </c>
      <c r="MDS3" t="s">
        <v>427</v>
      </c>
      <c r="MDT3" t="s">
        <v>428</v>
      </c>
      <c r="MDU3" t="s">
        <v>429</v>
      </c>
      <c r="MDV3" t="s">
        <v>430</v>
      </c>
      <c r="MDW3" t="s">
        <v>431</v>
      </c>
      <c r="MDX3" t="s">
        <v>432</v>
      </c>
      <c r="MDY3" t="s">
        <v>433</v>
      </c>
      <c r="MDZ3" t="s">
        <v>434</v>
      </c>
      <c r="MEA3" t="s">
        <v>435</v>
      </c>
      <c r="MEB3" t="s">
        <v>436</v>
      </c>
      <c r="MEC3" t="s">
        <v>437</v>
      </c>
      <c r="MED3" t="s">
        <v>438</v>
      </c>
      <c r="MEE3" t="s">
        <v>439</v>
      </c>
      <c r="MEF3" t="s">
        <v>440</v>
      </c>
      <c r="MEG3" t="s">
        <v>441</v>
      </c>
      <c r="MEH3" t="s">
        <v>442</v>
      </c>
      <c r="MEI3" t="s">
        <v>434</v>
      </c>
      <c r="MEJ3" t="s">
        <v>443</v>
      </c>
      <c r="MEK3" t="s">
        <v>444</v>
      </c>
      <c r="MEL3" t="s">
        <v>411</v>
      </c>
      <c r="MEM3" t="s">
        <v>412</v>
      </c>
      <c r="MEN3" t="s">
        <v>413</v>
      </c>
      <c r="MEO3" t="s">
        <v>414</v>
      </c>
      <c r="MEP3" t="s">
        <v>415</v>
      </c>
      <c r="MEQ3" t="s">
        <v>416</v>
      </c>
      <c r="MER3" t="s">
        <v>417</v>
      </c>
      <c r="MES3" t="s">
        <v>418</v>
      </c>
      <c r="MET3" t="s">
        <v>419</v>
      </c>
      <c r="MEU3" t="s">
        <v>420</v>
      </c>
      <c r="MEV3" t="s">
        <v>421</v>
      </c>
      <c r="MEW3" t="s">
        <v>422</v>
      </c>
      <c r="MEX3" t="s">
        <v>423</v>
      </c>
      <c r="MEY3" t="s">
        <v>424</v>
      </c>
      <c r="MEZ3" t="s">
        <v>425</v>
      </c>
      <c r="MFA3" t="s">
        <v>426</v>
      </c>
      <c r="MFB3" t="s">
        <v>427</v>
      </c>
      <c r="MFC3" t="s">
        <v>428</v>
      </c>
      <c r="MFD3" t="s">
        <v>429</v>
      </c>
      <c r="MFE3" t="s">
        <v>430</v>
      </c>
      <c r="MFF3" t="s">
        <v>431</v>
      </c>
      <c r="MFG3" t="s">
        <v>432</v>
      </c>
      <c r="MFH3" t="s">
        <v>433</v>
      </c>
      <c r="MFI3" t="s">
        <v>434</v>
      </c>
      <c r="MFJ3" t="s">
        <v>435</v>
      </c>
      <c r="MFK3" t="s">
        <v>436</v>
      </c>
      <c r="MFL3" t="s">
        <v>437</v>
      </c>
      <c r="MFM3" t="s">
        <v>438</v>
      </c>
      <c r="MFN3" t="s">
        <v>439</v>
      </c>
      <c r="MFO3" t="s">
        <v>440</v>
      </c>
      <c r="MFP3" t="s">
        <v>441</v>
      </c>
      <c r="MFQ3" t="s">
        <v>442</v>
      </c>
      <c r="MFR3" t="s">
        <v>434</v>
      </c>
      <c r="MFS3" t="s">
        <v>443</v>
      </c>
      <c r="MFT3" t="s">
        <v>444</v>
      </c>
      <c r="MFU3" t="s">
        <v>411</v>
      </c>
      <c r="MFV3" t="s">
        <v>412</v>
      </c>
      <c r="MFW3" t="s">
        <v>413</v>
      </c>
      <c r="MFX3" t="s">
        <v>414</v>
      </c>
      <c r="MFY3" t="s">
        <v>415</v>
      </c>
      <c r="MFZ3" t="s">
        <v>416</v>
      </c>
      <c r="MGA3" t="s">
        <v>417</v>
      </c>
      <c r="MGB3" t="s">
        <v>418</v>
      </c>
      <c r="MGC3" t="s">
        <v>419</v>
      </c>
      <c r="MGD3" t="s">
        <v>420</v>
      </c>
      <c r="MGE3" t="s">
        <v>421</v>
      </c>
      <c r="MGF3" t="s">
        <v>422</v>
      </c>
      <c r="MGG3" t="s">
        <v>423</v>
      </c>
      <c r="MGH3" t="s">
        <v>424</v>
      </c>
      <c r="MGI3" t="s">
        <v>425</v>
      </c>
      <c r="MGJ3" t="s">
        <v>426</v>
      </c>
      <c r="MGK3" t="s">
        <v>427</v>
      </c>
      <c r="MGL3" t="s">
        <v>428</v>
      </c>
      <c r="MGM3" t="s">
        <v>429</v>
      </c>
      <c r="MGN3" t="s">
        <v>430</v>
      </c>
      <c r="MGO3" t="s">
        <v>431</v>
      </c>
      <c r="MGP3" t="s">
        <v>432</v>
      </c>
      <c r="MGQ3" t="s">
        <v>433</v>
      </c>
      <c r="MGR3" t="s">
        <v>434</v>
      </c>
      <c r="MGS3" t="s">
        <v>435</v>
      </c>
      <c r="MGT3" t="s">
        <v>436</v>
      </c>
      <c r="MGU3" t="s">
        <v>437</v>
      </c>
      <c r="MGV3" t="s">
        <v>438</v>
      </c>
      <c r="MGW3" t="s">
        <v>439</v>
      </c>
      <c r="MGX3" t="s">
        <v>440</v>
      </c>
      <c r="MGY3" t="s">
        <v>441</v>
      </c>
      <c r="MGZ3" t="s">
        <v>442</v>
      </c>
      <c r="MHA3" t="s">
        <v>434</v>
      </c>
      <c r="MHB3" t="s">
        <v>443</v>
      </c>
      <c r="MHC3" t="s">
        <v>444</v>
      </c>
      <c r="MHD3" t="s">
        <v>411</v>
      </c>
      <c r="MHE3" t="s">
        <v>412</v>
      </c>
      <c r="MHF3" t="s">
        <v>413</v>
      </c>
      <c r="MHG3" t="s">
        <v>414</v>
      </c>
      <c r="MHH3" t="s">
        <v>415</v>
      </c>
      <c r="MHI3" t="s">
        <v>416</v>
      </c>
      <c r="MHJ3" t="s">
        <v>417</v>
      </c>
      <c r="MHK3" t="s">
        <v>418</v>
      </c>
      <c r="MHL3" t="s">
        <v>419</v>
      </c>
      <c r="MHM3" t="s">
        <v>420</v>
      </c>
      <c r="MHN3" t="s">
        <v>421</v>
      </c>
      <c r="MHO3" t="s">
        <v>422</v>
      </c>
      <c r="MHP3" t="s">
        <v>423</v>
      </c>
      <c r="MHQ3" t="s">
        <v>424</v>
      </c>
      <c r="MHR3" t="s">
        <v>425</v>
      </c>
      <c r="MHS3" t="s">
        <v>426</v>
      </c>
      <c r="MHT3" t="s">
        <v>427</v>
      </c>
      <c r="MHU3" t="s">
        <v>428</v>
      </c>
      <c r="MHV3" t="s">
        <v>429</v>
      </c>
      <c r="MHW3" t="s">
        <v>430</v>
      </c>
      <c r="MHX3" t="s">
        <v>431</v>
      </c>
      <c r="MHY3" t="s">
        <v>432</v>
      </c>
      <c r="MHZ3" t="s">
        <v>433</v>
      </c>
      <c r="MIA3" t="s">
        <v>434</v>
      </c>
      <c r="MIB3" t="s">
        <v>435</v>
      </c>
      <c r="MIC3" t="s">
        <v>436</v>
      </c>
      <c r="MID3" t="s">
        <v>437</v>
      </c>
      <c r="MIE3" t="s">
        <v>438</v>
      </c>
      <c r="MIF3" t="s">
        <v>439</v>
      </c>
      <c r="MIG3" t="s">
        <v>440</v>
      </c>
      <c r="MIH3" t="s">
        <v>441</v>
      </c>
      <c r="MII3" t="s">
        <v>442</v>
      </c>
      <c r="MIJ3" t="s">
        <v>434</v>
      </c>
      <c r="MIK3" t="s">
        <v>443</v>
      </c>
      <c r="MIL3" t="s">
        <v>444</v>
      </c>
      <c r="MIM3" t="s">
        <v>411</v>
      </c>
      <c r="MIN3" t="s">
        <v>412</v>
      </c>
      <c r="MIO3" t="s">
        <v>413</v>
      </c>
      <c r="MIP3" t="s">
        <v>414</v>
      </c>
      <c r="MIQ3" t="s">
        <v>415</v>
      </c>
      <c r="MIR3" t="s">
        <v>416</v>
      </c>
      <c r="MIS3" t="s">
        <v>417</v>
      </c>
      <c r="MIT3" t="s">
        <v>418</v>
      </c>
      <c r="MIU3" t="s">
        <v>419</v>
      </c>
      <c r="MIV3" t="s">
        <v>420</v>
      </c>
      <c r="MIW3" t="s">
        <v>421</v>
      </c>
      <c r="MIX3" t="s">
        <v>422</v>
      </c>
      <c r="MIY3" t="s">
        <v>423</v>
      </c>
      <c r="MIZ3" t="s">
        <v>424</v>
      </c>
      <c r="MJA3" t="s">
        <v>425</v>
      </c>
      <c r="MJB3" t="s">
        <v>426</v>
      </c>
      <c r="MJC3" t="s">
        <v>427</v>
      </c>
      <c r="MJD3" t="s">
        <v>428</v>
      </c>
      <c r="MJE3" t="s">
        <v>429</v>
      </c>
      <c r="MJF3" t="s">
        <v>430</v>
      </c>
      <c r="MJG3" t="s">
        <v>431</v>
      </c>
      <c r="MJH3" t="s">
        <v>432</v>
      </c>
      <c r="MJI3" t="s">
        <v>433</v>
      </c>
      <c r="MJJ3" t="s">
        <v>434</v>
      </c>
      <c r="MJK3" t="s">
        <v>435</v>
      </c>
      <c r="MJL3" t="s">
        <v>436</v>
      </c>
      <c r="MJM3" t="s">
        <v>437</v>
      </c>
      <c r="MJN3" t="s">
        <v>438</v>
      </c>
      <c r="MJO3" t="s">
        <v>439</v>
      </c>
      <c r="MJP3" t="s">
        <v>440</v>
      </c>
      <c r="MJQ3" t="s">
        <v>441</v>
      </c>
      <c r="MJR3" t="s">
        <v>442</v>
      </c>
      <c r="MJS3" t="s">
        <v>434</v>
      </c>
      <c r="MJT3" t="s">
        <v>443</v>
      </c>
      <c r="MJU3" t="s">
        <v>444</v>
      </c>
      <c r="MJV3" t="s">
        <v>411</v>
      </c>
      <c r="MJW3" t="s">
        <v>412</v>
      </c>
      <c r="MJX3" t="s">
        <v>413</v>
      </c>
      <c r="MJY3" t="s">
        <v>414</v>
      </c>
      <c r="MJZ3" t="s">
        <v>415</v>
      </c>
      <c r="MKA3" t="s">
        <v>416</v>
      </c>
      <c r="MKB3" t="s">
        <v>417</v>
      </c>
      <c r="MKC3" t="s">
        <v>418</v>
      </c>
      <c r="MKD3" t="s">
        <v>419</v>
      </c>
      <c r="MKE3" t="s">
        <v>420</v>
      </c>
      <c r="MKF3" t="s">
        <v>421</v>
      </c>
      <c r="MKG3" t="s">
        <v>422</v>
      </c>
      <c r="MKH3" t="s">
        <v>423</v>
      </c>
      <c r="MKI3" t="s">
        <v>424</v>
      </c>
      <c r="MKJ3" t="s">
        <v>425</v>
      </c>
      <c r="MKK3" t="s">
        <v>426</v>
      </c>
      <c r="MKL3" t="s">
        <v>427</v>
      </c>
      <c r="MKM3" t="s">
        <v>428</v>
      </c>
      <c r="MKN3" t="s">
        <v>429</v>
      </c>
      <c r="MKO3" t="s">
        <v>430</v>
      </c>
      <c r="MKP3" t="s">
        <v>431</v>
      </c>
      <c r="MKQ3" t="s">
        <v>432</v>
      </c>
      <c r="MKR3" t="s">
        <v>433</v>
      </c>
      <c r="MKS3" t="s">
        <v>434</v>
      </c>
      <c r="MKT3" t="s">
        <v>435</v>
      </c>
      <c r="MKU3" t="s">
        <v>436</v>
      </c>
      <c r="MKV3" t="s">
        <v>437</v>
      </c>
      <c r="MKW3" t="s">
        <v>438</v>
      </c>
      <c r="MKX3" t="s">
        <v>439</v>
      </c>
      <c r="MKY3" t="s">
        <v>440</v>
      </c>
      <c r="MKZ3" t="s">
        <v>441</v>
      </c>
      <c r="MLA3" t="s">
        <v>442</v>
      </c>
      <c r="MLB3" t="s">
        <v>434</v>
      </c>
      <c r="MLC3" t="s">
        <v>443</v>
      </c>
      <c r="MLD3" t="s">
        <v>444</v>
      </c>
      <c r="MLE3" t="s">
        <v>411</v>
      </c>
      <c r="MLF3" t="s">
        <v>412</v>
      </c>
      <c r="MLG3" t="s">
        <v>413</v>
      </c>
      <c r="MLH3" t="s">
        <v>414</v>
      </c>
      <c r="MLI3" t="s">
        <v>415</v>
      </c>
      <c r="MLJ3" t="s">
        <v>416</v>
      </c>
      <c r="MLK3" t="s">
        <v>417</v>
      </c>
      <c r="MLL3" t="s">
        <v>418</v>
      </c>
      <c r="MLM3" t="s">
        <v>419</v>
      </c>
      <c r="MLN3" t="s">
        <v>420</v>
      </c>
      <c r="MLO3" t="s">
        <v>421</v>
      </c>
      <c r="MLP3" t="s">
        <v>422</v>
      </c>
      <c r="MLQ3" t="s">
        <v>423</v>
      </c>
      <c r="MLR3" t="s">
        <v>424</v>
      </c>
      <c r="MLS3" t="s">
        <v>425</v>
      </c>
      <c r="MLT3" t="s">
        <v>426</v>
      </c>
      <c r="MLU3" t="s">
        <v>427</v>
      </c>
      <c r="MLV3" t="s">
        <v>428</v>
      </c>
      <c r="MLW3" t="s">
        <v>429</v>
      </c>
      <c r="MLX3" t="s">
        <v>430</v>
      </c>
      <c r="MLY3" t="s">
        <v>431</v>
      </c>
      <c r="MLZ3" t="s">
        <v>432</v>
      </c>
      <c r="MMA3" t="s">
        <v>433</v>
      </c>
      <c r="MMB3" t="s">
        <v>434</v>
      </c>
      <c r="MMC3" t="s">
        <v>435</v>
      </c>
      <c r="MMD3" t="s">
        <v>436</v>
      </c>
      <c r="MME3" t="s">
        <v>437</v>
      </c>
      <c r="MMF3" t="s">
        <v>438</v>
      </c>
      <c r="MMG3" t="s">
        <v>439</v>
      </c>
      <c r="MMH3" t="s">
        <v>440</v>
      </c>
      <c r="MMI3" t="s">
        <v>441</v>
      </c>
      <c r="MMJ3" t="s">
        <v>442</v>
      </c>
      <c r="MMK3" t="s">
        <v>434</v>
      </c>
      <c r="MML3" t="s">
        <v>443</v>
      </c>
      <c r="MMM3" t="s">
        <v>444</v>
      </c>
      <c r="MMN3" t="s">
        <v>411</v>
      </c>
      <c r="MMO3" t="s">
        <v>412</v>
      </c>
      <c r="MMP3" t="s">
        <v>413</v>
      </c>
      <c r="MMQ3" t="s">
        <v>414</v>
      </c>
      <c r="MMR3" t="s">
        <v>415</v>
      </c>
      <c r="MMS3" t="s">
        <v>416</v>
      </c>
      <c r="MMT3" t="s">
        <v>417</v>
      </c>
      <c r="MMU3" t="s">
        <v>418</v>
      </c>
      <c r="MMV3" t="s">
        <v>419</v>
      </c>
      <c r="MMW3" t="s">
        <v>420</v>
      </c>
      <c r="MMX3" t="s">
        <v>421</v>
      </c>
      <c r="MMY3" t="s">
        <v>422</v>
      </c>
      <c r="MMZ3" t="s">
        <v>423</v>
      </c>
      <c r="MNA3" t="s">
        <v>424</v>
      </c>
      <c r="MNB3" t="s">
        <v>425</v>
      </c>
      <c r="MNC3" t="s">
        <v>426</v>
      </c>
      <c r="MND3" t="s">
        <v>427</v>
      </c>
      <c r="MNE3" t="s">
        <v>428</v>
      </c>
      <c r="MNF3" t="s">
        <v>429</v>
      </c>
      <c r="MNG3" t="s">
        <v>430</v>
      </c>
      <c r="MNH3" t="s">
        <v>431</v>
      </c>
      <c r="MNI3" t="s">
        <v>432</v>
      </c>
      <c r="MNJ3" t="s">
        <v>433</v>
      </c>
      <c r="MNK3" t="s">
        <v>434</v>
      </c>
      <c r="MNL3" t="s">
        <v>435</v>
      </c>
      <c r="MNM3" t="s">
        <v>436</v>
      </c>
      <c r="MNN3" t="s">
        <v>437</v>
      </c>
      <c r="MNO3" t="s">
        <v>438</v>
      </c>
      <c r="MNP3" t="s">
        <v>439</v>
      </c>
      <c r="MNQ3" t="s">
        <v>440</v>
      </c>
      <c r="MNR3" t="s">
        <v>441</v>
      </c>
      <c r="MNS3" t="s">
        <v>442</v>
      </c>
      <c r="MNT3" t="s">
        <v>434</v>
      </c>
      <c r="MNU3" t="s">
        <v>443</v>
      </c>
      <c r="MNV3" t="s">
        <v>444</v>
      </c>
      <c r="MNW3" t="s">
        <v>411</v>
      </c>
      <c r="MNX3" t="s">
        <v>412</v>
      </c>
      <c r="MNY3" t="s">
        <v>413</v>
      </c>
      <c r="MNZ3" t="s">
        <v>414</v>
      </c>
      <c r="MOA3" t="s">
        <v>415</v>
      </c>
      <c r="MOB3" t="s">
        <v>416</v>
      </c>
      <c r="MOC3" t="s">
        <v>417</v>
      </c>
      <c r="MOD3" t="s">
        <v>418</v>
      </c>
      <c r="MOE3" t="s">
        <v>419</v>
      </c>
      <c r="MOF3" t="s">
        <v>420</v>
      </c>
      <c r="MOG3" t="s">
        <v>421</v>
      </c>
      <c r="MOH3" t="s">
        <v>422</v>
      </c>
      <c r="MOI3" t="s">
        <v>423</v>
      </c>
      <c r="MOJ3" t="s">
        <v>424</v>
      </c>
      <c r="MOK3" t="s">
        <v>425</v>
      </c>
      <c r="MOL3" t="s">
        <v>426</v>
      </c>
      <c r="MOM3" t="s">
        <v>427</v>
      </c>
      <c r="MON3" t="s">
        <v>428</v>
      </c>
      <c r="MOO3" t="s">
        <v>429</v>
      </c>
      <c r="MOP3" t="s">
        <v>430</v>
      </c>
      <c r="MOQ3" t="s">
        <v>431</v>
      </c>
      <c r="MOR3" t="s">
        <v>432</v>
      </c>
      <c r="MOS3" t="s">
        <v>433</v>
      </c>
      <c r="MOT3" t="s">
        <v>434</v>
      </c>
      <c r="MOU3" t="s">
        <v>435</v>
      </c>
      <c r="MOV3" t="s">
        <v>436</v>
      </c>
      <c r="MOW3" t="s">
        <v>437</v>
      </c>
      <c r="MOX3" t="s">
        <v>438</v>
      </c>
      <c r="MOY3" t="s">
        <v>439</v>
      </c>
      <c r="MOZ3" t="s">
        <v>440</v>
      </c>
      <c r="MPA3" t="s">
        <v>441</v>
      </c>
      <c r="MPB3" t="s">
        <v>442</v>
      </c>
      <c r="MPC3" t="s">
        <v>434</v>
      </c>
      <c r="MPD3" t="s">
        <v>443</v>
      </c>
      <c r="MPE3" t="s">
        <v>444</v>
      </c>
      <c r="MPF3" t="s">
        <v>411</v>
      </c>
      <c r="MPG3" t="s">
        <v>412</v>
      </c>
      <c r="MPH3" t="s">
        <v>413</v>
      </c>
      <c r="MPI3" t="s">
        <v>414</v>
      </c>
      <c r="MPJ3" t="s">
        <v>415</v>
      </c>
      <c r="MPK3" t="s">
        <v>416</v>
      </c>
      <c r="MPL3" t="s">
        <v>417</v>
      </c>
      <c r="MPM3" t="s">
        <v>418</v>
      </c>
      <c r="MPN3" t="s">
        <v>419</v>
      </c>
      <c r="MPO3" t="s">
        <v>420</v>
      </c>
      <c r="MPP3" t="s">
        <v>421</v>
      </c>
      <c r="MPQ3" t="s">
        <v>422</v>
      </c>
      <c r="MPR3" t="s">
        <v>423</v>
      </c>
      <c r="MPS3" t="s">
        <v>424</v>
      </c>
      <c r="MPT3" t="s">
        <v>425</v>
      </c>
      <c r="MPU3" t="s">
        <v>426</v>
      </c>
      <c r="MPV3" t="s">
        <v>427</v>
      </c>
      <c r="MPW3" t="s">
        <v>428</v>
      </c>
      <c r="MPX3" t="s">
        <v>429</v>
      </c>
      <c r="MPY3" t="s">
        <v>430</v>
      </c>
      <c r="MPZ3" t="s">
        <v>431</v>
      </c>
      <c r="MQA3" t="s">
        <v>432</v>
      </c>
      <c r="MQB3" t="s">
        <v>433</v>
      </c>
      <c r="MQC3" t="s">
        <v>434</v>
      </c>
      <c r="MQD3" t="s">
        <v>435</v>
      </c>
      <c r="MQE3" t="s">
        <v>436</v>
      </c>
      <c r="MQF3" t="s">
        <v>437</v>
      </c>
      <c r="MQG3" t="s">
        <v>438</v>
      </c>
      <c r="MQH3" t="s">
        <v>439</v>
      </c>
      <c r="MQI3" t="s">
        <v>440</v>
      </c>
      <c r="MQJ3" t="s">
        <v>441</v>
      </c>
      <c r="MQK3" t="s">
        <v>442</v>
      </c>
      <c r="MQL3" t="s">
        <v>434</v>
      </c>
      <c r="MQM3" t="s">
        <v>443</v>
      </c>
      <c r="MQN3" t="s">
        <v>444</v>
      </c>
      <c r="MQO3" t="s">
        <v>411</v>
      </c>
      <c r="MQP3" t="s">
        <v>412</v>
      </c>
      <c r="MQQ3" t="s">
        <v>413</v>
      </c>
      <c r="MQR3" t="s">
        <v>414</v>
      </c>
      <c r="MQS3" t="s">
        <v>415</v>
      </c>
      <c r="MQT3" t="s">
        <v>416</v>
      </c>
      <c r="MQU3" t="s">
        <v>417</v>
      </c>
      <c r="MQV3" t="s">
        <v>418</v>
      </c>
      <c r="MQW3" t="s">
        <v>419</v>
      </c>
      <c r="MQX3" t="s">
        <v>420</v>
      </c>
      <c r="MQY3" t="s">
        <v>421</v>
      </c>
      <c r="MQZ3" t="s">
        <v>422</v>
      </c>
      <c r="MRA3" t="s">
        <v>423</v>
      </c>
      <c r="MRB3" t="s">
        <v>424</v>
      </c>
      <c r="MRC3" t="s">
        <v>425</v>
      </c>
      <c r="MRD3" t="s">
        <v>426</v>
      </c>
      <c r="MRE3" t="s">
        <v>427</v>
      </c>
      <c r="MRF3" t="s">
        <v>428</v>
      </c>
      <c r="MRG3" t="s">
        <v>429</v>
      </c>
      <c r="MRH3" t="s">
        <v>430</v>
      </c>
      <c r="MRI3" t="s">
        <v>431</v>
      </c>
      <c r="MRJ3" t="s">
        <v>432</v>
      </c>
      <c r="MRK3" t="s">
        <v>433</v>
      </c>
      <c r="MRL3" t="s">
        <v>434</v>
      </c>
      <c r="MRM3" t="s">
        <v>435</v>
      </c>
      <c r="MRN3" t="s">
        <v>436</v>
      </c>
      <c r="MRO3" t="s">
        <v>437</v>
      </c>
      <c r="MRP3" t="s">
        <v>438</v>
      </c>
      <c r="MRQ3" t="s">
        <v>439</v>
      </c>
      <c r="MRR3" t="s">
        <v>440</v>
      </c>
      <c r="MRS3" t="s">
        <v>441</v>
      </c>
      <c r="MRT3" t="s">
        <v>442</v>
      </c>
      <c r="MRU3" t="s">
        <v>434</v>
      </c>
      <c r="MRV3" t="s">
        <v>443</v>
      </c>
      <c r="MRW3" t="s">
        <v>444</v>
      </c>
      <c r="MRX3" t="s">
        <v>411</v>
      </c>
      <c r="MRY3" t="s">
        <v>412</v>
      </c>
      <c r="MRZ3" t="s">
        <v>413</v>
      </c>
      <c r="MSA3" t="s">
        <v>414</v>
      </c>
      <c r="MSB3" t="s">
        <v>415</v>
      </c>
      <c r="MSC3" t="s">
        <v>416</v>
      </c>
      <c r="MSD3" t="s">
        <v>417</v>
      </c>
      <c r="MSE3" t="s">
        <v>418</v>
      </c>
      <c r="MSF3" t="s">
        <v>419</v>
      </c>
      <c r="MSG3" t="s">
        <v>420</v>
      </c>
      <c r="MSH3" t="s">
        <v>421</v>
      </c>
      <c r="MSI3" t="s">
        <v>422</v>
      </c>
      <c r="MSJ3" t="s">
        <v>423</v>
      </c>
      <c r="MSK3" t="s">
        <v>424</v>
      </c>
      <c r="MSL3" t="s">
        <v>425</v>
      </c>
      <c r="MSM3" t="s">
        <v>426</v>
      </c>
      <c r="MSN3" t="s">
        <v>427</v>
      </c>
      <c r="MSO3" t="s">
        <v>428</v>
      </c>
      <c r="MSP3" t="s">
        <v>429</v>
      </c>
      <c r="MSQ3" t="s">
        <v>430</v>
      </c>
      <c r="MSR3" t="s">
        <v>431</v>
      </c>
      <c r="MSS3" t="s">
        <v>432</v>
      </c>
      <c r="MST3" t="s">
        <v>433</v>
      </c>
      <c r="MSU3" t="s">
        <v>434</v>
      </c>
      <c r="MSV3" t="s">
        <v>435</v>
      </c>
      <c r="MSW3" t="s">
        <v>436</v>
      </c>
      <c r="MSX3" t="s">
        <v>437</v>
      </c>
      <c r="MSY3" t="s">
        <v>438</v>
      </c>
      <c r="MSZ3" t="s">
        <v>439</v>
      </c>
      <c r="MTA3" t="s">
        <v>440</v>
      </c>
      <c r="MTB3" t="s">
        <v>441</v>
      </c>
      <c r="MTC3" t="s">
        <v>442</v>
      </c>
      <c r="MTD3" t="s">
        <v>434</v>
      </c>
      <c r="MTE3" t="s">
        <v>443</v>
      </c>
      <c r="MTF3" t="s">
        <v>444</v>
      </c>
      <c r="MTG3" t="s">
        <v>411</v>
      </c>
      <c r="MTH3" t="s">
        <v>412</v>
      </c>
      <c r="MTI3" t="s">
        <v>413</v>
      </c>
      <c r="MTJ3" t="s">
        <v>414</v>
      </c>
      <c r="MTK3" t="s">
        <v>415</v>
      </c>
      <c r="MTL3" t="s">
        <v>416</v>
      </c>
      <c r="MTM3" t="s">
        <v>417</v>
      </c>
      <c r="MTN3" t="s">
        <v>418</v>
      </c>
      <c r="MTO3" t="s">
        <v>419</v>
      </c>
      <c r="MTP3" t="s">
        <v>420</v>
      </c>
      <c r="MTQ3" t="s">
        <v>421</v>
      </c>
      <c r="MTR3" t="s">
        <v>422</v>
      </c>
      <c r="MTS3" t="s">
        <v>423</v>
      </c>
      <c r="MTT3" t="s">
        <v>424</v>
      </c>
      <c r="MTU3" t="s">
        <v>425</v>
      </c>
      <c r="MTV3" t="s">
        <v>426</v>
      </c>
      <c r="MTW3" t="s">
        <v>427</v>
      </c>
      <c r="MTX3" t="s">
        <v>428</v>
      </c>
      <c r="MTY3" t="s">
        <v>429</v>
      </c>
      <c r="MTZ3" t="s">
        <v>430</v>
      </c>
      <c r="MUA3" t="s">
        <v>431</v>
      </c>
      <c r="MUB3" t="s">
        <v>432</v>
      </c>
      <c r="MUC3" t="s">
        <v>433</v>
      </c>
      <c r="MUD3" t="s">
        <v>434</v>
      </c>
      <c r="MUE3" t="s">
        <v>435</v>
      </c>
      <c r="MUF3" t="s">
        <v>436</v>
      </c>
      <c r="MUG3" t="s">
        <v>437</v>
      </c>
      <c r="MUH3" t="s">
        <v>438</v>
      </c>
      <c r="MUI3" t="s">
        <v>439</v>
      </c>
      <c r="MUJ3" t="s">
        <v>440</v>
      </c>
      <c r="MUK3" t="s">
        <v>441</v>
      </c>
      <c r="MUL3" t="s">
        <v>442</v>
      </c>
      <c r="MUM3" t="s">
        <v>434</v>
      </c>
      <c r="MUN3" t="s">
        <v>443</v>
      </c>
      <c r="MUO3" t="s">
        <v>444</v>
      </c>
      <c r="MUP3" t="s">
        <v>411</v>
      </c>
      <c r="MUQ3" t="s">
        <v>412</v>
      </c>
      <c r="MUR3" t="s">
        <v>413</v>
      </c>
      <c r="MUS3" t="s">
        <v>414</v>
      </c>
      <c r="MUT3" t="s">
        <v>415</v>
      </c>
      <c r="MUU3" t="s">
        <v>416</v>
      </c>
      <c r="MUV3" t="s">
        <v>417</v>
      </c>
      <c r="MUW3" t="s">
        <v>418</v>
      </c>
      <c r="MUX3" t="s">
        <v>419</v>
      </c>
      <c r="MUY3" t="s">
        <v>420</v>
      </c>
      <c r="MUZ3" t="s">
        <v>421</v>
      </c>
      <c r="MVA3" t="s">
        <v>422</v>
      </c>
      <c r="MVB3" t="s">
        <v>423</v>
      </c>
      <c r="MVC3" t="s">
        <v>424</v>
      </c>
      <c r="MVD3" t="s">
        <v>425</v>
      </c>
      <c r="MVE3" t="s">
        <v>426</v>
      </c>
      <c r="MVF3" t="s">
        <v>427</v>
      </c>
      <c r="MVG3" t="s">
        <v>428</v>
      </c>
      <c r="MVH3" t="s">
        <v>429</v>
      </c>
      <c r="MVI3" t="s">
        <v>430</v>
      </c>
      <c r="MVJ3" t="s">
        <v>431</v>
      </c>
      <c r="MVK3" t="s">
        <v>432</v>
      </c>
      <c r="MVL3" t="s">
        <v>433</v>
      </c>
      <c r="MVM3" t="s">
        <v>434</v>
      </c>
      <c r="MVN3" t="s">
        <v>435</v>
      </c>
      <c r="MVO3" t="s">
        <v>436</v>
      </c>
      <c r="MVP3" t="s">
        <v>437</v>
      </c>
      <c r="MVQ3" t="s">
        <v>438</v>
      </c>
      <c r="MVR3" t="s">
        <v>439</v>
      </c>
      <c r="MVS3" t="s">
        <v>440</v>
      </c>
      <c r="MVT3" t="s">
        <v>441</v>
      </c>
      <c r="MVU3" t="s">
        <v>442</v>
      </c>
      <c r="MVV3" t="s">
        <v>434</v>
      </c>
      <c r="MVW3" t="s">
        <v>443</v>
      </c>
      <c r="MVX3" t="s">
        <v>444</v>
      </c>
      <c r="MVY3" t="s">
        <v>411</v>
      </c>
      <c r="MVZ3" t="s">
        <v>412</v>
      </c>
      <c r="MWA3" t="s">
        <v>413</v>
      </c>
      <c r="MWB3" t="s">
        <v>414</v>
      </c>
      <c r="MWC3" t="s">
        <v>415</v>
      </c>
      <c r="MWD3" t="s">
        <v>416</v>
      </c>
      <c r="MWE3" t="s">
        <v>417</v>
      </c>
      <c r="MWF3" t="s">
        <v>418</v>
      </c>
      <c r="MWG3" t="s">
        <v>419</v>
      </c>
      <c r="MWH3" t="s">
        <v>420</v>
      </c>
      <c r="MWI3" t="s">
        <v>421</v>
      </c>
      <c r="MWJ3" t="s">
        <v>422</v>
      </c>
      <c r="MWK3" t="s">
        <v>423</v>
      </c>
      <c r="MWL3" t="s">
        <v>424</v>
      </c>
      <c r="MWM3" t="s">
        <v>425</v>
      </c>
      <c r="MWN3" t="s">
        <v>426</v>
      </c>
      <c r="MWO3" t="s">
        <v>427</v>
      </c>
      <c r="MWP3" t="s">
        <v>428</v>
      </c>
      <c r="MWQ3" t="s">
        <v>429</v>
      </c>
      <c r="MWR3" t="s">
        <v>430</v>
      </c>
      <c r="MWS3" t="s">
        <v>431</v>
      </c>
      <c r="MWT3" t="s">
        <v>432</v>
      </c>
      <c r="MWU3" t="s">
        <v>433</v>
      </c>
      <c r="MWV3" t="s">
        <v>434</v>
      </c>
      <c r="MWW3" t="s">
        <v>435</v>
      </c>
      <c r="MWX3" t="s">
        <v>436</v>
      </c>
      <c r="MWY3" t="s">
        <v>437</v>
      </c>
      <c r="MWZ3" t="s">
        <v>438</v>
      </c>
      <c r="MXA3" t="s">
        <v>439</v>
      </c>
      <c r="MXB3" t="s">
        <v>440</v>
      </c>
      <c r="MXC3" t="s">
        <v>441</v>
      </c>
      <c r="MXD3" t="s">
        <v>442</v>
      </c>
      <c r="MXE3" t="s">
        <v>434</v>
      </c>
      <c r="MXF3" t="s">
        <v>443</v>
      </c>
      <c r="MXG3" t="s">
        <v>444</v>
      </c>
      <c r="MXH3" t="s">
        <v>411</v>
      </c>
      <c r="MXI3" t="s">
        <v>412</v>
      </c>
      <c r="MXJ3" t="s">
        <v>413</v>
      </c>
      <c r="MXK3" t="s">
        <v>414</v>
      </c>
      <c r="MXL3" t="s">
        <v>415</v>
      </c>
      <c r="MXM3" t="s">
        <v>416</v>
      </c>
      <c r="MXN3" t="s">
        <v>417</v>
      </c>
      <c r="MXO3" t="s">
        <v>418</v>
      </c>
      <c r="MXP3" t="s">
        <v>419</v>
      </c>
      <c r="MXQ3" t="s">
        <v>420</v>
      </c>
      <c r="MXR3" t="s">
        <v>421</v>
      </c>
      <c r="MXS3" t="s">
        <v>422</v>
      </c>
      <c r="MXT3" t="s">
        <v>423</v>
      </c>
      <c r="MXU3" t="s">
        <v>424</v>
      </c>
      <c r="MXV3" t="s">
        <v>425</v>
      </c>
      <c r="MXW3" t="s">
        <v>426</v>
      </c>
      <c r="MXX3" t="s">
        <v>427</v>
      </c>
      <c r="MXY3" t="s">
        <v>428</v>
      </c>
      <c r="MXZ3" t="s">
        <v>429</v>
      </c>
      <c r="MYA3" t="s">
        <v>430</v>
      </c>
      <c r="MYB3" t="s">
        <v>431</v>
      </c>
      <c r="MYC3" t="s">
        <v>432</v>
      </c>
      <c r="MYD3" t="s">
        <v>433</v>
      </c>
      <c r="MYE3" t="s">
        <v>434</v>
      </c>
      <c r="MYF3" t="s">
        <v>435</v>
      </c>
      <c r="MYG3" t="s">
        <v>436</v>
      </c>
      <c r="MYH3" t="s">
        <v>437</v>
      </c>
      <c r="MYI3" t="s">
        <v>438</v>
      </c>
      <c r="MYJ3" t="s">
        <v>439</v>
      </c>
      <c r="MYK3" t="s">
        <v>440</v>
      </c>
      <c r="MYL3" t="s">
        <v>441</v>
      </c>
      <c r="MYM3" t="s">
        <v>442</v>
      </c>
      <c r="MYN3" t="s">
        <v>434</v>
      </c>
      <c r="MYO3" t="s">
        <v>443</v>
      </c>
      <c r="MYP3" t="s">
        <v>444</v>
      </c>
      <c r="MYQ3" t="s">
        <v>411</v>
      </c>
      <c r="MYR3" t="s">
        <v>412</v>
      </c>
      <c r="MYS3" t="s">
        <v>413</v>
      </c>
      <c r="MYT3" t="s">
        <v>414</v>
      </c>
      <c r="MYU3" t="s">
        <v>415</v>
      </c>
      <c r="MYV3" t="s">
        <v>416</v>
      </c>
      <c r="MYW3" t="s">
        <v>417</v>
      </c>
      <c r="MYX3" t="s">
        <v>418</v>
      </c>
      <c r="MYY3" t="s">
        <v>419</v>
      </c>
      <c r="MYZ3" t="s">
        <v>420</v>
      </c>
      <c r="MZA3" t="s">
        <v>421</v>
      </c>
      <c r="MZB3" t="s">
        <v>422</v>
      </c>
      <c r="MZC3" t="s">
        <v>423</v>
      </c>
      <c r="MZD3" t="s">
        <v>424</v>
      </c>
      <c r="MZE3" t="s">
        <v>425</v>
      </c>
      <c r="MZF3" t="s">
        <v>426</v>
      </c>
      <c r="MZG3" t="s">
        <v>427</v>
      </c>
      <c r="MZH3" t="s">
        <v>428</v>
      </c>
      <c r="MZI3" t="s">
        <v>429</v>
      </c>
      <c r="MZJ3" t="s">
        <v>430</v>
      </c>
      <c r="MZK3" t="s">
        <v>431</v>
      </c>
      <c r="MZL3" t="s">
        <v>432</v>
      </c>
      <c r="MZM3" t="s">
        <v>433</v>
      </c>
      <c r="MZN3" t="s">
        <v>434</v>
      </c>
      <c r="MZO3" t="s">
        <v>435</v>
      </c>
      <c r="MZP3" t="s">
        <v>436</v>
      </c>
      <c r="MZQ3" t="s">
        <v>437</v>
      </c>
      <c r="MZR3" t="s">
        <v>438</v>
      </c>
      <c r="MZS3" t="s">
        <v>439</v>
      </c>
      <c r="MZT3" t="s">
        <v>440</v>
      </c>
      <c r="MZU3" t="s">
        <v>441</v>
      </c>
      <c r="MZV3" t="s">
        <v>442</v>
      </c>
      <c r="MZW3" t="s">
        <v>434</v>
      </c>
      <c r="MZX3" t="s">
        <v>443</v>
      </c>
      <c r="MZY3" t="s">
        <v>444</v>
      </c>
      <c r="MZZ3" t="s">
        <v>411</v>
      </c>
      <c r="NAA3" t="s">
        <v>412</v>
      </c>
      <c r="NAB3" t="s">
        <v>413</v>
      </c>
      <c r="NAC3" t="s">
        <v>414</v>
      </c>
      <c r="NAD3" t="s">
        <v>415</v>
      </c>
      <c r="NAE3" t="s">
        <v>416</v>
      </c>
      <c r="NAF3" t="s">
        <v>417</v>
      </c>
      <c r="NAG3" t="s">
        <v>418</v>
      </c>
      <c r="NAH3" t="s">
        <v>419</v>
      </c>
      <c r="NAI3" t="s">
        <v>420</v>
      </c>
      <c r="NAJ3" t="s">
        <v>421</v>
      </c>
      <c r="NAK3" t="s">
        <v>422</v>
      </c>
      <c r="NAL3" t="s">
        <v>423</v>
      </c>
      <c r="NAM3" t="s">
        <v>424</v>
      </c>
      <c r="NAN3" t="s">
        <v>425</v>
      </c>
      <c r="NAO3" t="s">
        <v>426</v>
      </c>
      <c r="NAP3" t="s">
        <v>427</v>
      </c>
      <c r="NAQ3" t="s">
        <v>428</v>
      </c>
      <c r="NAR3" t="s">
        <v>429</v>
      </c>
      <c r="NAS3" t="s">
        <v>430</v>
      </c>
      <c r="NAT3" t="s">
        <v>431</v>
      </c>
      <c r="NAU3" t="s">
        <v>432</v>
      </c>
      <c r="NAV3" t="s">
        <v>433</v>
      </c>
      <c r="NAW3" t="s">
        <v>434</v>
      </c>
      <c r="NAX3" t="s">
        <v>435</v>
      </c>
      <c r="NAY3" t="s">
        <v>436</v>
      </c>
      <c r="NAZ3" t="s">
        <v>437</v>
      </c>
      <c r="NBA3" t="s">
        <v>438</v>
      </c>
      <c r="NBB3" t="s">
        <v>439</v>
      </c>
      <c r="NBC3" t="s">
        <v>440</v>
      </c>
      <c r="NBD3" t="s">
        <v>441</v>
      </c>
      <c r="NBE3" t="s">
        <v>442</v>
      </c>
      <c r="NBF3" t="s">
        <v>434</v>
      </c>
      <c r="NBG3" t="s">
        <v>443</v>
      </c>
      <c r="NBH3" t="s">
        <v>444</v>
      </c>
      <c r="NBI3" t="s">
        <v>411</v>
      </c>
      <c r="NBJ3" t="s">
        <v>412</v>
      </c>
      <c r="NBK3" t="s">
        <v>413</v>
      </c>
      <c r="NBL3" t="s">
        <v>414</v>
      </c>
      <c r="NBM3" t="s">
        <v>415</v>
      </c>
      <c r="NBN3" t="s">
        <v>416</v>
      </c>
      <c r="NBO3" t="s">
        <v>417</v>
      </c>
      <c r="NBP3" t="s">
        <v>418</v>
      </c>
      <c r="NBQ3" t="s">
        <v>419</v>
      </c>
      <c r="NBR3" t="s">
        <v>420</v>
      </c>
      <c r="NBS3" t="s">
        <v>421</v>
      </c>
      <c r="NBT3" t="s">
        <v>422</v>
      </c>
      <c r="NBU3" t="s">
        <v>423</v>
      </c>
      <c r="NBV3" t="s">
        <v>424</v>
      </c>
      <c r="NBW3" t="s">
        <v>425</v>
      </c>
      <c r="NBX3" t="s">
        <v>426</v>
      </c>
      <c r="NBY3" t="s">
        <v>427</v>
      </c>
      <c r="NBZ3" t="s">
        <v>428</v>
      </c>
      <c r="NCA3" t="s">
        <v>429</v>
      </c>
      <c r="NCB3" t="s">
        <v>430</v>
      </c>
      <c r="NCC3" t="s">
        <v>431</v>
      </c>
      <c r="NCD3" t="s">
        <v>432</v>
      </c>
      <c r="NCE3" t="s">
        <v>433</v>
      </c>
      <c r="NCF3" t="s">
        <v>434</v>
      </c>
      <c r="NCG3" t="s">
        <v>435</v>
      </c>
      <c r="NCH3" t="s">
        <v>436</v>
      </c>
      <c r="NCI3" t="s">
        <v>437</v>
      </c>
      <c r="NCJ3" t="s">
        <v>438</v>
      </c>
      <c r="NCK3" t="s">
        <v>439</v>
      </c>
      <c r="NCL3" t="s">
        <v>440</v>
      </c>
      <c r="NCM3" t="s">
        <v>441</v>
      </c>
      <c r="NCN3" t="s">
        <v>442</v>
      </c>
      <c r="NCO3" t="s">
        <v>434</v>
      </c>
      <c r="NCP3" t="s">
        <v>443</v>
      </c>
      <c r="NCQ3" t="s">
        <v>444</v>
      </c>
      <c r="NCR3" t="s">
        <v>411</v>
      </c>
      <c r="NCS3" t="s">
        <v>412</v>
      </c>
      <c r="NCT3" t="s">
        <v>413</v>
      </c>
      <c r="NCU3" t="s">
        <v>414</v>
      </c>
      <c r="NCV3" t="s">
        <v>415</v>
      </c>
      <c r="NCW3" t="s">
        <v>416</v>
      </c>
      <c r="NCX3" t="s">
        <v>417</v>
      </c>
      <c r="NCY3" t="s">
        <v>418</v>
      </c>
      <c r="NCZ3" t="s">
        <v>419</v>
      </c>
      <c r="NDA3" t="s">
        <v>420</v>
      </c>
      <c r="NDB3" t="s">
        <v>421</v>
      </c>
      <c r="NDC3" t="s">
        <v>422</v>
      </c>
      <c r="NDD3" t="s">
        <v>423</v>
      </c>
      <c r="NDE3" t="s">
        <v>424</v>
      </c>
      <c r="NDF3" t="s">
        <v>425</v>
      </c>
      <c r="NDG3" t="s">
        <v>426</v>
      </c>
      <c r="NDH3" t="s">
        <v>427</v>
      </c>
      <c r="NDI3" t="s">
        <v>428</v>
      </c>
      <c r="NDJ3" t="s">
        <v>429</v>
      </c>
      <c r="NDK3" t="s">
        <v>430</v>
      </c>
      <c r="NDL3" t="s">
        <v>431</v>
      </c>
      <c r="NDM3" t="s">
        <v>432</v>
      </c>
      <c r="NDN3" t="s">
        <v>433</v>
      </c>
      <c r="NDO3" t="s">
        <v>434</v>
      </c>
      <c r="NDP3" t="s">
        <v>435</v>
      </c>
      <c r="NDQ3" t="s">
        <v>436</v>
      </c>
      <c r="NDR3" t="s">
        <v>437</v>
      </c>
      <c r="NDS3" t="s">
        <v>438</v>
      </c>
      <c r="NDT3" t="s">
        <v>439</v>
      </c>
      <c r="NDU3" t="s">
        <v>440</v>
      </c>
      <c r="NDV3" t="s">
        <v>441</v>
      </c>
      <c r="NDW3" t="s">
        <v>442</v>
      </c>
      <c r="NDX3" t="s">
        <v>434</v>
      </c>
      <c r="NDY3" t="s">
        <v>443</v>
      </c>
      <c r="NDZ3" t="s">
        <v>444</v>
      </c>
      <c r="NEA3" t="s">
        <v>411</v>
      </c>
      <c r="NEB3" t="s">
        <v>412</v>
      </c>
      <c r="NEC3" t="s">
        <v>413</v>
      </c>
      <c r="NED3" t="s">
        <v>414</v>
      </c>
      <c r="NEE3" t="s">
        <v>415</v>
      </c>
      <c r="NEF3" t="s">
        <v>416</v>
      </c>
      <c r="NEG3" t="s">
        <v>417</v>
      </c>
      <c r="NEH3" t="s">
        <v>418</v>
      </c>
      <c r="NEI3" t="s">
        <v>419</v>
      </c>
      <c r="NEJ3" t="s">
        <v>420</v>
      </c>
      <c r="NEK3" t="s">
        <v>421</v>
      </c>
      <c r="NEL3" t="s">
        <v>422</v>
      </c>
      <c r="NEM3" t="s">
        <v>423</v>
      </c>
      <c r="NEN3" t="s">
        <v>424</v>
      </c>
      <c r="NEO3" t="s">
        <v>425</v>
      </c>
      <c r="NEP3" t="s">
        <v>426</v>
      </c>
      <c r="NEQ3" t="s">
        <v>427</v>
      </c>
      <c r="NER3" t="s">
        <v>428</v>
      </c>
      <c r="NES3" t="s">
        <v>429</v>
      </c>
      <c r="NET3" t="s">
        <v>430</v>
      </c>
      <c r="NEU3" t="s">
        <v>431</v>
      </c>
      <c r="NEV3" t="s">
        <v>432</v>
      </c>
      <c r="NEW3" t="s">
        <v>433</v>
      </c>
      <c r="NEX3" t="s">
        <v>434</v>
      </c>
      <c r="NEY3" t="s">
        <v>435</v>
      </c>
      <c r="NEZ3" t="s">
        <v>436</v>
      </c>
      <c r="NFA3" t="s">
        <v>437</v>
      </c>
      <c r="NFB3" t="s">
        <v>438</v>
      </c>
      <c r="NFC3" t="s">
        <v>439</v>
      </c>
      <c r="NFD3" t="s">
        <v>440</v>
      </c>
      <c r="NFE3" t="s">
        <v>441</v>
      </c>
      <c r="NFF3" t="s">
        <v>442</v>
      </c>
      <c r="NFG3" t="s">
        <v>434</v>
      </c>
      <c r="NFH3" t="s">
        <v>443</v>
      </c>
      <c r="NFI3" t="s">
        <v>444</v>
      </c>
      <c r="NFJ3" t="s">
        <v>411</v>
      </c>
      <c r="NFK3" t="s">
        <v>412</v>
      </c>
      <c r="NFL3" t="s">
        <v>413</v>
      </c>
      <c r="NFM3" t="s">
        <v>414</v>
      </c>
      <c r="NFN3" t="s">
        <v>415</v>
      </c>
      <c r="NFO3" t="s">
        <v>416</v>
      </c>
      <c r="NFP3" t="s">
        <v>417</v>
      </c>
      <c r="NFQ3" t="s">
        <v>418</v>
      </c>
      <c r="NFR3" t="s">
        <v>419</v>
      </c>
      <c r="NFS3" t="s">
        <v>420</v>
      </c>
      <c r="NFT3" t="s">
        <v>421</v>
      </c>
      <c r="NFU3" t="s">
        <v>422</v>
      </c>
      <c r="NFV3" t="s">
        <v>423</v>
      </c>
      <c r="NFW3" t="s">
        <v>424</v>
      </c>
      <c r="NFX3" t="s">
        <v>425</v>
      </c>
      <c r="NFY3" t="s">
        <v>426</v>
      </c>
      <c r="NFZ3" t="s">
        <v>427</v>
      </c>
      <c r="NGA3" t="s">
        <v>428</v>
      </c>
      <c r="NGB3" t="s">
        <v>429</v>
      </c>
      <c r="NGC3" t="s">
        <v>430</v>
      </c>
      <c r="NGD3" t="s">
        <v>431</v>
      </c>
      <c r="NGE3" t="s">
        <v>432</v>
      </c>
      <c r="NGF3" t="s">
        <v>433</v>
      </c>
      <c r="NGG3" t="s">
        <v>434</v>
      </c>
      <c r="NGH3" t="s">
        <v>435</v>
      </c>
      <c r="NGI3" t="s">
        <v>436</v>
      </c>
      <c r="NGJ3" t="s">
        <v>437</v>
      </c>
      <c r="NGK3" t="s">
        <v>438</v>
      </c>
      <c r="NGL3" t="s">
        <v>439</v>
      </c>
      <c r="NGM3" t="s">
        <v>440</v>
      </c>
      <c r="NGN3" t="s">
        <v>441</v>
      </c>
      <c r="NGO3" t="s">
        <v>442</v>
      </c>
      <c r="NGP3" t="s">
        <v>434</v>
      </c>
      <c r="NGQ3" t="s">
        <v>443</v>
      </c>
      <c r="NGR3" t="s">
        <v>444</v>
      </c>
      <c r="NGS3" t="s">
        <v>411</v>
      </c>
      <c r="NGT3" t="s">
        <v>412</v>
      </c>
      <c r="NGU3" t="s">
        <v>413</v>
      </c>
      <c r="NGV3" t="s">
        <v>414</v>
      </c>
      <c r="NGW3" t="s">
        <v>415</v>
      </c>
      <c r="NGX3" t="s">
        <v>416</v>
      </c>
      <c r="NGY3" t="s">
        <v>417</v>
      </c>
      <c r="NGZ3" t="s">
        <v>418</v>
      </c>
      <c r="NHA3" t="s">
        <v>419</v>
      </c>
      <c r="NHB3" t="s">
        <v>420</v>
      </c>
      <c r="NHC3" t="s">
        <v>421</v>
      </c>
      <c r="NHD3" t="s">
        <v>422</v>
      </c>
      <c r="NHE3" t="s">
        <v>423</v>
      </c>
      <c r="NHF3" t="s">
        <v>424</v>
      </c>
      <c r="NHG3" t="s">
        <v>425</v>
      </c>
      <c r="NHH3" t="s">
        <v>426</v>
      </c>
      <c r="NHI3" t="s">
        <v>427</v>
      </c>
      <c r="NHJ3" t="s">
        <v>428</v>
      </c>
      <c r="NHK3" t="s">
        <v>429</v>
      </c>
      <c r="NHL3" t="s">
        <v>430</v>
      </c>
      <c r="NHM3" t="s">
        <v>431</v>
      </c>
      <c r="NHN3" t="s">
        <v>432</v>
      </c>
      <c r="NHO3" t="s">
        <v>433</v>
      </c>
      <c r="NHP3" t="s">
        <v>434</v>
      </c>
      <c r="NHQ3" t="s">
        <v>435</v>
      </c>
      <c r="NHR3" t="s">
        <v>436</v>
      </c>
      <c r="NHS3" t="s">
        <v>437</v>
      </c>
      <c r="NHT3" t="s">
        <v>438</v>
      </c>
      <c r="NHU3" t="s">
        <v>439</v>
      </c>
      <c r="NHV3" t="s">
        <v>440</v>
      </c>
      <c r="NHW3" t="s">
        <v>441</v>
      </c>
      <c r="NHX3" t="s">
        <v>442</v>
      </c>
      <c r="NHY3" t="s">
        <v>434</v>
      </c>
      <c r="NHZ3" t="s">
        <v>443</v>
      </c>
      <c r="NIA3" t="s">
        <v>444</v>
      </c>
      <c r="NIB3" t="s">
        <v>411</v>
      </c>
      <c r="NIC3" t="s">
        <v>412</v>
      </c>
      <c r="NID3" t="s">
        <v>413</v>
      </c>
      <c r="NIE3" t="s">
        <v>414</v>
      </c>
      <c r="NIF3" t="s">
        <v>415</v>
      </c>
      <c r="NIG3" t="s">
        <v>416</v>
      </c>
      <c r="NIH3" t="s">
        <v>417</v>
      </c>
      <c r="NII3" t="s">
        <v>418</v>
      </c>
      <c r="NIJ3" t="s">
        <v>419</v>
      </c>
      <c r="NIK3" t="s">
        <v>420</v>
      </c>
      <c r="NIL3" t="s">
        <v>421</v>
      </c>
      <c r="NIM3" t="s">
        <v>422</v>
      </c>
      <c r="NIN3" t="s">
        <v>423</v>
      </c>
      <c r="NIO3" t="s">
        <v>424</v>
      </c>
      <c r="NIP3" t="s">
        <v>425</v>
      </c>
      <c r="NIQ3" t="s">
        <v>426</v>
      </c>
      <c r="NIR3" t="s">
        <v>427</v>
      </c>
      <c r="NIS3" t="s">
        <v>428</v>
      </c>
      <c r="NIT3" t="s">
        <v>429</v>
      </c>
      <c r="NIU3" t="s">
        <v>430</v>
      </c>
      <c r="NIV3" t="s">
        <v>431</v>
      </c>
      <c r="NIW3" t="s">
        <v>432</v>
      </c>
      <c r="NIX3" t="s">
        <v>433</v>
      </c>
      <c r="NIY3" t="s">
        <v>434</v>
      </c>
      <c r="NIZ3" t="s">
        <v>435</v>
      </c>
      <c r="NJA3" t="s">
        <v>436</v>
      </c>
      <c r="NJB3" t="s">
        <v>437</v>
      </c>
      <c r="NJC3" t="s">
        <v>438</v>
      </c>
      <c r="NJD3" t="s">
        <v>439</v>
      </c>
      <c r="NJE3" t="s">
        <v>440</v>
      </c>
      <c r="NJF3" t="s">
        <v>441</v>
      </c>
      <c r="NJG3" t="s">
        <v>442</v>
      </c>
      <c r="NJH3" t="s">
        <v>434</v>
      </c>
      <c r="NJI3" t="s">
        <v>443</v>
      </c>
      <c r="NJJ3" t="s">
        <v>444</v>
      </c>
      <c r="NJK3" t="s">
        <v>411</v>
      </c>
      <c r="NJL3" t="s">
        <v>412</v>
      </c>
      <c r="NJM3" t="s">
        <v>413</v>
      </c>
      <c r="NJN3" t="s">
        <v>414</v>
      </c>
      <c r="NJO3" t="s">
        <v>415</v>
      </c>
      <c r="NJP3" t="s">
        <v>416</v>
      </c>
      <c r="NJQ3" t="s">
        <v>417</v>
      </c>
      <c r="NJR3" t="s">
        <v>418</v>
      </c>
      <c r="NJS3" t="s">
        <v>419</v>
      </c>
      <c r="NJT3" t="s">
        <v>420</v>
      </c>
      <c r="NJU3" t="s">
        <v>421</v>
      </c>
      <c r="NJV3" t="s">
        <v>422</v>
      </c>
      <c r="NJW3" t="s">
        <v>423</v>
      </c>
      <c r="NJX3" t="s">
        <v>424</v>
      </c>
      <c r="NJY3" t="s">
        <v>425</v>
      </c>
      <c r="NJZ3" t="s">
        <v>426</v>
      </c>
      <c r="NKA3" t="s">
        <v>427</v>
      </c>
      <c r="NKB3" t="s">
        <v>428</v>
      </c>
      <c r="NKC3" t="s">
        <v>429</v>
      </c>
      <c r="NKD3" t="s">
        <v>430</v>
      </c>
      <c r="NKE3" t="s">
        <v>431</v>
      </c>
      <c r="NKF3" t="s">
        <v>432</v>
      </c>
      <c r="NKG3" t="s">
        <v>433</v>
      </c>
      <c r="NKH3" t="s">
        <v>434</v>
      </c>
      <c r="NKI3" t="s">
        <v>435</v>
      </c>
      <c r="NKJ3" t="s">
        <v>436</v>
      </c>
      <c r="NKK3" t="s">
        <v>437</v>
      </c>
      <c r="NKL3" t="s">
        <v>438</v>
      </c>
      <c r="NKM3" t="s">
        <v>439</v>
      </c>
      <c r="NKN3" t="s">
        <v>440</v>
      </c>
      <c r="NKO3" t="s">
        <v>441</v>
      </c>
      <c r="NKP3" t="s">
        <v>442</v>
      </c>
      <c r="NKQ3" t="s">
        <v>434</v>
      </c>
      <c r="NKR3" t="s">
        <v>443</v>
      </c>
      <c r="NKS3" t="s">
        <v>444</v>
      </c>
      <c r="NKT3" t="s">
        <v>411</v>
      </c>
      <c r="NKU3" t="s">
        <v>412</v>
      </c>
      <c r="NKV3" t="s">
        <v>413</v>
      </c>
      <c r="NKW3" t="s">
        <v>414</v>
      </c>
      <c r="NKX3" t="s">
        <v>415</v>
      </c>
      <c r="NKY3" t="s">
        <v>416</v>
      </c>
      <c r="NKZ3" t="s">
        <v>417</v>
      </c>
      <c r="NLA3" t="s">
        <v>418</v>
      </c>
      <c r="NLB3" t="s">
        <v>419</v>
      </c>
      <c r="NLC3" t="s">
        <v>420</v>
      </c>
      <c r="NLD3" t="s">
        <v>421</v>
      </c>
      <c r="NLE3" t="s">
        <v>422</v>
      </c>
      <c r="NLF3" t="s">
        <v>423</v>
      </c>
      <c r="NLG3" t="s">
        <v>424</v>
      </c>
      <c r="NLH3" t="s">
        <v>425</v>
      </c>
      <c r="NLI3" t="s">
        <v>426</v>
      </c>
      <c r="NLJ3" t="s">
        <v>427</v>
      </c>
      <c r="NLK3" t="s">
        <v>428</v>
      </c>
      <c r="NLL3" t="s">
        <v>429</v>
      </c>
      <c r="NLM3" t="s">
        <v>430</v>
      </c>
      <c r="NLN3" t="s">
        <v>431</v>
      </c>
      <c r="NLO3" t="s">
        <v>432</v>
      </c>
      <c r="NLP3" t="s">
        <v>433</v>
      </c>
      <c r="NLQ3" t="s">
        <v>434</v>
      </c>
      <c r="NLR3" t="s">
        <v>435</v>
      </c>
      <c r="NLS3" t="s">
        <v>436</v>
      </c>
      <c r="NLT3" t="s">
        <v>437</v>
      </c>
      <c r="NLU3" t="s">
        <v>438</v>
      </c>
      <c r="NLV3" t="s">
        <v>439</v>
      </c>
      <c r="NLW3" t="s">
        <v>440</v>
      </c>
      <c r="NLX3" t="s">
        <v>441</v>
      </c>
      <c r="NLY3" t="s">
        <v>442</v>
      </c>
      <c r="NLZ3" t="s">
        <v>434</v>
      </c>
      <c r="NMA3" t="s">
        <v>443</v>
      </c>
      <c r="NMB3" t="s">
        <v>444</v>
      </c>
      <c r="NMC3" t="s">
        <v>411</v>
      </c>
      <c r="NMD3" t="s">
        <v>412</v>
      </c>
      <c r="NME3" t="s">
        <v>413</v>
      </c>
      <c r="NMF3" t="s">
        <v>414</v>
      </c>
      <c r="NMG3" t="s">
        <v>415</v>
      </c>
      <c r="NMH3" t="s">
        <v>416</v>
      </c>
      <c r="NMI3" t="s">
        <v>417</v>
      </c>
      <c r="NMJ3" t="s">
        <v>418</v>
      </c>
      <c r="NMK3" t="s">
        <v>419</v>
      </c>
      <c r="NML3" t="s">
        <v>420</v>
      </c>
      <c r="NMM3" t="s">
        <v>421</v>
      </c>
      <c r="NMN3" t="s">
        <v>422</v>
      </c>
      <c r="NMO3" t="s">
        <v>423</v>
      </c>
      <c r="NMP3" t="s">
        <v>424</v>
      </c>
      <c r="NMQ3" t="s">
        <v>425</v>
      </c>
      <c r="NMR3" t="s">
        <v>426</v>
      </c>
      <c r="NMS3" t="s">
        <v>427</v>
      </c>
      <c r="NMT3" t="s">
        <v>428</v>
      </c>
      <c r="NMU3" t="s">
        <v>429</v>
      </c>
      <c r="NMV3" t="s">
        <v>430</v>
      </c>
      <c r="NMW3" t="s">
        <v>431</v>
      </c>
      <c r="NMX3" t="s">
        <v>432</v>
      </c>
      <c r="NMY3" t="s">
        <v>433</v>
      </c>
      <c r="NMZ3" t="s">
        <v>434</v>
      </c>
      <c r="NNA3" t="s">
        <v>435</v>
      </c>
      <c r="NNB3" t="s">
        <v>436</v>
      </c>
      <c r="NNC3" t="s">
        <v>437</v>
      </c>
      <c r="NND3" t="s">
        <v>438</v>
      </c>
      <c r="NNE3" t="s">
        <v>439</v>
      </c>
      <c r="NNF3" t="s">
        <v>440</v>
      </c>
      <c r="NNG3" t="s">
        <v>441</v>
      </c>
      <c r="NNH3" t="s">
        <v>442</v>
      </c>
      <c r="NNI3" t="s">
        <v>434</v>
      </c>
      <c r="NNJ3" t="s">
        <v>443</v>
      </c>
      <c r="NNK3" t="s">
        <v>444</v>
      </c>
      <c r="NNL3" t="s">
        <v>411</v>
      </c>
      <c r="NNM3" t="s">
        <v>412</v>
      </c>
      <c r="NNN3" t="s">
        <v>413</v>
      </c>
      <c r="NNO3" t="s">
        <v>414</v>
      </c>
      <c r="NNP3" t="s">
        <v>415</v>
      </c>
      <c r="NNQ3" t="s">
        <v>416</v>
      </c>
      <c r="NNR3" t="s">
        <v>417</v>
      </c>
      <c r="NNS3" t="s">
        <v>418</v>
      </c>
      <c r="NNT3" t="s">
        <v>419</v>
      </c>
      <c r="NNU3" t="s">
        <v>420</v>
      </c>
      <c r="NNV3" t="s">
        <v>421</v>
      </c>
      <c r="NNW3" t="s">
        <v>422</v>
      </c>
      <c r="NNX3" t="s">
        <v>423</v>
      </c>
      <c r="NNY3" t="s">
        <v>424</v>
      </c>
      <c r="NNZ3" t="s">
        <v>425</v>
      </c>
      <c r="NOA3" t="s">
        <v>426</v>
      </c>
      <c r="NOB3" t="s">
        <v>427</v>
      </c>
      <c r="NOC3" t="s">
        <v>428</v>
      </c>
      <c r="NOD3" t="s">
        <v>429</v>
      </c>
      <c r="NOE3" t="s">
        <v>430</v>
      </c>
      <c r="NOF3" t="s">
        <v>431</v>
      </c>
      <c r="NOG3" t="s">
        <v>432</v>
      </c>
      <c r="NOH3" t="s">
        <v>433</v>
      </c>
      <c r="NOI3" t="s">
        <v>434</v>
      </c>
      <c r="NOJ3" t="s">
        <v>435</v>
      </c>
      <c r="NOK3" t="s">
        <v>436</v>
      </c>
      <c r="NOL3" t="s">
        <v>437</v>
      </c>
      <c r="NOM3" t="s">
        <v>438</v>
      </c>
      <c r="NON3" t="s">
        <v>439</v>
      </c>
      <c r="NOO3" t="s">
        <v>440</v>
      </c>
      <c r="NOP3" t="s">
        <v>441</v>
      </c>
      <c r="NOQ3" t="s">
        <v>442</v>
      </c>
      <c r="NOR3" t="s">
        <v>434</v>
      </c>
      <c r="NOS3" t="s">
        <v>443</v>
      </c>
      <c r="NOT3" t="s">
        <v>444</v>
      </c>
      <c r="NOU3" t="s">
        <v>411</v>
      </c>
      <c r="NOV3" t="s">
        <v>412</v>
      </c>
      <c r="NOW3" t="s">
        <v>413</v>
      </c>
      <c r="NOX3" t="s">
        <v>414</v>
      </c>
      <c r="NOY3" t="s">
        <v>415</v>
      </c>
      <c r="NOZ3" t="s">
        <v>416</v>
      </c>
      <c r="NPA3" t="s">
        <v>417</v>
      </c>
      <c r="NPB3" t="s">
        <v>418</v>
      </c>
      <c r="NPC3" t="s">
        <v>419</v>
      </c>
      <c r="NPD3" t="s">
        <v>420</v>
      </c>
      <c r="NPE3" t="s">
        <v>421</v>
      </c>
      <c r="NPF3" t="s">
        <v>422</v>
      </c>
      <c r="NPG3" t="s">
        <v>423</v>
      </c>
      <c r="NPH3" t="s">
        <v>424</v>
      </c>
      <c r="NPI3" t="s">
        <v>425</v>
      </c>
      <c r="NPJ3" t="s">
        <v>426</v>
      </c>
      <c r="NPK3" t="s">
        <v>427</v>
      </c>
      <c r="NPL3" t="s">
        <v>428</v>
      </c>
      <c r="NPM3" t="s">
        <v>429</v>
      </c>
      <c r="NPN3" t="s">
        <v>430</v>
      </c>
      <c r="NPO3" t="s">
        <v>431</v>
      </c>
      <c r="NPP3" t="s">
        <v>432</v>
      </c>
      <c r="NPQ3" t="s">
        <v>433</v>
      </c>
      <c r="NPR3" t="s">
        <v>434</v>
      </c>
      <c r="NPS3" t="s">
        <v>435</v>
      </c>
      <c r="NPT3" t="s">
        <v>436</v>
      </c>
      <c r="NPU3" t="s">
        <v>437</v>
      </c>
      <c r="NPV3" t="s">
        <v>438</v>
      </c>
      <c r="NPW3" t="s">
        <v>439</v>
      </c>
      <c r="NPX3" t="s">
        <v>440</v>
      </c>
      <c r="NPY3" t="s">
        <v>441</v>
      </c>
      <c r="NPZ3" t="s">
        <v>442</v>
      </c>
      <c r="NQA3" t="s">
        <v>434</v>
      </c>
      <c r="NQB3" t="s">
        <v>443</v>
      </c>
      <c r="NQC3" t="s">
        <v>444</v>
      </c>
      <c r="NQD3" t="s">
        <v>411</v>
      </c>
      <c r="NQE3" t="s">
        <v>412</v>
      </c>
      <c r="NQF3" t="s">
        <v>413</v>
      </c>
      <c r="NQG3" t="s">
        <v>414</v>
      </c>
      <c r="NQH3" t="s">
        <v>415</v>
      </c>
      <c r="NQI3" t="s">
        <v>416</v>
      </c>
      <c r="NQJ3" t="s">
        <v>417</v>
      </c>
      <c r="NQK3" t="s">
        <v>418</v>
      </c>
      <c r="NQL3" t="s">
        <v>419</v>
      </c>
      <c r="NQM3" t="s">
        <v>420</v>
      </c>
      <c r="NQN3" t="s">
        <v>421</v>
      </c>
      <c r="NQO3" t="s">
        <v>422</v>
      </c>
      <c r="NQP3" t="s">
        <v>423</v>
      </c>
      <c r="NQQ3" t="s">
        <v>424</v>
      </c>
      <c r="NQR3" t="s">
        <v>425</v>
      </c>
      <c r="NQS3" t="s">
        <v>426</v>
      </c>
      <c r="NQT3" t="s">
        <v>427</v>
      </c>
      <c r="NQU3" t="s">
        <v>428</v>
      </c>
      <c r="NQV3" t="s">
        <v>429</v>
      </c>
      <c r="NQW3" t="s">
        <v>430</v>
      </c>
      <c r="NQX3" t="s">
        <v>431</v>
      </c>
      <c r="NQY3" t="s">
        <v>432</v>
      </c>
      <c r="NQZ3" t="s">
        <v>433</v>
      </c>
      <c r="NRA3" t="s">
        <v>434</v>
      </c>
      <c r="NRB3" t="s">
        <v>435</v>
      </c>
      <c r="NRC3" t="s">
        <v>436</v>
      </c>
      <c r="NRD3" t="s">
        <v>437</v>
      </c>
      <c r="NRE3" t="s">
        <v>438</v>
      </c>
      <c r="NRF3" t="s">
        <v>439</v>
      </c>
      <c r="NRG3" t="s">
        <v>440</v>
      </c>
      <c r="NRH3" t="s">
        <v>441</v>
      </c>
      <c r="NRI3" t="s">
        <v>442</v>
      </c>
      <c r="NRJ3" t="s">
        <v>434</v>
      </c>
      <c r="NRK3" t="s">
        <v>443</v>
      </c>
      <c r="NRL3" t="s">
        <v>444</v>
      </c>
      <c r="NRM3" t="s">
        <v>411</v>
      </c>
      <c r="NRN3" t="s">
        <v>412</v>
      </c>
      <c r="NRO3" t="s">
        <v>413</v>
      </c>
      <c r="NRP3" t="s">
        <v>414</v>
      </c>
      <c r="NRQ3" t="s">
        <v>415</v>
      </c>
      <c r="NRR3" t="s">
        <v>416</v>
      </c>
      <c r="NRS3" t="s">
        <v>417</v>
      </c>
      <c r="NRT3" t="s">
        <v>418</v>
      </c>
      <c r="NRU3" t="s">
        <v>419</v>
      </c>
      <c r="NRV3" t="s">
        <v>420</v>
      </c>
      <c r="NRW3" t="s">
        <v>421</v>
      </c>
      <c r="NRX3" t="s">
        <v>422</v>
      </c>
      <c r="NRY3" t="s">
        <v>423</v>
      </c>
      <c r="NRZ3" t="s">
        <v>424</v>
      </c>
      <c r="NSA3" t="s">
        <v>425</v>
      </c>
      <c r="NSB3" t="s">
        <v>426</v>
      </c>
      <c r="NSC3" t="s">
        <v>427</v>
      </c>
      <c r="NSD3" t="s">
        <v>428</v>
      </c>
      <c r="NSE3" t="s">
        <v>429</v>
      </c>
      <c r="NSF3" t="s">
        <v>430</v>
      </c>
      <c r="NSG3" t="s">
        <v>431</v>
      </c>
      <c r="NSH3" t="s">
        <v>432</v>
      </c>
      <c r="NSI3" t="s">
        <v>433</v>
      </c>
      <c r="NSJ3" t="s">
        <v>434</v>
      </c>
      <c r="NSK3" t="s">
        <v>435</v>
      </c>
      <c r="NSL3" t="s">
        <v>436</v>
      </c>
      <c r="NSM3" t="s">
        <v>437</v>
      </c>
      <c r="NSN3" t="s">
        <v>438</v>
      </c>
      <c r="NSO3" t="s">
        <v>439</v>
      </c>
      <c r="NSP3" t="s">
        <v>440</v>
      </c>
      <c r="NSQ3" t="s">
        <v>441</v>
      </c>
      <c r="NSR3" t="s">
        <v>442</v>
      </c>
      <c r="NSS3" t="s">
        <v>434</v>
      </c>
      <c r="NST3" t="s">
        <v>443</v>
      </c>
      <c r="NSU3" t="s">
        <v>444</v>
      </c>
      <c r="NSV3" t="s">
        <v>411</v>
      </c>
      <c r="NSW3" t="s">
        <v>412</v>
      </c>
      <c r="NSX3" t="s">
        <v>413</v>
      </c>
      <c r="NSY3" t="s">
        <v>414</v>
      </c>
      <c r="NSZ3" t="s">
        <v>415</v>
      </c>
      <c r="NTA3" t="s">
        <v>416</v>
      </c>
      <c r="NTB3" t="s">
        <v>417</v>
      </c>
      <c r="NTC3" t="s">
        <v>418</v>
      </c>
      <c r="NTD3" t="s">
        <v>419</v>
      </c>
      <c r="NTE3" t="s">
        <v>420</v>
      </c>
      <c r="NTF3" t="s">
        <v>421</v>
      </c>
      <c r="NTG3" t="s">
        <v>422</v>
      </c>
      <c r="NTH3" t="s">
        <v>423</v>
      </c>
      <c r="NTI3" t="s">
        <v>424</v>
      </c>
      <c r="NTJ3" t="s">
        <v>425</v>
      </c>
      <c r="NTK3" t="s">
        <v>426</v>
      </c>
      <c r="NTL3" t="s">
        <v>427</v>
      </c>
      <c r="NTM3" t="s">
        <v>428</v>
      </c>
      <c r="NTN3" t="s">
        <v>429</v>
      </c>
      <c r="NTO3" t="s">
        <v>430</v>
      </c>
      <c r="NTP3" t="s">
        <v>431</v>
      </c>
      <c r="NTQ3" t="s">
        <v>432</v>
      </c>
      <c r="NTR3" t="s">
        <v>433</v>
      </c>
      <c r="NTS3" t="s">
        <v>434</v>
      </c>
      <c r="NTT3" t="s">
        <v>435</v>
      </c>
      <c r="NTU3" t="s">
        <v>436</v>
      </c>
      <c r="NTV3" t="s">
        <v>437</v>
      </c>
      <c r="NTW3" t="s">
        <v>438</v>
      </c>
      <c r="NTX3" t="s">
        <v>439</v>
      </c>
      <c r="NTY3" t="s">
        <v>440</v>
      </c>
      <c r="NTZ3" t="s">
        <v>441</v>
      </c>
      <c r="NUA3" t="s">
        <v>442</v>
      </c>
      <c r="NUB3" t="s">
        <v>434</v>
      </c>
      <c r="NUC3" t="s">
        <v>443</v>
      </c>
      <c r="NUD3" t="s">
        <v>444</v>
      </c>
      <c r="NUE3" t="s">
        <v>411</v>
      </c>
      <c r="NUF3" t="s">
        <v>412</v>
      </c>
      <c r="NUG3" t="s">
        <v>413</v>
      </c>
      <c r="NUH3" t="s">
        <v>414</v>
      </c>
      <c r="NUI3" t="s">
        <v>415</v>
      </c>
      <c r="NUJ3" t="s">
        <v>416</v>
      </c>
      <c r="NUK3" t="s">
        <v>417</v>
      </c>
      <c r="NUL3" t="s">
        <v>418</v>
      </c>
      <c r="NUM3" t="s">
        <v>419</v>
      </c>
      <c r="NUN3" t="s">
        <v>420</v>
      </c>
      <c r="NUO3" t="s">
        <v>421</v>
      </c>
      <c r="NUP3" t="s">
        <v>422</v>
      </c>
      <c r="NUQ3" t="s">
        <v>423</v>
      </c>
      <c r="NUR3" t="s">
        <v>424</v>
      </c>
      <c r="NUS3" t="s">
        <v>425</v>
      </c>
      <c r="NUT3" t="s">
        <v>426</v>
      </c>
      <c r="NUU3" t="s">
        <v>427</v>
      </c>
      <c r="NUV3" t="s">
        <v>428</v>
      </c>
      <c r="NUW3" t="s">
        <v>429</v>
      </c>
      <c r="NUX3" t="s">
        <v>430</v>
      </c>
      <c r="NUY3" t="s">
        <v>431</v>
      </c>
      <c r="NUZ3" t="s">
        <v>432</v>
      </c>
      <c r="NVA3" t="s">
        <v>433</v>
      </c>
      <c r="NVB3" t="s">
        <v>434</v>
      </c>
      <c r="NVC3" t="s">
        <v>435</v>
      </c>
      <c r="NVD3" t="s">
        <v>436</v>
      </c>
      <c r="NVE3" t="s">
        <v>437</v>
      </c>
      <c r="NVF3" t="s">
        <v>438</v>
      </c>
      <c r="NVG3" t="s">
        <v>439</v>
      </c>
      <c r="NVH3" t="s">
        <v>440</v>
      </c>
      <c r="NVI3" t="s">
        <v>441</v>
      </c>
      <c r="NVJ3" t="s">
        <v>442</v>
      </c>
      <c r="NVK3" t="s">
        <v>434</v>
      </c>
      <c r="NVL3" t="s">
        <v>443</v>
      </c>
      <c r="NVM3" t="s">
        <v>444</v>
      </c>
      <c r="NVN3" t="s">
        <v>411</v>
      </c>
      <c r="NVO3" t="s">
        <v>412</v>
      </c>
      <c r="NVP3" t="s">
        <v>413</v>
      </c>
      <c r="NVQ3" t="s">
        <v>414</v>
      </c>
      <c r="NVR3" t="s">
        <v>415</v>
      </c>
      <c r="NVS3" t="s">
        <v>416</v>
      </c>
      <c r="NVT3" t="s">
        <v>417</v>
      </c>
      <c r="NVU3" t="s">
        <v>418</v>
      </c>
      <c r="NVV3" t="s">
        <v>419</v>
      </c>
      <c r="NVW3" t="s">
        <v>420</v>
      </c>
      <c r="NVX3" t="s">
        <v>421</v>
      </c>
      <c r="NVY3" t="s">
        <v>422</v>
      </c>
      <c r="NVZ3" t="s">
        <v>423</v>
      </c>
      <c r="NWA3" t="s">
        <v>424</v>
      </c>
      <c r="NWB3" t="s">
        <v>425</v>
      </c>
      <c r="NWC3" t="s">
        <v>426</v>
      </c>
      <c r="NWD3" t="s">
        <v>427</v>
      </c>
      <c r="NWE3" t="s">
        <v>428</v>
      </c>
      <c r="NWF3" t="s">
        <v>429</v>
      </c>
      <c r="NWG3" t="s">
        <v>430</v>
      </c>
      <c r="NWH3" t="s">
        <v>431</v>
      </c>
      <c r="NWI3" t="s">
        <v>432</v>
      </c>
      <c r="NWJ3" t="s">
        <v>433</v>
      </c>
      <c r="NWK3" t="s">
        <v>434</v>
      </c>
      <c r="NWL3" t="s">
        <v>435</v>
      </c>
      <c r="NWM3" t="s">
        <v>436</v>
      </c>
      <c r="NWN3" t="s">
        <v>437</v>
      </c>
      <c r="NWO3" t="s">
        <v>438</v>
      </c>
      <c r="NWP3" t="s">
        <v>439</v>
      </c>
      <c r="NWQ3" t="s">
        <v>440</v>
      </c>
      <c r="NWR3" t="s">
        <v>441</v>
      </c>
      <c r="NWS3" t="s">
        <v>442</v>
      </c>
      <c r="NWT3" t="s">
        <v>434</v>
      </c>
      <c r="NWU3" t="s">
        <v>443</v>
      </c>
      <c r="NWV3" t="s">
        <v>444</v>
      </c>
      <c r="NWW3" t="s">
        <v>411</v>
      </c>
      <c r="NWX3" t="s">
        <v>412</v>
      </c>
      <c r="NWY3" t="s">
        <v>413</v>
      </c>
      <c r="NWZ3" t="s">
        <v>414</v>
      </c>
      <c r="NXA3" t="s">
        <v>415</v>
      </c>
      <c r="NXB3" t="s">
        <v>416</v>
      </c>
      <c r="NXC3" t="s">
        <v>417</v>
      </c>
      <c r="NXD3" t="s">
        <v>418</v>
      </c>
      <c r="NXE3" t="s">
        <v>419</v>
      </c>
      <c r="NXF3" t="s">
        <v>420</v>
      </c>
      <c r="NXG3" t="s">
        <v>421</v>
      </c>
      <c r="NXH3" t="s">
        <v>422</v>
      </c>
      <c r="NXI3" t="s">
        <v>423</v>
      </c>
      <c r="NXJ3" t="s">
        <v>424</v>
      </c>
      <c r="NXK3" t="s">
        <v>425</v>
      </c>
      <c r="NXL3" t="s">
        <v>426</v>
      </c>
      <c r="NXM3" t="s">
        <v>427</v>
      </c>
      <c r="NXN3" t="s">
        <v>428</v>
      </c>
      <c r="NXO3" t="s">
        <v>429</v>
      </c>
      <c r="NXP3" t="s">
        <v>430</v>
      </c>
      <c r="NXQ3" t="s">
        <v>431</v>
      </c>
      <c r="NXR3" t="s">
        <v>432</v>
      </c>
      <c r="NXS3" t="s">
        <v>433</v>
      </c>
      <c r="NXT3" t="s">
        <v>434</v>
      </c>
      <c r="NXU3" t="s">
        <v>435</v>
      </c>
      <c r="NXV3" t="s">
        <v>436</v>
      </c>
      <c r="NXW3" t="s">
        <v>437</v>
      </c>
      <c r="NXX3" t="s">
        <v>438</v>
      </c>
      <c r="NXY3" t="s">
        <v>439</v>
      </c>
      <c r="NXZ3" t="s">
        <v>440</v>
      </c>
      <c r="NYA3" t="s">
        <v>441</v>
      </c>
      <c r="NYB3" t="s">
        <v>442</v>
      </c>
      <c r="NYC3" t="s">
        <v>434</v>
      </c>
      <c r="NYD3" t="s">
        <v>443</v>
      </c>
      <c r="NYE3" t="s">
        <v>444</v>
      </c>
      <c r="NYF3" t="s">
        <v>411</v>
      </c>
      <c r="NYG3" t="s">
        <v>412</v>
      </c>
      <c r="NYH3" t="s">
        <v>413</v>
      </c>
      <c r="NYI3" t="s">
        <v>414</v>
      </c>
      <c r="NYJ3" t="s">
        <v>415</v>
      </c>
      <c r="NYK3" t="s">
        <v>416</v>
      </c>
      <c r="NYL3" t="s">
        <v>417</v>
      </c>
      <c r="NYM3" t="s">
        <v>418</v>
      </c>
      <c r="NYN3" t="s">
        <v>419</v>
      </c>
      <c r="NYO3" t="s">
        <v>420</v>
      </c>
      <c r="NYP3" t="s">
        <v>421</v>
      </c>
      <c r="NYQ3" t="s">
        <v>422</v>
      </c>
      <c r="NYR3" t="s">
        <v>423</v>
      </c>
      <c r="NYS3" t="s">
        <v>424</v>
      </c>
      <c r="NYT3" t="s">
        <v>425</v>
      </c>
      <c r="NYU3" t="s">
        <v>426</v>
      </c>
      <c r="NYV3" t="s">
        <v>427</v>
      </c>
      <c r="NYW3" t="s">
        <v>428</v>
      </c>
      <c r="NYX3" t="s">
        <v>429</v>
      </c>
      <c r="NYY3" t="s">
        <v>430</v>
      </c>
      <c r="NYZ3" t="s">
        <v>431</v>
      </c>
      <c r="NZA3" t="s">
        <v>432</v>
      </c>
      <c r="NZB3" t="s">
        <v>433</v>
      </c>
      <c r="NZC3" t="s">
        <v>434</v>
      </c>
      <c r="NZD3" t="s">
        <v>435</v>
      </c>
      <c r="NZE3" t="s">
        <v>436</v>
      </c>
      <c r="NZF3" t="s">
        <v>437</v>
      </c>
      <c r="NZG3" t="s">
        <v>438</v>
      </c>
      <c r="NZH3" t="s">
        <v>439</v>
      </c>
      <c r="NZI3" t="s">
        <v>440</v>
      </c>
      <c r="NZJ3" t="s">
        <v>441</v>
      </c>
      <c r="NZK3" t="s">
        <v>442</v>
      </c>
      <c r="NZL3" t="s">
        <v>434</v>
      </c>
      <c r="NZM3" t="s">
        <v>443</v>
      </c>
      <c r="NZN3" t="s">
        <v>444</v>
      </c>
      <c r="NZO3" t="s">
        <v>411</v>
      </c>
      <c r="NZP3" t="s">
        <v>412</v>
      </c>
      <c r="NZQ3" t="s">
        <v>413</v>
      </c>
      <c r="NZR3" t="s">
        <v>414</v>
      </c>
      <c r="NZS3" t="s">
        <v>415</v>
      </c>
      <c r="NZT3" t="s">
        <v>416</v>
      </c>
      <c r="NZU3" t="s">
        <v>417</v>
      </c>
      <c r="NZV3" t="s">
        <v>418</v>
      </c>
      <c r="NZW3" t="s">
        <v>419</v>
      </c>
      <c r="NZX3" t="s">
        <v>420</v>
      </c>
      <c r="NZY3" t="s">
        <v>421</v>
      </c>
      <c r="NZZ3" t="s">
        <v>422</v>
      </c>
      <c r="OAA3" t="s">
        <v>423</v>
      </c>
      <c r="OAB3" t="s">
        <v>424</v>
      </c>
      <c r="OAC3" t="s">
        <v>425</v>
      </c>
      <c r="OAD3" t="s">
        <v>426</v>
      </c>
      <c r="OAE3" t="s">
        <v>427</v>
      </c>
      <c r="OAF3" t="s">
        <v>428</v>
      </c>
      <c r="OAG3" t="s">
        <v>429</v>
      </c>
      <c r="OAH3" t="s">
        <v>430</v>
      </c>
      <c r="OAI3" t="s">
        <v>431</v>
      </c>
      <c r="OAJ3" t="s">
        <v>432</v>
      </c>
      <c r="OAK3" t="s">
        <v>433</v>
      </c>
      <c r="OAL3" t="s">
        <v>434</v>
      </c>
      <c r="OAM3" t="s">
        <v>435</v>
      </c>
      <c r="OAN3" t="s">
        <v>436</v>
      </c>
      <c r="OAO3" t="s">
        <v>437</v>
      </c>
      <c r="OAP3" t="s">
        <v>438</v>
      </c>
      <c r="OAQ3" t="s">
        <v>439</v>
      </c>
      <c r="OAR3" t="s">
        <v>440</v>
      </c>
      <c r="OAS3" t="s">
        <v>441</v>
      </c>
      <c r="OAT3" t="s">
        <v>442</v>
      </c>
      <c r="OAU3" t="s">
        <v>434</v>
      </c>
      <c r="OAV3" t="s">
        <v>443</v>
      </c>
      <c r="OAW3" t="s">
        <v>444</v>
      </c>
      <c r="OAX3" t="s">
        <v>411</v>
      </c>
      <c r="OAY3" t="s">
        <v>412</v>
      </c>
      <c r="OAZ3" t="s">
        <v>413</v>
      </c>
      <c r="OBA3" t="s">
        <v>414</v>
      </c>
      <c r="OBB3" t="s">
        <v>415</v>
      </c>
      <c r="OBC3" t="s">
        <v>416</v>
      </c>
      <c r="OBD3" t="s">
        <v>417</v>
      </c>
      <c r="OBE3" t="s">
        <v>418</v>
      </c>
      <c r="OBF3" t="s">
        <v>419</v>
      </c>
      <c r="OBG3" t="s">
        <v>420</v>
      </c>
      <c r="OBH3" t="s">
        <v>421</v>
      </c>
      <c r="OBI3" t="s">
        <v>422</v>
      </c>
      <c r="OBJ3" t="s">
        <v>423</v>
      </c>
      <c r="OBK3" t="s">
        <v>424</v>
      </c>
      <c r="OBL3" t="s">
        <v>425</v>
      </c>
      <c r="OBM3" t="s">
        <v>426</v>
      </c>
      <c r="OBN3" t="s">
        <v>427</v>
      </c>
      <c r="OBO3" t="s">
        <v>428</v>
      </c>
      <c r="OBP3" t="s">
        <v>429</v>
      </c>
      <c r="OBQ3" t="s">
        <v>430</v>
      </c>
      <c r="OBR3" t="s">
        <v>431</v>
      </c>
      <c r="OBS3" t="s">
        <v>432</v>
      </c>
      <c r="OBT3" t="s">
        <v>433</v>
      </c>
      <c r="OBU3" t="s">
        <v>434</v>
      </c>
      <c r="OBV3" t="s">
        <v>435</v>
      </c>
      <c r="OBW3" t="s">
        <v>436</v>
      </c>
      <c r="OBX3" t="s">
        <v>437</v>
      </c>
      <c r="OBY3" t="s">
        <v>438</v>
      </c>
      <c r="OBZ3" t="s">
        <v>439</v>
      </c>
      <c r="OCA3" t="s">
        <v>440</v>
      </c>
      <c r="OCB3" t="s">
        <v>441</v>
      </c>
      <c r="OCC3" t="s">
        <v>442</v>
      </c>
      <c r="OCD3" t="s">
        <v>434</v>
      </c>
      <c r="OCE3" t="s">
        <v>443</v>
      </c>
      <c r="OCF3" t="s">
        <v>444</v>
      </c>
      <c r="OCG3" t="s">
        <v>411</v>
      </c>
      <c r="OCH3" t="s">
        <v>412</v>
      </c>
      <c r="OCI3" t="s">
        <v>413</v>
      </c>
      <c r="OCJ3" t="s">
        <v>414</v>
      </c>
      <c r="OCK3" t="s">
        <v>415</v>
      </c>
      <c r="OCL3" t="s">
        <v>416</v>
      </c>
      <c r="OCM3" t="s">
        <v>417</v>
      </c>
      <c r="OCN3" t="s">
        <v>418</v>
      </c>
      <c r="OCO3" t="s">
        <v>419</v>
      </c>
      <c r="OCP3" t="s">
        <v>420</v>
      </c>
      <c r="OCQ3" t="s">
        <v>421</v>
      </c>
      <c r="OCR3" t="s">
        <v>422</v>
      </c>
      <c r="OCS3" t="s">
        <v>423</v>
      </c>
      <c r="OCT3" t="s">
        <v>424</v>
      </c>
      <c r="OCU3" t="s">
        <v>425</v>
      </c>
      <c r="OCV3" t="s">
        <v>426</v>
      </c>
      <c r="OCW3" t="s">
        <v>427</v>
      </c>
      <c r="OCX3" t="s">
        <v>428</v>
      </c>
      <c r="OCY3" t="s">
        <v>429</v>
      </c>
      <c r="OCZ3" t="s">
        <v>430</v>
      </c>
      <c r="ODA3" t="s">
        <v>431</v>
      </c>
      <c r="ODB3" t="s">
        <v>432</v>
      </c>
      <c r="ODC3" t="s">
        <v>433</v>
      </c>
      <c r="ODD3" t="s">
        <v>434</v>
      </c>
      <c r="ODE3" t="s">
        <v>435</v>
      </c>
      <c r="ODF3" t="s">
        <v>436</v>
      </c>
      <c r="ODG3" t="s">
        <v>437</v>
      </c>
      <c r="ODH3" t="s">
        <v>438</v>
      </c>
      <c r="ODI3" t="s">
        <v>439</v>
      </c>
      <c r="ODJ3" t="s">
        <v>440</v>
      </c>
      <c r="ODK3" t="s">
        <v>441</v>
      </c>
      <c r="ODL3" t="s">
        <v>442</v>
      </c>
      <c r="ODM3" t="s">
        <v>434</v>
      </c>
      <c r="ODN3" t="s">
        <v>443</v>
      </c>
      <c r="ODO3" t="s">
        <v>444</v>
      </c>
      <c r="ODP3" t="s">
        <v>411</v>
      </c>
      <c r="ODQ3" t="s">
        <v>412</v>
      </c>
      <c r="ODR3" t="s">
        <v>413</v>
      </c>
      <c r="ODS3" t="s">
        <v>414</v>
      </c>
      <c r="ODT3" t="s">
        <v>415</v>
      </c>
      <c r="ODU3" t="s">
        <v>416</v>
      </c>
      <c r="ODV3" t="s">
        <v>417</v>
      </c>
      <c r="ODW3" t="s">
        <v>418</v>
      </c>
      <c r="ODX3" t="s">
        <v>419</v>
      </c>
      <c r="ODY3" t="s">
        <v>420</v>
      </c>
      <c r="ODZ3" t="s">
        <v>421</v>
      </c>
      <c r="OEA3" t="s">
        <v>422</v>
      </c>
      <c r="OEB3" t="s">
        <v>423</v>
      </c>
      <c r="OEC3" t="s">
        <v>424</v>
      </c>
      <c r="OED3" t="s">
        <v>425</v>
      </c>
      <c r="OEE3" t="s">
        <v>426</v>
      </c>
      <c r="OEF3" t="s">
        <v>427</v>
      </c>
      <c r="OEG3" t="s">
        <v>428</v>
      </c>
      <c r="OEH3" t="s">
        <v>429</v>
      </c>
      <c r="OEI3" t="s">
        <v>430</v>
      </c>
      <c r="OEJ3" t="s">
        <v>431</v>
      </c>
      <c r="OEK3" t="s">
        <v>432</v>
      </c>
      <c r="OEL3" t="s">
        <v>433</v>
      </c>
      <c r="OEM3" t="s">
        <v>434</v>
      </c>
      <c r="OEN3" t="s">
        <v>435</v>
      </c>
      <c r="OEO3" t="s">
        <v>436</v>
      </c>
      <c r="OEP3" t="s">
        <v>437</v>
      </c>
      <c r="OEQ3" t="s">
        <v>438</v>
      </c>
      <c r="OER3" t="s">
        <v>439</v>
      </c>
      <c r="OES3" t="s">
        <v>440</v>
      </c>
      <c r="OET3" t="s">
        <v>441</v>
      </c>
      <c r="OEU3" t="s">
        <v>442</v>
      </c>
      <c r="OEV3" t="s">
        <v>434</v>
      </c>
      <c r="OEW3" t="s">
        <v>443</v>
      </c>
      <c r="OEX3" t="s">
        <v>444</v>
      </c>
      <c r="OEY3" t="s">
        <v>411</v>
      </c>
      <c r="OEZ3" t="s">
        <v>412</v>
      </c>
      <c r="OFA3" t="s">
        <v>413</v>
      </c>
      <c r="OFB3" t="s">
        <v>414</v>
      </c>
      <c r="OFC3" t="s">
        <v>415</v>
      </c>
      <c r="OFD3" t="s">
        <v>416</v>
      </c>
      <c r="OFE3" t="s">
        <v>417</v>
      </c>
      <c r="OFF3" t="s">
        <v>418</v>
      </c>
      <c r="OFG3" t="s">
        <v>419</v>
      </c>
      <c r="OFH3" t="s">
        <v>420</v>
      </c>
      <c r="OFI3" t="s">
        <v>421</v>
      </c>
      <c r="OFJ3" t="s">
        <v>422</v>
      </c>
      <c r="OFK3" t="s">
        <v>423</v>
      </c>
      <c r="OFL3" t="s">
        <v>424</v>
      </c>
      <c r="OFM3" t="s">
        <v>425</v>
      </c>
      <c r="OFN3" t="s">
        <v>426</v>
      </c>
      <c r="OFO3" t="s">
        <v>427</v>
      </c>
      <c r="OFP3" t="s">
        <v>428</v>
      </c>
      <c r="OFQ3" t="s">
        <v>429</v>
      </c>
      <c r="OFR3" t="s">
        <v>430</v>
      </c>
      <c r="OFS3" t="s">
        <v>431</v>
      </c>
      <c r="OFT3" t="s">
        <v>432</v>
      </c>
      <c r="OFU3" t="s">
        <v>433</v>
      </c>
      <c r="OFV3" t="s">
        <v>434</v>
      </c>
      <c r="OFW3" t="s">
        <v>435</v>
      </c>
      <c r="OFX3" t="s">
        <v>436</v>
      </c>
      <c r="OFY3" t="s">
        <v>437</v>
      </c>
      <c r="OFZ3" t="s">
        <v>438</v>
      </c>
      <c r="OGA3" t="s">
        <v>439</v>
      </c>
      <c r="OGB3" t="s">
        <v>440</v>
      </c>
      <c r="OGC3" t="s">
        <v>441</v>
      </c>
      <c r="OGD3" t="s">
        <v>442</v>
      </c>
      <c r="OGE3" t="s">
        <v>434</v>
      </c>
      <c r="OGF3" t="s">
        <v>443</v>
      </c>
      <c r="OGG3" t="s">
        <v>444</v>
      </c>
      <c r="OGH3" t="s">
        <v>411</v>
      </c>
      <c r="OGI3" t="s">
        <v>412</v>
      </c>
      <c r="OGJ3" t="s">
        <v>413</v>
      </c>
      <c r="OGK3" t="s">
        <v>414</v>
      </c>
      <c r="OGL3" t="s">
        <v>415</v>
      </c>
      <c r="OGM3" t="s">
        <v>416</v>
      </c>
      <c r="OGN3" t="s">
        <v>417</v>
      </c>
      <c r="OGO3" t="s">
        <v>418</v>
      </c>
      <c r="OGP3" t="s">
        <v>419</v>
      </c>
      <c r="OGQ3" t="s">
        <v>420</v>
      </c>
      <c r="OGR3" t="s">
        <v>421</v>
      </c>
      <c r="OGS3" t="s">
        <v>422</v>
      </c>
      <c r="OGT3" t="s">
        <v>423</v>
      </c>
      <c r="OGU3" t="s">
        <v>424</v>
      </c>
      <c r="OGV3" t="s">
        <v>425</v>
      </c>
      <c r="OGW3" t="s">
        <v>426</v>
      </c>
      <c r="OGX3" t="s">
        <v>427</v>
      </c>
      <c r="OGY3" t="s">
        <v>428</v>
      </c>
      <c r="OGZ3" t="s">
        <v>429</v>
      </c>
      <c r="OHA3" t="s">
        <v>430</v>
      </c>
      <c r="OHB3" t="s">
        <v>431</v>
      </c>
      <c r="OHC3" t="s">
        <v>432</v>
      </c>
      <c r="OHD3" t="s">
        <v>433</v>
      </c>
      <c r="OHE3" t="s">
        <v>434</v>
      </c>
      <c r="OHF3" t="s">
        <v>435</v>
      </c>
      <c r="OHG3" t="s">
        <v>436</v>
      </c>
      <c r="OHH3" t="s">
        <v>437</v>
      </c>
      <c r="OHI3" t="s">
        <v>438</v>
      </c>
      <c r="OHJ3" t="s">
        <v>439</v>
      </c>
      <c r="OHK3" t="s">
        <v>440</v>
      </c>
      <c r="OHL3" t="s">
        <v>441</v>
      </c>
      <c r="OHM3" t="s">
        <v>442</v>
      </c>
      <c r="OHN3" t="s">
        <v>434</v>
      </c>
      <c r="OHO3" t="s">
        <v>443</v>
      </c>
      <c r="OHP3" t="s">
        <v>444</v>
      </c>
      <c r="OHQ3" t="s">
        <v>411</v>
      </c>
      <c r="OHR3" t="s">
        <v>412</v>
      </c>
      <c r="OHS3" t="s">
        <v>413</v>
      </c>
      <c r="OHT3" t="s">
        <v>414</v>
      </c>
      <c r="OHU3" t="s">
        <v>415</v>
      </c>
      <c r="OHV3" t="s">
        <v>416</v>
      </c>
      <c r="OHW3" t="s">
        <v>417</v>
      </c>
      <c r="OHX3" t="s">
        <v>418</v>
      </c>
      <c r="OHY3" t="s">
        <v>419</v>
      </c>
      <c r="OHZ3" t="s">
        <v>420</v>
      </c>
      <c r="OIA3" t="s">
        <v>421</v>
      </c>
      <c r="OIB3" t="s">
        <v>422</v>
      </c>
      <c r="OIC3" t="s">
        <v>423</v>
      </c>
      <c r="OID3" t="s">
        <v>424</v>
      </c>
      <c r="OIE3" t="s">
        <v>425</v>
      </c>
      <c r="OIF3" t="s">
        <v>426</v>
      </c>
      <c r="OIG3" t="s">
        <v>427</v>
      </c>
      <c r="OIH3" t="s">
        <v>428</v>
      </c>
      <c r="OII3" t="s">
        <v>429</v>
      </c>
      <c r="OIJ3" t="s">
        <v>430</v>
      </c>
      <c r="OIK3" t="s">
        <v>431</v>
      </c>
      <c r="OIL3" t="s">
        <v>432</v>
      </c>
      <c r="OIM3" t="s">
        <v>433</v>
      </c>
      <c r="OIN3" t="s">
        <v>434</v>
      </c>
      <c r="OIO3" t="s">
        <v>435</v>
      </c>
      <c r="OIP3" t="s">
        <v>436</v>
      </c>
      <c r="OIQ3" t="s">
        <v>437</v>
      </c>
      <c r="OIR3" t="s">
        <v>438</v>
      </c>
      <c r="OIS3" t="s">
        <v>439</v>
      </c>
      <c r="OIT3" t="s">
        <v>440</v>
      </c>
      <c r="OIU3" t="s">
        <v>441</v>
      </c>
      <c r="OIV3" t="s">
        <v>442</v>
      </c>
      <c r="OIW3" t="s">
        <v>434</v>
      </c>
      <c r="OIX3" t="s">
        <v>443</v>
      </c>
      <c r="OIY3" t="s">
        <v>444</v>
      </c>
      <c r="OIZ3" t="s">
        <v>411</v>
      </c>
      <c r="OJA3" t="s">
        <v>412</v>
      </c>
      <c r="OJB3" t="s">
        <v>413</v>
      </c>
      <c r="OJC3" t="s">
        <v>414</v>
      </c>
      <c r="OJD3" t="s">
        <v>415</v>
      </c>
      <c r="OJE3" t="s">
        <v>416</v>
      </c>
      <c r="OJF3" t="s">
        <v>417</v>
      </c>
      <c r="OJG3" t="s">
        <v>418</v>
      </c>
      <c r="OJH3" t="s">
        <v>419</v>
      </c>
      <c r="OJI3" t="s">
        <v>420</v>
      </c>
      <c r="OJJ3" t="s">
        <v>421</v>
      </c>
      <c r="OJK3" t="s">
        <v>422</v>
      </c>
      <c r="OJL3" t="s">
        <v>423</v>
      </c>
      <c r="OJM3" t="s">
        <v>424</v>
      </c>
      <c r="OJN3" t="s">
        <v>425</v>
      </c>
      <c r="OJO3" t="s">
        <v>426</v>
      </c>
      <c r="OJP3" t="s">
        <v>427</v>
      </c>
      <c r="OJQ3" t="s">
        <v>428</v>
      </c>
      <c r="OJR3" t="s">
        <v>429</v>
      </c>
      <c r="OJS3" t="s">
        <v>430</v>
      </c>
      <c r="OJT3" t="s">
        <v>431</v>
      </c>
      <c r="OJU3" t="s">
        <v>432</v>
      </c>
      <c r="OJV3" t="s">
        <v>433</v>
      </c>
      <c r="OJW3" t="s">
        <v>434</v>
      </c>
      <c r="OJX3" t="s">
        <v>435</v>
      </c>
      <c r="OJY3" t="s">
        <v>436</v>
      </c>
      <c r="OJZ3" t="s">
        <v>437</v>
      </c>
      <c r="OKA3" t="s">
        <v>438</v>
      </c>
      <c r="OKB3" t="s">
        <v>439</v>
      </c>
      <c r="OKC3" t="s">
        <v>440</v>
      </c>
      <c r="OKD3" t="s">
        <v>441</v>
      </c>
      <c r="OKE3" t="s">
        <v>442</v>
      </c>
      <c r="OKF3" t="s">
        <v>434</v>
      </c>
      <c r="OKG3" t="s">
        <v>443</v>
      </c>
      <c r="OKH3" t="s">
        <v>444</v>
      </c>
      <c r="OKI3" t="s">
        <v>411</v>
      </c>
      <c r="OKJ3" t="s">
        <v>412</v>
      </c>
      <c r="OKK3" t="s">
        <v>413</v>
      </c>
      <c r="OKL3" t="s">
        <v>414</v>
      </c>
      <c r="OKM3" t="s">
        <v>415</v>
      </c>
      <c r="OKN3" t="s">
        <v>416</v>
      </c>
      <c r="OKO3" t="s">
        <v>417</v>
      </c>
      <c r="OKP3" t="s">
        <v>418</v>
      </c>
      <c r="OKQ3" t="s">
        <v>419</v>
      </c>
      <c r="OKR3" t="s">
        <v>420</v>
      </c>
      <c r="OKS3" t="s">
        <v>421</v>
      </c>
      <c r="OKT3" t="s">
        <v>422</v>
      </c>
      <c r="OKU3" t="s">
        <v>423</v>
      </c>
      <c r="OKV3" t="s">
        <v>424</v>
      </c>
      <c r="OKW3" t="s">
        <v>425</v>
      </c>
      <c r="OKX3" t="s">
        <v>426</v>
      </c>
      <c r="OKY3" t="s">
        <v>427</v>
      </c>
      <c r="OKZ3" t="s">
        <v>428</v>
      </c>
      <c r="OLA3" t="s">
        <v>429</v>
      </c>
      <c r="OLB3" t="s">
        <v>430</v>
      </c>
      <c r="OLC3" t="s">
        <v>431</v>
      </c>
      <c r="OLD3" t="s">
        <v>432</v>
      </c>
      <c r="OLE3" t="s">
        <v>433</v>
      </c>
      <c r="OLF3" t="s">
        <v>434</v>
      </c>
      <c r="OLG3" t="s">
        <v>435</v>
      </c>
      <c r="OLH3" t="s">
        <v>436</v>
      </c>
      <c r="OLI3" t="s">
        <v>437</v>
      </c>
      <c r="OLJ3" t="s">
        <v>438</v>
      </c>
      <c r="OLK3" t="s">
        <v>439</v>
      </c>
      <c r="OLL3" t="s">
        <v>440</v>
      </c>
      <c r="OLM3" t="s">
        <v>441</v>
      </c>
      <c r="OLN3" t="s">
        <v>442</v>
      </c>
      <c r="OLO3" t="s">
        <v>434</v>
      </c>
      <c r="OLP3" t="s">
        <v>443</v>
      </c>
      <c r="OLQ3" t="s">
        <v>444</v>
      </c>
      <c r="OLR3" t="s">
        <v>411</v>
      </c>
      <c r="OLS3" t="s">
        <v>412</v>
      </c>
      <c r="OLT3" t="s">
        <v>413</v>
      </c>
      <c r="OLU3" t="s">
        <v>414</v>
      </c>
      <c r="OLV3" t="s">
        <v>415</v>
      </c>
      <c r="OLW3" t="s">
        <v>416</v>
      </c>
      <c r="OLX3" t="s">
        <v>417</v>
      </c>
      <c r="OLY3" t="s">
        <v>418</v>
      </c>
      <c r="OLZ3" t="s">
        <v>419</v>
      </c>
      <c r="OMA3" t="s">
        <v>420</v>
      </c>
      <c r="OMB3" t="s">
        <v>421</v>
      </c>
      <c r="OMC3" t="s">
        <v>422</v>
      </c>
      <c r="OMD3" t="s">
        <v>423</v>
      </c>
      <c r="OME3" t="s">
        <v>424</v>
      </c>
      <c r="OMF3" t="s">
        <v>425</v>
      </c>
      <c r="OMG3" t="s">
        <v>426</v>
      </c>
      <c r="OMH3" t="s">
        <v>427</v>
      </c>
      <c r="OMI3" t="s">
        <v>428</v>
      </c>
      <c r="OMJ3" t="s">
        <v>429</v>
      </c>
      <c r="OMK3" t="s">
        <v>430</v>
      </c>
      <c r="OML3" t="s">
        <v>431</v>
      </c>
      <c r="OMM3" t="s">
        <v>432</v>
      </c>
      <c r="OMN3" t="s">
        <v>433</v>
      </c>
      <c r="OMO3" t="s">
        <v>434</v>
      </c>
      <c r="OMP3" t="s">
        <v>435</v>
      </c>
      <c r="OMQ3" t="s">
        <v>436</v>
      </c>
      <c r="OMR3" t="s">
        <v>437</v>
      </c>
      <c r="OMS3" t="s">
        <v>438</v>
      </c>
      <c r="OMT3" t="s">
        <v>439</v>
      </c>
      <c r="OMU3" t="s">
        <v>440</v>
      </c>
      <c r="OMV3" t="s">
        <v>441</v>
      </c>
      <c r="OMW3" t="s">
        <v>442</v>
      </c>
      <c r="OMX3" t="s">
        <v>434</v>
      </c>
      <c r="OMY3" t="s">
        <v>443</v>
      </c>
      <c r="OMZ3" t="s">
        <v>444</v>
      </c>
      <c r="ONA3" t="s">
        <v>411</v>
      </c>
      <c r="ONB3" t="s">
        <v>412</v>
      </c>
      <c r="ONC3" t="s">
        <v>413</v>
      </c>
      <c r="OND3" t="s">
        <v>414</v>
      </c>
      <c r="ONE3" t="s">
        <v>415</v>
      </c>
      <c r="ONF3" t="s">
        <v>416</v>
      </c>
      <c r="ONG3" t="s">
        <v>417</v>
      </c>
      <c r="ONH3" t="s">
        <v>418</v>
      </c>
      <c r="ONI3" t="s">
        <v>419</v>
      </c>
      <c r="ONJ3" t="s">
        <v>420</v>
      </c>
      <c r="ONK3" t="s">
        <v>421</v>
      </c>
      <c r="ONL3" t="s">
        <v>422</v>
      </c>
      <c r="ONM3" t="s">
        <v>423</v>
      </c>
      <c r="ONN3" t="s">
        <v>424</v>
      </c>
      <c r="ONO3" t="s">
        <v>425</v>
      </c>
      <c r="ONP3" t="s">
        <v>426</v>
      </c>
      <c r="ONQ3" t="s">
        <v>427</v>
      </c>
      <c r="ONR3" t="s">
        <v>428</v>
      </c>
      <c r="ONS3" t="s">
        <v>429</v>
      </c>
      <c r="ONT3" t="s">
        <v>430</v>
      </c>
      <c r="ONU3" t="s">
        <v>431</v>
      </c>
      <c r="ONV3" t="s">
        <v>432</v>
      </c>
      <c r="ONW3" t="s">
        <v>433</v>
      </c>
      <c r="ONX3" t="s">
        <v>434</v>
      </c>
      <c r="ONY3" t="s">
        <v>435</v>
      </c>
      <c r="ONZ3" t="s">
        <v>436</v>
      </c>
      <c r="OOA3" t="s">
        <v>437</v>
      </c>
      <c r="OOB3" t="s">
        <v>438</v>
      </c>
      <c r="OOC3" t="s">
        <v>439</v>
      </c>
      <c r="OOD3" t="s">
        <v>440</v>
      </c>
      <c r="OOE3" t="s">
        <v>441</v>
      </c>
      <c r="OOF3" t="s">
        <v>442</v>
      </c>
      <c r="OOG3" t="s">
        <v>434</v>
      </c>
      <c r="OOH3" t="s">
        <v>443</v>
      </c>
      <c r="OOI3" t="s">
        <v>444</v>
      </c>
      <c r="OOJ3" t="s">
        <v>411</v>
      </c>
      <c r="OOK3" t="s">
        <v>412</v>
      </c>
      <c r="OOL3" t="s">
        <v>413</v>
      </c>
      <c r="OOM3" t="s">
        <v>414</v>
      </c>
      <c r="OON3" t="s">
        <v>415</v>
      </c>
      <c r="OOO3" t="s">
        <v>416</v>
      </c>
      <c r="OOP3" t="s">
        <v>417</v>
      </c>
      <c r="OOQ3" t="s">
        <v>418</v>
      </c>
      <c r="OOR3" t="s">
        <v>419</v>
      </c>
      <c r="OOS3" t="s">
        <v>420</v>
      </c>
      <c r="OOT3" t="s">
        <v>421</v>
      </c>
      <c r="OOU3" t="s">
        <v>422</v>
      </c>
      <c r="OOV3" t="s">
        <v>423</v>
      </c>
      <c r="OOW3" t="s">
        <v>424</v>
      </c>
      <c r="OOX3" t="s">
        <v>425</v>
      </c>
      <c r="OOY3" t="s">
        <v>426</v>
      </c>
      <c r="OOZ3" t="s">
        <v>427</v>
      </c>
      <c r="OPA3" t="s">
        <v>428</v>
      </c>
      <c r="OPB3" t="s">
        <v>429</v>
      </c>
      <c r="OPC3" t="s">
        <v>430</v>
      </c>
      <c r="OPD3" t="s">
        <v>431</v>
      </c>
      <c r="OPE3" t="s">
        <v>432</v>
      </c>
      <c r="OPF3" t="s">
        <v>433</v>
      </c>
      <c r="OPG3" t="s">
        <v>434</v>
      </c>
      <c r="OPH3" t="s">
        <v>435</v>
      </c>
      <c r="OPI3" t="s">
        <v>436</v>
      </c>
      <c r="OPJ3" t="s">
        <v>437</v>
      </c>
      <c r="OPK3" t="s">
        <v>438</v>
      </c>
      <c r="OPL3" t="s">
        <v>439</v>
      </c>
      <c r="OPM3" t="s">
        <v>440</v>
      </c>
      <c r="OPN3" t="s">
        <v>441</v>
      </c>
      <c r="OPO3" t="s">
        <v>442</v>
      </c>
      <c r="OPP3" t="s">
        <v>434</v>
      </c>
      <c r="OPQ3" t="s">
        <v>443</v>
      </c>
      <c r="OPR3" t="s">
        <v>444</v>
      </c>
      <c r="OPS3" t="s">
        <v>411</v>
      </c>
      <c r="OPT3" t="s">
        <v>412</v>
      </c>
      <c r="OPU3" t="s">
        <v>413</v>
      </c>
      <c r="OPV3" t="s">
        <v>414</v>
      </c>
      <c r="OPW3" t="s">
        <v>415</v>
      </c>
      <c r="OPX3" t="s">
        <v>416</v>
      </c>
      <c r="OPY3" t="s">
        <v>417</v>
      </c>
      <c r="OPZ3" t="s">
        <v>418</v>
      </c>
      <c r="OQA3" t="s">
        <v>419</v>
      </c>
      <c r="OQB3" t="s">
        <v>420</v>
      </c>
      <c r="OQC3" t="s">
        <v>421</v>
      </c>
      <c r="OQD3" t="s">
        <v>422</v>
      </c>
      <c r="OQE3" t="s">
        <v>423</v>
      </c>
      <c r="OQF3" t="s">
        <v>424</v>
      </c>
      <c r="OQG3" t="s">
        <v>425</v>
      </c>
      <c r="OQH3" t="s">
        <v>426</v>
      </c>
      <c r="OQI3" t="s">
        <v>427</v>
      </c>
      <c r="OQJ3" t="s">
        <v>428</v>
      </c>
      <c r="OQK3" t="s">
        <v>429</v>
      </c>
      <c r="OQL3" t="s">
        <v>430</v>
      </c>
      <c r="OQM3" t="s">
        <v>431</v>
      </c>
      <c r="OQN3" t="s">
        <v>432</v>
      </c>
      <c r="OQO3" t="s">
        <v>433</v>
      </c>
      <c r="OQP3" t="s">
        <v>434</v>
      </c>
      <c r="OQQ3" t="s">
        <v>435</v>
      </c>
      <c r="OQR3" t="s">
        <v>436</v>
      </c>
      <c r="OQS3" t="s">
        <v>437</v>
      </c>
      <c r="OQT3" t="s">
        <v>438</v>
      </c>
      <c r="OQU3" t="s">
        <v>439</v>
      </c>
      <c r="OQV3" t="s">
        <v>440</v>
      </c>
      <c r="OQW3" t="s">
        <v>441</v>
      </c>
      <c r="OQX3" t="s">
        <v>442</v>
      </c>
      <c r="OQY3" t="s">
        <v>434</v>
      </c>
      <c r="OQZ3" t="s">
        <v>443</v>
      </c>
      <c r="ORA3" t="s">
        <v>444</v>
      </c>
      <c r="ORB3" t="s">
        <v>411</v>
      </c>
      <c r="ORC3" t="s">
        <v>412</v>
      </c>
      <c r="ORD3" t="s">
        <v>413</v>
      </c>
      <c r="ORE3" t="s">
        <v>414</v>
      </c>
      <c r="ORF3" t="s">
        <v>415</v>
      </c>
      <c r="ORG3" t="s">
        <v>416</v>
      </c>
      <c r="ORH3" t="s">
        <v>417</v>
      </c>
      <c r="ORI3" t="s">
        <v>418</v>
      </c>
      <c r="ORJ3" t="s">
        <v>419</v>
      </c>
      <c r="ORK3" t="s">
        <v>420</v>
      </c>
      <c r="ORL3" t="s">
        <v>421</v>
      </c>
      <c r="ORM3" t="s">
        <v>422</v>
      </c>
      <c r="ORN3" t="s">
        <v>423</v>
      </c>
      <c r="ORO3" t="s">
        <v>424</v>
      </c>
      <c r="ORP3" t="s">
        <v>425</v>
      </c>
      <c r="ORQ3" t="s">
        <v>426</v>
      </c>
      <c r="ORR3" t="s">
        <v>427</v>
      </c>
      <c r="ORS3" t="s">
        <v>428</v>
      </c>
      <c r="ORT3" t="s">
        <v>429</v>
      </c>
      <c r="ORU3" t="s">
        <v>430</v>
      </c>
      <c r="ORV3" t="s">
        <v>431</v>
      </c>
      <c r="ORW3" t="s">
        <v>432</v>
      </c>
      <c r="ORX3" t="s">
        <v>433</v>
      </c>
      <c r="ORY3" t="s">
        <v>434</v>
      </c>
      <c r="ORZ3" t="s">
        <v>435</v>
      </c>
      <c r="OSA3" t="s">
        <v>436</v>
      </c>
      <c r="OSB3" t="s">
        <v>437</v>
      </c>
      <c r="OSC3" t="s">
        <v>438</v>
      </c>
      <c r="OSD3" t="s">
        <v>439</v>
      </c>
      <c r="OSE3" t="s">
        <v>440</v>
      </c>
      <c r="OSF3" t="s">
        <v>441</v>
      </c>
      <c r="OSG3" t="s">
        <v>442</v>
      </c>
      <c r="OSH3" t="s">
        <v>434</v>
      </c>
      <c r="OSI3" t="s">
        <v>443</v>
      </c>
      <c r="OSJ3" t="s">
        <v>444</v>
      </c>
      <c r="OSK3" t="s">
        <v>411</v>
      </c>
      <c r="OSL3" t="s">
        <v>412</v>
      </c>
      <c r="OSM3" t="s">
        <v>413</v>
      </c>
      <c r="OSN3" t="s">
        <v>414</v>
      </c>
      <c r="OSO3" t="s">
        <v>415</v>
      </c>
      <c r="OSP3" t="s">
        <v>416</v>
      </c>
      <c r="OSQ3" t="s">
        <v>417</v>
      </c>
      <c r="OSR3" t="s">
        <v>418</v>
      </c>
      <c r="OSS3" t="s">
        <v>419</v>
      </c>
      <c r="OST3" t="s">
        <v>420</v>
      </c>
      <c r="OSU3" t="s">
        <v>421</v>
      </c>
      <c r="OSV3" t="s">
        <v>422</v>
      </c>
      <c r="OSW3" t="s">
        <v>423</v>
      </c>
      <c r="OSX3" t="s">
        <v>424</v>
      </c>
      <c r="OSY3" t="s">
        <v>425</v>
      </c>
      <c r="OSZ3" t="s">
        <v>426</v>
      </c>
      <c r="OTA3" t="s">
        <v>427</v>
      </c>
      <c r="OTB3" t="s">
        <v>428</v>
      </c>
      <c r="OTC3" t="s">
        <v>429</v>
      </c>
      <c r="OTD3" t="s">
        <v>430</v>
      </c>
      <c r="OTE3" t="s">
        <v>431</v>
      </c>
      <c r="OTF3" t="s">
        <v>432</v>
      </c>
      <c r="OTG3" t="s">
        <v>433</v>
      </c>
      <c r="OTH3" t="s">
        <v>434</v>
      </c>
      <c r="OTI3" t="s">
        <v>435</v>
      </c>
      <c r="OTJ3" t="s">
        <v>436</v>
      </c>
      <c r="OTK3" t="s">
        <v>437</v>
      </c>
      <c r="OTL3" t="s">
        <v>438</v>
      </c>
      <c r="OTM3" t="s">
        <v>439</v>
      </c>
      <c r="OTN3" t="s">
        <v>440</v>
      </c>
      <c r="OTO3" t="s">
        <v>441</v>
      </c>
      <c r="OTP3" t="s">
        <v>442</v>
      </c>
      <c r="OTQ3" t="s">
        <v>434</v>
      </c>
      <c r="OTR3" t="s">
        <v>443</v>
      </c>
      <c r="OTS3" t="s">
        <v>444</v>
      </c>
      <c r="OTT3" t="s">
        <v>411</v>
      </c>
      <c r="OTU3" t="s">
        <v>412</v>
      </c>
      <c r="OTV3" t="s">
        <v>413</v>
      </c>
      <c r="OTW3" t="s">
        <v>414</v>
      </c>
      <c r="OTX3" t="s">
        <v>415</v>
      </c>
      <c r="OTY3" t="s">
        <v>416</v>
      </c>
      <c r="OTZ3" t="s">
        <v>417</v>
      </c>
      <c r="OUA3" t="s">
        <v>418</v>
      </c>
      <c r="OUB3" t="s">
        <v>419</v>
      </c>
      <c r="OUC3" t="s">
        <v>420</v>
      </c>
      <c r="OUD3" t="s">
        <v>421</v>
      </c>
      <c r="OUE3" t="s">
        <v>422</v>
      </c>
      <c r="OUF3" t="s">
        <v>423</v>
      </c>
      <c r="OUG3" t="s">
        <v>424</v>
      </c>
      <c r="OUH3" t="s">
        <v>425</v>
      </c>
      <c r="OUI3" t="s">
        <v>426</v>
      </c>
      <c r="OUJ3" t="s">
        <v>427</v>
      </c>
      <c r="OUK3" t="s">
        <v>428</v>
      </c>
      <c r="OUL3" t="s">
        <v>429</v>
      </c>
      <c r="OUM3" t="s">
        <v>430</v>
      </c>
      <c r="OUN3" t="s">
        <v>431</v>
      </c>
      <c r="OUO3" t="s">
        <v>432</v>
      </c>
      <c r="OUP3" t="s">
        <v>433</v>
      </c>
      <c r="OUQ3" t="s">
        <v>434</v>
      </c>
      <c r="OUR3" t="s">
        <v>435</v>
      </c>
      <c r="OUS3" t="s">
        <v>436</v>
      </c>
      <c r="OUT3" t="s">
        <v>437</v>
      </c>
      <c r="OUU3" t="s">
        <v>438</v>
      </c>
      <c r="OUV3" t="s">
        <v>439</v>
      </c>
      <c r="OUW3" t="s">
        <v>440</v>
      </c>
      <c r="OUX3" t="s">
        <v>441</v>
      </c>
      <c r="OUY3" t="s">
        <v>442</v>
      </c>
      <c r="OUZ3" t="s">
        <v>434</v>
      </c>
      <c r="OVA3" t="s">
        <v>443</v>
      </c>
      <c r="OVB3" t="s">
        <v>444</v>
      </c>
      <c r="OVC3" t="s">
        <v>411</v>
      </c>
      <c r="OVD3" t="s">
        <v>412</v>
      </c>
      <c r="OVE3" t="s">
        <v>413</v>
      </c>
      <c r="OVF3" t="s">
        <v>414</v>
      </c>
      <c r="OVG3" t="s">
        <v>415</v>
      </c>
      <c r="OVH3" t="s">
        <v>416</v>
      </c>
      <c r="OVI3" t="s">
        <v>417</v>
      </c>
      <c r="OVJ3" t="s">
        <v>418</v>
      </c>
      <c r="OVK3" t="s">
        <v>419</v>
      </c>
      <c r="OVL3" t="s">
        <v>420</v>
      </c>
      <c r="OVM3" t="s">
        <v>421</v>
      </c>
      <c r="OVN3" t="s">
        <v>422</v>
      </c>
      <c r="OVO3" t="s">
        <v>423</v>
      </c>
      <c r="OVP3" t="s">
        <v>424</v>
      </c>
      <c r="OVQ3" t="s">
        <v>425</v>
      </c>
      <c r="OVR3" t="s">
        <v>426</v>
      </c>
      <c r="OVS3" t="s">
        <v>427</v>
      </c>
      <c r="OVT3" t="s">
        <v>428</v>
      </c>
      <c r="OVU3" t="s">
        <v>429</v>
      </c>
      <c r="OVV3" t="s">
        <v>430</v>
      </c>
      <c r="OVW3" t="s">
        <v>431</v>
      </c>
      <c r="OVX3" t="s">
        <v>432</v>
      </c>
      <c r="OVY3" t="s">
        <v>433</v>
      </c>
      <c r="OVZ3" t="s">
        <v>434</v>
      </c>
      <c r="OWA3" t="s">
        <v>435</v>
      </c>
      <c r="OWB3" t="s">
        <v>436</v>
      </c>
      <c r="OWC3" t="s">
        <v>437</v>
      </c>
      <c r="OWD3" t="s">
        <v>438</v>
      </c>
      <c r="OWE3" t="s">
        <v>439</v>
      </c>
      <c r="OWF3" t="s">
        <v>440</v>
      </c>
      <c r="OWG3" t="s">
        <v>441</v>
      </c>
      <c r="OWH3" t="s">
        <v>442</v>
      </c>
      <c r="OWI3" t="s">
        <v>434</v>
      </c>
      <c r="OWJ3" t="s">
        <v>443</v>
      </c>
      <c r="OWK3" t="s">
        <v>444</v>
      </c>
      <c r="OWL3" t="s">
        <v>411</v>
      </c>
      <c r="OWM3" t="s">
        <v>412</v>
      </c>
      <c r="OWN3" t="s">
        <v>413</v>
      </c>
      <c r="OWO3" t="s">
        <v>414</v>
      </c>
      <c r="OWP3" t="s">
        <v>415</v>
      </c>
      <c r="OWQ3" t="s">
        <v>416</v>
      </c>
      <c r="OWR3" t="s">
        <v>417</v>
      </c>
      <c r="OWS3" t="s">
        <v>418</v>
      </c>
      <c r="OWT3" t="s">
        <v>419</v>
      </c>
      <c r="OWU3" t="s">
        <v>420</v>
      </c>
      <c r="OWV3" t="s">
        <v>421</v>
      </c>
      <c r="OWW3" t="s">
        <v>422</v>
      </c>
      <c r="OWX3" t="s">
        <v>423</v>
      </c>
      <c r="OWY3" t="s">
        <v>424</v>
      </c>
      <c r="OWZ3" t="s">
        <v>425</v>
      </c>
      <c r="OXA3" t="s">
        <v>426</v>
      </c>
      <c r="OXB3" t="s">
        <v>427</v>
      </c>
      <c r="OXC3" t="s">
        <v>428</v>
      </c>
      <c r="OXD3" t="s">
        <v>429</v>
      </c>
      <c r="OXE3" t="s">
        <v>430</v>
      </c>
      <c r="OXF3" t="s">
        <v>431</v>
      </c>
      <c r="OXG3" t="s">
        <v>432</v>
      </c>
      <c r="OXH3" t="s">
        <v>433</v>
      </c>
      <c r="OXI3" t="s">
        <v>434</v>
      </c>
      <c r="OXJ3" t="s">
        <v>435</v>
      </c>
      <c r="OXK3" t="s">
        <v>436</v>
      </c>
      <c r="OXL3" t="s">
        <v>437</v>
      </c>
      <c r="OXM3" t="s">
        <v>438</v>
      </c>
      <c r="OXN3" t="s">
        <v>439</v>
      </c>
      <c r="OXO3" t="s">
        <v>440</v>
      </c>
      <c r="OXP3" t="s">
        <v>441</v>
      </c>
      <c r="OXQ3" t="s">
        <v>442</v>
      </c>
      <c r="OXR3" t="s">
        <v>434</v>
      </c>
      <c r="OXS3" t="s">
        <v>443</v>
      </c>
      <c r="OXT3" t="s">
        <v>444</v>
      </c>
      <c r="OXU3" t="s">
        <v>411</v>
      </c>
      <c r="OXV3" t="s">
        <v>412</v>
      </c>
      <c r="OXW3" t="s">
        <v>413</v>
      </c>
      <c r="OXX3" t="s">
        <v>414</v>
      </c>
      <c r="OXY3" t="s">
        <v>415</v>
      </c>
      <c r="OXZ3" t="s">
        <v>416</v>
      </c>
      <c r="OYA3" t="s">
        <v>417</v>
      </c>
      <c r="OYB3" t="s">
        <v>418</v>
      </c>
      <c r="OYC3" t="s">
        <v>419</v>
      </c>
      <c r="OYD3" t="s">
        <v>420</v>
      </c>
      <c r="OYE3" t="s">
        <v>421</v>
      </c>
      <c r="OYF3" t="s">
        <v>422</v>
      </c>
      <c r="OYG3" t="s">
        <v>423</v>
      </c>
      <c r="OYH3" t="s">
        <v>424</v>
      </c>
      <c r="OYI3" t="s">
        <v>425</v>
      </c>
      <c r="OYJ3" t="s">
        <v>426</v>
      </c>
      <c r="OYK3" t="s">
        <v>427</v>
      </c>
      <c r="OYL3" t="s">
        <v>428</v>
      </c>
      <c r="OYM3" t="s">
        <v>429</v>
      </c>
      <c r="OYN3" t="s">
        <v>430</v>
      </c>
      <c r="OYO3" t="s">
        <v>431</v>
      </c>
      <c r="OYP3" t="s">
        <v>432</v>
      </c>
      <c r="OYQ3" t="s">
        <v>433</v>
      </c>
      <c r="OYR3" t="s">
        <v>434</v>
      </c>
      <c r="OYS3" t="s">
        <v>435</v>
      </c>
      <c r="OYT3" t="s">
        <v>436</v>
      </c>
      <c r="OYU3" t="s">
        <v>437</v>
      </c>
      <c r="OYV3" t="s">
        <v>438</v>
      </c>
      <c r="OYW3" t="s">
        <v>439</v>
      </c>
      <c r="OYX3" t="s">
        <v>440</v>
      </c>
      <c r="OYY3" t="s">
        <v>441</v>
      </c>
      <c r="OYZ3" t="s">
        <v>442</v>
      </c>
      <c r="OZA3" t="s">
        <v>434</v>
      </c>
      <c r="OZB3" t="s">
        <v>443</v>
      </c>
      <c r="OZC3" t="s">
        <v>444</v>
      </c>
      <c r="OZD3" t="s">
        <v>411</v>
      </c>
      <c r="OZE3" t="s">
        <v>412</v>
      </c>
      <c r="OZF3" t="s">
        <v>413</v>
      </c>
      <c r="OZG3" t="s">
        <v>414</v>
      </c>
      <c r="OZH3" t="s">
        <v>415</v>
      </c>
      <c r="OZI3" t="s">
        <v>416</v>
      </c>
      <c r="OZJ3" t="s">
        <v>417</v>
      </c>
      <c r="OZK3" t="s">
        <v>418</v>
      </c>
      <c r="OZL3" t="s">
        <v>419</v>
      </c>
      <c r="OZM3" t="s">
        <v>420</v>
      </c>
      <c r="OZN3" t="s">
        <v>421</v>
      </c>
      <c r="OZO3" t="s">
        <v>422</v>
      </c>
      <c r="OZP3" t="s">
        <v>423</v>
      </c>
      <c r="OZQ3" t="s">
        <v>424</v>
      </c>
      <c r="OZR3" t="s">
        <v>425</v>
      </c>
      <c r="OZS3" t="s">
        <v>426</v>
      </c>
      <c r="OZT3" t="s">
        <v>427</v>
      </c>
      <c r="OZU3" t="s">
        <v>428</v>
      </c>
      <c r="OZV3" t="s">
        <v>429</v>
      </c>
      <c r="OZW3" t="s">
        <v>430</v>
      </c>
      <c r="OZX3" t="s">
        <v>431</v>
      </c>
      <c r="OZY3" t="s">
        <v>432</v>
      </c>
      <c r="OZZ3" t="s">
        <v>433</v>
      </c>
      <c r="PAA3" t="s">
        <v>434</v>
      </c>
      <c r="PAB3" t="s">
        <v>435</v>
      </c>
      <c r="PAC3" t="s">
        <v>436</v>
      </c>
      <c r="PAD3" t="s">
        <v>437</v>
      </c>
      <c r="PAE3" t="s">
        <v>438</v>
      </c>
      <c r="PAF3" t="s">
        <v>439</v>
      </c>
      <c r="PAG3" t="s">
        <v>440</v>
      </c>
      <c r="PAH3" t="s">
        <v>441</v>
      </c>
      <c r="PAI3" t="s">
        <v>442</v>
      </c>
      <c r="PAJ3" t="s">
        <v>434</v>
      </c>
      <c r="PAK3" t="s">
        <v>443</v>
      </c>
      <c r="PAL3" t="s">
        <v>444</v>
      </c>
      <c r="PAM3" t="s">
        <v>411</v>
      </c>
      <c r="PAN3" t="s">
        <v>412</v>
      </c>
      <c r="PAO3" t="s">
        <v>413</v>
      </c>
      <c r="PAP3" t="s">
        <v>414</v>
      </c>
      <c r="PAQ3" t="s">
        <v>415</v>
      </c>
      <c r="PAR3" t="s">
        <v>416</v>
      </c>
      <c r="PAS3" t="s">
        <v>417</v>
      </c>
      <c r="PAT3" t="s">
        <v>418</v>
      </c>
      <c r="PAU3" t="s">
        <v>419</v>
      </c>
      <c r="PAV3" t="s">
        <v>420</v>
      </c>
      <c r="PAW3" t="s">
        <v>421</v>
      </c>
      <c r="PAX3" t="s">
        <v>422</v>
      </c>
      <c r="PAY3" t="s">
        <v>423</v>
      </c>
      <c r="PAZ3" t="s">
        <v>424</v>
      </c>
      <c r="PBA3" t="s">
        <v>425</v>
      </c>
      <c r="PBB3" t="s">
        <v>426</v>
      </c>
      <c r="PBC3" t="s">
        <v>427</v>
      </c>
      <c r="PBD3" t="s">
        <v>428</v>
      </c>
      <c r="PBE3" t="s">
        <v>429</v>
      </c>
      <c r="PBF3" t="s">
        <v>430</v>
      </c>
      <c r="PBG3" t="s">
        <v>431</v>
      </c>
      <c r="PBH3" t="s">
        <v>432</v>
      </c>
      <c r="PBI3" t="s">
        <v>433</v>
      </c>
      <c r="PBJ3" t="s">
        <v>434</v>
      </c>
      <c r="PBK3" t="s">
        <v>435</v>
      </c>
      <c r="PBL3" t="s">
        <v>436</v>
      </c>
      <c r="PBM3" t="s">
        <v>437</v>
      </c>
      <c r="PBN3" t="s">
        <v>438</v>
      </c>
      <c r="PBO3" t="s">
        <v>439</v>
      </c>
      <c r="PBP3" t="s">
        <v>440</v>
      </c>
      <c r="PBQ3" t="s">
        <v>441</v>
      </c>
      <c r="PBR3" t="s">
        <v>442</v>
      </c>
      <c r="PBS3" t="s">
        <v>434</v>
      </c>
      <c r="PBT3" t="s">
        <v>443</v>
      </c>
      <c r="PBU3" t="s">
        <v>444</v>
      </c>
      <c r="PBV3" t="s">
        <v>411</v>
      </c>
      <c r="PBW3" t="s">
        <v>412</v>
      </c>
      <c r="PBX3" t="s">
        <v>413</v>
      </c>
      <c r="PBY3" t="s">
        <v>414</v>
      </c>
      <c r="PBZ3" t="s">
        <v>415</v>
      </c>
      <c r="PCA3" t="s">
        <v>416</v>
      </c>
      <c r="PCB3" t="s">
        <v>417</v>
      </c>
      <c r="PCC3" t="s">
        <v>418</v>
      </c>
      <c r="PCD3" t="s">
        <v>419</v>
      </c>
      <c r="PCE3" t="s">
        <v>420</v>
      </c>
      <c r="PCF3" t="s">
        <v>421</v>
      </c>
      <c r="PCG3" t="s">
        <v>422</v>
      </c>
      <c r="PCH3" t="s">
        <v>423</v>
      </c>
      <c r="PCI3" t="s">
        <v>424</v>
      </c>
      <c r="PCJ3" t="s">
        <v>425</v>
      </c>
      <c r="PCK3" t="s">
        <v>426</v>
      </c>
      <c r="PCL3" t="s">
        <v>427</v>
      </c>
      <c r="PCM3" t="s">
        <v>428</v>
      </c>
      <c r="PCN3" t="s">
        <v>429</v>
      </c>
      <c r="PCO3" t="s">
        <v>430</v>
      </c>
      <c r="PCP3" t="s">
        <v>431</v>
      </c>
      <c r="PCQ3" t="s">
        <v>432</v>
      </c>
      <c r="PCR3" t="s">
        <v>433</v>
      </c>
      <c r="PCS3" t="s">
        <v>434</v>
      </c>
      <c r="PCT3" t="s">
        <v>435</v>
      </c>
      <c r="PCU3" t="s">
        <v>436</v>
      </c>
      <c r="PCV3" t="s">
        <v>437</v>
      </c>
      <c r="PCW3" t="s">
        <v>438</v>
      </c>
      <c r="PCX3" t="s">
        <v>439</v>
      </c>
      <c r="PCY3" t="s">
        <v>440</v>
      </c>
      <c r="PCZ3" t="s">
        <v>441</v>
      </c>
      <c r="PDA3" t="s">
        <v>442</v>
      </c>
      <c r="PDB3" t="s">
        <v>434</v>
      </c>
      <c r="PDC3" t="s">
        <v>443</v>
      </c>
      <c r="PDD3" t="s">
        <v>444</v>
      </c>
      <c r="PDE3" t="s">
        <v>411</v>
      </c>
      <c r="PDF3" t="s">
        <v>412</v>
      </c>
      <c r="PDG3" t="s">
        <v>413</v>
      </c>
      <c r="PDH3" t="s">
        <v>414</v>
      </c>
      <c r="PDI3" t="s">
        <v>415</v>
      </c>
      <c r="PDJ3" t="s">
        <v>416</v>
      </c>
      <c r="PDK3" t="s">
        <v>417</v>
      </c>
      <c r="PDL3" t="s">
        <v>418</v>
      </c>
      <c r="PDM3" t="s">
        <v>419</v>
      </c>
      <c r="PDN3" t="s">
        <v>420</v>
      </c>
      <c r="PDO3" t="s">
        <v>421</v>
      </c>
      <c r="PDP3" t="s">
        <v>422</v>
      </c>
      <c r="PDQ3" t="s">
        <v>423</v>
      </c>
      <c r="PDR3" t="s">
        <v>424</v>
      </c>
      <c r="PDS3" t="s">
        <v>425</v>
      </c>
      <c r="PDT3" t="s">
        <v>426</v>
      </c>
      <c r="PDU3" t="s">
        <v>427</v>
      </c>
      <c r="PDV3" t="s">
        <v>428</v>
      </c>
      <c r="PDW3" t="s">
        <v>429</v>
      </c>
      <c r="PDX3" t="s">
        <v>430</v>
      </c>
      <c r="PDY3" t="s">
        <v>431</v>
      </c>
      <c r="PDZ3" t="s">
        <v>432</v>
      </c>
      <c r="PEA3" t="s">
        <v>433</v>
      </c>
      <c r="PEB3" t="s">
        <v>434</v>
      </c>
      <c r="PEC3" t="s">
        <v>435</v>
      </c>
      <c r="PED3" t="s">
        <v>436</v>
      </c>
      <c r="PEE3" t="s">
        <v>437</v>
      </c>
      <c r="PEF3" t="s">
        <v>438</v>
      </c>
      <c r="PEG3" t="s">
        <v>439</v>
      </c>
      <c r="PEH3" t="s">
        <v>440</v>
      </c>
      <c r="PEI3" t="s">
        <v>441</v>
      </c>
      <c r="PEJ3" t="s">
        <v>442</v>
      </c>
      <c r="PEK3" t="s">
        <v>434</v>
      </c>
      <c r="PEL3" t="s">
        <v>443</v>
      </c>
      <c r="PEM3" t="s">
        <v>444</v>
      </c>
      <c r="PEN3" t="s">
        <v>411</v>
      </c>
      <c r="PEO3" t="s">
        <v>412</v>
      </c>
      <c r="PEP3" t="s">
        <v>413</v>
      </c>
      <c r="PEQ3" t="s">
        <v>414</v>
      </c>
      <c r="PER3" t="s">
        <v>415</v>
      </c>
      <c r="PES3" t="s">
        <v>416</v>
      </c>
      <c r="PET3" t="s">
        <v>417</v>
      </c>
      <c r="PEU3" t="s">
        <v>418</v>
      </c>
      <c r="PEV3" t="s">
        <v>419</v>
      </c>
      <c r="PEW3" t="s">
        <v>420</v>
      </c>
      <c r="PEX3" t="s">
        <v>421</v>
      </c>
      <c r="PEY3" t="s">
        <v>422</v>
      </c>
      <c r="PEZ3" t="s">
        <v>423</v>
      </c>
      <c r="PFA3" t="s">
        <v>424</v>
      </c>
      <c r="PFB3" t="s">
        <v>425</v>
      </c>
      <c r="PFC3" t="s">
        <v>426</v>
      </c>
      <c r="PFD3" t="s">
        <v>427</v>
      </c>
      <c r="PFE3" t="s">
        <v>428</v>
      </c>
      <c r="PFF3" t="s">
        <v>429</v>
      </c>
      <c r="PFG3" t="s">
        <v>430</v>
      </c>
      <c r="PFH3" t="s">
        <v>431</v>
      </c>
      <c r="PFI3" t="s">
        <v>432</v>
      </c>
      <c r="PFJ3" t="s">
        <v>433</v>
      </c>
      <c r="PFK3" t="s">
        <v>434</v>
      </c>
      <c r="PFL3" t="s">
        <v>435</v>
      </c>
      <c r="PFM3" t="s">
        <v>436</v>
      </c>
      <c r="PFN3" t="s">
        <v>437</v>
      </c>
      <c r="PFO3" t="s">
        <v>438</v>
      </c>
      <c r="PFP3" t="s">
        <v>439</v>
      </c>
      <c r="PFQ3" t="s">
        <v>440</v>
      </c>
      <c r="PFR3" t="s">
        <v>441</v>
      </c>
      <c r="PFS3" t="s">
        <v>442</v>
      </c>
      <c r="PFT3" t="s">
        <v>434</v>
      </c>
      <c r="PFU3" t="s">
        <v>443</v>
      </c>
      <c r="PFV3" t="s">
        <v>444</v>
      </c>
      <c r="PFW3" t="s">
        <v>411</v>
      </c>
      <c r="PFX3" t="s">
        <v>412</v>
      </c>
      <c r="PFY3" t="s">
        <v>413</v>
      </c>
      <c r="PFZ3" t="s">
        <v>414</v>
      </c>
      <c r="PGA3" t="s">
        <v>415</v>
      </c>
      <c r="PGB3" t="s">
        <v>416</v>
      </c>
      <c r="PGC3" t="s">
        <v>417</v>
      </c>
      <c r="PGD3" t="s">
        <v>418</v>
      </c>
      <c r="PGE3" t="s">
        <v>419</v>
      </c>
      <c r="PGF3" t="s">
        <v>420</v>
      </c>
      <c r="PGG3" t="s">
        <v>421</v>
      </c>
      <c r="PGH3" t="s">
        <v>422</v>
      </c>
      <c r="PGI3" t="s">
        <v>423</v>
      </c>
      <c r="PGJ3" t="s">
        <v>424</v>
      </c>
      <c r="PGK3" t="s">
        <v>425</v>
      </c>
      <c r="PGL3" t="s">
        <v>426</v>
      </c>
      <c r="PGM3" t="s">
        <v>427</v>
      </c>
      <c r="PGN3" t="s">
        <v>428</v>
      </c>
      <c r="PGO3" t="s">
        <v>429</v>
      </c>
      <c r="PGP3" t="s">
        <v>430</v>
      </c>
      <c r="PGQ3" t="s">
        <v>431</v>
      </c>
      <c r="PGR3" t="s">
        <v>432</v>
      </c>
      <c r="PGS3" t="s">
        <v>433</v>
      </c>
      <c r="PGT3" t="s">
        <v>434</v>
      </c>
      <c r="PGU3" t="s">
        <v>435</v>
      </c>
      <c r="PGV3" t="s">
        <v>436</v>
      </c>
      <c r="PGW3" t="s">
        <v>437</v>
      </c>
      <c r="PGX3" t="s">
        <v>438</v>
      </c>
      <c r="PGY3" t="s">
        <v>439</v>
      </c>
      <c r="PGZ3" t="s">
        <v>440</v>
      </c>
      <c r="PHA3" t="s">
        <v>441</v>
      </c>
      <c r="PHB3" t="s">
        <v>442</v>
      </c>
      <c r="PHC3" t="s">
        <v>434</v>
      </c>
      <c r="PHD3" t="s">
        <v>443</v>
      </c>
      <c r="PHE3" t="s">
        <v>444</v>
      </c>
      <c r="PHF3" t="s">
        <v>411</v>
      </c>
      <c r="PHG3" t="s">
        <v>412</v>
      </c>
      <c r="PHH3" t="s">
        <v>413</v>
      </c>
      <c r="PHI3" t="s">
        <v>414</v>
      </c>
      <c r="PHJ3" t="s">
        <v>415</v>
      </c>
      <c r="PHK3" t="s">
        <v>416</v>
      </c>
      <c r="PHL3" t="s">
        <v>417</v>
      </c>
      <c r="PHM3" t="s">
        <v>418</v>
      </c>
      <c r="PHN3" t="s">
        <v>419</v>
      </c>
      <c r="PHO3" t="s">
        <v>420</v>
      </c>
      <c r="PHP3" t="s">
        <v>421</v>
      </c>
      <c r="PHQ3" t="s">
        <v>422</v>
      </c>
      <c r="PHR3" t="s">
        <v>423</v>
      </c>
      <c r="PHS3" t="s">
        <v>424</v>
      </c>
      <c r="PHT3" t="s">
        <v>425</v>
      </c>
      <c r="PHU3" t="s">
        <v>426</v>
      </c>
      <c r="PHV3" t="s">
        <v>427</v>
      </c>
      <c r="PHW3" t="s">
        <v>428</v>
      </c>
      <c r="PHX3" t="s">
        <v>429</v>
      </c>
      <c r="PHY3" t="s">
        <v>430</v>
      </c>
      <c r="PHZ3" t="s">
        <v>431</v>
      </c>
      <c r="PIA3" t="s">
        <v>432</v>
      </c>
      <c r="PIB3" t="s">
        <v>433</v>
      </c>
      <c r="PIC3" t="s">
        <v>434</v>
      </c>
      <c r="PID3" t="s">
        <v>435</v>
      </c>
      <c r="PIE3" t="s">
        <v>436</v>
      </c>
      <c r="PIF3" t="s">
        <v>437</v>
      </c>
      <c r="PIG3" t="s">
        <v>438</v>
      </c>
      <c r="PIH3" t="s">
        <v>439</v>
      </c>
      <c r="PII3" t="s">
        <v>440</v>
      </c>
      <c r="PIJ3" t="s">
        <v>441</v>
      </c>
      <c r="PIK3" t="s">
        <v>442</v>
      </c>
      <c r="PIL3" t="s">
        <v>434</v>
      </c>
      <c r="PIM3" t="s">
        <v>443</v>
      </c>
      <c r="PIN3" t="s">
        <v>444</v>
      </c>
      <c r="PIO3" t="s">
        <v>411</v>
      </c>
      <c r="PIP3" t="s">
        <v>412</v>
      </c>
      <c r="PIQ3" t="s">
        <v>413</v>
      </c>
      <c r="PIR3" t="s">
        <v>414</v>
      </c>
      <c r="PIS3" t="s">
        <v>415</v>
      </c>
      <c r="PIT3" t="s">
        <v>416</v>
      </c>
      <c r="PIU3" t="s">
        <v>417</v>
      </c>
      <c r="PIV3" t="s">
        <v>418</v>
      </c>
      <c r="PIW3" t="s">
        <v>419</v>
      </c>
      <c r="PIX3" t="s">
        <v>420</v>
      </c>
      <c r="PIY3" t="s">
        <v>421</v>
      </c>
      <c r="PIZ3" t="s">
        <v>422</v>
      </c>
      <c r="PJA3" t="s">
        <v>423</v>
      </c>
      <c r="PJB3" t="s">
        <v>424</v>
      </c>
      <c r="PJC3" t="s">
        <v>425</v>
      </c>
      <c r="PJD3" t="s">
        <v>426</v>
      </c>
      <c r="PJE3" t="s">
        <v>427</v>
      </c>
      <c r="PJF3" t="s">
        <v>428</v>
      </c>
      <c r="PJG3" t="s">
        <v>429</v>
      </c>
      <c r="PJH3" t="s">
        <v>430</v>
      </c>
      <c r="PJI3" t="s">
        <v>431</v>
      </c>
      <c r="PJJ3" t="s">
        <v>432</v>
      </c>
      <c r="PJK3" t="s">
        <v>433</v>
      </c>
      <c r="PJL3" t="s">
        <v>434</v>
      </c>
      <c r="PJM3" t="s">
        <v>435</v>
      </c>
      <c r="PJN3" t="s">
        <v>436</v>
      </c>
      <c r="PJO3" t="s">
        <v>437</v>
      </c>
      <c r="PJP3" t="s">
        <v>438</v>
      </c>
      <c r="PJQ3" t="s">
        <v>439</v>
      </c>
      <c r="PJR3" t="s">
        <v>440</v>
      </c>
      <c r="PJS3" t="s">
        <v>441</v>
      </c>
      <c r="PJT3" t="s">
        <v>442</v>
      </c>
      <c r="PJU3" t="s">
        <v>434</v>
      </c>
      <c r="PJV3" t="s">
        <v>443</v>
      </c>
      <c r="PJW3" t="s">
        <v>444</v>
      </c>
      <c r="PJX3" t="s">
        <v>411</v>
      </c>
      <c r="PJY3" t="s">
        <v>412</v>
      </c>
      <c r="PJZ3" t="s">
        <v>413</v>
      </c>
      <c r="PKA3" t="s">
        <v>414</v>
      </c>
      <c r="PKB3" t="s">
        <v>415</v>
      </c>
      <c r="PKC3" t="s">
        <v>416</v>
      </c>
      <c r="PKD3" t="s">
        <v>417</v>
      </c>
      <c r="PKE3" t="s">
        <v>418</v>
      </c>
      <c r="PKF3" t="s">
        <v>419</v>
      </c>
      <c r="PKG3" t="s">
        <v>420</v>
      </c>
      <c r="PKH3" t="s">
        <v>421</v>
      </c>
      <c r="PKI3" t="s">
        <v>422</v>
      </c>
      <c r="PKJ3" t="s">
        <v>423</v>
      </c>
      <c r="PKK3" t="s">
        <v>424</v>
      </c>
      <c r="PKL3" t="s">
        <v>425</v>
      </c>
      <c r="PKM3" t="s">
        <v>426</v>
      </c>
      <c r="PKN3" t="s">
        <v>427</v>
      </c>
      <c r="PKO3" t="s">
        <v>428</v>
      </c>
      <c r="PKP3" t="s">
        <v>429</v>
      </c>
      <c r="PKQ3" t="s">
        <v>430</v>
      </c>
      <c r="PKR3" t="s">
        <v>431</v>
      </c>
      <c r="PKS3" t="s">
        <v>432</v>
      </c>
      <c r="PKT3" t="s">
        <v>433</v>
      </c>
      <c r="PKU3" t="s">
        <v>434</v>
      </c>
      <c r="PKV3" t="s">
        <v>435</v>
      </c>
      <c r="PKW3" t="s">
        <v>436</v>
      </c>
      <c r="PKX3" t="s">
        <v>437</v>
      </c>
      <c r="PKY3" t="s">
        <v>438</v>
      </c>
      <c r="PKZ3" t="s">
        <v>439</v>
      </c>
      <c r="PLA3" t="s">
        <v>440</v>
      </c>
      <c r="PLB3" t="s">
        <v>441</v>
      </c>
      <c r="PLC3" t="s">
        <v>442</v>
      </c>
      <c r="PLD3" t="s">
        <v>434</v>
      </c>
      <c r="PLE3" t="s">
        <v>443</v>
      </c>
      <c r="PLF3" t="s">
        <v>444</v>
      </c>
      <c r="PLG3" t="s">
        <v>411</v>
      </c>
      <c r="PLH3" t="s">
        <v>412</v>
      </c>
      <c r="PLI3" t="s">
        <v>413</v>
      </c>
      <c r="PLJ3" t="s">
        <v>414</v>
      </c>
      <c r="PLK3" t="s">
        <v>415</v>
      </c>
      <c r="PLL3" t="s">
        <v>416</v>
      </c>
      <c r="PLM3" t="s">
        <v>417</v>
      </c>
      <c r="PLN3" t="s">
        <v>418</v>
      </c>
      <c r="PLO3" t="s">
        <v>419</v>
      </c>
      <c r="PLP3" t="s">
        <v>420</v>
      </c>
      <c r="PLQ3" t="s">
        <v>421</v>
      </c>
      <c r="PLR3" t="s">
        <v>422</v>
      </c>
      <c r="PLS3" t="s">
        <v>423</v>
      </c>
      <c r="PLT3" t="s">
        <v>424</v>
      </c>
      <c r="PLU3" t="s">
        <v>425</v>
      </c>
      <c r="PLV3" t="s">
        <v>426</v>
      </c>
      <c r="PLW3" t="s">
        <v>427</v>
      </c>
      <c r="PLX3" t="s">
        <v>428</v>
      </c>
      <c r="PLY3" t="s">
        <v>429</v>
      </c>
      <c r="PLZ3" t="s">
        <v>430</v>
      </c>
      <c r="PMA3" t="s">
        <v>431</v>
      </c>
      <c r="PMB3" t="s">
        <v>432</v>
      </c>
      <c r="PMC3" t="s">
        <v>433</v>
      </c>
      <c r="PMD3" t="s">
        <v>434</v>
      </c>
      <c r="PME3" t="s">
        <v>435</v>
      </c>
      <c r="PMF3" t="s">
        <v>436</v>
      </c>
      <c r="PMG3" t="s">
        <v>437</v>
      </c>
      <c r="PMH3" t="s">
        <v>438</v>
      </c>
      <c r="PMI3" t="s">
        <v>439</v>
      </c>
      <c r="PMJ3" t="s">
        <v>440</v>
      </c>
      <c r="PMK3" t="s">
        <v>441</v>
      </c>
      <c r="PML3" t="s">
        <v>442</v>
      </c>
      <c r="PMM3" t="s">
        <v>434</v>
      </c>
      <c r="PMN3" t="s">
        <v>443</v>
      </c>
      <c r="PMO3" t="s">
        <v>444</v>
      </c>
      <c r="PMP3" t="s">
        <v>411</v>
      </c>
      <c r="PMQ3" t="s">
        <v>412</v>
      </c>
      <c r="PMR3" t="s">
        <v>413</v>
      </c>
      <c r="PMS3" t="s">
        <v>414</v>
      </c>
      <c r="PMT3" t="s">
        <v>415</v>
      </c>
      <c r="PMU3" t="s">
        <v>416</v>
      </c>
      <c r="PMV3" t="s">
        <v>417</v>
      </c>
      <c r="PMW3" t="s">
        <v>418</v>
      </c>
      <c r="PMX3" t="s">
        <v>419</v>
      </c>
      <c r="PMY3" t="s">
        <v>420</v>
      </c>
      <c r="PMZ3" t="s">
        <v>421</v>
      </c>
      <c r="PNA3" t="s">
        <v>422</v>
      </c>
      <c r="PNB3" t="s">
        <v>423</v>
      </c>
      <c r="PNC3" t="s">
        <v>424</v>
      </c>
      <c r="PND3" t="s">
        <v>425</v>
      </c>
      <c r="PNE3" t="s">
        <v>426</v>
      </c>
      <c r="PNF3" t="s">
        <v>427</v>
      </c>
      <c r="PNG3" t="s">
        <v>428</v>
      </c>
      <c r="PNH3" t="s">
        <v>429</v>
      </c>
      <c r="PNI3" t="s">
        <v>430</v>
      </c>
      <c r="PNJ3" t="s">
        <v>431</v>
      </c>
      <c r="PNK3" t="s">
        <v>432</v>
      </c>
      <c r="PNL3" t="s">
        <v>433</v>
      </c>
      <c r="PNM3" t="s">
        <v>434</v>
      </c>
      <c r="PNN3" t="s">
        <v>435</v>
      </c>
      <c r="PNO3" t="s">
        <v>436</v>
      </c>
      <c r="PNP3" t="s">
        <v>437</v>
      </c>
      <c r="PNQ3" t="s">
        <v>438</v>
      </c>
      <c r="PNR3" t="s">
        <v>439</v>
      </c>
      <c r="PNS3" t="s">
        <v>440</v>
      </c>
      <c r="PNT3" t="s">
        <v>441</v>
      </c>
      <c r="PNU3" t="s">
        <v>442</v>
      </c>
      <c r="PNV3" t="s">
        <v>434</v>
      </c>
      <c r="PNW3" t="s">
        <v>443</v>
      </c>
      <c r="PNX3" t="s">
        <v>444</v>
      </c>
      <c r="PNY3" t="s">
        <v>411</v>
      </c>
      <c r="PNZ3" t="s">
        <v>412</v>
      </c>
      <c r="POA3" t="s">
        <v>413</v>
      </c>
      <c r="POB3" t="s">
        <v>414</v>
      </c>
      <c r="POC3" t="s">
        <v>415</v>
      </c>
      <c r="POD3" t="s">
        <v>416</v>
      </c>
      <c r="POE3" t="s">
        <v>417</v>
      </c>
      <c r="POF3" t="s">
        <v>418</v>
      </c>
      <c r="POG3" t="s">
        <v>419</v>
      </c>
      <c r="POH3" t="s">
        <v>420</v>
      </c>
      <c r="POI3" t="s">
        <v>421</v>
      </c>
      <c r="POJ3" t="s">
        <v>422</v>
      </c>
      <c r="POK3" t="s">
        <v>423</v>
      </c>
      <c r="POL3" t="s">
        <v>424</v>
      </c>
      <c r="POM3" t="s">
        <v>425</v>
      </c>
      <c r="PON3" t="s">
        <v>426</v>
      </c>
      <c r="POO3" t="s">
        <v>427</v>
      </c>
      <c r="POP3" t="s">
        <v>428</v>
      </c>
      <c r="POQ3" t="s">
        <v>429</v>
      </c>
      <c r="POR3" t="s">
        <v>430</v>
      </c>
      <c r="POS3" t="s">
        <v>431</v>
      </c>
      <c r="POT3" t="s">
        <v>432</v>
      </c>
      <c r="POU3" t="s">
        <v>433</v>
      </c>
      <c r="POV3" t="s">
        <v>434</v>
      </c>
      <c r="POW3" t="s">
        <v>435</v>
      </c>
      <c r="POX3" t="s">
        <v>436</v>
      </c>
      <c r="POY3" t="s">
        <v>437</v>
      </c>
      <c r="POZ3" t="s">
        <v>438</v>
      </c>
      <c r="PPA3" t="s">
        <v>439</v>
      </c>
      <c r="PPB3" t="s">
        <v>440</v>
      </c>
      <c r="PPC3" t="s">
        <v>441</v>
      </c>
      <c r="PPD3" t="s">
        <v>442</v>
      </c>
      <c r="PPE3" t="s">
        <v>434</v>
      </c>
      <c r="PPF3" t="s">
        <v>443</v>
      </c>
      <c r="PPG3" t="s">
        <v>444</v>
      </c>
      <c r="PPH3" t="s">
        <v>411</v>
      </c>
      <c r="PPI3" t="s">
        <v>412</v>
      </c>
      <c r="PPJ3" t="s">
        <v>413</v>
      </c>
      <c r="PPK3" t="s">
        <v>414</v>
      </c>
      <c r="PPL3" t="s">
        <v>415</v>
      </c>
      <c r="PPM3" t="s">
        <v>416</v>
      </c>
      <c r="PPN3" t="s">
        <v>417</v>
      </c>
      <c r="PPO3" t="s">
        <v>418</v>
      </c>
      <c r="PPP3" t="s">
        <v>419</v>
      </c>
      <c r="PPQ3" t="s">
        <v>420</v>
      </c>
      <c r="PPR3" t="s">
        <v>421</v>
      </c>
      <c r="PPS3" t="s">
        <v>422</v>
      </c>
      <c r="PPT3" t="s">
        <v>423</v>
      </c>
      <c r="PPU3" t="s">
        <v>424</v>
      </c>
      <c r="PPV3" t="s">
        <v>425</v>
      </c>
      <c r="PPW3" t="s">
        <v>426</v>
      </c>
      <c r="PPX3" t="s">
        <v>427</v>
      </c>
      <c r="PPY3" t="s">
        <v>428</v>
      </c>
      <c r="PPZ3" t="s">
        <v>429</v>
      </c>
      <c r="PQA3" t="s">
        <v>430</v>
      </c>
      <c r="PQB3" t="s">
        <v>431</v>
      </c>
      <c r="PQC3" t="s">
        <v>432</v>
      </c>
      <c r="PQD3" t="s">
        <v>433</v>
      </c>
      <c r="PQE3" t="s">
        <v>434</v>
      </c>
      <c r="PQF3" t="s">
        <v>435</v>
      </c>
      <c r="PQG3" t="s">
        <v>436</v>
      </c>
      <c r="PQH3" t="s">
        <v>437</v>
      </c>
      <c r="PQI3" t="s">
        <v>438</v>
      </c>
      <c r="PQJ3" t="s">
        <v>439</v>
      </c>
      <c r="PQK3" t="s">
        <v>440</v>
      </c>
      <c r="PQL3" t="s">
        <v>441</v>
      </c>
      <c r="PQM3" t="s">
        <v>442</v>
      </c>
      <c r="PQN3" t="s">
        <v>434</v>
      </c>
      <c r="PQO3" t="s">
        <v>443</v>
      </c>
      <c r="PQP3" t="s">
        <v>444</v>
      </c>
      <c r="PQQ3" t="s">
        <v>411</v>
      </c>
      <c r="PQR3" t="s">
        <v>412</v>
      </c>
      <c r="PQS3" t="s">
        <v>413</v>
      </c>
      <c r="PQT3" t="s">
        <v>414</v>
      </c>
      <c r="PQU3" t="s">
        <v>415</v>
      </c>
      <c r="PQV3" t="s">
        <v>416</v>
      </c>
      <c r="PQW3" t="s">
        <v>417</v>
      </c>
      <c r="PQX3" t="s">
        <v>418</v>
      </c>
      <c r="PQY3" t="s">
        <v>419</v>
      </c>
      <c r="PQZ3" t="s">
        <v>420</v>
      </c>
      <c r="PRA3" t="s">
        <v>421</v>
      </c>
      <c r="PRB3" t="s">
        <v>422</v>
      </c>
      <c r="PRC3" t="s">
        <v>423</v>
      </c>
      <c r="PRD3" t="s">
        <v>424</v>
      </c>
      <c r="PRE3" t="s">
        <v>425</v>
      </c>
      <c r="PRF3" t="s">
        <v>426</v>
      </c>
      <c r="PRG3" t="s">
        <v>427</v>
      </c>
      <c r="PRH3" t="s">
        <v>428</v>
      </c>
      <c r="PRI3" t="s">
        <v>429</v>
      </c>
      <c r="PRJ3" t="s">
        <v>430</v>
      </c>
      <c r="PRK3" t="s">
        <v>431</v>
      </c>
      <c r="PRL3" t="s">
        <v>432</v>
      </c>
      <c r="PRM3" t="s">
        <v>433</v>
      </c>
      <c r="PRN3" t="s">
        <v>434</v>
      </c>
      <c r="PRO3" t="s">
        <v>435</v>
      </c>
      <c r="PRP3" t="s">
        <v>436</v>
      </c>
      <c r="PRQ3" t="s">
        <v>437</v>
      </c>
      <c r="PRR3" t="s">
        <v>438</v>
      </c>
      <c r="PRS3" t="s">
        <v>439</v>
      </c>
      <c r="PRT3" t="s">
        <v>440</v>
      </c>
      <c r="PRU3" t="s">
        <v>441</v>
      </c>
      <c r="PRV3" t="s">
        <v>442</v>
      </c>
      <c r="PRW3" t="s">
        <v>434</v>
      </c>
      <c r="PRX3" t="s">
        <v>443</v>
      </c>
      <c r="PRY3" t="s">
        <v>444</v>
      </c>
      <c r="PRZ3" t="s">
        <v>411</v>
      </c>
      <c r="PSA3" t="s">
        <v>412</v>
      </c>
      <c r="PSB3" t="s">
        <v>413</v>
      </c>
      <c r="PSC3" t="s">
        <v>414</v>
      </c>
      <c r="PSD3" t="s">
        <v>415</v>
      </c>
      <c r="PSE3" t="s">
        <v>416</v>
      </c>
      <c r="PSF3" t="s">
        <v>417</v>
      </c>
      <c r="PSG3" t="s">
        <v>418</v>
      </c>
      <c r="PSH3" t="s">
        <v>419</v>
      </c>
      <c r="PSI3" t="s">
        <v>420</v>
      </c>
      <c r="PSJ3" t="s">
        <v>421</v>
      </c>
      <c r="PSK3" t="s">
        <v>422</v>
      </c>
      <c r="PSL3" t="s">
        <v>423</v>
      </c>
      <c r="PSM3" t="s">
        <v>424</v>
      </c>
      <c r="PSN3" t="s">
        <v>425</v>
      </c>
      <c r="PSO3" t="s">
        <v>426</v>
      </c>
      <c r="PSP3" t="s">
        <v>427</v>
      </c>
      <c r="PSQ3" t="s">
        <v>428</v>
      </c>
      <c r="PSR3" t="s">
        <v>429</v>
      </c>
      <c r="PSS3" t="s">
        <v>430</v>
      </c>
      <c r="PST3" t="s">
        <v>431</v>
      </c>
      <c r="PSU3" t="s">
        <v>432</v>
      </c>
      <c r="PSV3" t="s">
        <v>433</v>
      </c>
      <c r="PSW3" t="s">
        <v>434</v>
      </c>
      <c r="PSX3" t="s">
        <v>435</v>
      </c>
      <c r="PSY3" t="s">
        <v>436</v>
      </c>
      <c r="PSZ3" t="s">
        <v>437</v>
      </c>
      <c r="PTA3" t="s">
        <v>438</v>
      </c>
      <c r="PTB3" t="s">
        <v>439</v>
      </c>
      <c r="PTC3" t="s">
        <v>440</v>
      </c>
      <c r="PTD3" t="s">
        <v>441</v>
      </c>
      <c r="PTE3" t="s">
        <v>442</v>
      </c>
      <c r="PTF3" t="s">
        <v>434</v>
      </c>
      <c r="PTG3" t="s">
        <v>443</v>
      </c>
      <c r="PTH3" t="s">
        <v>444</v>
      </c>
      <c r="PTI3" t="s">
        <v>411</v>
      </c>
      <c r="PTJ3" t="s">
        <v>412</v>
      </c>
      <c r="PTK3" t="s">
        <v>413</v>
      </c>
      <c r="PTL3" t="s">
        <v>414</v>
      </c>
      <c r="PTM3" t="s">
        <v>415</v>
      </c>
      <c r="PTN3" t="s">
        <v>416</v>
      </c>
      <c r="PTO3" t="s">
        <v>417</v>
      </c>
      <c r="PTP3" t="s">
        <v>418</v>
      </c>
      <c r="PTQ3" t="s">
        <v>419</v>
      </c>
      <c r="PTR3" t="s">
        <v>420</v>
      </c>
      <c r="PTS3" t="s">
        <v>421</v>
      </c>
      <c r="PTT3" t="s">
        <v>422</v>
      </c>
      <c r="PTU3" t="s">
        <v>423</v>
      </c>
      <c r="PTV3" t="s">
        <v>424</v>
      </c>
      <c r="PTW3" t="s">
        <v>425</v>
      </c>
      <c r="PTX3" t="s">
        <v>426</v>
      </c>
      <c r="PTY3" t="s">
        <v>427</v>
      </c>
      <c r="PTZ3" t="s">
        <v>428</v>
      </c>
      <c r="PUA3" t="s">
        <v>429</v>
      </c>
      <c r="PUB3" t="s">
        <v>430</v>
      </c>
      <c r="PUC3" t="s">
        <v>431</v>
      </c>
      <c r="PUD3" t="s">
        <v>432</v>
      </c>
      <c r="PUE3" t="s">
        <v>433</v>
      </c>
      <c r="PUF3" t="s">
        <v>434</v>
      </c>
      <c r="PUG3" t="s">
        <v>435</v>
      </c>
      <c r="PUH3" t="s">
        <v>436</v>
      </c>
      <c r="PUI3" t="s">
        <v>437</v>
      </c>
      <c r="PUJ3" t="s">
        <v>438</v>
      </c>
      <c r="PUK3" t="s">
        <v>439</v>
      </c>
      <c r="PUL3" t="s">
        <v>440</v>
      </c>
      <c r="PUM3" t="s">
        <v>441</v>
      </c>
      <c r="PUN3" t="s">
        <v>442</v>
      </c>
      <c r="PUO3" t="s">
        <v>434</v>
      </c>
      <c r="PUP3" t="s">
        <v>443</v>
      </c>
      <c r="PUQ3" t="s">
        <v>444</v>
      </c>
      <c r="PUR3" t="s">
        <v>411</v>
      </c>
      <c r="PUS3" t="s">
        <v>412</v>
      </c>
      <c r="PUT3" t="s">
        <v>413</v>
      </c>
      <c r="PUU3" t="s">
        <v>414</v>
      </c>
      <c r="PUV3" t="s">
        <v>415</v>
      </c>
      <c r="PUW3" t="s">
        <v>416</v>
      </c>
      <c r="PUX3" t="s">
        <v>417</v>
      </c>
      <c r="PUY3" t="s">
        <v>418</v>
      </c>
      <c r="PUZ3" t="s">
        <v>419</v>
      </c>
      <c r="PVA3" t="s">
        <v>420</v>
      </c>
      <c r="PVB3" t="s">
        <v>421</v>
      </c>
      <c r="PVC3" t="s">
        <v>422</v>
      </c>
      <c r="PVD3" t="s">
        <v>423</v>
      </c>
      <c r="PVE3" t="s">
        <v>424</v>
      </c>
      <c r="PVF3" t="s">
        <v>425</v>
      </c>
      <c r="PVG3" t="s">
        <v>426</v>
      </c>
      <c r="PVH3" t="s">
        <v>427</v>
      </c>
      <c r="PVI3" t="s">
        <v>428</v>
      </c>
      <c r="PVJ3" t="s">
        <v>429</v>
      </c>
      <c r="PVK3" t="s">
        <v>430</v>
      </c>
      <c r="PVL3" t="s">
        <v>431</v>
      </c>
      <c r="PVM3" t="s">
        <v>432</v>
      </c>
      <c r="PVN3" t="s">
        <v>433</v>
      </c>
      <c r="PVO3" t="s">
        <v>434</v>
      </c>
      <c r="PVP3" t="s">
        <v>435</v>
      </c>
      <c r="PVQ3" t="s">
        <v>436</v>
      </c>
      <c r="PVR3" t="s">
        <v>437</v>
      </c>
      <c r="PVS3" t="s">
        <v>438</v>
      </c>
      <c r="PVT3" t="s">
        <v>439</v>
      </c>
      <c r="PVU3" t="s">
        <v>440</v>
      </c>
      <c r="PVV3" t="s">
        <v>441</v>
      </c>
      <c r="PVW3" t="s">
        <v>442</v>
      </c>
      <c r="PVX3" t="s">
        <v>434</v>
      </c>
      <c r="PVY3" t="s">
        <v>443</v>
      </c>
      <c r="PVZ3" t="s">
        <v>444</v>
      </c>
      <c r="PWA3" t="s">
        <v>411</v>
      </c>
      <c r="PWB3" t="s">
        <v>412</v>
      </c>
      <c r="PWC3" t="s">
        <v>413</v>
      </c>
      <c r="PWD3" t="s">
        <v>414</v>
      </c>
      <c r="PWE3" t="s">
        <v>415</v>
      </c>
      <c r="PWF3" t="s">
        <v>416</v>
      </c>
      <c r="PWG3" t="s">
        <v>417</v>
      </c>
      <c r="PWH3" t="s">
        <v>418</v>
      </c>
      <c r="PWI3" t="s">
        <v>419</v>
      </c>
      <c r="PWJ3" t="s">
        <v>420</v>
      </c>
      <c r="PWK3" t="s">
        <v>421</v>
      </c>
      <c r="PWL3" t="s">
        <v>422</v>
      </c>
      <c r="PWM3" t="s">
        <v>423</v>
      </c>
      <c r="PWN3" t="s">
        <v>424</v>
      </c>
      <c r="PWO3" t="s">
        <v>425</v>
      </c>
      <c r="PWP3" t="s">
        <v>426</v>
      </c>
      <c r="PWQ3" t="s">
        <v>427</v>
      </c>
      <c r="PWR3" t="s">
        <v>428</v>
      </c>
      <c r="PWS3" t="s">
        <v>429</v>
      </c>
      <c r="PWT3" t="s">
        <v>430</v>
      </c>
      <c r="PWU3" t="s">
        <v>431</v>
      </c>
      <c r="PWV3" t="s">
        <v>432</v>
      </c>
      <c r="PWW3" t="s">
        <v>433</v>
      </c>
      <c r="PWX3" t="s">
        <v>434</v>
      </c>
      <c r="PWY3" t="s">
        <v>435</v>
      </c>
      <c r="PWZ3" t="s">
        <v>436</v>
      </c>
      <c r="PXA3" t="s">
        <v>437</v>
      </c>
      <c r="PXB3" t="s">
        <v>438</v>
      </c>
      <c r="PXC3" t="s">
        <v>439</v>
      </c>
      <c r="PXD3" t="s">
        <v>440</v>
      </c>
      <c r="PXE3" t="s">
        <v>441</v>
      </c>
      <c r="PXF3" t="s">
        <v>442</v>
      </c>
      <c r="PXG3" t="s">
        <v>434</v>
      </c>
      <c r="PXH3" t="s">
        <v>443</v>
      </c>
      <c r="PXI3" t="s">
        <v>444</v>
      </c>
      <c r="PXJ3" t="s">
        <v>411</v>
      </c>
      <c r="PXK3" t="s">
        <v>412</v>
      </c>
      <c r="PXL3" t="s">
        <v>413</v>
      </c>
      <c r="PXM3" t="s">
        <v>414</v>
      </c>
      <c r="PXN3" t="s">
        <v>415</v>
      </c>
      <c r="PXO3" t="s">
        <v>416</v>
      </c>
      <c r="PXP3" t="s">
        <v>417</v>
      </c>
      <c r="PXQ3" t="s">
        <v>418</v>
      </c>
      <c r="PXR3" t="s">
        <v>419</v>
      </c>
      <c r="PXS3" t="s">
        <v>420</v>
      </c>
      <c r="PXT3" t="s">
        <v>421</v>
      </c>
      <c r="PXU3" t="s">
        <v>422</v>
      </c>
      <c r="PXV3" t="s">
        <v>423</v>
      </c>
      <c r="PXW3" t="s">
        <v>424</v>
      </c>
      <c r="PXX3" t="s">
        <v>425</v>
      </c>
      <c r="PXY3" t="s">
        <v>426</v>
      </c>
      <c r="PXZ3" t="s">
        <v>427</v>
      </c>
      <c r="PYA3" t="s">
        <v>428</v>
      </c>
      <c r="PYB3" t="s">
        <v>429</v>
      </c>
      <c r="PYC3" t="s">
        <v>430</v>
      </c>
      <c r="PYD3" t="s">
        <v>431</v>
      </c>
      <c r="PYE3" t="s">
        <v>432</v>
      </c>
      <c r="PYF3" t="s">
        <v>433</v>
      </c>
      <c r="PYG3" t="s">
        <v>434</v>
      </c>
      <c r="PYH3" t="s">
        <v>435</v>
      </c>
      <c r="PYI3" t="s">
        <v>436</v>
      </c>
      <c r="PYJ3" t="s">
        <v>437</v>
      </c>
      <c r="PYK3" t="s">
        <v>438</v>
      </c>
      <c r="PYL3" t="s">
        <v>439</v>
      </c>
      <c r="PYM3" t="s">
        <v>440</v>
      </c>
      <c r="PYN3" t="s">
        <v>441</v>
      </c>
      <c r="PYO3" t="s">
        <v>442</v>
      </c>
      <c r="PYP3" t="s">
        <v>434</v>
      </c>
      <c r="PYQ3" t="s">
        <v>443</v>
      </c>
      <c r="PYR3" t="s">
        <v>444</v>
      </c>
      <c r="PYS3" t="s">
        <v>411</v>
      </c>
      <c r="PYT3" t="s">
        <v>412</v>
      </c>
      <c r="PYU3" t="s">
        <v>413</v>
      </c>
      <c r="PYV3" t="s">
        <v>414</v>
      </c>
      <c r="PYW3" t="s">
        <v>415</v>
      </c>
      <c r="PYX3" t="s">
        <v>416</v>
      </c>
      <c r="PYY3" t="s">
        <v>417</v>
      </c>
      <c r="PYZ3" t="s">
        <v>418</v>
      </c>
      <c r="PZA3" t="s">
        <v>419</v>
      </c>
      <c r="PZB3" t="s">
        <v>420</v>
      </c>
      <c r="PZC3" t="s">
        <v>421</v>
      </c>
      <c r="PZD3" t="s">
        <v>422</v>
      </c>
      <c r="PZE3" t="s">
        <v>423</v>
      </c>
      <c r="PZF3" t="s">
        <v>424</v>
      </c>
      <c r="PZG3" t="s">
        <v>425</v>
      </c>
      <c r="PZH3" t="s">
        <v>426</v>
      </c>
      <c r="PZI3" t="s">
        <v>427</v>
      </c>
      <c r="PZJ3" t="s">
        <v>428</v>
      </c>
      <c r="PZK3" t="s">
        <v>429</v>
      </c>
      <c r="PZL3" t="s">
        <v>430</v>
      </c>
      <c r="PZM3" t="s">
        <v>431</v>
      </c>
      <c r="PZN3" t="s">
        <v>432</v>
      </c>
      <c r="PZO3" t="s">
        <v>433</v>
      </c>
      <c r="PZP3" t="s">
        <v>434</v>
      </c>
      <c r="PZQ3" t="s">
        <v>435</v>
      </c>
      <c r="PZR3" t="s">
        <v>436</v>
      </c>
      <c r="PZS3" t="s">
        <v>437</v>
      </c>
      <c r="PZT3" t="s">
        <v>438</v>
      </c>
      <c r="PZU3" t="s">
        <v>439</v>
      </c>
      <c r="PZV3" t="s">
        <v>440</v>
      </c>
      <c r="PZW3" t="s">
        <v>441</v>
      </c>
      <c r="PZX3" t="s">
        <v>442</v>
      </c>
      <c r="PZY3" t="s">
        <v>434</v>
      </c>
      <c r="PZZ3" t="s">
        <v>443</v>
      </c>
      <c r="QAA3" t="s">
        <v>444</v>
      </c>
      <c r="QAB3" t="s">
        <v>411</v>
      </c>
      <c r="QAC3" t="s">
        <v>412</v>
      </c>
      <c r="QAD3" t="s">
        <v>413</v>
      </c>
      <c r="QAE3" t="s">
        <v>414</v>
      </c>
      <c r="QAF3" t="s">
        <v>415</v>
      </c>
      <c r="QAG3" t="s">
        <v>416</v>
      </c>
      <c r="QAH3" t="s">
        <v>417</v>
      </c>
      <c r="QAI3" t="s">
        <v>418</v>
      </c>
      <c r="QAJ3" t="s">
        <v>419</v>
      </c>
      <c r="QAK3" t="s">
        <v>420</v>
      </c>
      <c r="QAL3" t="s">
        <v>421</v>
      </c>
      <c r="QAM3" t="s">
        <v>422</v>
      </c>
      <c r="QAN3" t="s">
        <v>423</v>
      </c>
      <c r="QAO3" t="s">
        <v>424</v>
      </c>
      <c r="QAP3" t="s">
        <v>425</v>
      </c>
      <c r="QAQ3" t="s">
        <v>426</v>
      </c>
      <c r="QAR3" t="s">
        <v>427</v>
      </c>
      <c r="QAS3" t="s">
        <v>428</v>
      </c>
      <c r="QAT3" t="s">
        <v>429</v>
      </c>
      <c r="QAU3" t="s">
        <v>430</v>
      </c>
      <c r="QAV3" t="s">
        <v>431</v>
      </c>
      <c r="QAW3" t="s">
        <v>432</v>
      </c>
      <c r="QAX3" t="s">
        <v>433</v>
      </c>
      <c r="QAY3" t="s">
        <v>434</v>
      </c>
      <c r="QAZ3" t="s">
        <v>435</v>
      </c>
      <c r="QBA3" t="s">
        <v>436</v>
      </c>
      <c r="QBB3" t="s">
        <v>437</v>
      </c>
      <c r="QBC3" t="s">
        <v>438</v>
      </c>
      <c r="QBD3" t="s">
        <v>439</v>
      </c>
      <c r="QBE3" t="s">
        <v>440</v>
      </c>
      <c r="QBF3" t="s">
        <v>441</v>
      </c>
      <c r="QBG3" t="s">
        <v>442</v>
      </c>
      <c r="QBH3" t="s">
        <v>434</v>
      </c>
      <c r="QBI3" t="s">
        <v>443</v>
      </c>
      <c r="QBJ3" t="s">
        <v>444</v>
      </c>
      <c r="QBK3" t="s">
        <v>411</v>
      </c>
      <c r="QBL3" t="s">
        <v>412</v>
      </c>
      <c r="QBM3" t="s">
        <v>413</v>
      </c>
      <c r="QBN3" t="s">
        <v>414</v>
      </c>
      <c r="QBO3" t="s">
        <v>415</v>
      </c>
      <c r="QBP3" t="s">
        <v>416</v>
      </c>
      <c r="QBQ3" t="s">
        <v>417</v>
      </c>
      <c r="QBR3" t="s">
        <v>418</v>
      </c>
      <c r="QBS3" t="s">
        <v>419</v>
      </c>
      <c r="QBT3" t="s">
        <v>420</v>
      </c>
      <c r="QBU3" t="s">
        <v>421</v>
      </c>
      <c r="QBV3" t="s">
        <v>422</v>
      </c>
      <c r="QBW3" t="s">
        <v>423</v>
      </c>
      <c r="QBX3" t="s">
        <v>424</v>
      </c>
      <c r="QBY3" t="s">
        <v>425</v>
      </c>
      <c r="QBZ3" t="s">
        <v>426</v>
      </c>
      <c r="QCA3" t="s">
        <v>427</v>
      </c>
      <c r="QCB3" t="s">
        <v>428</v>
      </c>
      <c r="QCC3" t="s">
        <v>429</v>
      </c>
      <c r="QCD3" t="s">
        <v>430</v>
      </c>
      <c r="QCE3" t="s">
        <v>431</v>
      </c>
      <c r="QCF3" t="s">
        <v>432</v>
      </c>
      <c r="QCG3" t="s">
        <v>433</v>
      </c>
      <c r="QCH3" t="s">
        <v>434</v>
      </c>
      <c r="QCI3" t="s">
        <v>435</v>
      </c>
      <c r="QCJ3" t="s">
        <v>436</v>
      </c>
      <c r="QCK3" t="s">
        <v>437</v>
      </c>
      <c r="QCL3" t="s">
        <v>438</v>
      </c>
      <c r="QCM3" t="s">
        <v>439</v>
      </c>
      <c r="QCN3" t="s">
        <v>440</v>
      </c>
      <c r="QCO3" t="s">
        <v>441</v>
      </c>
      <c r="QCP3" t="s">
        <v>442</v>
      </c>
      <c r="QCQ3" t="s">
        <v>434</v>
      </c>
      <c r="QCR3" t="s">
        <v>443</v>
      </c>
      <c r="QCS3" t="s">
        <v>444</v>
      </c>
      <c r="QCT3" t="s">
        <v>411</v>
      </c>
      <c r="QCU3" t="s">
        <v>412</v>
      </c>
      <c r="QCV3" t="s">
        <v>413</v>
      </c>
      <c r="QCW3" t="s">
        <v>414</v>
      </c>
      <c r="QCX3" t="s">
        <v>415</v>
      </c>
      <c r="QCY3" t="s">
        <v>416</v>
      </c>
      <c r="QCZ3" t="s">
        <v>417</v>
      </c>
      <c r="QDA3" t="s">
        <v>418</v>
      </c>
      <c r="QDB3" t="s">
        <v>419</v>
      </c>
      <c r="QDC3" t="s">
        <v>420</v>
      </c>
      <c r="QDD3" t="s">
        <v>421</v>
      </c>
      <c r="QDE3" t="s">
        <v>422</v>
      </c>
      <c r="QDF3" t="s">
        <v>423</v>
      </c>
      <c r="QDG3" t="s">
        <v>424</v>
      </c>
      <c r="QDH3" t="s">
        <v>425</v>
      </c>
      <c r="QDI3" t="s">
        <v>426</v>
      </c>
      <c r="QDJ3" t="s">
        <v>427</v>
      </c>
      <c r="QDK3" t="s">
        <v>428</v>
      </c>
      <c r="QDL3" t="s">
        <v>429</v>
      </c>
      <c r="QDM3" t="s">
        <v>430</v>
      </c>
      <c r="QDN3" t="s">
        <v>431</v>
      </c>
      <c r="QDO3" t="s">
        <v>432</v>
      </c>
      <c r="QDP3" t="s">
        <v>433</v>
      </c>
      <c r="QDQ3" t="s">
        <v>434</v>
      </c>
      <c r="QDR3" t="s">
        <v>435</v>
      </c>
      <c r="QDS3" t="s">
        <v>436</v>
      </c>
      <c r="QDT3" t="s">
        <v>437</v>
      </c>
      <c r="QDU3" t="s">
        <v>438</v>
      </c>
      <c r="QDV3" t="s">
        <v>439</v>
      </c>
      <c r="QDW3" t="s">
        <v>440</v>
      </c>
      <c r="QDX3" t="s">
        <v>441</v>
      </c>
      <c r="QDY3" t="s">
        <v>442</v>
      </c>
      <c r="QDZ3" t="s">
        <v>434</v>
      </c>
      <c r="QEA3" t="s">
        <v>443</v>
      </c>
      <c r="QEB3" t="s">
        <v>444</v>
      </c>
      <c r="QEC3" t="s">
        <v>411</v>
      </c>
      <c r="QED3" t="s">
        <v>412</v>
      </c>
      <c r="QEE3" t="s">
        <v>413</v>
      </c>
      <c r="QEF3" t="s">
        <v>414</v>
      </c>
      <c r="QEG3" t="s">
        <v>415</v>
      </c>
      <c r="QEH3" t="s">
        <v>416</v>
      </c>
      <c r="QEI3" t="s">
        <v>417</v>
      </c>
      <c r="QEJ3" t="s">
        <v>418</v>
      </c>
      <c r="QEK3" t="s">
        <v>419</v>
      </c>
      <c r="QEL3" t="s">
        <v>420</v>
      </c>
      <c r="QEM3" t="s">
        <v>421</v>
      </c>
      <c r="QEN3" t="s">
        <v>422</v>
      </c>
      <c r="QEO3" t="s">
        <v>423</v>
      </c>
      <c r="QEP3" t="s">
        <v>424</v>
      </c>
      <c r="QEQ3" t="s">
        <v>425</v>
      </c>
      <c r="QER3" t="s">
        <v>426</v>
      </c>
      <c r="QES3" t="s">
        <v>427</v>
      </c>
      <c r="QET3" t="s">
        <v>428</v>
      </c>
      <c r="QEU3" t="s">
        <v>429</v>
      </c>
      <c r="QEV3" t="s">
        <v>430</v>
      </c>
      <c r="QEW3" t="s">
        <v>431</v>
      </c>
      <c r="QEX3" t="s">
        <v>432</v>
      </c>
      <c r="QEY3" t="s">
        <v>433</v>
      </c>
      <c r="QEZ3" t="s">
        <v>434</v>
      </c>
      <c r="QFA3" t="s">
        <v>435</v>
      </c>
      <c r="QFB3" t="s">
        <v>436</v>
      </c>
      <c r="QFC3" t="s">
        <v>437</v>
      </c>
      <c r="QFD3" t="s">
        <v>438</v>
      </c>
      <c r="QFE3" t="s">
        <v>439</v>
      </c>
      <c r="QFF3" t="s">
        <v>440</v>
      </c>
      <c r="QFG3" t="s">
        <v>441</v>
      </c>
      <c r="QFH3" t="s">
        <v>442</v>
      </c>
      <c r="QFI3" t="s">
        <v>434</v>
      </c>
      <c r="QFJ3" t="s">
        <v>443</v>
      </c>
      <c r="QFK3" t="s">
        <v>444</v>
      </c>
      <c r="QFL3" t="s">
        <v>411</v>
      </c>
      <c r="QFM3" t="s">
        <v>412</v>
      </c>
      <c r="QFN3" t="s">
        <v>413</v>
      </c>
      <c r="QFO3" t="s">
        <v>414</v>
      </c>
      <c r="QFP3" t="s">
        <v>415</v>
      </c>
      <c r="QFQ3" t="s">
        <v>416</v>
      </c>
      <c r="QFR3" t="s">
        <v>417</v>
      </c>
      <c r="QFS3" t="s">
        <v>418</v>
      </c>
      <c r="QFT3" t="s">
        <v>419</v>
      </c>
      <c r="QFU3" t="s">
        <v>420</v>
      </c>
      <c r="QFV3" t="s">
        <v>421</v>
      </c>
      <c r="QFW3" t="s">
        <v>422</v>
      </c>
      <c r="QFX3" t="s">
        <v>423</v>
      </c>
      <c r="QFY3" t="s">
        <v>424</v>
      </c>
      <c r="QFZ3" t="s">
        <v>425</v>
      </c>
      <c r="QGA3" t="s">
        <v>426</v>
      </c>
      <c r="QGB3" t="s">
        <v>427</v>
      </c>
      <c r="QGC3" t="s">
        <v>428</v>
      </c>
      <c r="QGD3" t="s">
        <v>429</v>
      </c>
      <c r="QGE3" t="s">
        <v>430</v>
      </c>
      <c r="QGF3" t="s">
        <v>431</v>
      </c>
      <c r="QGG3" t="s">
        <v>432</v>
      </c>
      <c r="QGH3" t="s">
        <v>433</v>
      </c>
      <c r="QGI3" t="s">
        <v>434</v>
      </c>
      <c r="QGJ3" t="s">
        <v>435</v>
      </c>
      <c r="QGK3" t="s">
        <v>436</v>
      </c>
      <c r="QGL3" t="s">
        <v>437</v>
      </c>
      <c r="QGM3" t="s">
        <v>438</v>
      </c>
      <c r="QGN3" t="s">
        <v>439</v>
      </c>
      <c r="QGO3" t="s">
        <v>440</v>
      </c>
      <c r="QGP3" t="s">
        <v>441</v>
      </c>
      <c r="QGQ3" t="s">
        <v>442</v>
      </c>
      <c r="QGR3" t="s">
        <v>434</v>
      </c>
      <c r="QGS3" t="s">
        <v>443</v>
      </c>
      <c r="QGT3" t="s">
        <v>444</v>
      </c>
      <c r="QGU3" t="s">
        <v>411</v>
      </c>
      <c r="QGV3" t="s">
        <v>412</v>
      </c>
      <c r="QGW3" t="s">
        <v>413</v>
      </c>
      <c r="QGX3" t="s">
        <v>414</v>
      </c>
      <c r="QGY3" t="s">
        <v>415</v>
      </c>
      <c r="QGZ3" t="s">
        <v>416</v>
      </c>
      <c r="QHA3" t="s">
        <v>417</v>
      </c>
      <c r="QHB3" t="s">
        <v>418</v>
      </c>
      <c r="QHC3" t="s">
        <v>419</v>
      </c>
      <c r="QHD3" t="s">
        <v>420</v>
      </c>
      <c r="QHE3" t="s">
        <v>421</v>
      </c>
      <c r="QHF3" t="s">
        <v>422</v>
      </c>
      <c r="QHG3" t="s">
        <v>423</v>
      </c>
      <c r="QHH3" t="s">
        <v>424</v>
      </c>
      <c r="QHI3" t="s">
        <v>425</v>
      </c>
      <c r="QHJ3" t="s">
        <v>426</v>
      </c>
      <c r="QHK3" t="s">
        <v>427</v>
      </c>
      <c r="QHL3" t="s">
        <v>428</v>
      </c>
      <c r="QHM3" t="s">
        <v>429</v>
      </c>
      <c r="QHN3" t="s">
        <v>430</v>
      </c>
      <c r="QHO3" t="s">
        <v>431</v>
      </c>
      <c r="QHP3" t="s">
        <v>432</v>
      </c>
      <c r="QHQ3" t="s">
        <v>433</v>
      </c>
      <c r="QHR3" t="s">
        <v>434</v>
      </c>
      <c r="QHS3" t="s">
        <v>435</v>
      </c>
      <c r="QHT3" t="s">
        <v>436</v>
      </c>
      <c r="QHU3" t="s">
        <v>437</v>
      </c>
      <c r="QHV3" t="s">
        <v>438</v>
      </c>
      <c r="QHW3" t="s">
        <v>439</v>
      </c>
      <c r="QHX3" t="s">
        <v>440</v>
      </c>
      <c r="QHY3" t="s">
        <v>441</v>
      </c>
      <c r="QHZ3" t="s">
        <v>442</v>
      </c>
      <c r="QIA3" t="s">
        <v>434</v>
      </c>
      <c r="QIB3" t="s">
        <v>443</v>
      </c>
      <c r="QIC3" t="s">
        <v>444</v>
      </c>
      <c r="QID3" t="s">
        <v>411</v>
      </c>
      <c r="QIE3" t="s">
        <v>412</v>
      </c>
      <c r="QIF3" t="s">
        <v>413</v>
      </c>
      <c r="QIG3" t="s">
        <v>414</v>
      </c>
      <c r="QIH3" t="s">
        <v>415</v>
      </c>
      <c r="QII3" t="s">
        <v>416</v>
      </c>
      <c r="QIJ3" t="s">
        <v>417</v>
      </c>
      <c r="QIK3" t="s">
        <v>418</v>
      </c>
      <c r="QIL3" t="s">
        <v>419</v>
      </c>
      <c r="QIM3" t="s">
        <v>420</v>
      </c>
      <c r="QIN3" t="s">
        <v>421</v>
      </c>
      <c r="QIO3" t="s">
        <v>422</v>
      </c>
      <c r="QIP3" t="s">
        <v>423</v>
      </c>
      <c r="QIQ3" t="s">
        <v>424</v>
      </c>
      <c r="QIR3" t="s">
        <v>425</v>
      </c>
      <c r="QIS3" t="s">
        <v>426</v>
      </c>
      <c r="QIT3" t="s">
        <v>427</v>
      </c>
      <c r="QIU3" t="s">
        <v>428</v>
      </c>
      <c r="QIV3" t="s">
        <v>429</v>
      </c>
      <c r="QIW3" t="s">
        <v>430</v>
      </c>
      <c r="QIX3" t="s">
        <v>431</v>
      </c>
      <c r="QIY3" t="s">
        <v>432</v>
      </c>
      <c r="QIZ3" t="s">
        <v>433</v>
      </c>
      <c r="QJA3" t="s">
        <v>434</v>
      </c>
      <c r="QJB3" t="s">
        <v>435</v>
      </c>
      <c r="QJC3" t="s">
        <v>436</v>
      </c>
      <c r="QJD3" t="s">
        <v>437</v>
      </c>
      <c r="QJE3" t="s">
        <v>438</v>
      </c>
      <c r="QJF3" t="s">
        <v>439</v>
      </c>
      <c r="QJG3" t="s">
        <v>440</v>
      </c>
      <c r="QJH3" t="s">
        <v>441</v>
      </c>
      <c r="QJI3" t="s">
        <v>442</v>
      </c>
      <c r="QJJ3" t="s">
        <v>434</v>
      </c>
      <c r="QJK3" t="s">
        <v>443</v>
      </c>
      <c r="QJL3" t="s">
        <v>444</v>
      </c>
      <c r="QJM3" t="s">
        <v>411</v>
      </c>
      <c r="QJN3" t="s">
        <v>412</v>
      </c>
      <c r="QJO3" t="s">
        <v>413</v>
      </c>
      <c r="QJP3" t="s">
        <v>414</v>
      </c>
      <c r="QJQ3" t="s">
        <v>415</v>
      </c>
      <c r="QJR3" t="s">
        <v>416</v>
      </c>
      <c r="QJS3" t="s">
        <v>417</v>
      </c>
      <c r="QJT3" t="s">
        <v>418</v>
      </c>
      <c r="QJU3" t="s">
        <v>419</v>
      </c>
      <c r="QJV3" t="s">
        <v>420</v>
      </c>
      <c r="QJW3" t="s">
        <v>421</v>
      </c>
      <c r="QJX3" t="s">
        <v>422</v>
      </c>
      <c r="QJY3" t="s">
        <v>423</v>
      </c>
      <c r="QJZ3" t="s">
        <v>424</v>
      </c>
      <c r="QKA3" t="s">
        <v>425</v>
      </c>
      <c r="QKB3" t="s">
        <v>426</v>
      </c>
      <c r="QKC3" t="s">
        <v>427</v>
      </c>
      <c r="QKD3" t="s">
        <v>428</v>
      </c>
      <c r="QKE3" t="s">
        <v>429</v>
      </c>
      <c r="QKF3" t="s">
        <v>430</v>
      </c>
      <c r="QKG3" t="s">
        <v>431</v>
      </c>
      <c r="QKH3" t="s">
        <v>432</v>
      </c>
      <c r="QKI3" t="s">
        <v>433</v>
      </c>
      <c r="QKJ3" t="s">
        <v>434</v>
      </c>
      <c r="QKK3" t="s">
        <v>435</v>
      </c>
      <c r="QKL3" t="s">
        <v>436</v>
      </c>
      <c r="QKM3" t="s">
        <v>437</v>
      </c>
      <c r="QKN3" t="s">
        <v>438</v>
      </c>
      <c r="QKO3" t="s">
        <v>439</v>
      </c>
      <c r="QKP3" t="s">
        <v>440</v>
      </c>
      <c r="QKQ3" t="s">
        <v>441</v>
      </c>
      <c r="QKR3" t="s">
        <v>442</v>
      </c>
      <c r="QKS3" t="s">
        <v>434</v>
      </c>
      <c r="QKT3" t="s">
        <v>443</v>
      </c>
      <c r="QKU3" t="s">
        <v>444</v>
      </c>
      <c r="QKV3" t="s">
        <v>411</v>
      </c>
      <c r="QKW3" t="s">
        <v>412</v>
      </c>
      <c r="QKX3" t="s">
        <v>413</v>
      </c>
      <c r="QKY3" t="s">
        <v>414</v>
      </c>
      <c r="QKZ3" t="s">
        <v>415</v>
      </c>
      <c r="QLA3" t="s">
        <v>416</v>
      </c>
      <c r="QLB3" t="s">
        <v>417</v>
      </c>
      <c r="QLC3" t="s">
        <v>418</v>
      </c>
      <c r="QLD3" t="s">
        <v>419</v>
      </c>
      <c r="QLE3" t="s">
        <v>420</v>
      </c>
      <c r="QLF3" t="s">
        <v>421</v>
      </c>
      <c r="QLG3" t="s">
        <v>422</v>
      </c>
      <c r="QLH3" t="s">
        <v>423</v>
      </c>
      <c r="QLI3" t="s">
        <v>424</v>
      </c>
      <c r="QLJ3" t="s">
        <v>425</v>
      </c>
      <c r="QLK3" t="s">
        <v>426</v>
      </c>
      <c r="QLL3" t="s">
        <v>427</v>
      </c>
      <c r="QLM3" t="s">
        <v>428</v>
      </c>
      <c r="QLN3" t="s">
        <v>429</v>
      </c>
      <c r="QLO3" t="s">
        <v>430</v>
      </c>
      <c r="QLP3" t="s">
        <v>431</v>
      </c>
      <c r="QLQ3" t="s">
        <v>432</v>
      </c>
      <c r="QLR3" t="s">
        <v>433</v>
      </c>
      <c r="QLS3" t="s">
        <v>434</v>
      </c>
      <c r="QLT3" t="s">
        <v>435</v>
      </c>
      <c r="QLU3" t="s">
        <v>436</v>
      </c>
      <c r="QLV3" t="s">
        <v>437</v>
      </c>
      <c r="QLW3" t="s">
        <v>438</v>
      </c>
      <c r="QLX3" t="s">
        <v>439</v>
      </c>
      <c r="QLY3" t="s">
        <v>440</v>
      </c>
      <c r="QLZ3" t="s">
        <v>441</v>
      </c>
      <c r="QMA3" t="s">
        <v>442</v>
      </c>
      <c r="QMB3" t="s">
        <v>434</v>
      </c>
      <c r="QMC3" t="s">
        <v>443</v>
      </c>
      <c r="QMD3" t="s">
        <v>444</v>
      </c>
      <c r="QME3" t="s">
        <v>411</v>
      </c>
      <c r="QMF3" t="s">
        <v>412</v>
      </c>
      <c r="QMG3" t="s">
        <v>413</v>
      </c>
      <c r="QMH3" t="s">
        <v>414</v>
      </c>
      <c r="QMI3" t="s">
        <v>415</v>
      </c>
      <c r="QMJ3" t="s">
        <v>416</v>
      </c>
      <c r="QMK3" t="s">
        <v>417</v>
      </c>
      <c r="QML3" t="s">
        <v>418</v>
      </c>
      <c r="QMM3" t="s">
        <v>419</v>
      </c>
      <c r="QMN3" t="s">
        <v>420</v>
      </c>
      <c r="QMO3" t="s">
        <v>421</v>
      </c>
      <c r="QMP3" t="s">
        <v>422</v>
      </c>
      <c r="QMQ3" t="s">
        <v>423</v>
      </c>
      <c r="QMR3" t="s">
        <v>424</v>
      </c>
      <c r="QMS3" t="s">
        <v>425</v>
      </c>
      <c r="QMT3" t="s">
        <v>426</v>
      </c>
      <c r="QMU3" t="s">
        <v>427</v>
      </c>
      <c r="QMV3" t="s">
        <v>428</v>
      </c>
      <c r="QMW3" t="s">
        <v>429</v>
      </c>
      <c r="QMX3" t="s">
        <v>430</v>
      </c>
      <c r="QMY3" t="s">
        <v>431</v>
      </c>
      <c r="QMZ3" t="s">
        <v>432</v>
      </c>
      <c r="QNA3" t="s">
        <v>433</v>
      </c>
      <c r="QNB3" t="s">
        <v>434</v>
      </c>
      <c r="QNC3" t="s">
        <v>435</v>
      </c>
      <c r="QND3" t="s">
        <v>436</v>
      </c>
      <c r="QNE3" t="s">
        <v>437</v>
      </c>
      <c r="QNF3" t="s">
        <v>438</v>
      </c>
      <c r="QNG3" t="s">
        <v>439</v>
      </c>
      <c r="QNH3" t="s">
        <v>440</v>
      </c>
      <c r="QNI3" t="s">
        <v>441</v>
      </c>
      <c r="QNJ3" t="s">
        <v>442</v>
      </c>
      <c r="QNK3" t="s">
        <v>434</v>
      </c>
      <c r="QNL3" t="s">
        <v>443</v>
      </c>
      <c r="QNM3" t="s">
        <v>444</v>
      </c>
      <c r="QNN3" t="s">
        <v>411</v>
      </c>
      <c r="QNO3" t="s">
        <v>412</v>
      </c>
      <c r="QNP3" t="s">
        <v>413</v>
      </c>
      <c r="QNQ3" t="s">
        <v>414</v>
      </c>
      <c r="QNR3" t="s">
        <v>415</v>
      </c>
      <c r="QNS3" t="s">
        <v>416</v>
      </c>
      <c r="QNT3" t="s">
        <v>417</v>
      </c>
      <c r="QNU3" t="s">
        <v>418</v>
      </c>
      <c r="QNV3" t="s">
        <v>419</v>
      </c>
      <c r="QNW3" t="s">
        <v>420</v>
      </c>
      <c r="QNX3" t="s">
        <v>421</v>
      </c>
      <c r="QNY3" t="s">
        <v>422</v>
      </c>
      <c r="QNZ3" t="s">
        <v>423</v>
      </c>
      <c r="QOA3" t="s">
        <v>424</v>
      </c>
      <c r="QOB3" t="s">
        <v>425</v>
      </c>
      <c r="QOC3" t="s">
        <v>426</v>
      </c>
      <c r="QOD3" t="s">
        <v>427</v>
      </c>
      <c r="QOE3" t="s">
        <v>428</v>
      </c>
      <c r="QOF3" t="s">
        <v>429</v>
      </c>
      <c r="QOG3" t="s">
        <v>430</v>
      </c>
      <c r="QOH3" t="s">
        <v>431</v>
      </c>
      <c r="QOI3" t="s">
        <v>432</v>
      </c>
      <c r="QOJ3" t="s">
        <v>433</v>
      </c>
      <c r="QOK3" t="s">
        <v>434</v>
      </c>
      <c r="QOL3" t="s">
        <v>435</v>
      </c>
      <c r="QOM3" t="s">
        <v>436</v>
      </c>
      <c r="QON3" t="s">
        <v>437</v>
      </c>
      <c r="QOO3" t="s">
        <v>438</v>
      </c>
      <c r="QOP3" t="s">
        <v>439</v>
      </c>
      <c r="QOQ3" t="s">
        <v>440</v>
      </c>
      <c r="QOR3" t="s">
        <v>441</v>
      </c>
      <c r="QOS3" t="s">
        <v>442</v>
      </c>
      <c r="QOT3" t="s">
        <v>434</v>
      </c>
      <c r="QOU3" t="s">
        <v>443</v>
      </c>
      <c r="QOV3" t="s">
        <v>444</v>
      </c>
      <c r="QOW3" t="s">
        <v>411</v>
      </c>
      <c r="QOX3" t="s">
        <v>412</v>
      </c>
      <c r="QOY3" t="s">
        <v>413</v>
      </c>
      <c r="QOZ3" t="s">
        <v>414</v>
      </c>
      <c r="QPA3" t="s">
        <v>415</v>
      </c>
      <c r="QPB3" t="s">
        <v>416</v>
      </c>
      <c r="QPC3" t="s">
        <v>417</v>
      </c>
      <c r="QPD3" t="s">
        <v>418</v>
      </c>
      <c r="QPE3" t="s">
        <v>419</v>
      </c>
      <c r="QPF3" t="s">
        <v>420</v>
      </c>
      <c r="QPG3" t="s">
        <v>421</v>
      </c>
      <c r="QPH3" t="s">
        <v>422</v>
      </c>
      <c r="QPI3" t="s">
        <v>423</v>
      </c>
      <c r="QPJ3" t="s">
        <v>424</v>
      </c>
      <c r="QPK3" t="s">
        <v>425</v>
      </c>
      <c r="QPL3" t="s">
        <v>426</v>
      </c>
      <c r="QPM3" t="s">
        <v>427</v>
      </c>
      <c r="QPN3" t="s">
        <v>428</v>
      </c>
      <c r="QPO3" t="s">
        <v>429</v>
      </c>
      <c r="QPP3" t="s">
        <v>430</v>
      </c>
      <c r="QPQ3" t="s">
        <v>431</v>
      </c>
      <c r="QPR3" t="s">
        <v>432</v>
      </c>
      <c r="QPS3" t="s">
        <v>433</v>
      </c>
      <c r="QPT3" t="s">
        <v>434</v>
      </c>
      <c r="QPU3" t="s">
        <v>435</v>
      </c>
      <c r="QPV3" t="s">
        <v>436</v>
      </c>
      <c r="QPW3" t="s">
        <v>437</v>
      </c>
      <c r="QPX3" t="s">
        <v>438</v>
      </c>
      <c r="QPY3" t="s">
        <v>439</v>
      </c>
      <c r="QPZ3" t="s">
        <v>440</v>
      </c>
      <c r="QQA3" t="s">
        <v>441</v>
      </c>
      <c r="QQB3" t="s">
        <v>442</v>
      </c>
      <c r="QQC3" t="s">
        <v>434</v>
      </c>
      <c r="QQD3" t="s">
        <v>443</v>
      </c>
      <c r="QQE3" t="s">
        <v>444</v>
      </c>
      <c r="QQF3" t="s">
        <v>411</v>
      </c>
      <c r="QQG3" t="s">
        <v>412</v>
      </c>
      <c r="QQH3" t="s">
        <v>413</v>
      </c>
      <c r="QQI3" t="s">
        <v>414</v>
      </c>
      <c r="QQJ3" t="s">
        <v>415</v>
      </c>
      <c r="QQK3" t="s">
        <v>416</v>
      </c>
      <c r="QQL3" t="s">
        <v>417</v>
      </c>
      <c r="QQM3" t="s">
        <v>418</v>
      </c>
      <c r="QQN3" t="s">
        <v>419</v>
      </c>
      <c r="QQO3" t="s">
        <v>420</v>
      </c>
      <c r="QQP3" t="s">
        <v>421</v>
      </c>
      <c r="QQQ3" t="s">
        <v>422</v>
      </c>
      <c r="QQR3" t="s">
        <v>423</v>
      </c>
      <c r="QQS3" t="s">
        <v>424</v>
      </c>
      <c r="QQT3" t="s">
        <v>425</v>
      </c>
      <c r="QQU3" t="s">
        <v>426</v>
      </c>
      <c r="QQV3" t="s">
        <v>427</v>
      </c>
      <c r="QQW3" t="s">
        <v>428</v>
      </c>
      <c r="QQX3" t="s">
        <v>429</v>
      </c>
      <c r="QQY3" t="s">
        <v>430</v>
      </c>
      <c r="QQZ3" t="s">
        <v>431</v>
      </c>
      <c r="QRA3" t="s">
        <v>432</v>
      </c>
      <c r="QRB3" t="s">
        <v>433</v>
      </c>
      <c r="QRC3" t="s">
        <v>434</v>
      </c>
      <c r="QRD3" t="s">
        <v>435</v>
      </c>
      <c r="QRE3" t="s">
        <v>436</v>
      </c>
      <c r="QRF3" t="s">
        <v>437</v>
      </c>
      <c r="QRG3" t="s">
        <v>438</v>
      </c>
      <c r="QRH3" t="s">
        <v>439</v>
      </c>
      <c r="QRI3" t="s">
        <v>440</v>
      </c>
      <c r="QRJ3" t="s">
        <v>441</v>
      </c>
      <c r="QRK3" t="s">
        <v>442</v>
      </c>
      <c r="QRL3" t="s">
        <v>434</v>
      </c>
      <c r="QRM3" t="s">
        <v>443</v>
      </c>
      <c r="QRN3" t="s">
        <v>444</v>
      </c>
      <c r="QRO3" t="s">
        <v>411</v>
      </c>
      <c r="QRP3" t="s">
        <v>412</v>
      </c>
      <c r="QRQ3" t="s">
        <v>413</v>
      </c>
      <c r="QRR3" t="s">
        <v>414</v>
      </c>
      <c r="QRS3" t="s">
        <v>415</v>
      </c>
      <c r="QRT3" t="s">
        <v>416</v>
      </c>
      <c r="QRU3" t="s">
        <v>417</v>
      </c>
      <c r="QRV3" t="s">
        <v>418</v>
      </c>
      <c r="QRW3" t="s">
        <v>419</v>
      </c>
      <c r="QRX3" t="s">
        <v>420</v>
      </c>
      <c r="QRY3" t="s">
        <v>421</v>
      </c>
      <c r="QRZ3" t="s">
        <v>422</v>
      </c>
      <c r="QSA3" t="s">
        <v>423</v>
      </c>
      <c r="QSB3" t="s">
        <v>424</v>
      </c>
      <c r="QSC3" t="s">
        <v>425</v>
      </c>
      <c r="QSD3" t="s">
        <v>426</v>
      </c>
      <c r="QSE3" t="s">
        <v>427</v>
      </c>
      <c r="QSF3" t="s">
        <v>428</v>
      </c>
      <c r="QSG3" t="s">
        <v>429</v>
      </c>
      <c r="QSH3" t="s">
        <v>430</v>
      </c>
      <c r="QSI3" t="s">
        <v>431</v>
      </c>
      <c r="QSJ3" t="s">
        <v>432</v>
      </c>
      <c r="QSK3" t="s">
        <v>433</v>
      </c>
      <c r="QSL3" t="s">
        <v>434</v>
      </c>
      <c r="QSM3" t="s">
        <v>435</v>
      </c>
      <c r="QSN3" t="s">
        <v>436</v>
      </c>
      <c r="QSO3" t="s">
        <v>437</v>
      </c>
      <c r="QSP3" t="s">
        <v>438</v>
      </c>
      <c r="QSQ3" t="s">
        <v>439</v>
      </c>
      <c r="QSR3" t="s">
        <v>440</v>
      </c>
      <c r="QSS3" t="s">
        <v>441</v>
      </c>
      <c r="QST3" t="s">
        <v>442</v>
      </c>
      <c r="QSU3" t="s">
        <v>434</v>
      </c>
      <c r="QSV3" t="s">
        <v>443</v>
      </c>
      <c r="QSW3" t="s">
        <v>444</v>
      </c>
      <c r="QSX3" t="s">
        <v>411</v>
      </c>
      <c r="QSY3" t="s">
        <v>412</v>
      </c>
      <c r="QSZ3" t="s">
        <v>413</v>
      </c>
      <c r="QTA3" t="s">
        <v>414</v>
      </c>
      <c r="QTB3" t="s">
        <v>415</v>
      </c>
      <c r="QTC3" t="s">
        <v>416</v>
      </c>
      <c r="QTD3" t="s">
        <v>417</v>
      </c>
      <c r="QTE3" t="s">
        <v>418</v>
      </c>
      <c r="QTF3" t="s">
        <v>419</v>
      </c>
      <c r="QTG3" t="s">
        <v>420</v>
      </c>
      <c r="QTH3" t="s">
        <v>421</v>
      </c>
      <c r="QTI3" t="s">
        <v>422</v>
      </c>
      <c r="QTJ3" t="s">
        <v>423</v>
      </c>
      <c r="QTK3" t="s">
        <v>424</v>
      </c>
      <c r="QTL3" t="s">
        <v>425</v>
      </c>
      <c r="QTM3" t="s">
        <v>426</v>
      </c>
      <c r="QTN3" t="s">
        <v>427</v>
      </c>
      <c r="QTO3" t="s">
        <v>428</v>
      </c>
      <c r="QTP3" t="s">
        <v>429</v>
      </c>
      <c r="QTQ3" t="s">
        <v>430</v>
      </c>
      <c r="QTR3" t="s">
        <v>431</v>
      </c>
      <c r="QTS3" t="s">
        <v>432</v>
      </c>
      <c r="QTT3" t="s">
        <v>433</v>
      </c>
      <c r="QTU3" t="s">
        <v>434</v>
      </c>
      <c r="QTV3" t="s">
        <v>435</v>
      </c>
      <c r="QTW3" t="s">
        <v>436</v>
      </c>
      <c r="QTX3" t="s">
        <v>437</v>
      </c>
      <c r="QTY3" t="s">
        <v>438</v>
      </c>
      <c r="QTZ3" t="s">
        <v>439</v>
      </c>
      <c r="QUA3" t="s">
        <v>440</v>
      </c>
      <c r="QUB3" t="s">
        <v>441</v>
      </c>
      <c r="QUC3" t="s">
        <v>442</v>
      </c>
      <c r="QUD3" t="s">
        <v>434</v>
      </c>
      <c r="QUE3" t="s">
        <v>443</v>
      </c>
      <c r="QUF3" t="s">
        <v>444</v>
      </c>
      <c r="QUG3" t="s">
        <v>411</v>
      </c>
      <c r="QUH3" t="s">
        <v>412</v>
      </c>
      <c r="QUI3" t="s">
        <v>413</v>
      </c>
      <c r="QUJ3" t="s">
        <v>414</v>
      </c>
      <c r="QUK3" t="s">
        <v>415</v>
      </c>
      <c r="QUL3" t="s">
        <v>416</v>
      </c>
      <c r="QUM3" t="s">
        <v>417</v>
      </c>
      <c r="QUN3" t="s">
        <v>418</v>
      </c>
      <c r="QUO3" t="s">
        <v>419</v>
      </c>
      <c r="QUP3" t="s">
        <v>420</v>
      </c>
      <c r="QUQ3" t="s">
        <v>421</v>
      </c>
      <c r="QUR3" t="s">
        <v>422</v>
      </c>
      <c r="QUS3" t="s">
        <v>423</v>
      </c>
      <c r="QUT3" t="s">
        <v>424</v>
      </c>
      <c r="QUU3" t="s">
        <v>425</v>
      </c>
      <c r="QUV3" t="s">
        <v>426</v>
      </c>
      <c r="QUW3" t="s">
        <v>427</v>
      </c>
      <c r="QUX3" t="s">
        <v>428</v>
      </c>
      <c r="QUY3" t="s">
        <v>429</v>
      </c>
      <c r="QUZ3" t="s">
        <v>430</v>
      </c>
      <c r="QVA3" t="s">
        <v>431</v>
      </c>
      <c r="QVB3" t="s">
        <v>432</v>
      </c>
      <c r="QVC3" t="s">
        <v>433</v>
      </c>
      <c r="QVD3" t="s">
        <v>434</v>
      </c>
      <c r="QVE3" t="s">
        <v>435</v>
      </c>
      <c r="QVF3" t="s">
        <v>436</v>
      </c>
      <c r="QVG3" t="s">
        <v>437</v>
      </c>
      <c r="QVH3" t="s">
        <v>438</v>
      </c>
      <c r="QVI3" t="s">
        <v>439</v>
      </c>
      <c r="QVJ3" t="s">
        <v>440</v>
      </c>
      <c r="QVK3" t="s">
        <v>441</v>
      </c>
      <c r="QVL3" t="s">
        <v>442</v>
      </c>
      <c r="QVM3" t="s">
        <v>434</v>
      </c>
      <c r="QVN3" t="s">
        <v>443</v>
      </c>
      <c r="QVO3" t="s">
        <v>444</v>
      </c>
      <c r="QVP3" t="s">
        <v>411</v>
      </c>
      <c r="QVQ3" t="s">
        <v>412</v>
      </c>
      <c r="QVR3" t="s">
        <v>413</v>
      </c>
      <c r="QVS3" t="s">
        <v>414</v>
      </c>
      <c r="QVT3" t="s">
        <v>415</v>
      </c>
      <c r="QVU3" t="s">
        <v>416</v>
      </c>
      <c r="QVV3" t="s">
        <v>417</v>
      </c>
      <c r="QVW3" t="s">
        <v>418</v>
      </c>
      <c r="QVX3" t="s">
        <v>419</v>
      </c>
      <c r="QVY3" t="s">
        <v>420</v>
      </c>
      <c r="QVZ3" t="s">
        <v>421</v>
      </c>
      <c r="QWA3" t="s">
        <v>422</v>
      </c>
      <c r="QWB3" t="s">
        <v>423</v>
      </c>
      <c r="QWC3" t="s">
        <v>424</v>
      </c>
      <c r="QWD3" t="s">
        <v>425</v>
      </c>
      <c r="QWE3" t="s">
        <v>426</v>
      </c>
      <c r="QWF3" t="s">
        <v>427</v>
      </c>
      <c r="QWG3" t="s">
        <v>428</v>
      </c>
      <c r="QWH3" t="s">
        <v>429</v>
      </c>
      <c r="QWI3" t="s">
        <v>430</v>
      </c>
      <c r="QWJ3" t="s">
        <v>431</v>
      </c>
      <c r="QWK3" t="s">
        <v>432</v>
      </c>
      <c r="QWL3" t="s">
        <v>433</v>
      </c>
      <c r="QWM3" t="s">
        <v>434</v>
      </c>
      <c r="QWN3" t="s">
        <v>435</v>
      </c>
      <c r="QWO3" t="s">
        <v>436</v>
      </c>
      <c r="QWP3" t="s">
        <v>437</v>
      </c>
      <c r="QWQ3" t="s">
        <v>438</v>
      </c>
      <c r="QWR3" t="s">
        <v>439</v>
      </c>
      <c r="QWS3" t="s">
        <v>440</v>
      </c>
      <c r="QWT3" t="s">
        <v>441</v>
      </c>
      <c r="QWU3" t="s">
        <v>442</v>
      </c>
      <c r="QWV3" t="s">
        <v>434</v>
      </c>
      <c r="QWW3" t="s">
        <v>443</v>
      </c>
      <c r="QWX3" t="s">
        <v>444</v>
      </c>
      <c r="QWY3" t="s">
        <v>411</v>
      </c>
      <c r="QWZ3" t="s">
        <v>412</v>
      </c>
      <c r="QXA3" t="s">
        <v>413</v>
      </c>
      <c r="QXB3" t="s">
        <v>414</v>
      </c>
      <c r="QXC3" t="s">
        <v>415</v>
      </c>
      <c r="QXD3" t="s">
        <v>416</v>
      </c>
      <c r="QXE3" t="s">
        <v>417</v>
      </c>
      <c r="QXF3" t="s">
        <v>418</v>
      </c>
      <c r="QXG3" t="s">
        <v>419</v>
      </c>
      <c r="QXH3" t="s">
        <v>420</v>
      </c>
      <c r="QXI3" t="s">
        <v>421</v>
      </c>
      <c r="QXJ3" t="s">
        <v>422</v>
      </c>
      <c r="QXK3" t="s">
        <v>423</v>
      </c>
      <c r="QXL3" t="s">
        <v>424</v>
      </c>
      <c r="QXM3" t="s">
        <v>425</v>
      </c>
      <c r="QXN3" t="s">
        <v>426</v>
      </c>
      <c r="QXO3" t="s">
        <v>427</v>
      </c>
      <c r="QXP3" t="s">
        <v>428</v>
      </c>
      <c r="QXQ3" t="s">
        <v>429</v>
      </c>
      <c r="QXR3" t="s">
        <v>430</v>
      </c>
      <c r="QXS3" t="s">
        <v>431</v>
      </c>
      <c r="QXT3" t="s">
        <v>432</v>
      </c>
      <c r="QXU3" t="s">
        <v>433</v>
      </c>
      <c r="QXV3" t="s">
        <v>434</v>
      </c>
      <c r="QXW3" t="s">
        <v>435</v>
      </c>
      <c r="QXX3" t="s">
        <v>436</v>
      </c>
      <c r="QXY3" t="s">
        <v>437</v>
      </c>
      <c r="QXZ3" t="s">
        <v>438</v>
      </c>
      <c r="QYA3" t="s">
        <v>439</v>
      </c>
      <c r="QYB3" t="s">
        <v>440</v>
      </c>
      <c r="QYC3" t="s">
        <v>441</v>
      </c>
      <c r="QYD3" t="s">
        <v>442</v>
      </c>
      <c r="QYE3" t="s">
        <v>434</v>
      </c>
      <c r="QYF3" t="s">
        <v>443</v>
      </c>
      <c r="QYG3" t="s">
        <v>444</v>
      </c>
      <c r="QYH3" t="s">
        <v>411</v>
      </c>
      <c r="QYI3" t="s">
        <v>412</v>
      </c>
      <c r="QYJ3" t="s">
        <v>413</v>
      </c>
      <c r="QYK3" t="s">
        <v>414</v>
      </c>
      <c r="QYL3" t="s">
        <v>415</v>
      </c>
      <c r="QYM3" t="s">
        <v>416</v>
      </c>
      <c r="QYN3" t="s">
        <v>417</v>
      </c>
      <c r="QYO3" t="s">
        <v>418</v>
      </c>
      <c r="QYP3" t="s">
        <v>419</v>
      </c>
      <c r="QYQ3" t="s">
        <v>420</v>
      </c>
      <c r="QYR3" t="s">
        <v>421</v>
      </c>
      <c r="QYS3" t="s">
        <v>422</v>
      </c>
      <c r="QYT3" t="s">
        <v>423</v>
      </c>
      <c r="QYU3" t="s">
        <v>424</v>
      </c>
      <c r="QYV3" t="s">
        <v>425</v>
      </c>
      <c r="QYW3" t="s">
        <v>426</v>
      </c>
      <c r="QYX3" t="s">
        <v>427</v>
      </c>
      <c r="QYY3" t="s">
        <v>428</v>
      </c>
      <c r="QYZ3" t="s">
        <v>429</v>
      </c>
      <c r="QZA3" t="s">
        <v>430</v>
      </c>
      <c r="QZB3" t="s">
        <v>431</v>
      </c>
      <c r="QZC3" t="s">
        <v>432</v>
      </c>
      <c r="QZD3" t="s">
        <v>433</v>
      </c>
      <c r="QZE3" t="s">
        <v>434</v>
      </c>
      <c r="QZF3" t="s">
        <v>435</v>
      </c>
      <c r="QZG3" t="s">
        <v>436</v>
      </c>
      <c r="QZH3" t="s">
        <v>437</v>
      </c>
      <c r="QZI3" t="s">
        <v>438</v>
      </c>
      <c r="QZJ3" t="s">
        <v>439</v>
      </c>
      <c r="QZK3" t="s">
        <v>440</v>
      </c>
      <c r="QZL3" t="s">
        <v>441</v>
      </c>
      <c r="QZM3" t="s">
        <v>442</v>
      </c>
      <c r="QZN3" t="s">
        <v>434</v>
      </c>
      <c r="QZO3" t="s">
        <v>443</v>
      </c>
      <c r="QZP3" t="s">
        <v>444</v>
      </c>
      <c r="QZQ3" t="s">
        <v>411</v>
      </c>
      <c r="QZR3" t="s">
        <v>412</v>
      </c>
      <c r="QZS3" t="s">
        <v>413</v>
      </c>
      <c r="QZT3" t="s">
        <v>414</v>
      </c>
      <c r="QZU3" t="s">
        <v>415</v>
      </c>
      <c r="QZV3" t="s">
        <v>416</v>
      </c>
      <c r="QZW3" t="s">
        <v>417</v>
      </c>
      <c r="QZX3" t="s">
        <v>418</v>
      </c>
      <c r="QZY3" t="s">
        <v>419</v>
      </c>
      <c r="QZZ3" t="s">
        <v>420</v>
      </c>
      <c r="RAA3" t="s">
        <v>421</v>
      </c>
      <c r="RAB3" t="s">
        <v>422</v>
      </c>
      <c r="RAC3" t="s">
        <v>423</v>
      </c>
      <c r="RAD3" t="s">
        <v>424</v>
      </c>
      <c r="RAE3" t="s">
        <v>425</v>
      </c>
      <c r="RAF3" t="s">
        <v>426</v>
      </c>
      <c r="RAG3" t="s">
        <v>427</v>
      </c>
      <c r="RAH3" t="s">
        <v>428</v>
      </c>
      <c r="RAI3" t="s">
        <v>429</v>
      </c>
      <c r="RAJ3" t="s">
        <v>430</v>
      </c>
      <c r="RAK3" t="s">
        <v>431</v>
      </c>
      <c r="RAL3" t="s">
        <v>432</v>
      </c>
      <c r="RAM3" t="s">
        <v>433</v>
      </c>
      <c r="RAN3" t="s">
        <v>434</v>
      </c>
      <c r="RAO3" t="s">
        <v>435</v>
      </c>
      <c r="RAP3" t="s">
        <v>436</v>
      </c>
      <c r="RAQ3" t="s">
        <v>437</v>
      </c>
      <c r="RAR3" t="s">
        <v>438</v>
      </c>
      <c r="RAS3" t="s">
        <v>439</v>
      </c>
      <c r="RAT3" t="s">
        <v>440</v>
      </c>
      <c r="RAU3" t="s">
        <v>441</v>
      </c>
      <c r="RAV3" t="s">
        <v>442</v>
      </c>
      <c r="RAW3" t="s">
        <v>434</v>
      </c>
      <c r="RAX3" t="s">
        <v>443</v>
      </c>
      <c r="RAY3" t="s">
        <v>444</v>
      </c>
      <c r="RAZ3" t="s">
        <v>411</v>
      </c>
      <c r="RBA3" t="s">
        <v>412</v>
      </c>
      <c r="RBB3" t="s">
        <v>413</v>
      </c>
      <c r="RBC3" t="s">
        <v>414</v>
      </c>
      <c r="RBD3" t="s">
        <v>415</v>
      </c>
      <c r="RBE3" t="s">
        <v>416</v>
      </c>
      <c r="RBF3" t="s">
        <v>417</v>
      </c>
      <c r="RBG3" t="s">
        <v>418</v>
      </c>
      <c r="RBH3" t="s">
        <v>419</v>
      </c>
      <c r="RBI3" t="s">
        <v>420</v>
      </c>
      <c r="RBJ3" t="s">
        <v>421</v>
      </c>
      <c r="RBK3" t="s">
        <v>422</v>
      </c>
      <c r="RBL3" t="s">
        <v>423</v>
      </c>
      <c r="RBM3" t="s">
        <v>424</v>
      </c>
      <c r="RBN3" t="s">
        <v>425</v>
      </c>
      <c r="RBO3" t="s">
        <v>426</v>
      </c>
      <c r="RBP3" t="s">
        <v>427</v>
      </c>
      <c r="RBQ3" t="s">
        <v>428</v>
      </c>
      <c r="RBR3" t="s">
        <v>429</v>
      </c>
      <c r="RBS3" t="s">
        <v>430</v>
      </c>
      <c r="RBT3" t="s">
        <v>431</v>
      </c>
      <c r="RBU3" t="s">
        <v>432</v>
      </c>
      <c r="RBV3" t="s">
        <v>433</v>
      </c>
      <c r="RBW3" t="s">
        <v>434</v>
      </c>
      <c r="RBX3" t="s">
        <v>435</v>
      </c>
      <c r="RBY3" t="s">
        <v>436</v>
      </c>
      <c r="RBZ3" t="s">
        <v>437</v>
      </c>
      <c r="RCA3" t="s">
        <v>438</v>
      </c>
      <c r="RCB3" t="s">
        <v>439</v>
      </c>
      <c r="RCC3" t="s">
        <v>440</v>
      </c>
      <c r="RCD3" t="s">
        <v>441</v>
      </c>
      <c r="RCE3" t="s">
        <v>442</v>
      </c>
      <c r="RCF3" t="s">
        <v>434</v>
      </c>
      <c r="RCG3" t="s">
        <v>443</v>
      </c>
      <c r="RCH3" t="s">
        <v>444</v>
      </c>
      <c r="RCI3" t="s">
        <v>411</v>
      </c>
      <c r="RCJ3" t="s">
        <v>412</v>
      </c>
      <c r="RCK3" t="s">
        <v>413</v>
      </c>
      <c r="RCL3" t="s">
        <v>414</v>
      </c>
      <c r="RCM3" t="s">
        <v>415</v>
      </c>
      <c r="RCN3" t="s">
        <v>416</v>
      </c>
      <c r="RCO3" t="s">
        <v>417</v>
      </c>
      <c r="RCP3" t="s">
        <v>418</v>
      </c>
      <c r="RCQ3" t="s">
        <v>419</v>
      </c>
      <c r="RCR3" t="s">
        <v>420</v>
      </c>
      <c r="RCS3" t="s">
        <v>421</v>
      </c>
      <c r="RCT3" t="s">
        <v>422</v>
      </c>
      <c r="RCU3" t="s">
        <v>423</v>
      </c>
      <c r="RCV3" t="s">
        <v>424</v>
      </c>
      <c r="RCW3" t="s">
        <v>425</v>
      </c>
      <c r="RCX3" t="s">
        <v>426</v>
      </c>
      <c r="RCY3" t="s">
        <v>427</v>
      </c>
      <c r="RCZ3" t="s">
        <v>428</v>
      </c>
      <c r="RDA3" t="s">
        <v>429</v>
      </c>
      <c r="RDB3" t="s">
        <v>430</v>
      </c>
      <c r="RDC3" t="s">
        <v>431</v>
      </c>
      <c r="RDD3" t="s">
        <v>432</v>
      </c>
      <c r="RDE3" t="s">
        <v>433</v>
      </c>
      <c r="RDF3" t="s">
        <v>434</v>
      </c>
      <c r="RDG3" t="s">
        <v>435</v>
      </c>
      <c r="RDH3" t="s">
        <v>436</v>
      </c>
      <c r="RDI3" t="s">
        <v>437</v>
      </c>
      <c r="RDJ3" t="s">
        <v>438</v>
      </c>
      <c r="RDK3" t="s">
        <v>439</v>
      </c>
      <c r="RDL3" t="s">
        <v>440</v>
      </c>
      <c r="RDM3" t="s">
        <v>441</v>
      </c>
      <c r="RDN3" t="s">
        <v>442</v>
      </c>
      <c r="RDO3" t="s">
        <v>434</v>
      </c>
      <c r="RDP3" t="s">
        <v>443</v>
      </c>
      <c r="RDQ3" t="s">
        <v>444</v>
      </c>
      <c r="RDR3" t="s">
        <v>411</v>
      </c>
      <c r="RDS3" t="s">
        <v>412</v>
      </c>
      <c r="RDT3" t="s">
        <v>413</v>
      </c>
      <c r="RDU3" t="s">
        <v>414</v>
      </c>
      <c r="RDV3" t="s">
        <v>415</v>
      </c>
      <c r="RDW3" t="s">
        <v>416</v>
      </c>
      <c r="RDX3" t="s">
        <v>417</v>
      </c>
      <c r="RDY3" t="s">
        <v>418</v>
      </c>
      <c r="RDZ3" t="s">
        <v>419</v>
      </c>
      <c r="REA3" t="s">
        <v>420</v>
      </c>
      <c r="REB3" t="s">
        <v>421</v>
      </c>
      <c r="REC3" t="s">
        <v>422</v>
      </c>
      <c r="RED3" t="s">
        <v>423</v>
      </c>
      <c r="REE3" t="s">
        <v>424</v>
      </c>
      <c r="REF3" t="s">
        <v>425</v>
      </c>
      <c r="REG3" t="s">
        <v>426</v>
      </c>
      <c r="REH3" t="s">
        <v>427</v>
      </c>
      <c r="REI3" t="s">
        <v>428</v>
      </c>
      <c r="REJ3" t="s">
        <v>429</v>
      </c>
      <c r="REK3" t="s">
        <v>430</v>
      </c>
      <c r="REL3" t="s">
        <v>431</v>
      </c>
      <c r="REM3" t="s">
        <v>432</v>
      </c>
      <c r="REN3" t="s">
        <v>433</v>
      </c>
      <c r="REO3" t="s">
        <v>434</v>
      </c>
      <c r="REP3" t="s">
        <v>435</v>
      </c>
      <c r="REQ3" t="s">
        <v>436</v>
      </c>
      <c r="RER3" t="s">
        <v>437</v>
      </c>
      <c r="RES3" t="s">
        <v>438</v>
      </c>
      <c r="RET3" t="s">
        <v>439</v>
      </c>
      <c r="REU3" t="s">
        <v>440</v>
      </c>
      <c r="REV3" t="s">
        <v>441</v>
      </c>
      <c r="REW3" t="s">
        <v>442</v>
      </c>
      <c r="REX3" t="s">
        <v>434</v>
      </c>
      <c r="REY3" t="s">
        <v>443</v>
      </c>
      <c r="REZ3" t="s">
        <v>444</v>
      </c>
      <c r="RFA3" t="s">
        <v>411</v>
      </c>
      <c r="RFB3" t="s">
        <v>412</v>
      </c>
      <c r="RFC3" t="s">
        <v>413</v>
      </c>
      <c r="RFD3" t="s">
        <v>414</v>
      </c>
      <c r="RFE3" t="s">
        <v>415</v>
      </c>
      <c r="RFF3" t="s">
        <v>416</v>
      </c>
      <c r="RFG3" t="s">
        <v>417</v>
      </c>
      <c r="RFH3" t="s">
        <v>418</v>
      </c>
      <c r="RFI3" t="s">
        <v>419</v>
      </c>
      <c r="RFJ3" t="s">
        <v>420</v>
      </c>
      <c r="RFK3" t="s">
        <v>421</v>
      </c>
      <c r="RFL3" t="s">
        <v>422</v>
      </c>
      <c r="RFM3" t="s">
        <v>423</v>
      </c>
      <c r="RFN3" t="s">
        <v>424</v>
      </c>
      <c r="RFO3" t="s">
        <v>425</v>
      </c>
      <c r="RFP3" t="s">
        <v>426</v>
      </c>
      <c r="RFQ3" t="s">
        <v>427</v>
      </c>
      <c r="RFR3" t="s">
        <v>428</v>
      </c>
      <c r="RFS3" t="s">
        <v>429</v>
      </c>
      <c r="RFT3" t="s">
        <v>430</v>
      </c>
      <c r="RFU3" t="s">
        <v>431</v>
      </c>
      <c r="RFV3" t="s">
        <v>432</v>
      </c>
      <c r="RFW3" t="s">
        <v>433</v>
      </c>
      <c r="RFX3" t="s">
        <v>434</v>
      </c>
      <c r="RFY3" t="s">
        <v>435</v>
      </c>
      <c r="RFZ3" t="s">
        <v>436</v>
      </c>
      <c r="RGA3" t="s">
        <v>437</v>
      </c>
      <c r="RGB3" t="s">
        <v>438</v>
      </c>
      <c r="RGC3" t="s">
        <v>439</v>
      </c>
      <c r="RGD3" t="s">
        <v>440</v>
      </c>
      <c r="RGE3" t="s">
        <v>441</v>
      </c>
      <c r="RGF3" t="s">
        <v>442</v>
      </c>
      <c r="RGG3" t="s">
        <v>434</v>
      </c>
      <c r="RGH3" t="s">
        <v>443</v>
      </c>
      <c r="RGI3" t="s">
        <v>444</v>
      </c>
      <c r="RGJ3" t="s">
        <v>411</v>
      </c>
      <c r="RGK3" t="s">
        <v>412</v>
      </c>
      <c r="RGL3" t="s">
        <v>413</v>
      </c>
      <c r="RGM3" t="s">
        <v>414</v>
      </c>
      <c r="RGN3" t="s">
        <v>415</v>
      </c>
      <c r="RGO3" t="s">
        <v>416</v>
      </c>
      <c r="RGP3" t="s">
        <v>417</v>
      </c>
      <c r="RGQ3" t="s">
        <v>418</v>
      </c>
      <c r="RGR3" t="s">
        <v>419</v>
      </c>
      <c r="RGS3" t="s">
        <v>420</v>
      </c>
      <c r="RGT3" t="s">
        <v>421</v>
      </c>
      <c r="RGU3" t="s">
        <v>422</v>
      </c>
      <c r="RGV3" t="s">
        <v>423</v>
      </c>
      <c r="RGW3" t="s">
        <v>424</v>
      </c>
      <c r="RGX3" t="s">
        <v>425</v>
      </c>
      <c r="RGY3" t="s">
        <v>426</v>
      </c>
      <c r="RGZ3" t="s">
        <v>427</v>
      </c>
      <c r="RHA3" t="s">
        <v>428</v>
      </c>
      <c r="RHB3" t="s">
        <v>429</v>
      </c>
      <c r="RHC3" t="s">
        <v>430</v>
      </c>
      <c r="RHD3" t="s">
        <v>431</v>
      </c>
      <c r="RHE3" t="s">
        <v>432</v>
      </c>
      <c r="RHF3" t="s">
        <v>433</v>
      </c>
      <c r="RHG3" t="s">
        <v>434</v>
      </c>
      <c r="RHH3" t="s">
        <v>435</v>
      </c>
      <c r="RHI3" t="s">
        <v>436</v>
      </c>
      <c r="RHJ3" t="s">
        <v>437</v>
      </c>
      <c r="RHK3" t="s">
        <v>438</v>
      </c>
      <c r="RHL3" t="s">
        <v>439</v>
      </c>
      <c r="RHM3" t="s">
        <v>440</v>
      </c>
      <c r="RHN3" t="s">
        <v>441</v>
      </c>
      <c r="RHO3" t="s">
        <v>442</v>
      </c>
      <c r="RHP3" t="s">
        <v>434</v>
      </c>
      <c r="RHQ3" t="s">
        <v>443</v>
      </c>
      <c r="RHR3" t="s">
        <v>444</v>
      </c>
      <c r="RHS3" t="s">
        <v>411</v>
      </c>
      <c r="RHT3" t="s">
        <v>412</v>
      </c>
      <c r="RHU3" t="s">
        <v>413</v>
      </c>
      <c r="RHV3" t="s">
        <v>414</v>
      </c>
      <c r="RHW3" t="s">
        <v>415</v>
      </c>
      <c r="RHX3" t="s">
        <v>416</v>
      </c>
      <c r="RHY3" t="s">
        <v>417</v>
      </c>
      <c r="RHZ3" t="s">
        <v>418</v>
      </c>
      <c r="RIA3" t="s">
        <v>419</v>
      </c>
      <c r="RIB3" t="s">
        <v>420</v>
      </c>
      <c r="RIC3" t="s">
        <v>421</v>
      </c>
      <c r="RID3" t="s">
        <v>422</v>
      </c>
      <c r="RIE3" t="s">
        <v>423</v>
      </c>
      <c r="RIF3" t="s">
        <v>424</v>
      </c>
      <c r="RIG3" t="s">
        <v>425</v>
      </c>
      <c r="RIH3" t="s">
        <v>426</v>
      </c>
      <c r="RII3" t="s">
        <v>427</v>
      </c>
      <c r="RIJ3" t="s">
        <v>428</v>
      </c>
      <c r="RIK3" t="s">
        <v>429</v>
      </c>
      <c r="RIL3" t="s">
        <v>430</v>
      </c>
      <c r="RIM3" t="s">
        <v>431</v>
      </c>
      <c r="RIN3" t="s">
        <v>432</v>
      </c>
      <c r="RIO3" t="s">
        <v>433</v>
      </c>
      <c r="RIP3" t="s">
        <v>434</v>
      </c>
      <c r="RIQ3" t="s">
        <v>435</v>
      </c>
      <c r="RIR3" t="s">
        <v>436</v>
      </c>
      <c r="RIS3" t="s">
        <v>437</v>
      </c>
      <c r="RIT3" t="s">
        <v>438</v>
      </c>
      <c r="RIU3" t="s">
        <v>439</v>
      </c>
      <c r="RIV3" t="s">
        <v>440</v>
      </c>
      <c r="RIW3" t="s">
        <v>441</v>
      </c>
      <c r="RIX3" t="s">
        <v>442</v>
      </c>
      <c r="RIY3" t="s">
        <v>434</v>
      </c>
      <c r="RIZ3" t="s">
        <v>443</v>
      </c>
      <c r="RJA3" t="s">
        <v>444</v>
      </c>
      <c r="RJB3" t="s">
        <v>411</v>
      </c>
      <c r="RJC3" t="s">
        <v>412</v>
      </c>
      <c r="RJD3" t="s">
        <v>413</v>
      </c>
      <c r="RJE3" t="s">
        <v>414</v>
      </c>
      <c r="RJF3" t="s">
        <v>415</v>
      </c>
      <c r="RJG3" t="s">
        <v>416</v>
      </c>
      <c r="RJH3" t="s">
        <v>417</v>
      </c>
      <c r="RJI3" t="s">
        <v>418</v>
      </c>
      <c r="RJJ3" t="s">
        <v>419</v>
      </c>
      <c r="RJK3" t="s">
        <v>420</v>
      </c>
      <c r="RJL3" t="s">
        <v>421</v>
      </c>
      <c r="RJM3" t="s">
        <v>422</v>
      </c>
      <c r="RJN3" t="s">
        <v>423</v>
      </c>
      <c r="RJO3" t="s">
        <v>424</v>
      </c>
      <c r="RJP3" t="s">
        <v>425</v>
      </c>
      <c r="RJQ3" t="s">
        <v>426</v>
      </c>
      <c r="RJR3" t="s">
        <v>427</v>
      </c>
      <c r="RJS3" t="s">
        <v>428</v>
      </c>
      <c r="RJT3" t="s">
        <v>429</v>
      </c>
      <c r="RJU3" t="s">
        <v>430</v>
      </c>
      <c r="RJV3" t="s">
        <v>431</v>
      </c>
      <c r="RJW3" t="s">
        <v>432</v>
      </c>
      <c r="RJX3" t="s">
        <v>433</v>
      </c>
      <c r="RJY3" t="s">
        <v>434</v>
      </c>
      <c r="RJZ3" t="s">
        <v>435</v>
      </c>
      <c r="RKA3" t="s">
        <v>436</v>
      </c>
      <c r="RKB3" t="s">
        <v>437</v>
      </c>
      <c r="RKC3" t="s">
        <v>438</v>
      </c>
      <c r="RKD3" t="s">
        <v>439</v>
      </c>
      <c r="RKE3" t="s">
        <v>440</v>
      </c>
      <c r="RKF3" t="s">
        <v>441</v>
      </c>
      <c r="RKG3" t="s">
        <v>442</v>
      </c>
      <c r="RKH3" t="s">
        <v>434</v>
      </c>
      <c r="RKI3" t="s">
        <v>443</v>
      </c>
      <c r="RKJ3" t="s">
        <v>444</v>
      </c>
      <c r="RKK3" t="s">
        <v>411</v>
      </c>
      <c r="RKL3" t="s">
        <v>412</v>
      </c>
      <c r="RKM3" t="s">
        <v>413</v>
      </c>
      <c r="RKN3" t="s">
        <v>414</v>
      </c>
      <c r="RKO3" t="s">
        <v>415</v>
      </c>
      <c r="RKP3" t="s">
        <v>416</v>
      </c>
      <c r="RKQ3" t="s">
        <v>417</v>
      </c>
      <c r="RKR3" t="s">
        <v>418</v>
      </c>
      <c r="RKS3" t="s">
        <v>419</v>
      </c>
      <c r="RKT3" t="s">
        <v>420</v>
      </c>
      <c r="RKU3" t="s">
        <v>421</v>
      </c>
      <c r="RKV3" t="s">
        <v>422</v>
      </c>
      <c r="RKW3" t="s">
        <v>423</v>
      </c>
      <c r="RKX3" t="s">
        <v>424</v>
      </c>
      <c r="RKY3" t="s">
        <v>425</v>
      </c>
      <c r="RKZ3" t="s">
        <v>426</v>
      </c>
      <c r="RLA3" t="s">
        <v>427</v>
      </c>
      <c r="RLB3" t="s">
        <v>428</v>
      </c>
      <c r="RLC3" t="s">
        <v>429</v>
      </c>
      <c r="RLD3" t="s">
        <v>430</v>
      </c>
      <c r="RLE3" t="s">
        <v>431</v>
      </c>
      <c r="RLF3" t="s">
        <v>432</v>
      </c>
      <c r="RLG3" t="s">
        <v>433</v>
      </c>
      <c r="RLH3" t="s">
        <v>434</v>
      </c>
      <c r="RLI3" t="s">
        <v>435</v>
      </c>
      <c r="RLJ3" t="s">
        <v>436</v>
      </c>
      <c r="RLK3" t="s">
        <v>437</v>
      </c>
      <c r="RLL3" t="s">
        <v>438</v>
      </c>
      <c r="RLM3" t="s">
        <v>439</v>
      </c>
      <c r="RLN3" t="s">
        <v>440</v>
      </c>
      <c r="RLO3" t="s">
        <v>441</v>
      </c>
      <c r="RLP3" t="s">
        <v>442</v>
      </c>
      <c r="RLQ3" t="s">
        <v>434</v>
      </c>
      <c r="RLR3" t="s">
        <v>443</v>
      </c>
      <c r="RLS3" t="s">
        <v>444</v>
      </c>
      <c r="RLT3" t="s">
        <v>411</v>
      </c>
      <c r="RLU3" t="s">
        <v>412</v>
      </c>
      <c r="RLV3" t="s">
        <v>413</v>
      </c>
      <c r="RLW3" t="s">
        <v>414</v>
      </c>
      <c r="RLX3" t="s">
        <v>415</v>
      </c>
      <c r="RLY3" t="s">
        <v>416</v>
      </c>
      <c r="RLZ3" t="s">
        <v>417</v>
      </c>
      <c r="RMA3" t="s">
        <v>418</v>
      </c>
      <c r="RMB3" t="s">
        <v>419</v>
      </c>
      <c r="RMC3" t="s">
        <v>420</v>
      </c>
      <c r="RMD3" t="s">
        <v>421</v>
      </c>
      <c r="RME3" t="s">
        <v>422</v>
      </c>
      <c r="RMF3" t="s">
        <v>423</v>
      </c>
      <c r="RMG3" t="s">
        <v>424</v>
      </c>
      <c r="RMH3" t="s">
        <v>425</v>
      </c>
      <c r="RMI3" t="s">
        <v>426</v>
      </c>
      <c r="RMJ3" t="s">
        <v>427</v>
      </c>
      <c r="RMK3" t="s">
        <v>428</v>
      </c>
      <c r="RML3" t="s">
        <v>429</v>
      </c>
      <c r="RMM3" t="s">
        <v>430</v>
      </c>
      <c r="RMN3" t="s">
        <v>431</v>
      </c>
      <c r="RMO3" t="s">
        <v>432</v>
      </c>
      <c r="RMP3" t="s">
        <v>433</v>
      </c>
      <c r="RMQ3" t="s">
        <v>434</v>
      </c>
      <c r="RMR3" t="s">
        <v>435</v>
      </c>
      <c r="RMS3" t="s">
        <v>436</v>
      </c>
      <c r="RMT3" t="s">
        <v>437</v>
      </c>
      <c r="RMU3" t="s">
        <v>438</v>
      </c>
      <c r="RMV3" t="s">
        <v>439</v>
      </c>
      <c r="RMW3" t="s">
        <v>440</v>
      </c>
      <c r="RMX3" t="s">
        <v>441</v>
      </c>
      <c r="RMY3" t="s">
        <v>442</v>
      </c>
      <c r="RMZ3" t="s">
        <v>434</v>
      </c>
      <c r="RNA3" t="s">
        <v>443</v>
      </c>
      <c r="RNB3" t="s">
        <v>444</v>
      </c>
      <c r="RNC3" t="s">
        <v>411</v>
      </c>
      <c r="RND3" t="s">
        <v>412</v>
      </c>
      <c r="RNE3" t="s">
        <v>413</v>
      </c>
      <c r="RNF3" t="s">
        <v>414</v>
      </c>
      <c r="RNG3" t="s">
        <v>415</v>
      </c>
      <c r="RNH3" t="s">
        <v>416</v>
      </c>
      <c r="RNI3" t="s">
        <v>417</v>
      </c>
      <c r="RNJ3" t="s">
        <v>418</v>
      </c>
      <c r="RNK3" t="s">
        <v>419</v>
      </c>
      <c r="RNL3" t="s">
        <v>420</v>
      </c>
      <c r="RNM3" t="s">
        <v>421</v>
      </c>
      <c r="RNN3" t="s">
        <v>422</v>
      </c>
      <c r="RNO3" t="s">
        <v>423</v>
      </c>
      <c r="RNP3" t="s">
        <v>424</v>
      </c>
      <c r="RNQ3" t="s">
        <v>425</v>
      </c>
      <c r="RNR3" t="s">
        <v>426</v>
      </c>
      <c r="RNS3" t="s">
        <v>427</v>
      </c>
      <c r="RNT3" t="s">
        <v>428</v>
      </c>
      <c r="RNU3" t="s">
        <v>429</v>
      </c>
      <c r="RNV3" t="s">
        <v>430</v>
      </c>
      <c r="RNW3" t="s">
        <v>431</v>
      </c>
      <c r="RNX3" t="s">
        <v>432</v>
      </c>
      <c r="RNY3" t="s">
        <v>433</v>
      </c>
      <c r="RNZ3" t="s">
        <v>434</v>
      </c>
      <c r="ROA3" t="s">
        <v>435</v>
      </c>
      <c r="ROB3" t="s">
        <v>436</v>
      </c>
      <c r="ROC3" t="s">
        <v>437</v>
      </c>
      <c r="ROD3" t="s">
        <v>438</v>
      </c>
      <c r="ROE3" t="s">
        <v>439</v>
      </c>
      <c r="ROF3" t="s">
        <v>440</v>
      </c>
      <c r="ROG3" t="s">
        <v>441</v>
      </c>
      <c r="ROH3" t="s">
        <v>442</v>
      </c>
      <c r="ROI3" t="s">
        <v>434</v>
      </c>
      <c r="ROJ3" t="s">
        <v>443</v>
      </c>
      <c r="ROK3" t="s">
        <v>444</v>
      </c>
      <c r="ROL3" t="s">
        <v>411</v>
      </c>
      <c r="ROM3" t="s">
        <v>412</v>
      </c>
      <c r="RON3" t="s">
        <v>413</v>
      </c>
      <c r="ROO3" t="s">
        <v>414</v>
      </c>
      <c r="ROP3" t="s">
        <v>415</v>
      </c>
      <c r="ROQ3" t="s">
        <v>416</v>
      </c>
      <c r="ROR3" t="s">
        <v>417</v>
      </c>
      <c r="ROS3" t="s">
        <v>418</v>
      </c>
      <c r="ROT3" t="s">
        <v>419</v>
      </c>
      <c r="ROU3" t="s">
        <v>420</v>
      </c>
      <c r="ROV3" t="s">
        <v>421</v>
      </c>
      <c r="ROW3" t="s">
        <v>422</v>
      </c>
      <c r="ROX3" t="s">
        <v>423</v>
      </c>
      <c r="ROY3" t="s">
        <v>424</v>
      </c>
      <c r="ROZ3" t="s">
        <v>425</v>
      </c>
      <c r="RPA3" t="s">
        <v>426</v>
      </c>
      <c r="RPB3" t="s">
        <v>427</v>
      </c>
      <c r="RPC3" t="s">
        <v>428</v>
      </c>
      <c r="RPD3" t="s">
        <v>429</v>
      </c>
      <c r="RPE3" t="s">
        <v>430</v>
      </c>
      <c r="RPF3" t="s">
        <v>431</v>
      </c>
      <c r="RPG3" t="s">
        <v>432</v>
      </c>
      <c r="RPH3" t="s">
        <v>433</v>
      </c>
      <c r="RPI3" t="s">
        <v>434</v>
      </c>
      <c r="RPJ3" t="s">
        <v>435</v>
      </c>
      <c r="RPK3" t="s">
        <v>436</v>
      </c>
      <c r="RPL3" t="s">
        <v>437</v>
      </c>
      <c r="RPM3" t="s">
        <v>438</v>
      </c>
      <c r="RPN3" t="s">
        <v>439</v>
      </c>
      <c r="RPO3" t="s">
        <v>440</v>
      </c>
      <c r="RPP3" t="s">
        <v>441</v>
      </c>
      <c r="RPQ3" t="s">
        <v>442</v>
      </c>
      <c r="RPR3" t="s">
        <v>434</v>
      </c>
      <c r="RPS3" t="s">
        <v>443</v>
      </c>
      <c r="RPT3" t="s">
        <v>444</v>
      </c>
      <c r="RPU3" t="s">
        <v>411</v>
      </c>
      <c r="RPV3" t="s">
        <v>412</v>
      </c>
      <c r="RPW3" t="s">
        <v>413</v>
      </c>
      <c r="RPX3" t="s">
        <v>414</v>
      </c>
      <c r="RPY3" t="s">
        <v>415</v>
      </c>
      <c r="RPZ3" t="s">
        <v>416</v>
      </c>
      <c r="RQA3" t="s">
        <v>417</v>
      </c>
      <c r="RQB3" t="s">
        <v>418</v>
      </c>
      <c r="RQC3" t="s">
        <v>419</v>
      </c>
      <c r="RQD3" t="s">
        <v>420</v>
      </c>
      <c r="RQE3" t="s">
        <v>421</v>
      </c>
      <c r="RQF3" t="s">
        <v>422</v>
      </c>
      <c r="RQG3" t="s">
        <v>423</v>
      </c>
      <c r="RQH3" t="s">
        <v>424</v>
      </c>
      <c r="RQI3" t="s">
        <v>425</v>
      </c>
      <c r="RQJ3" t="s">
        <v>426</v>
      </c>
      <c r="RQK3" t="s">
        <v>427</v>
      </c>
      <c r="RQL3" t="s">
        <v>428</v>
      </c>
      <c r="RQM3" t="s">
        <v>429</v>
      </c>
      <c r="RQN3" t="s">
        <v>430</v>
      </c>
      <c r="RQO3" t="s">
        <v>431</v>
      </c>
      <c r="RQP3" t="s">
        <v>432</v>
      </c>
      <c r="RQQ3" t="s">
        <v>433</v>
      </c>
      <c r="RQR3" t="s">
        <v>434</v>
      </c>
      <c r="RQS3" t="s">
        <v>435</v>
      </c>
      <c r="RQT3" t="s">
        <v>436</v>
      </c>
      <c r="RQU3" t="s">
        <v>437</v>
      </c>
      <c r="RQV3" t="s">
        <v>438</v>
      </c>
      <c r="RQW3" t="s">
        <v>439</v>
      </c>
      <c r="RQX3" t="s">
        <v>440</v>
      </c>
      <c r="RQY3" t="s">
        <v>441</v>
      </c>
      <c r="RQZ3" t="s">
        <v>442</v>
      </c>
      <c r="RRA3" t="s">
        <v>434</v>
      </c>
      <c r="RRB3" t="s">
        <v>443</v>
      </c>
      <c r="RRC3" t="s">
        <v>444</v>
      </c>
      <c r="RRD3" t="s">
        <v>411</v>
      </c>
      <c r="RRE3" t="s">
        <v>412</v>
      </c>
      <c r="RRF3" t="s">
        <v>413</v>
      </c>
      <c r="RRG3" t="s">
        <v>414</v>
      </c>
      <c r="RRH3" t="s">
        <v>415</v>
      </c>
      <c r="RRI3" t="s">
        <v>416</v>
      </c>
      <c r="RRJ3" t="s">
        <v>417</v>
      </c>
      <c r="RRK3" t="s">
        <v>418</v>
      </c>
      <c r="RRL3" t="s">
        <v>419</v>
      </c>
      <c r="RRM3" t="s">
        <v>420</v>
      </c>
      <c r="RRN3" t="s">
        <v>421</v>
      </c>
      <c r="RRO3" t="s">
        <v>422</v>
      </c>
      <c r="RRP3" t="s">
        <v>423</v>
      </c>
      <c r="RRQ3" t="s">
        <v>424</v>
      </c>
      <c r="RRR3" t="s">
        <v>425</v>
      </c>
      <c r="RRS3" t="s">
        <v>426</v>
      </c>
      <c r="RRT3" t="s">
        <v>427</v>
      </c>
      <c r="RRU3" t="s">
        <v>428</v>
      </c>
      <c r="RRV3" t="s">
        <v>429</v>
      </c>
      <c r="RRW3" t="s">
        <v>430</v>
      </c>
      <c r="RRX3" t="s">
        <v>431</v>
      </c>
      <c r="RRY3" t="s">
        <v>432</v>
      </c>
      <c r="RRZ3" t="s">
        <v>433</v>
      </c>
      <c r="RSA3" t="s">
        <v>434</v>
      </c>
      <c r="RSB3" t="s">
        <v>435</v>
      </c>
      <c r="RSC3" t="s">
        <v>436</v>
      </c>
      <c r="RSD3" t="s">
        <v>437</v>
      </c>
      <c r="RSE3" t="s">
        <v>438</v>
      </c>
      <c r="RSF3" t="s">
        <v>439</v>
      </c>
      <c r="RSG3" t="s">
        <v>440</v>
      </c>
      <c r="RSH3" t="s">
        <v>441</v>
      </c>
      <c r="RSI3" t="s">
        <v>442</v>
      </c>
      <c r="RSJ3" t="s">
        <v>434</v>
      </c>
      <c r="RSK3" t="s">
        <v>443</v>
      </c>
      <c r="RSL3" t="s">
        <v>444</v>
      </c>
      <c r="RSM3" t="s">
        <v>411</v>
      </c>
      <c r="RSN3" t="s">
        <v>412</v>
      </c>
      <c r="RSO3" t="s">
        <v>413</v>
      </c>
      <c r="RSP3" t="s">
        <v>414</v>
      </c>
      <c r="RSQ3" t="s">
        <v>415</v>
      </c>
      <c r="RSR3" t="s">
        <v>416</v>
      </c>
      <c r="RSS3" t="s">
        <v>417</v>
      </c>
      <c r="RST3" t="s">
        <v>418</v>
      </c>
      <c r="RSU3" t="s">
        <v>419</v>
      </c>
      <c r="RSV3" t="s">
        <v>420</v>
      </c>
      <c r="RSW3" t="s">
        <v>421</v>
      </c>
      <c r="RSX3" t="s">
        <v>422</v>
      </c>
      <c r="RSY3" t="s">
        <v>423</v>
      </c>
      <c r="RSZ3" t="s">
        <v>424</v>
      </c>
      <c r="RTA3" t="s">
        <v>425</v>
      </c>
      <c r="RTB3" t="s">
        <v>426</v>
      </c>
      <c r="RTC3" t="s">
        <v>427</v>
      </c>
      <c r="RTD3" t="s">
        <v>428</v>
      </c>
      <c r="RTE3" t="s">
        <v>429</v>
      </c>
      <c r="RTF3" t="s">
        <v>430</v>
      </c>
      <c r="RTG3" t="s">
        <v>431</v>
      </c>
      <c r="RTH3" t="s">
        <v>432</v>
      </c>
      <c r="RTI3" t="s">
        <v>433</v>
      </c>
      <c r="RTJ3" t="s">
        <v>434</v>
      </c>
      <c r="RTK3" t="s">
        <v>435</v>
      </c>
      <c r="RTL3" t="s">
        <v>436</v>
      </c>
      <c r="RTM3" t="s">
        <v>437</v>
      </c>
      <c r="RTN3" t="s">
        <v>438</v>
      </c>
      <c r="RTO3" t="s">
        <v>439</v>
      </c>
      <c r="RTP3" t="s">
        <v>440</v>
      </c>
      <c r="RTQ3" t="s">
        <v>441</v>
      </c>
      <c r="RTR3" t="s">
        <v>442</v>
      </c>
      <c r="RTS3" t="s">
        <v>434</v>
      </c>
      <c r="RTT3" t="s">
        <v>443</v>
      </c>
      <c r="RTU3" t="s">
        <v>444</v>
      </c>
      <c r="RTV3" t="s">
        <v>411</v>
      </c>
      <c r="RTW3" t="s">
        <v>412</v>
      </c>
      <c r="RTX3" t="s">
        <v>413</v>
      </c>
      <c r="RTY3" t="s">
        <v>414</v>
      </c>
      <c r="RTZ3" t="s">
        <v>415</v>
      </c>
      <c r="RUA3" t="s">
        <v>416</v>
      </c>
      <c r="RUB3" t="s">
        <v>417</v>
      </c>
      <c r="RUC3" t="s">
        <v>418</v>
      </c>
      <c r="RUD3" t="s">
        <v>419</v>
      </c>
      <c r="RUE3" t="s">
        <v>420</v>
      </c>
      <c r="RUF3" t="s">
        <v>421</v>
      </c>
      <c r="RUG3" t="s">
        <v>422</v>
      </c>
      <c r="RUH3" t="s">
        <v>423</v>
      </c>
      <c r="RUI3" t="s">
        <v>424</v>
      </c>
      <c r="RUJ3" t="s">
        <v>425</v>
      </c>
      <c r="RUK3" t="s">
        <v>426</v>
      </c>
      <c r="RUL3" t="s">
        <v>427</v>
      </c>
      <c r="RUM3" t="s">
        <v>428</v>
      </c>
      <c r="RUN3" t="s">
        <v>429</v>
      </c>
      <c r="RUO3" t="s">
        <v>430</v>
      </c>
      <c r="RUP3" t="s">
        <v>431</v>
      </c>
      <c r="RUQ3" t="s">
        <v>432</v>
      </c>
      <c r="RUR3" t="s">
        <v>433</v>
      </c>
      <c r="RUS3" t="s">
        <v>434</v>
      </c>
      <c r="RUT3" t="s">
        <v>435</v>
      </c>
      <c r="RUU3" t="s">
        <v>436</v>
      </c>
      <c r="RUV3" t="s">
        <v>437</v>
      </c>
      <c r="RUW3" t="s">
        <v>438</v>
      </c>
      <c r="RUX3" t="s">
        <v>439</v>
      </c>
      <c r="RUY3" t="s">
        <v>440</v>
      </c>
      <c r="RUZ3" t="s">
        <v>441</v>
      </c>
      <c r="RVA3" t="s">
        <v>442</v>
      </c>
      <c r="RVB3" t="s">
        <v>434</v>
      </c>
      <c r="RVC3" t="s">
        <v>443</v>
      </c>
      <c r="RVD3" t="s">
        <v>444</v>
      </c>
      <c r="RVE3" t="s">
        <v>411</v>
      </c>
      <c r="RVF3" t="s">
        <v>412</v>
      </c>
      <c r="RVG3" t="s">
        <v>413</v>
      </c>
      <c r="RVH3" t="s">
        <v>414</v>
      </c>
      <c r="RVI3" t="s">
        <v>415</v>
      </c>
      <c r="RVJ3" t="s">
        <v>416</v>
      </c>
      <c r="RVK3" t="s">
        <v>417</v>
      </c>
      <c r="RVL3" t="s">
        <v>418</v>
      </c>
      <c r="RVM3" t="s">
        <v>419</v>
      </c>
      <c r="RVN3" t="s">
        <v>420</v>
      </c>
      <c r="RVO3" t="s">
        <v>421</v>
      </c>
      <c r="RVP3" t="s">
        <v>422</v>
      </c>
      <c r="RVQ3" t="s">
        <v>423</v>
      </c>
      <c r="RVR3" t="s">
        <v>424</v>
      </c>
      <c r="RVS3" t="s">
        <v>425</v>
      </c>
      <c r="RVT3" t="s">
        <v>426</v>
      </c>
      <c r="RVU3" t="s">
        <v>427</v>
      </c>
      <c r="RVV3" t="s">
        <v>428</v>
      </c>
      <c r="RVW3" t="s">
        <v>429</v>
      </c>
      <c r="RVX3" t="s">
        <v>430</v>
      </c>
      <c r="RVY3" t="s">
        <v>431</v>
      </c>
      <c r="RVZ3" t="s">
        <v>432</v>
      </c>
      <c r="RWA3" t="s">
        <v>433</v>
      </c>
      <c r="RWB3" t="s">
        <v>434</v>
      </c>
      <c r="RWC3" t="s">
        <v>435</v>
      </c>
      <c r="RWD3" t="s">
        <v>436</v>
      </c>
      <c r="RWE3" t="s">
        <v>437</v>
      </c>
      <c r="RWF3" t="s">
        <v>438</v>
      </c>
      <c r="RWG3" t="s">
        <v>439</v>
      </c>
      <c r="RWH3" t="s">
        <v>440</v>
      </c>
      <c r="RWI3" t="s">
        <v>441</v>
      </c>
      <c r="RWJ3" t="s">
        <v>442</v>
      </c>
      <c r="RWK3" t="s">
        <v>434</v>
      </c>
      <c r="RWL3" t="s">
        <v>443</v>
      </c>
      <c r="RWM3" t="s">
        <v>444</v>
      </c>
      <c r="RWN3" t="s">
        <v>411</v>
      </c>
      <c r="RWO3" t="s">
        <v>412</v>
      </c>
      <c r="RWP3" t="s">
        <v>413</v>
      </c>
      <c r="RWQ3" t="s">
        <v>414</v>
      </c>
      <c r="RWR3" t="s">
        <v>415</v>
      </c>
      <c r="RWS3" t="s">
        <v>416</v>
      </c>
      <c r="RWT3" t="s">
        <v>417</v>
      </c>
      <c r="RWU3" t="s">
        <v>418</v>
      </c>
      <c r="RWV3" t="s">
        <v>419</v>
      </c>
      <c r="RWW3" t="s">
        <v>420</v>
      </c>
      <c r="RWX3" t="s">
        <v>421</v>
      </c>
      <c r="RWY3" t="s">
        <v>422</v>
      </c>
      <c r="RWZ3" t="s">
        <v>423</v>
      </c>
      <c r="RXA3" t="s">
        <v>424</v>
      </c>
      <c r="RXB3" t="s">
        <v>425</v>
      </c>
      <c r="RXC3" t="s">
        <v>426</v>
      </c>
      <c r="RXD3" t="s">
        <v>427</v>
      </c>
      <c r="RXE3" t="s">
        <v>428</v>
      </c>
      <c r="RXF3" t="s">
        <v>429</v>
      </c>
      <c r="RXG3" t="s">
        <v>430</v>
      </c>
      <c r="RXH3" t="s">
        <v>431</v>
      </c>
      <c r="RXI3" t="s">
        <v>432</v>
      </c>
      <c r="RXJ3" t="s">
        <v>433</v>
      </c>
      <c r="RXK3" t="s">
        <v>434</v>
      </c>
      <c r="RXL3" t="s">
        <v>435</v>
      </c>
      <c r="RXM3" t="s">
        <v>436</v>
      </c>
      <c r="RXN3" t="s">
        <v>437</v>
      </c>
      <c r="RXO3" t="s">
        <v>438</v>
      </c>
      <c r="RXP3" t="s">
        <v>439</v>
      </c>
      <c r="RXQ3" t="s">
        <v>440</v>
      </c>
      <c r="RXR3" t="s">
        <v>441</v>
      </c>
      <c r="RXS3" t="s">
        <v>442</v>
      </c>
      <c r="RXT3" t="s">
        <v>434</v>
      </c>
      <c r="RXU3" t="s">
        <v>443</v>
      </c>
      <c r="RXV3" t="s">
        <v>444</v>
      </c>
      <c r="RXW3" t="s">
        <v>411</v>
      </c>
      <c r="RXX3" t="s">
        <v>412</v>
      </c>
      <c r="RXY3" t="s">
        <v>413</v>
      </c>
      <c r="RXZ3" t="s">
        <v>414</v>
      </c>
      <c r="RYA3" t="s">
        <v>415</v>
      </c>
      <c r="RYB3" t="s">
        <v>416</v>
      </c>
      <c r="RYC3" t="s">
        <v>417</v>
      </c>
      <c r="RYD3" t="s">
        <v>418</v>
      </c>
      <c r="RYE3" t="s">
        <v>419</v>
      </c>
      <c r="RYF3" t="s">
        <v>420</v>
      </c>
      <c r="RYG3" t="s">
        <v>421</v>
      </c>
      <c r="RYH3" t="s">
        <v>422</v>
      </c>
      <c r="RYI3" t="s">
        <v>423</v>
      </c>
      <c r="RYJ3" t="s">
        <v>424</v>
      </c>
      <c r="RYK3" t="s">
        <v>425</v>
      </c>
      <c r="RYL3" t="s">
        <v>426</v>
      </c>
      <c r="RYM3" t="s">
        <v>427</v>
      </c>
      <c r="RYN3" t="s">
        <v>428</v>
      </c>
      <c r="RYO3" t="s">
        <v>429</v>
      </c>
      <c r="RYP3" t="s">
        <v>430</v>
      </c>
      <c r="RYQ3" t="s">
        <v>431</v>
      </c>
      <c r="RYR3" t="s">
        <v>432</v>
      </c>
      <c r="RYS3" t="s">
        <v>433</v>
      </c>
      <c r="RYT3" t="s">
        <v>434</v>
      </c>
      <c r="RYU3" t="s">
        <v>435</v>
      </c>
      <c r="RYV3" t="s">
        <v>436</v>
      </c>
      <c r="RYW3" t="s">
        <v>437</v>
      </c>
      <c r="RYX3" t="s">
        <v>438</v>
      </c>
      <c r="RYY3" t="s">
        <v>439</v>
      </c>
      <c r="RYZ3" t="s">
        <v>440</v>
      </c>
      <c r="RZA3" t="s">
        <v>441</v>
      </c>
      <c r="RZB3" t="s">
        <v>442</v>
      </c>
      <c r="RZC3" t="s">
        <v>434</v>
      </c>
      <c r="RZD3" t="s">
        <v>443</v>
      </c>
      <c r="RZE3" t="s">
        <v>444</v>
      </c>
      <c r="RZF3" t="s">
        <v>411</v>
      </c>
      <c r="RZG3" t="s">
        <v>412</v>
      </c>
      <c r="RZH3" t="s">
        <v>413</v>
      </c>
      <c r="RZI3" t="s">
        <v>414</v>
      </c>
      <c r="RZJ3" t="s">
        <v>415</v>
      </c>
      <c r="RZK3" t="s">
        <v>416</v>
      </c>
      <c r="RZL3" t="s">
        <v>417</v>
      </c>
      <c r="RZM3" t="s">
        <v>418</v>
      </c>
      <c r="RZN3" t="s">
        <v>419</v>
      </c>
      <c r="RZO3" t="s">
        <v>420</v>
      </c>
      <c r="RZP3" t="s">
        <v>421</v>
      </c>
      <c r="RZQ3" t="s">
        <v>422</v>
      </c>
      <c r="RZR3" t="s">
        <v>423</v>
      </c>
      <c r="RZS3" t="s">
        <v>424</v>
      </c>
      <c r="RZT3" t="s">
        <v>425</v>
      </c>
      <c r="RZU3" t="s">
        <v>426</v>
      </c>
      <c r="RZV3" t="s">
        <v>427</v>
      </c>
      <c r="RZW3" t="s">
        <v>428</v>
      </c>
      <c r="RZX3" t="s">
        <v>429</v>
      </c>
      <c r="RZY3" t="s">
        <v>430</v>
      </c>
      <c r="RZZ3" t="s">
        <v>431</v>
      </c>
      <c r="SAA3" t="s">
        <v>432</v>
      </c>
      <c r="SAB3" t="s">
        <v>433</v>
      </c>
      <c r="SAC3" t="s">
        <v>434</v>
      </c>
      <c r="SAD3" t="s">
        <v>435</v>
      </c>
      <c r="SAE3" t="s">
        <v>436</v>
      </c>
      <c r="SAF3" t="s">
        <v>437</v>
      </c>
      <c r="SAG3" t="s">
        <v>438</v>
      </c>
      <c r="SAH3" t="s">
        <v>439</v>
      </c>
      <c r="SAI3" t="s">
        <v>440</v>
      </c>
      <c r="SAJ3" t="s">
        <v>441</v>
      </c>
      <c r="SAK3" t="s">
        <v>442</v>
      </c>
      <c r="SAL3" t="s">
        <v>434</v>
      </c>
      <c r="SAM3" t="s">
        <v>443</v>
      </c>
      <c r="SAN3" t="s">
        <v>444</v>
      </c>
      <c r="SAO3" t="s">
        <v>411</v>
      </c>
      <c r="SAP3" t="s">
        <v>412</v>
      </c>
      <c r="SAQ3" t="s">
        <v>413</v>
      </c>
      <c r="SAR3" t="s">
        <v>414</v>
      </c>
      <c r="SAS3" t="s">
        <v>415</v>
      </c>
      <c r="SAT3" t="s">
        <v>416</v>
      </c>
      <c r="SAU3" t="s">
        <v>417</v>
      </c>
      <c r="SAV3" t="s">
        <v>418</v>
      </c>
      <c r="SAW3" t="s">
        <v>419</v>
      </c>
      <c r="SAX3" t="s">
        <v>420</v>
      </c>
      <c r="SAY3" t="s">
        <v>421</v>
      </c>
      <c r="SAZ3" t="s">
        <v>422</v>
      </c>
      <c r="SBA3" t="s">
        <v>423</v>
      </c>
      <c r="SBB3" t="s">
        <v>424</v>
      </c>
      <c r="SBC3" t="s">
        <v>425</v>
      </c>
      <c r="SBD3" t="s">
        <v>426</v>
      </c>
      <c r="SBE3" t="s">
        <v>427</v>
      </c>
      <c r="SBF3" t="s">
        <v>428</v>
      </c>
      <c r="SBG3" t="s">
        <v>429</v>
      </c>
      <c r="SBH3" t="s">
        <v>430</v>
      </c>
      <c r="SBI3" t="s">
        <v>431</v>
      </c>
      <c r="SBJ3" t="s">
        <v>432</v>
      </c>
      <c r="SBK3" t="s">
        <v>433</v>
      </c>
      <c r="SBL3" t="s">
        <v>434</v>
      </c>
      <c r="SBM3" t="s">
        <v>435</v>
      </c>
      <c r="SBN3" t="s">
        <v>436</v>
      </c>
      <c r="SBO3" t="s">
        <v>437</v>
      </c>
      <c r="SBP3" t="s">
        <v>438</v>
      </c>
      <c r="SBQ3" t="s">
        <v>439</v>
      </c>
      <c r="SBR3" t="s">
        <v>440</v>
      </c>
      <c r="SBS3" t="s">
        <v>441</v>
      </c>
      <c r="SBT3" t="s">
        <v>442</v>
      </c>
      <c r="SBU3" t="s">
        <v>434</v>
      </c>
      <c r="SBV3" t="s">
        <v>443</v>
      </c>
      <c r="SBW3" t="s">
        <v>444</v>
      </c>
      <c r="SBX3" t="s">
        <v>411</v>
      </c>
      <c r="SBY3" t="s">
        <v>412</v>
      </c>
      <c r="SBZ3" t="s">
        <v>413</v>
      </c>
      <c r="SCA3" t="s">
        <v>414</v>
      </c>
      <c r="SCB3" t="s">
        <v>415</v>
      </c>
      <c r="SCC3" t="s">
        <v>416</v>
      </c>
      <c r="SCD3" t="s">
        <v>417</v>
      </c>
      <c r="SCE3" t="s">
        <v>418</v>
      </c>
      <c r="SCF3" t="s">
        <v>419</v>
      </c>
      <c r="SCG3" t="s">
        <v>420</v>
      </c>
      <c r="SCH3" t="s">
        <v>421</v>
      </c>
      <c r="SCI3" t="s">
        <v>422</v>
      </c>
      <c r="SCJ3" t="s">
        <v>423</v>
      </c>
      <c r="SCK3" t="s">
        <v>424</v>
      </c>
      <c r="SCL3" t="s">
        <v>425</v>
      </c>
      <c r="SCM3" t="s">
        <v>426</v>
      </c>
      <c r="SCN3" t="s">
        <v>427</v>
      </c>
      <c r="SCO3" t="s">
        <v>428</v>
      </c>
      <c r="SCP3" t="s">
        <v>429</v>
      </c>
      <c r="SCQ3" t="s">
        <v>430</v>
      </c>
      <c r="SCR3" t="s">
        <v>431</v>
      </c>
      <c r="SCS3" t="s">
        <v>432</v>
      </c>
      <c r="SCT3" t="s">
        <v>433</v>
      </c>
      <c r="SCU3" t="s">
        <v>434</v>
      </c>
      <c r="SCV3" t="s">
        <v>435</v>
      </c>
      <c r="SCW3" t="s">
        <v>436</v>
      </c>
      <c r="SCX3" t="s">
        <v>437</v>
      </c>
      <c r="SCY3" t="s">
        <v>438</v>
      </c>
      <c r="SCZ3" t="s">
        <v>439</v>
      </c>
      <c r="SDA3" t="s">
        <v>440</v>
      </c>
      <c r="SDB3" t="s">
        <v>441</v>
      </c>
      <c r="SDC3" t="s">
        <v>442</v>
      </c>
      <c r="SDD3" t="s">
        <v>434</v>
      </c>
      <c r="SDE3" t="s">
        <v>443</v>
      </c>
      <c r="SDF3" t="s">
        <v>444</v>
      </c>
      <c r="SDG3" t="s">
        <v>411</v>
      </c>
      <c r="SDH3" t="s">
        <v>412</v>
      </c>
      <c r="SDI3" t="s">
        <v>413</v>
      </c>
      <c r="SDJ3" t="s">
        <v>414</v>
      </c>
      <c r="SDK3" t="s">
        <v>415</v>
      </c>
      <c r="SDL3" t="s">
        <v>416</v>
      </c>
      <c r="SDM3" t="s">
        <v>417</v>
      </c>
      <c r="SDN3" t="s">
        <v>418</v>
      </c>
      <c r="SDO3" t="s">
        <v>419</v>
      </c>
      <c r="SDP3" t="s">
        <v>420</v>
      </c>
      <c r="SDQ3" t="s">
        <v>421</v>
      </c>
      <c r="SDR3" t="s">
        <v>422</v>
      </c>
      <c r="SDS3" t="s">
        <v>423</v>
      </c>
      <c r="SDT3" t="s">
        <v>424</v>
      </c>
      <c r="SDU3" t="s">
        <v>425</v>
      </c>
      <c r="SDV3" t="s">
        <v>426</v>
      </c>
      <c r="SDW3" t="s">
        <v>427</v>
      </c>
      <c r="SDX3" t="s">
        <v>428</v>
      </c>
      <c r="SDY3" t="s">
        <v>429</v>
      </c>
      <c r="SDZ3" t="s">
        <v>430</v>
      </c>
      <c r="SEA3" t="s">
        <v>431</v>
      </c>
      <c r="SEB3" t="s">
        <v>432</v>
      </c>
      <c r="SEC3" t="s">
        <v>433</v>
      </c>
      <c r="SED3" t="s">
        <v>434</v>
      </c>
      <c r="SEE3" t="s">
        <v>435</v>
      </c>
      <c r="SEF3" t="s">
        <v>436</v>
      </c>
      <c r="SEG3" t="s">
        <v>437</v>
      </c>
      <c r="SEH3" t="s">
        <v>438</v>
      </c>
      <c r="SEI3" t="s">
        <v>439</v>
      </c>
      <c r="SEJ3" t="s">
        <v>440</v>
      </c>
      <c r="SEK3" t="s">
        <v>441</v>
      </c>
      <c r="SEL3" t="s">
        <v>442</v>
      </c>
      <c r="SEM3" t="s">
        <v>434</v>
      </c>
      <c r="SEN3" t="s">
        <v>443</v>
      </c>
      <c r="SEO3" t="s">
        <v>444</v>
      </c>
      <c r="SEP3" t="s">
        <v>411</v>
      </c>
      <c r="SEQ3" t="s">
        <v>412</v>
      </c>
      <c r="SER3" t="s">
        <v>413</v>
      </c>
      <c r="SES3" t="s">
        <v>414</v>
      </c>
      <c r="SET3" t="s">
        <v>415</v>
      </c>
      <c r="SEU3" t="s">
        <v>416</v>
      </c>
      <c r="SEV3" t="s">
        <v>417</v>
      </c>
      <c r="SEW3" t="s">
        <v>418</v>
      </c>
      <c r="SEX3" t="s">
        <v>419</v>
      </c>
      <c r="SEY3" t="s">
        <v>420</v>
      </c>
      <c r="SEZ3" t="s">
        <v>421</v>
      </c>
      <c r="SFA3" t="s">
        <v>422</v>
      </c>
      <c r="SFB3" t="s">
        <v>423</v>
      </c>
      <c r="SFC3" t="s">
        <v>424</v>
      </c>
      <c r="SFD3" t="s">
        <v>425</v>
      </c>
      <c r="SFE3" t="s">
        <v>426</v>
      </c>
      <c r="SFF3" t="s">
        <v>427</v>
      </c>
      <c r="SFG3" t="s">
        <v>428</v>
      </c>
      <c r="SFH3" t="s">
        <v>429</v>
      </c>
      <c r="SFI3" t="s">
        <v>430</v>
      </c>
      <c r="SFJ3" t="s">
        <v>431</v>
      </c>
      <c r="SFK3" t="s">
        <v>432</v>
      </c>
      <c r="SFL3" t="s">
        <v>433</v>
      </c>
      <c r="SFM3" t="s">
        <v>434</v>
      </c>
      <c r="SFN3" t="s">
        <v>435</v>
      </c>
      <c r="SFO3" t="s">
        <v>436</v>
      </c>
      <c r="SFP3" t="s">
        <v>437</v>
      </c>
      <c r="SFQ3" t="s">
        <v>438</v>
      </c>
      <c r="SFR3" t="s">
        <v>439</v>
      </c>
      <c r="SFS3" t="s">
        <v>440</v>
      </c>
      <c r="SFT3" t="s">
        <v>441</v>
      </c>
      <c r="SFU3" t="s">
        <v>442</v>
      </c>
      <c r="SFV3" t="s">
        <v>434</v>
      </c>
      <c r="SFW3" t="s">
        <v>443</v>
      </c>
      <c r="SFX3" t="s">
        <v>444</v>
      </c>
      <c r="SFY3" t="s">
        <v>411</v>
      </c>
      <c r="SFZ3" t="s">
        <v>412</v>
      </c>
      <c r="SGA3" t="s">
        <v>413</v>
      </c>
      <c r="SGB3" t="s">
        <v>414</v>
      </c>
      <c r="SGC3" t="s">
        <v>415</v>
      </c>
      <c r="SGD3" t="s">
        <v>416</v>
      </c>
      <c r="SGE3" t="s">
        <v>417</v>
      </c>
      <c r="SGF3" t="s">
        <v>418</v>
      </c>
      <c r="SGG3" t="s">
        <v>419</v>
      </c>
      <c r="SGH3" t="s">
        <v>420</v>
      </c>
      <c r="SGI3" t="s">
        <v>421</v>
      </c>
      <c r="SGJ3" t="s">
        <v>422</v>
      </c>
      <c r="SGK3" t="s">
        <v>423</v>
      </c>
      <c r="SGL3" t="s">
        <v>424</v>
      </c>
      <c r="SGM3" t="s">
        <v>425</v>
      </c>
      <c r="SGN3" t="s">
        <v>426</v>
      </c>
      <c r="SGO3" t="s">
        <v>427</v>
      </c>
      <c r="SGP3" t="s">
        <v>428</v>
      </c>
      <c r="SGQ3" t="s">
        <v>429</v>
      </c>
      <c r="SGR3" t="s">
        <v>430</v>
      </c>
      <c r="SGS3" t="s">
        <v>431</v>
      </c>
      <c r="SGT3" t="s">
        <v>432</v>
      </c>
      <c r="SGU3" t="s">
        <v>433</v>
      </c>
      <c r="SGV3" t="s">
        <v>434</v>
      </c>
      <c r="SGW3" t="s">
        <v>435</v>
      </c>
      <c r="SGX3" t="s">
        <v>436</v>
      </c>
      <c r="SGY3" t="s">
        <v>437</v>
      </c>
      <c r="SGZ3" t="s">
        <v>438</v>
      </c>
      <c r="SHA3" t="s">
        <v>439</v>
      </c>
      <c r="SHB3" t="s">
        <v>440</v>
      </c>
      <c r="SHC3" t="s">
        <v>441</v>
      </c>
      <c r="SHD3" t="s">
        <v>442</v>
      </c>
      <c r="SHE3" t="s">
        <v>434</v>
      </c>
      <c r="SHF3" t="s">
        <v>443</v>
      </c>
      <c r="SHG3" t="s">
        <v>444</v>
      </c>
      <c r="SHH3" t="s">
        <v>411</v>
      </c>
      <c r="SHI3" t="s">
        <v>412</v>
      </c>
      <c r="SHJ3" t="s">
        <v>413</v>
      </c>
      <c r="SHK3" t="s">
        <v>414</v>
      </c>
      <c r="SHL3" t="s">
        <v>415</v>
      </c>
      <c r="SHM3" t="s">
        <v>416</v>
      </c>
      <c r="SHN3" t="s">
        <v>417</v>
      </c>
      <c r="SHO3" t="s">
        <v>418</v>
      </c>
      <c r="SHP3" t="s">
        <v>419</v>
      </c>
      <c r="SHQ3" t="s">
        <v>420</v>
      </c>
      <c r="SHR3" t="s">
        <v>421</v>
      </c>
      <c r="SHS3" t="s">
        <v>422</v>
      </c>
      <c r="SHT3" t="s">
        <v>423</v>
      </c>
      <c r="SHU3" t="s">
        <v>424</v>
      </c>
      <c r="SHV3" t="s">
        <v>425</v>
      </c>
      <c r="SHW3" t="s">
        <v>426</v>
      </c>
      <c r="SHX3" t="s">
        <v>427</v>
      </c>
      <c r="SHY3" t="s">
        <v>428</v>
      </c>
      <c r="SHZ3" t="s">
        <v>429</v>
      </c>
      <c r="SIA3" t="s">
        <v>430</v>
      </c>
      <c r="SIB3" t="s">
        <v>431</v>
      </c>
      <c r="SIC3" t="s">
        <v>432</v>
      </c>
      <c r="SID3" t="s">
        <v>433</v>
      </c>
      <c r="SIE3" t="s">
        <v>434</v>
      </c>
      <c r="SIF3" t="s">
        <v>435</v>
      </c>
      <c r="SIG3" t="s">
        <v>436</v>
      </c>
      <c r="SIH3" t="s">
        <v>437</v>
      </c>
      <c r="SII3" t="s">
        <v>438</v>
      </c>
      <c r="SIJ3" t="s">
        <v>439</v>
      </c>
      <c r="SIK3" t="s">
        <v>440</v>
      </c>
      <c r="SIL3" t="s">
        <v>441</v>
      </c>
      <c r="SIM3" t="s">
        <v>442</v>
      </c>
      <c r="SIN3" t="s">
        <v>434</v>
      </c>
      <c r="SIO3" t="s">
        <v>443</v>
      </c>
      <c r="SIP3" t="s">
        <v>444</v>
      </c>
      <c r="SIQ3" t="s">
        <v>411</v>
      </c>
      <c r="SIR3" t="s">
        <v>412</v>
      </c>
      <c r="SIS3" t="s">
        <v>413</v>
      </c>
      <c r="SIT3" t="s">
        <v>414</v>
      </c>
      <c r="SIU3" t="s">
        <v>415</v>
      </c>
      <c r="SIV3" t="s">
        <v>416</v>
      </c>
      <c r="SIW3" t="s">
        <v>417</v>
      </c>
      <c r="SIX3" t="s">
        <v>418</v>
      </c>
      <c r="SIY3" t="s">
        <v>419</v>
      </c>
      <c r="SIZ3" t="s">
        <v>420</v>
      </c>
      <c r="SJA3" t="s">
        <v>421</v>
      </c>
      <c r="SJB3" t="s">
        <v>422</v>
      </c>
      <c r="SJC3" t="s">
        <v>423</v>
      </c>
      <c r="SJD3" t="s">
        <v>424</v>
      </c>
      <c r="SJE3" t="s">
        <v>425</v>
      </c>
      <c r="SJF3" t="s">
        <v>426</v>
      </c>
      <c r="SJG3" t="s">
        <v>427</v>
      </c>
      <c r="SJH3" t="s">
        <v>428</v>
      </c>
      <c r="SJI3" t="s">
        <v>429</v>
      </c>
      <c r="SJJ3" t="s">
        <v>430</v>
      </c>
      <c r="SJK3" t="s">
        <v>431</v>
      </c>
      <c r="SJL3" t="s">
        <v>432</v>
      </c>
      <c r="SJM3" t="s">
        <v>433</v>
      </c>
      <c r="SJN3" t="s">
        <v>434</v>
      </c>
      <c r="SJO3" t="s">
        <v>435</v>
      </c>
      <c r="SJP3" t="s">
        <v>436</v>
      </c>
      <c r="SJQ3" t="s">
        <v>437</v>
      </c>
      <c r="SJR3" t="s">
        <v>438</v>
      </c>
      <c r="SJS3" t="s">
        <v>439</v>
      </c>
      <c r="SJT3" t="s">
        <v>440</v>
      </c>
      <c r="SJU3" t="s">
        <v>441</v>
      </c>
      <c r="SJV3" t="s">
        <v>442</v>
      </c>
      <c r="SJW3" t="s">
        <v>434</v>
      </c>
      <c r="SJX3" t="s">
        <v>443</v>
      </c>
      <c r="SJY3" t="s">
        <v>444</v>
      </c>
      <c r="SJZ3" t="s">
        <v>411</v>
      </c>
      <c r="SKA3" t="s">
        <v>412</v>
      </c>
      <c r="SKB3" t="s">
        <v>413</v>
      </c>
      <c r="SKC3" t="s">
        <v>414</v>
      </c>
      <c r="SKD3" t="s">
        <v>415</v>
      </c>
      <c r="SKE3" t="s">
        <v>416</v>
      </c>
      <c r="SKF3" t="s">
        <v>417</v>
      </c>
      <c r="SKG3" t="s">
        <v>418</v>
      </c>
      <c r="SKH3" t="s">
        <v>419</v>
      </c>
      <c r="SKI3" t="s">
        <v>420</v>
      </c>
      <c r="SKJ3" t="s">
        <v>421</v>
      </c>
      <c r="SKK3" t="s">
        <v>422</v>
      </c>
      <c r="SKL3" t="s">
        <v>423</v>
      </c>
      <c r="SKM3" t="s">
        <v>424</v>
      </c>
      <c r="SKN3" t="s">
        <v>425</v>
      </c>
      <c r="SKO3" t="s">
        <v>426</v>
      </c>
      <c r="SKP3" t="s">
        <v>427</v>
      </c>
      <c r="SKQ3" t="s">
        <v>428</v>
      </c>
      <c r="SKR3" t="s">
        <v>429</v>
      </c>
      <c r="SKS3" t="s">
        <v>430</v>
      </c>
      <c r="SKT3" t="s">
        <v>431</v>
      </c>
      <c r="SKU3" t="s">
        <v>432</v>
      </c>
      <c r="SKV3" t="s">
        <v>433</v>
      </c>
      <c r="SKW3" t="s">
        <v>434</v>
      </c>
      <c r="SKX3" t="s">
        <v>435</v>
      </c>
      <c r="SKY3" t="s">
        <v>436</v>
      </c>
      <c r="SKZ3" t="s">
        <v>437</v>
      </c>
      <c r="SLA3" t="s">
        <v>438</v>
      </c>
      <c r="SLB3" t="s">
        <v>439</v>
      </c>
      <c r="SLC3" t="s">
        <v>440</v>
      </c>
      <c r="SLD3" t="s">
        <v>441</v>
      </c>
      <c r="SLE3" t="s">
        <v>442</v>
      </c>
      <c r="SLF3" t="s">
        <v>434</v>
      </c>
      <c r="SLG3" t="s">
        <v>443</v>
      </c>
      <c r="SLH3" t="s">
        <v>444</v>
      </c>
      <c r="SLI3" t="s">
        <v>411</v>
      </c>
      <c r="SLJ3" t="s">
        <v>412</v>
      </c>
      <c r="SLK3" t="s">
        <v>413</v>
      </c>
      <c r="SLL3" t="s">
        <v>414</v>
      </c>
      <c r="SLM3" t="s">
        <v>415</v>
      </c>
      <c r="SLN3" t="s">
        <v>416</v>
      </c>
      <c r="SLO3" t="s">
        <v>417</v>
      </c>
      <c r="SLP3" t="s">
        <v>418</v>
      </c>
      <c r="SLQ3" t="s">
        <v>419</v>
      </c>
      <c r="SLR3" t="s">
        <v>420</v>
      </c>
      <c r="SLS3" t="s">
        <v>421</v>
      </c>
      <c r="SLT3" t="s">
        <v>422</v>
      </c>
      <c r="SLU3" t="s">
        <v>423</v>
      </c>
      <c r="SLV3" t="s">
        <v>424</v>
      </c>
      <c r="SLW3" t="s">
        <v>425</v>
      </c>
      <c r="SLX3" t="s">
        <v>426</v>
      </c>
      <c r="SLY3" t="s">
        <v>427</v>
      </c>
      <c r="SLZ3" t="s">
        <v>428</v>
      </c>
      <c r="SMA3" t="s">
        <v>429</v>
      </c>
      <c r="SMB3" t="s">
        <v>430</v>
      </c>
      <c r="SMC3" t="s">
        <v>431</v>
      </c>
      <c r="SMD3" t="s">
        <v>432</v>
      </c>
      <c r="SME3" t="s">
        <v>433</v>
      </c>
      <c r="SMF3" t="s">
        <v>434</v>
      </c>
      <c r="SMG3" t="s">
        <v>435</v>
      </c>
      <c r="SMH3" t="s">
        <v>436</v>
      </c>
      <c r="SMI3" t="s">
        <v>437</v>
      </c>
      <c r="SMJ3" t="s">
        <v>438</v>
      </c>
      <c r="SMK3" t="s">
        <v>439</v>
      </c>
      <c r="SML3" t="s">
        <v>440</v>
      </c>
      <c r="SMM3" t="s">
        <v>441</v>
      </c>
      <c r="SMN3" t="s">
        <v>442</v>
      </c>
      <c r="SMO3" t="s">
        <v>434</v>
      </c>
      <c r="SMP3" t="s">
        <v>443</v>
      </c>
      <c r="SMQ3" t="s">
        <v>444</v>
      </c>
      <c r="SMR3" t="s">
        <v>411</v>
      </c>
      <c r="SMS3" t="s">
        <v>412</v>
      </c>
      <c r="SMT3" t="s">
        <v>413</v>
      </c>
      <c r="SMU3" t="s">
        <v>414</v>
      </c>
      <c r="SMV3" t="s">
        <v>415</v>
      </c>
      <c r="SMW3" t="s">
        <v>416</v>
      </c>
      <c r="SMX3" t="s">
        <v>417</v>
      </c>
      <c r="SMY3" t="s">
        <v>418</v>
      </c>
      <c r="SMZ3" t="s">
        <v>419</v>
      </c>
      <c r="SNA3" t="s">
        <v>420</v>
      </c>
      <c r="SNB3" t="s">
        <v>421</v>
      </c>
      <c r="SNC3" t="s">
        <v>422</v>
      </c>
      <c r="SND3" t="s">
        <v>423</v>
      </c>
      <c r="SNE3" t="s">
        <v>424</v>
      </c>
      <c r="SNF3" t="s">
        <v>425</v>
      </c>
      <c r="SNG3" t="s">
        <v>426</v>
      </c>
      <c r="SNH3" t="s">
        <v>427</v>
      </c>
      <c r="SNI3" t="s">
        <v>428</v>
      </c>
      <c r="SNJ3" t="s">
        <v>429</v>
      </c>
      <c r="SNK3" t="s">
        <v>430</v>
      </c>
      <c r="SNL3" t="s">
        <v>431</v>
      </c>
      <c r="SNM3" t="s">
        <v>432</v>
      </c>
      <c r="SNN3" t="s">
        <v>433</v>
      </c>
      <c r="SNO3" t="s">
        <v>434</v>
      </c>
      <c r="SNP3" t="s">
        <v>435</v>
      </c>
      <c r="SNQ3" t="s">
        <v>436</v>
      </c>
      <c r="SNR3" t="s">
        <v>437</v>
      </c>
      <c r="SNS3" t="s">
        <v>438</v>
      </c>
      <c r="SNT3" t="s">
        <v>439</v>
      </c>
      <c r="SNU3" t="s">
        <v>440</v>
      </c>
      <c r="SNV3" t="s">
        <v>441</v>
      </c>
      <c r="SNW3" t="s">
        <v>442</v>
      </c>
      <c r="SNX3" t="s">
        <v>434</v>
      </c>
      <c r="SNY3" t="s">
        <v>443</v>
      </c>
      <c r="SNZ3" t="s">
        <v>444</v>
      </c>
      <c r="SOA3" t="s">
        <v>411</v>
      </c>
      <c r="SOB3" t="s">
        <v>412</v>
      </c>
      <c r="SOC3" t="s">
        <v>413</v>
      </c>
      <c r="SOD3" t="s">
        <v>414</v>
      </c>
      <c r="SOE3" t="s">
        <v>415</v>
      </c>
      <c r="SOF3" t="s">
        <v>416</v>
      </c>
      <c r="SOG3" t="s">
        <v>417</v>
      </c>
      <c r="SOH3" t="s">
        <v>418</v>
      </c>
      <c r="SOI3" t="s">
        <v>419</v>
      </c>
      <c r="SOJ3" t="s">
        <v>420</v>
      </c>
      <c r="SOK3" t="s">
        <v>421</v>
      </c>
      <c r="SOL3" t="s">
        <v>422</v>
      </c>
      <c r="SOM3" t="s">
        <v>423</v>
      </c>
      <c r="SON3" t="s">
        <v>424</v>
      </c>
      <c r="SOO3" t="s">
        <v>425</v>
      </c>
      <c r="SOP3" t="s">
        <v>426</v>
      </c>
      <c r="SOQ3" t="s">
        <v>427</v>
      </c>
      <c r="SOR3" t="s">
        <v>428</v>
      </c>
      <c r="SOS3" t="s">
        <v>429</v>
      </c>
      <c r="SOT3" t="s">
        <v>430</v>
      </c>
      <c r="SOU3" t="s">
        <v>431</v>
      </c>
      <c r="SOV3" t="s">
        <v>432</v>
      </c>
      <c r="SOW3" t="s">
        <v>433</v>
      </c>
      <c r="SOX3" t="s">
        <v>434</v>
      </c>
      <c r="SOY3" t="s">
        <v>435</v>
      </c>
      <c r="SOZ3" t="s">
        <v>436</v>
      </c>
      <c r="SPA3" t="s">
        <v>437</v>
      </c>
      <c r="SPB3" t="s">
        <v>438</v>
      </c>
      <c r="SPC3" t="s">
        <v>439</v>
      </c>
      <c r="SPD3" t="s">
        <v>440</v>
      </c>
      <c r="SPE3" t="s">
        <v>441</v>
      </c>
      <c r="SPF3" t="s">
        <v>442</v>
      </c>
      <c r="SPG3" t="s">
        <v>434</v>
      </c>
      <c r="SPH3" t="s">
        <v>443</v>
      </c>
      <c r="SPI3" t="s">
        <v>444</v>
      </c>
      <c r="SPJ3" t="s">
        <v>411</v>
      </c>
      <c r="SPK3" t="s">
        <v>412</v>
      </c>
      <c r="SPL3" t="s">
        <v>413</v>
      </c>
      <c r="SPM3" t="s">
        <v>414</v>
      </c>
      <c r="SPN3" t="s">
        <v>415</v>
      </c>
      <c r="SPO3" t="s">
        <v>416</v>
      </c>
      <c r="SPP3" t="s">
        <v>417</v>
      </c>
      <c r="SPQ3" t="s">
        <v>418</v>
      </c>
      <c r="SPR3" t="s">
        <v>419</v>
      </c>
      <c r="SPS3" t="s">
        <v>420</v>
      </c>
      <c r="SPT3" t="s">
        <v>421</v>
      </c>
      <c r="SPU3" t="s">
        <v>422</v>
      </c>
      <c r="SPV3" t="s">
        <v>423</v>
      </c>
      <c r="SPW3" t="s">
        <v>424</v>
      </c>
      <c r="SPX3" t="s">
        <v>425</v>
      </c>
      <c r="SPY3" t="s">
        <v>426</v>
      </c>
      <c r="SPZ3" t="s">
        <v>427</v>
      </c>
      <c r="SQA3" t="s">
        <v>428</v>
      </c>
      <c r="SQB3" t="s">
        <v>429</v>
      </c>
      <c r="SQC3" t="s">
        <v>430</v>
      </c>
      <c r="SQD3" t="s">
        <v>431</v>
      </c>
      <c r="SQE3" t="s">
        <v>432</v>
      </c>
      <c r="SQF3" t="s">
        <v>433</v>
      </c>
      <c r="SQG3" t="s">
        <v>434</v>
      </c>
      <c r="SQH3" t="s">
        <v>435</v>
      </c>
      <c r="SQI3" t="s">
        <v>436</v>
      </c>
      <c r="SQJ3" t="s">
        <v>437</v>
      </c>
      <c r="SQK3" t="s">
        <v>438</v>
      </c>
      <c r="SQL3" t="s">
        <v>439</v>
      </c>
      <c r="SQM3" t="s">
        <v>440</v>
      </c>
      <c r="SQN3" t="s">
        <v>441</v>
      </c>
      <c r="SQO3" t="s">
        <v>442</v>
      </c>
      <c r="SQP3" t="s">
        <v>434</v>
      </c>
      <c r="SQQ3" t="s">
        <v>443</v>
      </c>
      <c r="SQR3" t="s">
        <v>444</v>
      </c>
      <c r="SQS3" t="s">
        <v>411</v>
      </c>
      <c r="SQT3" t="s">
        <v>412</v>
      </c>
      <c r="SQU3" t="s">
        <v>413</v>
      </c>
      <c r="SQV3" t="s">
        <v>414</v>
      </c>
      <c r="SQW3" t="s">
        <v>415</v>
      </c>
      <c r="SQX3" t="s">
        <v>416</v>
      </c>
      <c r="SQY3" t="s">
        <v>417</v>
      </c>
      <c r="SQZ3" t="s">
        <v>418</v>
      </c>
      <c r="SRA3" t="s">
        <v>419</v>
      </c>
      <c r="SRB3" t="s">
        <v>420</v>
      </c>
      <c r="SRC3" t="s">
        <v>421</v>
      </c>
      <c r="SRD3" t="s">
        <v>422</v>
      </c>
      <c r="SRE3" t="s">
        <v>423</v>
      </c>
      <c r="SRF3" t="s">
        <v>424</v>
      </c>
      <c r="SRG3" t="s">
        <v>425</v>
      </c>
      <c r="SRH3" t="s">
        <v>426</v>
      </c>
      <c r="SRI3" t="s">
        <v>427</v>
      </c>
      <c r="SRJ3" t="s">
        <v>428</v>
      </c>
      <c r="SRK3" t="s">
        <v>429</v>
      </c>
      <c r="SRL3" t="s">
        <v>430</v>
      </c>
      <c r="SRM3" t="s">
        <v>431</v>
      </c>
      <c r="SRN3" t="s">
        <v>432</v>
      </c>
      <c r="SRO3" t="s">
        <v>433</v>
      </c>
      <c r="SRP3" t="s">
        <v>434</v>
      </c>
      <c r="SRQ3" t="s">
        <v>435</v>
      </c>
      <c r="SRR3" t="s">
        <v>436</v>
      </c>
      <c r="SRS3" t="s">
        <v>437</v>
      </c>
      <c r="SRT3" t="s">
        <v>438</v>
      </c>
      <c r="SRU3" t="s">
        <v>439</v>
      </c>
      <c r="SRV3" t="s">
        <v>440</v>
      </c>
      <c r="SRW3" t="s">
        <v>441</v>
      </c>
      <c r="SRX3" t="s">
        <v>442</v>
      </c>
      <c r="SRY3" t="s">
        <v>434</v>
      </c>
      <c r="SRZ3" t="s">
        <v>443</v>
      </c>
      <c r="SSA3" t="s">
        <v>444</v>
      </c>
      <c r="SSB3" t="s">
        <v>411</v>
      </c>
      <c r="SSC3" t="s">
        <v>412</v>
      </c>
      <c r="SSD3" t="s">
        <v>413</v>
      </c>
      <c r="SSE3" t="s">
        <v>414</v>
      </c>
      <c r="SSF3" t="s">
        <v>415</v>
      </c>
      <c r="SSG3" t="s">
        <v>416</v>
      </c>
      <c r="SSH3" t="s">
        <v>417</v>
      </c>
      <c r="SSI3" t="s">
        <v>418</v>
      </c>
      <c r="SSJ3" t="s">
        <v>419</v>
      </c>
      <c r="SSK3" t="s">
        <v>420</v>
      </c>
      <c r="SSL3" t="s">
        <v>421</v>
      </c>
      <c r="SSM3" t="s">
        <v>422</v>
      </c>
      <c r="SSN3" t="s">
        <v>423</v>
      </c>
      <c r="SSO3" t="s">
        <v>424</v>
      </c>
      <c r="SSP3" t="s">
        <v>425</v>
      </c>
      <c r="SSQ3" t="s">
        <v>426</v>
      </c>
      <c r="SSR3" t="s">
        <v>427</v>
      </c>
      <c r="SSS3" t="s">
        <v>428</v>
      </c>
      <c r="SST3" t="s">
        <v>429</v>
      </c>
      <c r="SSU3" t="s">
        <v>430</v>
      </c>
      <c r="SSV3" t="s">
        <v>431</v>
      </c>
      <c r="SSW3" t="s">
        <v>432</v>
      </c>
      <c r="SSX3" t="s">
        <v>433</v>
      </c>
      <c r="SSY3" t="s">
        <v>434</v>
      </c>
      <c r="SSZ3" t="s">
        <v>435</v>
      </c>
      <c r="STA3" t="s">
        <v>436</v>
      </c>
      <c r="STB3" t="s">
        <v>437</v>
      </c>
      <c r="STC3" t="s">
        <v>438</v>
      </c>
      <c r="STD3" t="s">
        <v>439</v>
      </c>
      <c r="STE3" t="s">
        <v>440</v>
      </c>
      <c r="STF3" t="s">
        <v>441</v>
      </c>
      <c r="STG3" t="s">
        <v>442</v>
      </c>
      <c r="STH3" t="s">
        <v>434</v>
      </c>
      <c r="STI3" t="s">
        <v>443</v>
      </c>
      <c r="STJ3" t="s">
        <v>444</v>
      </c>
      <c r="STK3" t="s">
        <v>411</v>
      </c>
      <c r="STL3" t="s">
        <v>412</v>
      </c>
      <c r="STM3" t="s">
        <v>413</v>
      </c>
      <c r="STN3" t="s">
        <v>414</v>
      </c>
      <c r="STO3" t="s">
        <v>415</v>
      </c>
      <c r="STP3" t="s">
        <v>416</v>
      </c>
      <c r="STQ3" t="s">
        <v>417</v>
      </c>
      <c r="STR3" t="s">
        <v>418</v>
      </c>
      <c r="STS3" t="s">
        <v>419</v>
      </c>
      <c r="STT3" t="s">
        <v>420</v>
      </c>
      <c r="STU3" t="s">
        <v>421</v>
      </c>
      <c r="STV3" t="s">
        <v>422</v>
      </c>
      <c r="STW3" t="s">
        <v>423</v>
      </c>
      <c r="STX3" t="s">
        <v>424</v>
      </c>
      <c r="STY3" t="s">
        <v>425</v>
      </c>
      <c r="STZ3" t="s">
        <v>426</v>
      </c>
      <c r="SUA3" t="s">
        <v>427</v>
      </c>
      <c r="SUB3" t="s">
        <v>428</v>
      </c>
      <c r="SUC3" t="s">
        <v>429</v>
      </c>
      <c r="SUD3" t="s">
        <v>430</v>
      </c>
      <c r="SUE3" t="s">
        <v>431</v>
      </c>
      <c r="SUF3" t="s">
        <v>432</v>
      </c>
      <c r="SUG3" t="s">
        <v>433</v>
      </c>
      <c r="SUH3" t="s">
        <v>434</v>
      </c>
      <c r="SUI3" t="s">
        <v>435</v>
      </c>
      <c r="SUJ3" t="s">
        <v>436</v>
      </c>
      <c r="SUK3" t="s">
        <v>437</v>
      </c>
      <c r="SUL3" t="s">
        <v>438</v>
      </c>
      <c r="SUM3" t="s">
        <v>439</v>
      </c>
      <c r="SUN3" t="s">
        <v>440</v>
      </c>
      <c r="SUO3" t="s">
        <v>441</v>
      </c>
      <c r="SUP3" t="s">
        <v>442</v>
      </c>
      <c r="SUQ3" t="s">
        <v>434</v>
      </c>
      <c r="SUR3" t="s">
        <v>443</v>
      </c>
      <c r="SUS3" t="s">
        <v>444</v>
      </c>
      <c r="SUT3" t="s">
        <v>411</v>
      </c>
      <c r="SUU3" t="s">
        <v>412</v>
      </c>
      <c r="SUV3" t="s">
        <v>413</v>
      </c>
      <c r="SUW3" t="s">
        <v>414</v>
      </c>
      <c r="SUX3" t="s">
        <v>415</v>
      </c>
      <c r="SUY3" t="s">
        <v>416</v>
      </c>
      <c r="SUZ3" t="s">
        <v>417</v>
      </c>
      <c r="SVA3" t="s">
        <v>418</v>
      </c>
      <c r="SVB3" t="s">
        <v>419</v>
      </c>
      <c r="SVC3" t="s">
        <v>420</v>
      </c>
      <c r="SVD3" t="s">
        <v>421</v>
      </c>
      <c r="SVE3" t="s">
        <v>422</v>
      </c>
      <c r="SVF3" t="s">
        <v>423</v>
      </c>
      <c r="SVG3" t="s">
        <v>424</v>
      </c>
      <c r="SVH3" t="s">
        <v>425</v>
      </c>
      <c r="SVI3" t="s">
        <v>426</v>
      </c>
      <c r="SVJ3" t="s">
        <v>427</v>
      </c>
      <c r="SVK3" t="s">
        <v>428</v>
      </c>
      <c r="SVL3" t="s">
        <v>429</v>
      </c>
      <c r="SVM3" t="s">
        <v>430</v>
      </c>
      <c r="SVN3" t="s">
        <v>431</v>
      </c>
      <c r="SVO3" t="s">
        <v>432</v>
      </c>
      <c r="SVP3" t="s">
        <v>433</v>
      </c>
      <c r="SVQ3" t="s">
        <v>434</v>
      </c>
      <c r="SVR3" t="s">
        <v>435</v>
      </c>
      <c r="SVS3" t="s">
        <v>436</v>
      </c>
      <c r="SVT3" t="s">
        <v>437</v>
      </c>
      <c r="SVU3" t="s">
        <v>438</v>
      </c>
      <c r="SVV3" t="s">
        <v>439</v>
      </c>
      <c r="SVW3" t="s">
        <v>440</v>
      </c>
      <c r="SVX3" t="s">
        <v>441</v>
      </c>
      <c r="SVY3" t="s">
        <v>442</v>
      </c>
      <c r="SVZ3" t="s">
        <v>434</v>
      </c>
      <c r="SWA3" t="s">
        <v>443</v>
      </c>
      <c r="SWB3" t="s">
        <v>444</v>
      </c>
      <c r="SWC3" t="s">
        <v>411</v>
      </c>
      <c r="SWD3" t="s">
        <v>412</v>
      </c>
      <c r="SWE3" t="s">
        <v>413</v>
      </c>
      <c r="SWF3" t="s">
        <v>414</v>
      </c>
      <c r="SWG3" t="s">
        <v>415</v>
      </c>
      <c r="SWH3" t="s">
        <v>416</v>
      </c>
      <c r="SWI3" t="s">
        <v>417</v>
      </c>
      <c r="SWJ3" t="s">
        <v>418</v>
      </c>
      <c r="SWK3" t="s">
        <v>419</v>
      </c>
      <c r="SWL3" t="s">
        <v>420</v>
      </c>
      <c r="SWM3" t="s">
        <v>421</v>
      </c>
      <c r="SWN3" t="s">
        <v>422</v>
      </c>
      <c r="SWO3" t="s">
        <v>423</v>
      </c>
      <c r="SWP3" t="s">
        <v>424</v>
      </c>
      <c r="SWQ3" t="s">
        <v>425</v>
      </c>
      <c r="SWR3" t="s">
        <v>426</v>
      </c>
      <c r="SWS3" t="s">
        <v>427</v>
      </c>
      <c r="SWT3" t="s">
        <v>428</v>
      </c>
      <c r="SWU3" t="s">
        <v>429</v>
      </c>
      <c r="SWV3" t="s">
        <v>430</v>
      </c>
      <c r="SWW3" t="s">
        <v>431</v>
      </c>
      <c r="SWX3" t="s">
        <v>432</v>
      </c>
      <c r="SWY3" t="s">
        <v>433</v>
      </c>
      <c r="SWZ3" t="s">
        <v>434</v>
      </c>
      <c r="SXA3" t="s">
        <v>435</v>
      </c>
      <c r="SXB3" t="s">
        <v>436</v>
      </c>
      <c r="SXC3" t="s">
        <v>437</v>
      </c>
      <c r="SXD3" t="s">
        <v>438</v>
      </c>
      <c r="SXE3" t="s">
        <v>439</v>
      </c>
      <c r="SXF3" t="s">
        <v>440</v>
      </c>
      <c r="SXG3" t="s">
        <v>441</v>
      </c>
      <c r="SXH3" t="s">
        <v>442</v>
      </c>
      <c r="SXI3" t="s">
        <v>434</v>
      </c>
      <c r="SXJ3" t="s">
        <v>443</v>
      </c>
      <c r="SXK3" t="s">
        <v>444</v>
      </c>
      <c r="SXL3" t="s">
        <v>411</v>
      </c>
      <c r="SXM3" t="s">
        <v>412</v>
      </c>
      <c r="SXN3" t="s">
        <v>413</v>
      </c>
      <c r="SXO3" t="s">
        <v>414</v>
      </c>
      <c r="SXP3" t="s">
        <v>415</v>
      </c>
      <c r="SXQ3" t="s">
        <v>416</v>
      </c>
      <c r="SXR3" t="s">
        <v>417</v>
      </c>
      <c r="SXS3" t="s">
        <v>418</v>
      </c>
      <c r="SXT3" t="s">
        <v>419</v>
      </c>
      <c r="SXU3" t="s">
        <v>420</v>
      </c>
      <c r="SXV3" t="s">
        <v>421</v>
      </c>
      <c r="SXW3" t="s">
        <v>422</v>
      </c>
      <c r="SXX3" t="s">
        <v>423</v>
      </c>
      <c r="SXY3" t="s">
        <v>424</v>
      </c>
      <c r="SXZ3" t="s">
        <v>425</v>
      </c>
      <c r="SYA3" t="s">
        <v>426</v>
      </c>
      <c r="SYB3" t="s">
        <v>427</v>
      </c>
      <c r="SYC3" t="s">
        <v>428</v>
      </c>
      <c r="SYD3" t="s">
        <v>429</v>
      </c>
      <c r="SYE3" t="s">
        <v>430</v>
      </c>
      <c r="SYF3" t="s">
        <v>431</v>
      </c>
      <c r="SYG3" t="s">
        <v>432</v>
      </c>
      <c r="SYH3" t="s">
        <v>433</v>
      </c>
      <c r="SYI3" t="s">
        <v>434</v>
      </c>
      <c r="SYJ3" t="s">
        <v>435</v>
      </c>
      <c r="SYK3" t="s">
        <v>436</v>
      </c>
      <c r="SYL3" t="s">
        <v>437</v>
      </c>
      <c r="SYM3" t="s">
        <v>438</v>
      </c>
      <c r="SYN3" t="s">
        <v>439</v>
      </c>
      <c r="SYO3" t="s">
        <v>440</v>
      </c>
      <c r="SYP3" t="s">
        <v>441</v>
      </c>
      <c r="SYQ3" t="s">
        <v>442</v>
      </c>
      <c r="SYR3" t="s">
        <v>434</v>
      </c>
      <c r="SYS3" t="s">
        <v>443</v>
      </c>
      <c r="SYT3" t="s">
        <v>444</v>
      </c>
      <c r="SYU3" t="s">
        <v>411</v>
      </c>
      <c r="SYV3" t="s">
        <v>412</v>
      </c>
      <c r="SYW3" t="s">
        <v>413</v>
      </c>
      <c r="SYX3" t="s">
        <v>414</v>
      </c>
      <c r="SYY3" t="s">
        <v>415</v>
      </c>
      <c r="SYZ3" t="s">
        <v>416</v>
      </c>
      <c r="SZA3" t="s">
        <v>417</v>
      </c>
      <c r="SZB3" t="s">
        <v>418</v>
      </c>
      <c r="SZC3" t="s">
        <v>419</v>
      </c>
      <c r="SZD3" t="s">
        <v>420</v>
      </c>
      <c r="SZE3" t="s">
        <v>421</v>
      </c>
      <c r="SZF3" t="s">
        <v>422</v>
      </c>
      <c r="SZG3" t="s">
        <v>423</v>
      </c>
      <c r="SZH3" t="s">
        <v>424</v>
      </c>
      <c r="SZI3" t="s">
        <v>425</v>
      </c>
      <c r="SZJ3" t="s">
        <v>426</v>
      </c>
      <c r="SZK3" t="s">
        <v>427</v>
      </c>
      <c r="SZL3" t="s">
        <v>428</v>
      </c>
      <c r="SZM3" t="s">
        <v>429</v>
      </c>
      <c r="SZN3" t="s">
        <v>430</v>
      </c>
      <c r="SZO3" t="s">
        <v>431</v>
      </c>
      <c r="SZP3" t="s">
        <v>432</v>
      </c>
      <c r="SZQ3" t="s">
        <v>433</v>
      </c>
      <c r="SZR3" t="s">
        <v>434</v>
      </c>
      <c r="SZS3" t="s">
        <v>435</v>
      </c>
      <c r="SZT3" t="s">
        <v>436</v>
      </c>
      <c r="SZU3" t="s">
        <v>437</v>
      </c>
      <c r="SZV3" t="s">
        <v>438</v>
      </c>
      <c r="SZW3" t="s">
        <v>439</v>
      </c>
      <c r="SZX3" t="s">
        <v>440</v>
      </c>
      <c r="SZY3" t="s">
        <v>441</v>
      </c>
      <c r="SZZ3" t="s">
        <v>442</v>
      </c>
      <c r="TAA3" t="s">
        <v>434</v>
      </c>
      <c r="TAB3" t="s">
        <v>443</v>
      </c>
      <c r="TAC3" t="s">
        <v>444</v>
      </c>
      <c r="TAD3" t="s">
        <v>411</v>
      </c>
      <c r="TAE3" t="s">
        <v>412</v>
      </c>
      <c r="TAF3" t="s">
        <v>413</v>
      </c>
      <c r="TAG3" t="s">
        <v>414</v>
      </c>
      <c r="TAH3" t="s">
        <v>415</v>
      </c>
      <c r="TAI3" t="s">
        <v>416</v>
      </c>
      <c r="TAJ3" t="s">
        <v>417</v>
      </c>
      <c r="TAK3" t="s">
        <v>418</v>
      </c>
      <c r="TAL3" t="s">
        <v>419</v>
      </c>
      <c r="TAM3" t="s">
        <v>420</v>
      </c>
      <c r="TAN3" t="s">
        <v>421</v>
      </c>
      <c r="TAO3" t="s">
        <v>422</v>
      </c>
      <c r="TAP3" t="s">
        <v>423</v>
      </c>
      <c r="TAQ3" t="s">
        <v>424</v>
      </c>
      <c r="TAR3" t="s">
        <v>425</v>
      </c>
      <c r="TAS3" t="s">
        <v>426</v>
      </c>
      <c r="TAT3" t="s">
        <v>427</v>
      </c>
      <c r="TAU3" t="s">
        <v>428</v>
      </c>
      <c r="TAV3" t="s">
        <v>429</v>
      </c>
      <c r="TAW3" t="s">
        <v>430</v>
      </c>
      <c r="TAX3" t="s">
        <v>431</v>
      </c>
      <c r="TAY3" t="s">
        <v>432</v>
      </c>
      <c r="TAZ3" t="s">
        <v>433</v>
      </c>
      <c r="TBA3" t="s">
        <v>434</v>
      </c>
      <c r="TBB3" t="s">
        <v>435</v>
      </c>
      <c r="TBC3" t="s">
        <v>436</v>
      </c>
      <c r="TBD3" t="s">
        <v>437</v>
      </c>
      <c r="TBE3" t="s">
        <v>438</v>
      </c>
      <c r="TBF3" t="s">
        <v>439</v>
      </c>
      <c r="TBG3" t="s">
        <v>440</v>
      </c>
      <c r="TBH3" t="s">
        <v>441</v>
      </c>
      <c r="TBI3" t="s">
        <v>442</v>
      </c>
      <c r="TBJ3" t="s">
        <v>434</v>
      </c>
      <c r="TBK3" t="s">
        <v>443</v>
      </c>
      <c r="TBL3" t="s">
        <v>444</v>
      </c>
      <c r="TBM3" t="s">
        <v>411</v>
      </c>
      <c r="TBN3" t="s">
        <v>412</v>
      </c>
      <c r="TBO3" t="s">
        <v>413</v>
      </c>
      <c r="TBP3" t="s">
        <v>414</v>
      </c>
      <c r="TBQ3" t="s">
        <v>415</v>
      </c>
      <c r="TBR3" t="s">
        <v>416</v>
      </c>
      <c r="TBS3" t="s">
        <v>417</v>
      </c>
      <c r="TBT3" t="s">
        <v>418</v>
      </c>
      <c r="TBU3" t="s">
        <v>419</v>
      </c>
      <c r="TBV3" t="s">
        <v>420</v>
      </c>
      <c r="TBW3" t="s">
        <v>421</v>
      </c>
      <c r="TBX3" t="s">
        <v>422</v>
      </c>
      <c r="TBY3" t="s">
        <v>423</v>
      </c>
      <c r="TBZ3" t="s">
        <v>424</v>
      </c>
      <c r="TCA3" t="s">
        <v>425</v>
      </c>
      <c r="TCB3" t="s">
        <v>426</v>
      </c>
      <c r="TCC3" t="s">
        <v>427</v>
      </c>
      <c r="TCD3" t="s">
        <v>428</v>
      </c>
      <c r="TCE3" t="s">
        <v>429</v>
      </c>
      <c r="TCF3" t="s">
        <v>430</v>
      </c>
      <c r="TCG3" t="s">
        <v>431</v>
      </c>
      <c r="TCH3" t="s">
        <v>432</v>
      </c>
      <c r="TCI3" t="s">
        <v>433</v>
      </c>
      <c r="TCJ3" t="s">
        <v>434</v>
      </c>
      <c r="TCK3" t="s">
        <v>435</v>
      </c>
      <c r="TCL3" t="s">
        <v>436</v>
      </c>
      <c r="TCM3" t="s">
        <v>437</v>
      </c>
      <c r="TCN3" t="s">
        <v>438</v>
      </c>
      <c r="TCO3" t="s">
        <v>439</v>
      </c>
      <c r="TCP3" t="s">
        <v>440</v>
      </c>
      <c r="TCQ3" t="s">
        <v>441</v>
      </c>
      <c r="TCR3" t="s">
        <v>442</v>
      </c>
      <c r="TCS3" t="s">
        <v>434</v>
      </c>
      <c r="TCT3" t="s">
        <v>443</v>
      </c>
      <c r="TCU3" t="s">
        <v>444</v>
      </c>
      <c r="TCV3" t="s">
        <v>411</v>
      </c>
      <c r="TCW3" t="s">
        <v>412</v>
      </c>
      <c r="TCX3" t="s">
        <v>413</v>
      </c>
      <c r="TCY3" t="s">
        <v>414</v>
      </c>
      <c r="TCZ3" t="s">
        <v>415</v>
      </c>
      <c r="TDA3" t="s">
        <v>416</v>
      </c>
      <c r="TDB3" t="s">
        <v>417</v>
      </c>
      <c r="TDC3" t="s">
        <v>418</v>
      </c>
      <c r="TDD3" t="s">
        <v>419</v>
      </c>
      <c r="TDE3" t="s">
        <v>420</v>
      </c>
      <c r="TDF3" t="s">
        <v>421</v>
      </c>
      <c r="TDG3" t="s">
        <v>422</v>
      </c>
      <c r="TDH3" t="s">
        <v>423</v>
      </c>
      <c r="TDI3" t="s">
        <v>424</v>
      </c>
      <c r="TDJ3" t="s">
        <v>425</v>
      </c>
      <c r="TDK3" t="s">
        <v>426</v>
      </c>
      <c r="TDL3" t="s">
        <v>427</v>
      </c>
      <c r="TDM3" t="s">
        <v>428</v>
      </c>
      <c r="TDN3" t="s">
        <v>429</v>
      </c>
      <c r="TDO3" t="s">
        <v>430</v>
      </c>
      <c r="TDP3" t="s">
        <v>431</v>
      </c>
      <c r="TDQ3" t="s">
        <v>432</v>
      </c>
      <c r="TDR3" t="s">
        <v>433</v>
      </c>
      <c r="TDS3" t="s">
        <v>434</v>
      </c>
      <c r="TDT3" t="s">
        <v>435</v>
      </c>
      <c r="TDU3" t="s">
        <v>436</v>
      </c>
      <c r="TDV3" t="s">
        <v>437</v>
      </c>
      <c r="TDW3" t="s">
        <v>438</v>
      </c>
      <c r="TDX3" t="s">
        <v>439</v>
      </c>
      <c r="TDY3" t="s">
        <v>440</v>
      </c>
      <c r="TDZ3" t="s">
        <v>441</v>
      </c>
      <c r="TEA3" t="s">
        <v>442</v>
      </c>
      <c r="TEB3" t="s">
        <v>434</v>
      </c>
      <c r="TEC3" t="s">
        <v>443</v>
      </c>
      <c r="TED3" t="s">
        <v>444</v>
      </c>
      <c r="TEE3" t="s">
        <v>411</v>
      </c>
      <c r="TEF3" t="s">
        <v>412</v>
      </c>
      <c r="TEG3" t="s">
        <v>413</v>
      </c>
      <c r="TEH3" t="s">
        <v>414</v>
      </c>
      <c r="TEI3" t="s">
        <v>415</v>
      </c>
      <c r="TEJ3" t="s">
        <v>416</v>
      </c>
      <c r="TEK3" t="s">
        <v>417</v>
      </c>
      <c r="TEL3" t="s">
        <v>418</v>
      </c>
      <c r="TEM3" t="s">
        <v>419</v>
      </c>
      <c r="TEN3" t="s">
        <v>420</v>
      </c>
      <c r="TEO3" t="s">
        <v>421</v>
      </c>
      <c r="TEP3" t="s">
        <v>422</v>
      </c>
      <c r="TEQ3" t="s">
        <v>423</v>
      </c>
      <c r="TER3" t="s">
        <v>424</v>
      </c>
      <c r="TES3" t="s">
        <v>425</v>
      </c>
      <c r="TET3" t="s">
        <v>426</v>
      </c>
      <c r="TEU3" t="s">
        <v>427</v>
      </c>
      <c r="TEV3" t="s">
        <v>428</v>
      </c>
      <c r="TEW3" t="s">
        <v>429</v>
      </c>
      <c r="TEX3" t="s">
        <v>430</v>
      </c>
      <c r="TEY3" t="s">
        <v>431</v>
      </c>
      <c r="TEZ3" t="s">
        <v>432</v>
      </c>
      <c r="TFA3" t="s">
        <v>433</v>
      </c>
      <c r="TFB3" t="s">
        <v>434</v>
      </c>
      <c r="TFC3" t="s">
        <v>435</v>
      </c>
      <c r="TFD3" t="s">
        <v>436</v>
      </c>
      <c r="TFE3" t="s">
        <v>437</v>
      </c>
      <c r="TFF3" t="s">
        <v>438</v>
      </c>
      <c r="TFG3" t="s">
        <v>439</v>
      </c>
      <c r="TFH3" t="s">
        <v>440</v>
      </c>
      <c r="TFI3" t="s">
        <v>441</v>
      </c>
      <c r="TFJ3" t="s">
        <v>442</v>
      </c>
      <c r="TFK3" t="s">
        <v>434</v>
      </c>
      <c r="TFL3" t="s">
        <v>443</v>
      </c>
      <c r="TFM3" t="s">
        <v>444</v>
      </c>
      <c r="TFN3" t="s">
        <v>411</v>
      </c>
      <c r="TFO3" t="s">
        <v>412</v>
      </c>
      <c r="TFP3" t="s">
        <v>413</v>
      </c>
      <c r="TFQ3" t="s">
        <v>414</v>
      </c>
      <c r="TFR3" t="s">
        <v>415</v>
      </c>
      <c r="TFS3" t="s">
        <v>416</v>
      </c>
      <c r="TFT3" t="s">
        <v>417</v>
      </c>
      <c r="TFU3" t="s">
        <v>418</v>
      </c>
      <c r="TFV3" t="s">
        <v>419</v>
      </c>
      <c r="TFW3" t="s">
        <v>420</v>
      </c>
      <c r="TFX3" t="s">
        <v>421</v>
      </c>
      <c r="TFY3" t="s">
        <v>422</v>
      </c>
      <c r="TFZ3" t="s">
        <v>423</v>
      </c>
      <c r="TGA3" t="s">
        <v>424</v>
      </c>
      <c r="TGB3" t="s">
        <v>425</v>
      </c>
      <c r="TGC3" t="s">
        <v>426</v>
      </c>
      <c r="TGD3" t="s">
        <v>427</v>
      </c>
      <c r="TGE3" t="s">
        <v>428</v>
      </c>
      <c r="TGF3" t="s">
        <v>429</v>
      </c>
      <c r="TGG3" t="s">
        <v>430</v>
      </c>
      <c r="TGH3" t="s">
        <v>431</v>
      </c>
      <c r="TGI3" t="s">
        <v>432</v>
      </c>
      <c r="TGJ3" t="s">
        <v>433</v>
      </c>
      <c r="TGK3" t="s">
        <v>434</v>
      </c>
      <c r="TGL3" t="s">
        <v>435</v>
      </c>
      <c r="TGM3" t="s">
        <v>436</v>
      </c>
      <c r="TGN3" t="s">
        <v>437</v>
      </c>
      <c r="TGO3" t="s">
        <v>438</v>
      </c>
      <c r="TGP3" t="s">
        <v>439</v>
      </c>
      <c r="TGQ3" t="s">
        <v>440</v>
      </c>
      <c r="TGR3" t="s">
        <v>441</v>
      </c>
      <c r="TGS3" t="s">
        <v>442</v>
      </c>
      <c r="TGT3" t="s">
        <v>434</v>
      </c>
      <c r="TGU3" t="s">
        <v>443</v>
      </c>
      <c r="TGV3" t="s">
        <v>444</v>
      </c>
      <c r="TGW3" t="s">
        <v>411</v>
      </c>
      <c r="TGX3" t="s">
        <v>412</v>
      </c>
      <c r="TGY3" t="s">
        <v>413</v>
      </c>
      <c r="TGZ3" t="s">
        <v>414</v>
      </c>
      <c r="THA3" t="s">
        <v>415</v>
      </c>
      <c r="THB3" t="s">
        <v>416</v>
      </c>
      <c r="THC3" t="s">
        <v>417</v>
      </c>
      <c r="THD3" t="s">
        <v>418</v>
      </c>
      <c r="THE3" t="s">
        <v>419</v>
      </c>
      <c r="THF3" t="s">
        <v>420</v>
      </c>
      <c r="THG3" t="s">
        <v>421</v>
      </c>
      <c r="THH3" t="s">
        <v>422</v>
      </c>
      <c r="THI3" t="s">
        <v>423</v>
      </c>
      <c r="THJ3" t="s">
        <v>424</v>
      </c>
      <c r="THK3" t="s">
        <v>425</v>
      </c>
      <c r="THL3" t="s">
        <v>426</v>
      </c>
      <c r="THM3" t="s">
        <v>427</v>
      </c>
      <c r="THN3" t="s">
        <v>428</v>
      </c>
      <c r="THO3" t="s">
        <v>429</v>
      </c>
      <c r="THP3" t="s">
        <v>430</v>
      </c>
      <c r="THQ3" t="s">
        <v>431</v>
      </c>
      <c r="THR3" t="s">
        <v>432</v>
      </c>
      <c r="THS3" t="s">
        <v>433</v>
      </c>
      <c r="THT3" t="s">
        <v>434</v>
      </c>
      <c r="THU3" t="s">
        <v>435</v>
      </c>
      <c r="THV3" t="s">
        <v>436</v>
      </c>
      <c r="THW3" t="s">
        <v>437</v>
      </c>
      <c r="THX3" t="s">
        <v>438</v>
      </c>
      <c r="THY3" t="s">
        <v>439</v>
      </c>
      <c r="THZ3" t="s">
        <v>440</v>
      </c>
      <c r="TIA3" t="s">
        <v>441</v>
      </c>
      <c r="TIB3" t="s">
        <v>442</v>
      </c>
      <c r="TIC3" t="s">
        <v>434</v>
      </c>
      <c r="TID3" t="s">
        <v>443</v>
      </c>
      <c r="TIE3" t="s">
        <v>444</v>
      </c>
      <c r="TIF3" t="s">
        <v>411</v>
      </c>
      <c r="TIG3" t="s">
        <v>412</v>
      </c>
      <c r="TIH3" t="s">
        <v>413</v>
      </c>
      <c r="TII3" t="s">
        <v>414</v>
      </c>
      <c r="TIJ3" t="s">
        <v>415</v>
      </c>
      <c r="TIK3" t="s">
        <v>416</v>
      </c>
      <c r="TIL3" t="s">
        <v>417</v>
      </c>
      <c r="TIM3" t="s">
        <v>418</v>
      </c>
      <c r="TIN3" t="s">
        <v>419</v>
      </c>
      <c r="TIO3" t="s">
        <v>420</v>
      </c>
      <c r="TIP3" t="s">
        <v>421</v>
      </c>
      <c r="TIQ3" t="s">
        <v>422</v>
      </c>
      <c r="TIR3" t="s">
        <v>423</v>
      </c>
      <c r="TIS3" t="s">
        <v>424</v>
      </c>
      <c r="TIT3" t="s">
        <v>425</v>
      </c>
      <c r="TIU3" t="s">
        <v>426</v>
      </c>
      <c r="TIV3" t="s">
        <v>427</v>
      </c>
      <c r="TIW3" t="s">
        <v>428</v>
      </c>
      <c r="TIX3" t="s">
        <v>429</v>
      </c>
      <c r="TIY3" t="s">
        <v>430</v>
      </c>
      <c r="TIZ3" t="s">
        <v>431</v>
      </c>
      <c r="TJA3" t="s">
        <v>432</v>
      </c>
      <c r="TJB3" t="s">
        <v>433</v>
      </c>
      <c r="TJC3" t="s">
        <v>434</v>
      </c>
      <c r="TJD3" t="s">
        <v>435</v>
      </c>
      <c r="TJE3" t="s">
        <v>436</v>
      </c>
      <c r="TJF3" t="s">
        <v>437</v>
      </c>
      <c r="TJG3" t="s">
        <v>438</v>
      </c>
      <c r="TJH3" t="s">
        <v>439</v>
      </c>
      <c r="TJI3" t="s">
        <v>440</v>
      </c>
      <c r="TJJ3" t="s">
        <v>441</v>
      </c>
      <c r="TJK3" t="s">
        <v>442</v>
      </c>
      <c r="TJL3" t="s">
        <v>434</v>
      </c>
      <c r="TJM3" t="s">
        <v>443</v>
      </c>
      <c r="TJN3" t="s">
        <v>444</v>
      </c>
      <c r="TJO3" t="s">
        <v>411</v>
      </c>
      <c r="TJP3" t="s">
        <v>412</v>
      </c>
      <c r="TJQ3" t="s">
        <v>413</v>
      </c>
      <c r="TJR3" t="s">
        <v>414</v>
      </c>
      <c r="TJS3" t="s">
        <v>415</v>
      </c>
      <c r="TJT3" t="s">
        <v>416</v>
      </c>
      <c r="TJU3" t="s">
        <v>417</v>
      </c>
      <c r="TJV3" t="s">
        <v>418</v>
      </c>
      <c r="TJW3" t="s">
        <v>419</v>
      </c>
      <c r="TJX3" t="s">
        <v>420</v>
      </c>
      <c r="TJY3" t="s">
        <v>421</v>
      </c>
      <c r="TJZ3" t="s">
        <v>422</v>
      </c>
      <c r="TKA3" t="s">
        <v>423</v>
      </c>
      <c r="TKB3" t="s">
        <v>424</v>
      </c>
      <c r="TKC3" t="s">
        <v>425</v>
      </c>
      <c r="TKD3" t="s">
        <v>426</v>
      </c>
      <c r="TKE3" t="s">
        <v>427</v>
      </c>
      <c r="TKF3" t="s">
        <v>428</v>
      </c>
      <c r="TKG3" t="s">
        <v>429</v>
      </c>
      <c r="TKH3" t="s">
        <v>430</v>
      </c>
      <c r="TKI3" t="s">
        <v>431</v>
      </c>
      <c r="TKJ3" t="s">
        <v>432</v>
      </c>
      <c r="TKK3" t="s">
        <v>433</v>
      </c>
      <c r="TKL3" t="s">
        <v>434</v>
      </c>
      <c r="TKM3" t="s">
        <v>435</v>
      </c>
      <c r="TKN3" t="s">
        <v>436</v>
      </c>
      <c r="TKO3" t="s">
        <v>437</v>
      </c>
      <c r="TKP3" t="s">
        <v>438</v>
      </c>
      <c r="TKQ3" t="s">
        <v>439</v>
      </c>
      <c r="TKR3" t="s">
        <v>440</v>
      </c>
      <c r="TKS3" t="s">
        <v>441</v>
      </c>
      <c r="TKT3" t="s">
        <v>442</v>
      </c>
      <c r="TKU3" t="s">
        <v>434</v>
      </c>
      <c r="TKV3" t="s">
        <v>443</v>
      </c>
      <c r="TKW3" t="s">
        <v>444</v>
      </c>
      <c r="TKX3" t="s">
        <v>411</v>
      </c>
      <c r="TKY3" t="s">
        <v>412</v>
      </c>
      <c r="TKZ3" t="s">
        <v>413</v>
      </c>
      <c r="TLA3" t="s">
        <v>414</v>
      </c>
      <c r="TLB3" t="s">
        <v>415</v>
      </c>
      <c r="TLC3" t="s">
        <v>416</v>
      </c>
      <c r="TLD3" t="s">
        <v>417</v>
      </c>
      <c r="TLE3" t="s">
        <v>418</v>
      </c>
      <c r="TLF3" t="s">
        <v>419</v>
      </c>
      <c r="TLG3" t="s">
        <v>420</v>
      </c>
      <c r="TLH3" t="s">
        <v>421</v>
      </c>
      <c r="TLI3" t="s">
        <v>422</v>
      </c>
      <c r="TLJ3" t="s">
        <v>423</v>
      </c>
      <c r="TLK3" t="s">
        <v>424</v>
      </c>
      <c r="TLL3" t="s">
        <v>425</v>
      </c>
      <c r="TLM3" t="s">
        <v>426</v>
      </c>
      <c r="TLN3" t="s">
        <v>427</v>
      </c>
      <c r="TLO3" t="s">
        <v>428</v>
      </c>
      <c r="TLP3" t="s">
        <v>429</v>
      </c>
      <c r="TLQ3" t="s">
        <v>430</v>
      </c>
      <c r="TLR3" t="s">
        <v>431</v>
      </c>
      <c r="TLS3" t="s">
        <v>432</v>
      </c>
      <c r="TLT3" t="s">
        <v>433</v>
      </c>
      <c r="TLU3" t="s">
        <v>434</v>
      </c>
      <c r="TLV3" t="s">
        <v>435</v>
      </c>
      <c r="TLW3" t="s">
        <v>436</v>
      </c>
      <c r="TLX3" t="s">
        <v>437</v>
      </c>
      <c r="TLY3" t="s">
        <v>438</v>
      </c>
      <c r="TLZ3" t="s">
        <v>439</v>
      </c>
      <c r="TMA3" t="s">
        <v>440</v>
      </c>
      <c r="TMB3" t="s">
        <v>441</v>
      </c>
      <c r="TMC3" t="s">
        <v>442</v>
      </c>
      <c r="TMD3" t="s">
        <v>434</v>
      </c>
      <c r="TME3" t="s">
        <v>443</v>
      </c>
      <c r="TMF3" t="s">
        <v>444</v>
      </c>
      <c r="TMG3" t="s">
        <v>411</v>
      </c>
      <c r="TMH3" t="s">
        <v>412</v>
      </c>
      <c r="TMI3" t="s">
        <v>413</v>
      </c>
      <c r="TMJ3" t="s">
        <v>414</v>
      </c>
      <c r="TMK3" t="s">
        <v>415</v>
      </c>
      <c r="TML3" t="s">
        <v>416</v>
      </c>
      <c r="TMM3" t="s">
        <v>417</v>
      </c>
      <c r="TMN3" t="s">
        <v>418</v>
      </c>
      <c r="TMO3" t="s">
        <v>419</v>
      </c>
      <c r="TMP3" t="s">
        <v>420</v>
      </c>
      <c r="TMQ3" t="s">
        <v>421</v>
      </c>
      <c r="TMR3" t="s">
        <v>422</v>
      </c>
      <c r="TMS3" t="s">
        <v>423</v>
      </c>
      <c r="TMT3" t="s">
        <v>424</v>
      </c>
      <c r="TMU3" t="s">
        <v>425</v>
      </c>
      <c r="TMV3" t="s">
        <v>426</v>
      </c>
      <c r="TMW3" t="s">
        <v>427</v>
      </c>
      <c r="TMX3" t="s">
        <v>428</v>
      </c>
      <c r="TMY3" t="s">
        <v>429</v>
      </c>
      <c r="TMZ3" t="s">
        <v>430</v>
      </c>
      <c r="TNA3" t="s">
        <v>431</v>
      </c>
      <c r="TNB3" t="s">
        <v>432</v>
      </c>
      <c r="TNC3" t="s">
        <v>433</v>
      </c>
      <c r="TND3" t="s">
        <v>434</v>
      </c>
      <c r="TNE3" t="s">
        <v>435</v>
      </c>
      <c r="TNF3" t="s">
        <v>436</v>
      </c>
      <c r="TNG3" t="s">
        <v>437</v>
      </c>
      <c r="TNH3" t="s">
        <v>438</v>
      </c>
      <c r="TNI3" t="s">
        <v>439</v>
      </c>
      <c r="TNJ3" t="s">
        <v>440</v>
      </c>
      <c r="TNK3" t="s">
        <v>441</v>
      </c>
      <c r="TNL3" t="s">
        <v>442</v>
      </c>
      <c r="TNM3" t="s">
        <v>434</v>
      </c>
      <c r="TNN3" t="s">
        <v>443</v>
      </c>
      <c r="TNO3" t="s">
        <v>444</v>
      </c>
      <c r="TNP3" t="s">
        <v>411</v>
      </c>
      <c r="TNQ3" t="s">
        <v>412</v>
      </c>
      <c r="TNR3" t="s">
        <v>413</v>
      </c>
      <c r="TNS3" t="s">
        <v>414</v>
      </c>
      <c r="TNT3" t="s">
        <v>415</v>
      </c>
      <c r="TNU3" t="s">
        <v>416</v>
      </c>
      <c r="TNV3" t="s">
        <v>417</v>
      </c>
      <c r="TNW3" t="s">
        <v>418</v>
      </c>
      <c r="TNX3" t="s">
        <v>419</v>
      </c>
      <c r="TNY3" t="s">
        <v>420</v>
      </c>
      <c r="TNZ3" t="s">
        <v>421</v>
      </c>
      <c r="TOA3" t="s">
        <v>422</v>
      </c>
      <c r="TOB3" t="s">
        <v>423</v>
      </c>
      <c r="TOC3" t="s">
        <v>424</v>
      </c>
      <c r="TOD3" t="s">
        <v>425</v>
      </c>
      <c r="TOE3" t="s">
        <v>426</v>
      </c>
      <c r="TOF3" t="s">
        <v>427</v>
      </c>
      <c r="TOG3" t="s">
        <v>428</v>
      </c>
      <c r="TOH3" t="s">
        <v>429</v>
      </c>
      <c r="TOI3" t="s">
        <v>430</v>
      </c>
      <c r="TOJ3" t="s">
        <v>431</v>
      </c>
      <c r="TOK3" t="s">
        <v>432</v>
      </c>
      <c r="TOL3" t="s">
        <v>433</v>
      </c>
      <c r="TOM3" t="s">
        <v>434</v>
      </c>
      <c r="TON3" t="s">
        <v>435</v>
      </c>
      <c r="TOO3" t="s">
        <v>436</v>
      </c>
      <c r="TOP3" t="s">
        <v>437</v>
      </c>
      <c r="TOQ3" t="s">
        <v>438</v>
      </c>
      <c r="TOR3" t="s">
        <v>439</v>
      </c>
      <c r="TOS3" t="s">
        <v>440</v>
      </c>
      <c r="TOT3" t="s">
        <v>441</v>
      </c>
      <c r="TOU3" t="s">
        <v>442</v>
      </c>
      <c r="TOV3" t="s">
        <v>434</v>
      </c>
      <c r="TOW3" t="s">
        <v>443</v>
      </c>
      <c r="TOX3" t="s">
        <v>444</v>
      </c>
      <c r="TOY3" t="s">
        <v>411</v>
      </c>
      <c r="TOZ3" t="s">
        <v>412</v>
      </c>
      <c r="TPA3" t="s">
        <v>413</v>
      </c>
      <c r="TPB3" t="s">
        <v>414</v>
      </c>
      <c r="TPC3" t="s">
        <v>415</v>
      </c>
      <c r="TPD3" t="s">
        <v>416</v>
      </c>
      <c r="TPE3" t="s">
        <v>417</v>
      </c>
      <c r="TPF3" t="s">
        <v>418</v>
      </c>
      <c r="TPG3" t="s">
        <v>419</v>
      </c>
      <c r="TPH3" t="s">
        <v>420</v>
      </c>
      <c r="TPI3" t="s">
        <v>421</v>
      </c>
      <c r="TPJ3" t="s">
        <v>422</v>
      </c>
      <c r="TPK3" t="s">
        <v>423</v>
      </c>
      <c r="TPL3" t="s">
        <v>424</v>
      </c>
      <c r="TPM3" t="s">
        <v>425</v>
      </c>
      <c r="TPN3" t="s">
        <v>426</v>
      </c>
      <c r="TPO3" t="s">
        <v>427</v>
      </c>
      <c r="TPP3" t="s">
        <v>428</v>
      </c>
      <c r="TPQ3" t="s">
        <v>429</v>
      </c>
      <c r="TPR3" t="s">
        <v>430</v>
      </c>
      <c r="TPS3" t="s">
        <v>431</v>
      </c>
      <c r="TPT3" t="s">
        <v>432</v>
      </c>
      <c r="TPU3" t="s">
        <v>433</v>
      </c>
      <c r="TPV3" t="s">
        <v>434</v>
      </c>
      <c r="TPW3" t="s">
        <v>435</v>
      </c>
      <c r="TPX3" t="s">
        <v>436</v>
      </c>
      <c r="TPY3" t="s">
        <v>437</v>
      </c>
      <c r="TPZ3" t="s">
        <v>438</v>
      </c>
      <c r="TQA3" t="s">
        <v>439</v>
      </c>
      <c r="TQB3" t="s">
        <v>440</v>
      </c>
      <c r="TQC3" t="s">
        <v>441</v>
      </c>
      <c r="TQD3" t="s">
        <v>442</v>
      </c>
      <c r="TQE3" t="s">
        <v>434</v>
      </c>
      <c r="TQF3" t="s">
        <v>443</v>
      </c>
      <c r="TQG3" t="s">
        <v>444</v>
      </c>
      <c r="TQH3" t="s">
        <v>411</v>
      </c>
      <c r="TQI3" t="s">
        <v>412</v>
      </c>
      <c r="TQJ3" t="s">
        <v>413</v>
      </c>
      <c r="TQK3" t="s">
        <v>414</v>
      </c>
      <c r="TQL3" t="s">
        <v>415</v>
      </c>
      <c r="TQM3" t="s">
        <v>416</v>
      </c>
      <c r="TQN3" t="s">
        <v>417</v>
      </c>
      <c r="TQO3" t="s">
        <v>418</v>
      </c>
      <c r="TQP3" t="s">
        <v>419</v>
      </c>
      <c r="TQQ3" t="s">
        <v>420</v>
      </c>
      <c r="TQR3" t="s">
        <v>421</v>
      </c>
      <c r="TQS3" t="s">
        <v>422</v>
      </c>
      <c r="TQT3" t="s">
        <v>423</v>
      </c>
      <c r="TQU3" t="s">
        <v>424</v>
      </c>
      <c r="TQV3" t="s">
        <v>425</v>
      </c>
      <c r="TQW3" t="s">
        <v>426</v>
      </c>
      <c r="TQX3" t="s">
        <v>427</v>
      </c>
      <c r="TQY3" t="s">
        <v>428</v>
      </c>
      <c r="TQZ3" t="s">
        <v>429</v>
      </c>
      <c r="TRA3" t="s">
        <v>430</v>
      </c>
      <c r="TRB3" t="s">
        <v>431</v>
      </c>
      <c r="TRC3" t="s">
        <v>432</v>
      </c>
      <c r="TRD3" t="s">
        <v>433</v>
      </c>
      <c r="TRE3" t="s">
        <v>434</v>
      </c>
      <c r="TRF3" t="s">
        <v>435</v>
      </c>
      <c r="TRG3" t="s">
        <v>436</v>
      </c>
      <c r="TRH3" t="s">
        <v>437</v>
      </c>
      <c r="TRI3" t="s">
        <v>438</v>
      </c>
      <c r="TRJ3" t="s">
        <v>439</v>
      </c>
      <c r="TRK3" t="s">
        <v>440</v>
      </c>
      <c r="TRL3" t="s">
        <v>441</v>
      </c>
      <c r="TRM3" t="s">
        <v>442</v>
      </c>
      <c r="TRN3" t="s">
        <v>434</v>
      </c>
      <c r="TRO3" t="s">
        <v>443</v>
      </c>
      <c r="TRP3" t="s">
        <v>444</v>
      </c>
      <c r="TRQ3" t="s">
        <v>411</v>
      </c>
      <c r="TRR3" t="s">
        <v>412</v>
      </c>
      <c r="TRS3" t="s">
        <v>413</v>
      </c>
      <c r="TRT3" t="s">
        <v>414</v>
      </c>
      <c r="TRU3" t="s">
        <v>415</v>
      </c>
      <c r="TRV3" t="s">
        <v>416</v>
      </c>
      <c r="TRW3" t="s">
        <v>417</v>
      </c>
      <c r="TRX3" t="s">
        <v>418</v>
      </c>
      <c r="TRY3" t="s">
        <v>419</v>
      </c>
      <c r="TRZ3" t="s">
        <v>420</v>
      </c>
      <c r="TSA3" t="s">
        <v>421</v>
      </c>
      <c r="TSB3" t="s">
        <v>422</v>
      </c>
      <c r="TSC3" t="s">
        <v>423</v>
      </c>
      <c r="TSD3" t="s">
        <v>424</v>
      </c>
      <c r="TSE3" t="s">
        <v>425</v>
      </c>
      <c r="TSF3" t="s">
        <v>426</v>
      </c>
      <c r="TSG3" t="s">
        <v>427</v>
      </c>
      <c r="TSH3" t="s">
        <v>428</v>
      </c>
      <c r="TSI3" t="s">
        <v>429</v>
      </c>
      <c r="TSJ3" t="s">
        <v>430</v>
      </c>
      <c r="TSK3" t="s">
        <v>431</v>
      </c>
      <c r="TSL3" t="s">
        <v>432</v>
      </c>
      <c r="TSM3" t="s">
        <v>433</v>
      </c>
      <c r="TSN3" t="s">
        <v>434</v>
      </c>
      <c r="TSO3" t="s">
        <v>435</v>
      </c>
      <c r="TSP3" t="s">
        <v>436</v>
      </c>
      <c r="TSQ3" t="s">
        <v>437</v>
      </c>
      <c r="TSR3" t="s">
        <v>438</v>
      </c>
      <c r="TSS3" t="s">
        <v>439</v>
      </c>
      <c r="TST3" t="s">
        <v>440</v>
      </c>
      <c r="TSU3" t="s">
        <v>441</v>
      </c>
      <c r="TSV3" t="s">
        <v>442</v>
      </c>
      <c r="TSW3" t="s">
        <v>434</v>
      </c>
      <c r="TSX3" t="s">
        <v>443</v>
      </c>
      <c r="TSY3" t="s">
        <v>444</v>
      </c>
      <c r="TSZ3" t="s">
        <v>411</v>
      </c>
      <c r="TTA3" t="s">
        <v>412</v>
      </c>
      <c r="TTB3" t="s">
        <v>413</v>
      </c>
      <c r="TTC3" t="s">
        <v>414</v>
      </c>
      <c r="TTD3" t="s">
        <v>415</v>
      </c>
      <c r="TTE3" t="s">
        <v>416</v>
      </c>
      <c r="TTF3" t="s">
        <v>417</v>
      </c>
      <c r="TTG3" t="s">
        <v>418</v>
      </c>
      <c r="TTH3" t="s">
        <v>419</v>
      </c>
      <c r="TTI3" t="s">
        <v>420</v>
      </c>
      <c r="TTJ3" t="s">
        <v>421</v>
      </c>
      <c r="TTK3" t="s">
        <v>422</v>
      </c>
      <c r="TTL3" t="s">
        <v>423</v>
      </c>
      <c r="TTM3" t="s">
        <v>424</v>
      </c>
      <c r="TTN3" t="s">
        <v>425</v>
      </c>
      <c r="TTO3" t="s">
        <v>426</v>
      </c>
      <c r="TTP3" t="s">
        <v>427</v>
      </c>
      <c r="TTQ3" t="s">
        <v>428</v>
      </c>
      <c r="TTR3" t="s">
        <v>429</v>
      </c>
      <c r="TTS3" t="s">
        <v>430</v>
      </c>
      <c r="TTT3" t="s">
        <v>431</v>
      </c>
      <c r="TTU3" t="s">
        <v>432</v>
      </c>
      <c r="TTV3" t="s">
        <v>433</v>
      </c>
      <c r="TTW3" t="s">
        <v>434</v>
      </c>
      <c r="TTX3" t="s">
        <v>435</v>
      </c>
      <c r="TTY3" t="s">
        <v>436</v>
      </c>
      <c r="TTZ3" t="s">
        <v>437</v>
      </c>
      <c r="TUA3" t="s">
        <v>438</v>
      </c>
      <c r="TUB3" t="s">
        <v>439</v>
      </c>
      <c r="TUC3" t="s">
        <v>440</v>
      </c>
      <c r="TUD3" t="s">
        <v>441</v>
      </c>
      <c r="TUE3" t="s">
        <v>442</v>
      </c>
      <c r="TUF3" t="s">
        <v>434</v>
      </c>
      <c r="TUG3" t="s">
        <v>443</v>
      </c>
      <c r="TUH3" t="s">
        <v>444</v>
      </c>
      <c r="TUI3" t="s">
        <v>411</v>
      </c>
      <c r="TUJ3" t="s">
        <v>412</v>
      </c>
      <c r="TUK3" t="s">
        <v>413</v>
      </c>
      <c r="TUL3" t="s">
        <v>414</v>
      </c>
      <c r="TUM3" t="s">
        <v>415</v>
      </c>
      <c r="TUN3" t="s">
        <v>416</v>
      </c>
      <c r="TUO3" t="s">
        <v>417</v>
      </c>
      <c r="TUP3" t="s">
        <v>418</v>
      </c>
      <c r="TUQ3" t="s">
        <v>419</v>
      </c>
      <c r="TUR3" t="s">
        <v>420</v>
      </c>
      <c r="TUS3" t="s">
        <v>421</v>
      </c>
      <c r="TUT3" t="s">
        <v>422</v>
      </c>
      <c r="TUU3" t="s">
        <v>423</v>
      </c>
      <c r="TUV3" t="s">
        <v>424</v>
      </c>
      <c r="TUW3" t="s">
        <v>425</v>
      </c>
      <c r="TUX3" t="s">
        <v>426</v>
      </c>
      <c r="TUY3" t="s">
        <v>427</v>
      </c>
      <c r="TUZ3" t="s">
        <v>428</v>
      </c>
      <c r="TVA3" t="s">
        <v>429</v>
      </c>
      <c r="TVB3" t="s">
        <v>430</v>
      </c>
      <c r="TVC3" t="s">
        <v>431</v>
      </c>
      <c r="TVD3" t="s">
        <v>432</v>
      </c>
      <c r="TVE3" t="s">
        <v>433</v>
      </c>
      <c r="TVF3" t="s">
        <v>434</v>
      </c>
      <c r="TVG3" t="s">
        <v>435</v>
      </c>
      <c r="TVH3" t="s">
        <v>436</v>
      </c>
      <c r="TVI3" t="s">
        <v>437</v>
      </c>
      <c r="TVJ3" t="s">
        <v>438</v>
      </c>
      <c r="TVK3" t="s">
        <v>439</v>
      </c>
      <c r="TVL3" t="s">
        <v>440</v>
      </c>
      <c r="TVM3" t="s">
        <v>441</v>
      </c>
      <c r="TVN3" t="s">
        <v>442</v>
      </c>
      <c r="TVO3" t="s">
        <v>434</v>
      </c>
      <c r="TVP3" t="s">
        <v>443</v>
      </c>
      <c r="TVQ3" t="s">
        <v>444</v>
      </c>
      <c r="TVR3" t="s">
        <v>411</v>
      </c>
      <c r="TVS3" t="s">
        <v>412</v>
      </c>
      <c r="TVT3" t="s">
        <v>413</v>
      </c>
      <c r="TVU3" t="s">
        <v>414</v>
      </c>
      <c r="TVV3" t="s">
        <v>415</v>
      </c>
      <c r="TVW3" t="s">
        <v>416</v>
      </c>
      <c r="TVX3" t="s">
        <v>417</v>
      </c>
      <c r="TVY3" t="s">
        <v>418</v>
      </c>
      <c r="TVZ3" t="s">
        <v>419</v>
      </c>
      <c r="TWA3" t="s">
        <v>420</v>
      </c>
      <c r="TWB3" t="s">
        <v>421</v>
      </c>
      <c r="TWC3" t="s">
        <v>422</v>
      </c>
      <c r="TWD3" t="s">
        <v>423</v>
      </c>
      <c r="TWE3" t="s">
        <v>424</v>
      </c>
      <c r="TWF3" t="s">
        <v>425</v>
      </c>
      <c r="TWG3" t="s">
        <v>426</v>
      </c>
      <c r="TWH3" t="s">
        <v>427</v>
      </c>
      <c r="TWI3" t="s">
        <v>428</v>
      </c>
      <c r="TWJ3" t="s">
        <v>429</v>
      </c>
      <c r="TWK3" t="s">
        <v>430</v>
      </c>
      <c r="TWL3" t="s">
        <v>431</v>
      </c>
      <c r="TWM3" t="s">
        <v>432</v>
      </c>
      <c r="TWN3" t="s">
        <v>433</v>
      </c>
      <c r="TWO3" t="s">
        <v>434</v>
      </c>
      <c r="TWP3" t="s">
        <v>435</v>
      </c>
      <c r="TWQ3" t="s">
        <v>436</v>
      </c>
      <c r="TWR3" t="s">
        <v>437</v>
      </c>
      <c r="TWS3" t="s">
        <v>438</v>
      </c>
      <c r="TWT3" t="s">
        <v>439</v>
      </c>
      <c r="TWU3" t="s">
        <v>440</v>
      </c>
      <c r="TWV3" t="s">
        <v>441</v>
      </c>
      <c r="TWW3" t="s">
        <v>442</v>
      </c>
      <c r="TWX3" t="s">
        <v>434</v>
      </c>
      <c r="TWY3" t="s">
        <v>443</v>
      </c>
      <c r="TWZ3" t="s">
        <v>444</v>
      </c>
      <c r="TXA3" t="s">
        <v>411</v>
      </c>
      <c r="TXB3" t="s">
        <v>412</v>
      </c>
      <c r="TXC3" t="s">
        <v>413</v>
      </c>
      <c r="TXD3" t="s">
        <v>414</v>
      </c>
      <c r="TXE3" t="s">
        <v>415</v>
      </c>
      <c r="TXF3" t="s">
        <v>416</v>
      </c>
      <c r="TXG3" t="s">
        <v>417</v>
      </c>
      <c r="TXH3" t="s">
        <v>418</v>
      </c>
      <c r="TXI3" t="s">
        <v>419</v>
      </c>
      <c r="TXJ3" t="s">
        <v>420</v>
      </c>
      <c r="TXK3" t="s">
        <v>421</v>
      </c>
      <c r="TXL3" t="s">
        <v>422</v>
      </c>
      <c r="TXM3" t="s">
        <v>423</v>
      </c>
      <c r="TXN3" t="s">
        <v>424</v>
      </c>
      <c r="TXO3" t="s">
        <v>425</v>
      </c>
      <c r="TXP3" t="s">
        <v>426</v>
      </c>
      <c r="TXQ3" t="s">
        <v>427</v>
      </c>
      <c r="TXR3" t="s">
        <v>428</v>
      </c>
      <c r="TXS3" t="s">
        <v>429</v>
      </c>
      <c r="TXT3" t="s">
        <v>430</v>
      </c>
      <c r="TXU3" t="s">
        <v>431</v>
      </c>
      <c r="TXV3" t="s">
        <v>432</v>
      </c>
      <c r="TXW3" t="s">
        <v>433</v>
      </c>
      <c r="TXX3" t="s">
        <v>434</v>
      </c>
      <c r="TXY3" t="s">
        <v>435</v>
      </c>
      <c r="TXZ3" t="s">
        <v>436</v>
      </c>
      <c r="TYA3" t="s">
        <v>437</v>
      </c>
      <c r="TYB3" t="s">
        <v>438</v>
      </c>
      <c r="TYC3" t="s">
        <v>439</v>
      </c>
      <c r="TYD3" t="s">
        <v>440</v>
      </c>
      <c r="TYE3" t="s">
        <v>441</v>
      </c>
      <c r="TYF3" t="s">
        <v>442</v>
      </c>
      <c r="TYG3" t="s">
        <v>434</v>
      </c>
      <c r="TYH3" t="s">
        <v>443</v>
      </c>
      <c r="TYI3" t="s">
        <v>444</v>
      </c>
      <c r="TYJ3" t="s">
        <v>411</v>
      </c>
      <c r="TYK3" t="s">
        <v>412</v>
      </c>
      <c r="TYL3" t="s">
        <v>413</v>
      </c>
      <c r="TYM3" t="s">
        <v>414</v>
      </c>
      <c r="TYN3" t="s">
        <v>415</v>
      </c>
      <c r="TYO3" t="s">
        <v>416</v>
      </c>
      <c r="TYP3" t="s">
        <v>417</v>
      </c>
      <c r="TYQ3" t="s">
        <v>418</v>
      </c>
      <c r="TYR3" t="s">
        <v>419</v>
      </c>
      <c r="TYS3" t="s">
        <v>420</v>
      </c>
      <c r="TYT3" t="s">
        <v>421</v>
      </c>
      <c r="TYU3" t="s">
        <v>422</v>
      </c>
      <c r="TYV3" t="s">
        <v>423</v>
      </c>
      <c r="TYW3" t="s">
        <v>424</v>
      </c>
      <c r="TYX3" t="s">
        <v>425</v>
      </c>
      <c r="TYY3" t="s">
        <v>426</v>
      </c>
      <c r="TYZ3" t="s">
        <v>427</v>
      </c>
      <c r="TZA3" t="s">
        <v>428</v>
      </c>
      <c r="TZB3" t="s">
        <v>429</v>
      </c>
      <c r="TZC3" t="s">
        <v>430</v>
      </c>
      <c r="TZD3" t="s">
        <v>431</v>
      </c>
      <c r="TZE3" t="s">
        <v>432</v>
      </c>
      <c r="TZF3" t="s">
        <v>433</v>
      </c>
      <c r="TZG3" t="s">
        <v>434</v>
      </c>
      <c r="TZH3" t="s">
        <v>435</v>
      </c>
      <c r="TZI3" t="s">
        <v>436</v>
      </c>
      <c r="TZJ3" t="s">
        <v>437</v>
      </c>
      <c r="TZK3" t="s">
        <v>438</v>
      </c>
      <c r="TZL3" t="s">
        <v>439</v>
      </c>
      <c r="TZM3" t="s">
        <v>440</v>
      </c>
      <c r="TZN3" t="s">
        <v>441</v>
      </c>
      <c r="TZO3" t="s">
        <v>442</v>
      </c>
      <c r="TZP3" t="s">
        <v>434</v>
      </c>
      <c r="TZQ3" t="s">
        <v>443</v>
      </c>
      <c r="TZR3" t="s">
        <v>444</v>
      </c>
      <c r="TZS3" t="s">
        <v>411</v>
      </c>
      <c r="TZT3" t="s">
        <v>412</v>
      </c>
      <c r="TZU3" t="s">
        <v>413</v>
      </c>
      <c r="TZV3" t="s">
        <v>414</v>
      </c>
      <c r="TZW3" t="s">
        <v>415</v>
      </c>
      <c r="TZX3" t="s">
        <v>416</v>
      </c>
      <c r="TZY3" t="s">
        <v>417</v>
      </c>
      <c r="TZZ3" t="s">
        <v>418</v>
      </c>
      <c r="UAA3" t="s">
        <v>419</v>
      </c>
      <c r="UAB3" t="s">
        <v>420</v>
      </c>
      <c r="UAC3" t="s">
        <v>421</v>
      </c>
      <c r="UAD3" t="s">
        <v>422</v>
      </c>
      <c r="UAE3" t="s">
        <v>423</v>
      </c>
      <c r="UAF3" t="s">
        <v>424</v>
      </c>
      <c r="UAG3" t="s">
        <v>425</v>
      </c>
      <c r="UAH3" t="s">
        <v>426</v>
      </c>
      <c r="UAI3" t="s">
        <v>427</v>
      </c>
      <c r="UAJ3" t="s">
        <v>428</v>
      </c>
      <c r="UAK3" t="s">
        <v>429</v>
      </c>
      <c r="UAL3" t="s">
        <v>430</v>
      </c>
      <c r="UAM3" t="s">
        <v>431</v>
      </c>
      <c r="UAN3" t="s">
        <v>432</v>
      </c>
      <c r="UAO3" t="s">
        <v>433</v>
      </c>
      <c r="UAP3" t="s">
        <v>434</v>
      </c>
      <c r="UAQ3" t="s">
        <v>435</v>
      </c>
      <c r="UAR3" t="s">
        <v>436</v>
      </c>
      <c r="UAS3" t="s">
        <v>437</v>
      </c>
      <c r="UAT3" t="s">
        <v>438</v>
      </c>
      <c r="UAU3" t="s">
        <v>439</v>
      </c>
      <c r="UAV3" t="s">
        <v>440</v>
      </c>
      <c r="UAW3" t="s">
        <v>441</v>
      </c>
      <c r="UAX3" t="s">
        <v>442</v>
      </c>
      <c r="UAY3" t="s">
        <v>434</v>
      </c>
      <c r="UAZ3" t="s">
        <v>443</v>
      </c>
      <c r="UBA3" t="s">
        <v>444</v>
      </c>
      <c r="UBB3" t="s">
        <v>411</v>
      </c>
      <c r="UBC3" t="s">
        <v>412</v>
      </c>
      <c r="UBD3" t="s">
        <v>413</v>
      </c>
      <c r="UBE3" t="s">
        <v>414</v>
      </c>
      <c r="UBF3" t="s">
        <v>415</v>
      </c>
      <c r="UBG3" t="s">
        <v>416</v>
      </c>
      <c r="UBH3" t="s">
        <v>417</v>
      </c>
      <c r="UBI3" t="s">
        <v>418</v>
      </c>
      <c r="UBJ3" t="s">
        <v>419</v>
      </c>
      <c r="UBK3" t="s">
        <v>420</v>
      </c>
      <c r="UBL3" t="s">
        <v>421</v>
      </c>
      <c r="UBM3" t="s">
        <v>422</v>
      </c>
      <c r="UBN3" t="s">
        <v>423</v>
      </c>
      <c r="UBO3" t="s">
        <v>424</v>
      </c>
      <c r="UBP3" t="s">
        <v>425</v>
      </c>
      <c r="UBQ3" t="s">
        <v>426</v>
      </c>
      <c r="UBR3" t="s">
        <v>427</v>
      </c>
      <c r="UBS3" t="s">
        <v>428</v>
      </c>
      <c r="UBT3" t="s">
        <v>429</v>
      </c>
      <c r="UBU3" t="s">
        <v>430</v>
      </c>
      <c r="UBV3" t="s">
        <v>431</v>
      </c>
      <c r="UBW3" t="s">
        <v>432</v>
      </c>
      <c r="UBX3" t="s">
        <v>433</v>
      </c>
      <c r="UBY3" t="s">
        <v>434</v>
      </c>
      <c r="UBZ3" t="s">
        <v>435</v>
      </c>
      <c r="UCA3" t="s">
        <v>436</v>
      </c>
      <c r="UCB3" t="s">
        <v>437</v>
      </c>
      <c r="UCC3" t="s">
        <v>438</v>
      </c>
      <c r="UCD3" t="s">
        <v>439</v>
      </c>
      <c r="UCE3" t="s">
        <v>440</v>
      </c>
      <c r="UCF3" t="s">
        <v>441</v>
      </c>
      <c r="UCG3" t="s">
        <v>442</v>
      </c>
      <c r="UCH3" t="s">
        <v>434</v>
      </c>
      <c r="UCI3" t="s">
        <v>443</v>
      </c>
      <c r="UCJ3" t="s">
        <v>444</v>
      </c>
      <c r="UCK3" t="s">
        <v>411</v>
      </c>
      <c r="UCL3" t="s">
        <v>412</v>
      </c>
      <c r="UCM3" t="s">
        <v>413</v>
      </c>
      <c r="UCN3" t="s">
        <v>414</v>
      </c>
      <c r="UCO3" t="s">
        <v>415</v>
      </c>
      <c r="UCP3" t="s">
        <v>416</v>
      </c>
      <c r="UCQ3" t="s">
        <v>417</v>
      </c>
      <c r="UCR3" t="s">
        <v>418</v>
      </c>
      <c r="UCS3" t="s">
        <v>419</v>
      </c>
      <c r="UCT3" t="s">
        <v>420</v>
      </c>
      <c r="UCU3" t="s">
        <v>421</v>
      </c>
      <c r="UCV3" t="s">
        <v>422</v>
      </c>
      <c r="UCW3" t="s">
        <v>423</v>
      </c>
      <c r="UCX3" t="s">
        <v>424</v>
      </c>
      <c r="UCY3" t="s">
        <v>425</v>
      </c>
      <c r="UCZ3" t="s">
        <v>426</v>
      </c>
      <c r="UDA3" t="s">
        <v>427</v>
      </c>
      <c r="UDB3" t="s">
        <v>428</v>
      </c>
      <c r="UDC3" t="s">
        <v>429</v>
      </c>
      <c r="UDD3" t="s">
        <v>430</v>
      </c>
      <c r="UDE3" t="s">
        <v>431</v>
      </c>
      <c r="UDF3" t="s">
        <v>432</v>
      </c>
      <c r="UDG3" t="s">
        <v>433</v>
      </c>
      <c r="UDH3" t="s">
        <v>434</v>
      </c>
      <c r="UDI3" t="s">
        <v>435</v>
      </c>
      <c r="UDJ3" t="s">
        <v>436</v>
      </c>
      <c r="UDK3" t="s">
        <v>437</v>
      </c>
      <c r="UDL3" t="s">
        <v>438</v>
      </c>
      <c r="UDM3" t="s">
        <v>439</v>
      </c>
      <c r="UDN3" t="s">
        <v>440</v>
      </c>
      <c r="UDO3" t="s">
        <v>441</v>
      </c>
      <c r="UDP3" t="s">
        <v>442</v>
      </c>
      <c r="UDQ3" t="s">
        <v>434</v>
      </c>
      <c r="UDR3" t="s">
        <v>443</v>
      </c>
      <c r="UDS3" t="s">
        <v>444</v>
      </c>
      <c r="UDT3" t="s">
        <v>411</v>
      </c>
      <c r="UDU3" t="s">
        <v>412</v>
      </c>
      <c r="UDV3" t="s">
        <v>413</v>
      </c>
      <c r="UDW3" t="s">
        <v>414</v>
      </c>
      <c r="UDX3" t="s">
        <v>415</v>
      </c>
      <c r="UDY3" t="s">
        <v>416</v>
      </c>
      <c r="UDZ3" t="s">
        <v>417</v>
      </c>
      <c r="UEA3" t="s">
        <v>418</v>
      </c>
      <c r="UEB3" t="s">
        <v>419</v>
      </c>
      <c r="UEC3" t="s">
        <v>420</v>
      </c>
      <c r="UED3" t="s">
        <v>421</v>
      </c>
      <c r="UEE3" t="s">
        <v>422</v>
      </c>
      <c r="UEF3" t="s">
        <v>423</v>
      </c>
      <c r="UEG3" t="s">
        <v>424</v>
      </c>
      <c r="UEH3" t="s">
        <v>425</v>
      </c>
      <c r="UEI3" t="s">
        <v>426</v>
      </c>
      <c r="UEJ3" t="s">
        <v>427</v>
      </c>
      <c r="UEK3" t="s">
        <v>428</v>
      </c>
      <c r="UEL3" t="s">
        <v>429</v>
      </c>
      <c r="UEM3" t="s">
        <v>430</v>
      </c>
      <c r="UEN3" t="s">
        <v>431</v>
      </c>
      <c r="UEO3" t="s">
        <v>432</v>
      </c>
      <c r="UEP3" t="s">
        <v>433</v>
      </c>
      <c r="UEQ3" t="s">
        <v>434</v>
      </c>
      <c r="UER3" t="s">
        <v>435</v>
      </c>
      <c r="UES3" t="s">
        <v>436</v>
      </c>
      <c r="UET3" t="s">
        <v>437</v>
      </c>
      <c r="UEU3" t="s">
        <v>438</v>
      </c>
      <c r="UEV3" t="s">
        <v>439</v>
      </c>
      <c r="UEW3" t="s">
        <v>440</v>
      </c>
      <c r="UEX3" t="s">
        <v>441</v>
      </c>
      <c r="UEY3" t="s">
        <v>442</v>
      </c>
      <c r="UEZ3" t="s">
        <v>434</v>
      </c>
      <c r="UFA3" t="s">
        <v>443</v>
      </c>
      <c r="UFB3" t="s">
        <v>444</v>
      </c>
    </row>
    <row r="4" spans="1:16384" x14ac:dyDescent="0.25">
      <c r="A4" t="s">
        <v>3</v>
      </c>
      <c r="D4" s="1" t="s">
        <v>445</v>
      </c>
      <c r="E4" s="2" t="e">
        <f ca="1">_xll.BDH(E$1,E$3:AM$3,#REF!,#REF!,"Dir=V","Per=Y","Days=A","Dts=H","Sort=R","cols=35;rows=39")</f>
        <v>#NAME?</v>
      </c>
      <c r="F4" s="2">
        <v>13.0854</v>
      </c>
      <c r="G4" s="2">
        <v>13.0854</v>
      </c>
      <c r="H4" s="2">
        <v>-27.548300000000001</v>
      </c>
      <c r="I4" s="2">
        <v>-185.1165</v>
      </c>
      <c r="J4" s="2">
        <v>-11.4498</v>
      </c>
      <c r="K4" s="2">
        <v>1311.7919999999999</v>
      </c>
      <c r="L4" s="2"/>
      <c r="M4" s="2">
        <v>1577.896</v>
      </c>
      <c r="N4" s="2">
        <v>1593.01</v>
      </c>
      <c r="O4" s="2">
        <v>-1681.671</v>
      </c>
      <c r="P4" s="2">
        <v>72.022999999999996</v>
      </c>
      <c r="Q4" s="2">
        <v>202.00299999999999</v>
      </c>
      <c r="R4" s="2">
        <v>-1.3647</v>
      </c>
      <c r="S4" s="2">
        <v>83.820400000000006</v>
      </c>
      <c r="T4" s="2">
        <v>2.3256000000000001</v>
      </c>
      <c r="U4" s="2">
        <v>1.8369</v>
      </c>
      <c r="V4" s="2">
        <v>1.2927</v>
      </c>
      <c r="W4" s="2">
        <v>267.779</v>
      </c>
      <c r="X4" s="2">
        <v>0.50260000000000005</v>
      </c>
      <c r="Y4" s="2"/>
      <c r="Z4" s="2">
        <v>-27.548300000000001</v>
      </c>
      <c r="AA4" s="2"/>
      <c r="AB4" s="2"/>
      <c r="AC4" s="2"/>
      <c r="AD4" s="2">
        <v>1.2084999999999999</v>
      </c>
      <c r="AE4" s="2"/>
      <c r="AF4" s="2"/>
      <c r="AG4" s="2"/>
      <c r="AH4" s="2">
        <v>-17.604299999999999</v>
      </c>
      <c r="AI4" s="2"/>
      <c r="AJ4" s="2"/>
      <c r="AK4" s="2"/>
      <c r="AL4" s="2"/>
      <c r="AM4" s="2">
        <v>21.8644</v>
      </c>
      <c r="AN4" s="2" t="e">
        <f ca="1">_xll.BDH(AN$1,AN$3:BV$3,#REF!,#REF!,"Dir=V","Per=Y","Days=A","Dts=H","Sort=R","cols=35;rows=26")</f>
        <v>#NAME?</v>
      </c>
      <c r="AO4" s="2">
        <v>18.283999999999999</v>
      </c>
      <c r="AP4" s="2">
        <v>18.283999999999999</v>
      </c>
      <c r="AQ4" s="2">
        <v>9.2993000000000006</v>
      </c>
      <c r="AR4" s="2">
        <v>4.1950000000000003</v>
      </c>
      <c r="AS4" s="2">
        <v>2.1495000000000002</v>
      </c>
      <c r="AT4" s="2">
        <v>9412</v>
      </c>
      <c r="AU4" s="2"/>
      <c r="AV4" s="2">
        <v>23930</v>
      </c>
      <c r="AW4" s="2">
        <v>46799</v>
      </c>
      <c r="AX4" s="2">
        <v>7101</v>
      </c>
      <c r="AY4" s="2">
        <v>3665</v>
      </c>
      <c r="AZ4" s="2">
        <v>9129</v>
      </c>
      <c r="BA4" s="2">
        <v>3.3609999999999998</v>
      </c>
      <c r="BB4" s="2">
        <v>23.727</v>
      </c>
      <c r="BC4" s="2">
        <v>1.1682999999999999</v>
      </c>
      <c r="BD4" s="2">
        <v>0.46150000000000002</v>
      </c>
      <c r="BE4" s="2">
        <v>7.3499999999999996E-2</v>
      </c>
      <c r="BF4" s="2">
        <v>1536</v>
      </c>
      <c r="BG4" s="2">
        <v>0.12139999999999999</v>
      </c>
      <c r="BH4" s="2"/>
      <c r="BI4" s="2">
        <v>9.2993000000000006</v>
      </c>
      <c r="BJ4" s="2">
        <v>22053.7117</v>
      </c>
      <c r="BK4" s="2">
        <v>181.726</v>
      </c>
      <c r="BL4" s="2"/>
      <c r="BM4" s="2">
        <v>1</v>
      </c>
      <c r="BN4" s="2">
        <v>1.0960000000000001</v>
      </c>
      <c r="BO4" s="2">
        <v>1.0960000000000001</v>
      </c>
      <c r="BP4" s="2">
        <v>19.786999999999999</v>
      </c>
      <c r="BQ4" s="2">
        <v>-2.7603999999999997</v>
      </c>
      <c r="BR4" s="2">
        <v>1.33</v>
      </c>
      <c r="BS4" s="2">
        <v>9.24</v>
      </c>
      <c r="BT4" s="2">
        <v>181.726</v>
      </c>
      <c r="BU4" s="2">
        <v>281.428</v>
      </c>
      <c r="BV4" s="2">
        <v>22.294699999999999</v>
      </c>
      <c r="BW4" s="2" t="e">
        <f ca="1">_xll.BDH(BW$1,BW$3:DE$3,#REF!,#REF!,"Dir=V","Per=Y","Days=A","Dts=H","Sort=R","cols=35;rows=30")</f>
        <v>#NAME?</v>
      </c>
      <c r="BX4" s="2">
        <v>19.005800000000001</v>
      </c>
      <c r="BY4" s="2">
        <v>19.005800000000001</v>
      </c>
      <c r="BZ4" s="2">
        <v>8.6247000000000007</v>
      </c>
      <c r="CA4" s="2">
        <v>38.452500000000001</v>
      </c>
      <c r="CB4" s="2">
        <v>5.9466000000000001</v>
      </c>
      <c r="CC4" s="2">
        <v>8024</v>
      </c>
      <c r="CD4" s="2"/>
      <c r="CE4" s="2">
        <v>23359</v>
      </c>
      <c r="CF4" s="2">
        <v>27759</v>
      </c>
      <c r="CG4" s="2">
        <v>3507</v>
      </c>
      <c r="CH4" s="2">
        <v>5712</v>
      </c>
      <c r="CI4" s="2">
        <v>7775</v>
      </c>
      <c r="CJ4" s="2">
        <v>3.4375</v>
      </c>
      <c r="CK4" s="2">
        <v>33.293700000000001</v>
      </c>
      <c r="CL4" s="2">
        <v>0.9667</v>
      </c>
      <c r="CM4" s="2">
        <v>0.87649999999999995</v>
      </c>
      <c r="CN4" s="2">
        <v>0.75739999999999996</v>
      </c>
      <c r="CO4" s="2">
        <v>-259</v>
      </c>
      <c r="CP4" s="2">
        <v>9.5999999999999992E-3</v>
      </c>
      <c r="CQ4" s="2"/>
      <c r="CR4" s="2">
        <v>8.6247000000000007</v>
      </c>
      <c r="CS4" s="2">
        <v>23759.359</v>
      </c>
      <c r="CT4" s="2">
        <v>173.24100000000001</v>
      </c>
      <c r="CU4" s="2"/>
      <c r="CV4" s="2">
        <v>1.0732999999999999</v>
      </c>
      <c r="CW4" s="2">
        <v>0.34</v>
      </c>
      <c r="CX4" s="2"/>
      <c r="CY4" s="2">
        <v>31.635000000000002</v>
      </c>
      <c r="CZ4" s="2">
        <v>13.1653</v>
      </c>
      <c r="DA4" s="2">
        <v>0</v>
      </c>
      <c r="DB4" s="2">
        <v>2.778</v>
      </c>
      <c r="DC4" s="2">
        <v>173.24100000000001</v>
      </c>
      <c r="DD4" s="2">
        <v>87.361999999999995</v>
      </c>
      <c r="DE4" s="2">
        <v>21.123100000000001</v>
      </c>
      <c r="DF4" s="2" t="e">
        <f ca="1">_xll.BDH(DF$1,DF$3:EN$3,#REF!,#REF!,"Dir=V","Per=Y","Days=A","Dts=H","Sort=R","cols=35;rows=41")</f>
        <v>#NAME?</v>
      </c>
      <c r="DG4" s="2">
        <v>19.005800000000001</v>
      </c>
      <c r="DH4" s="2">
        <v>19.005800000000001</v>
      </c>
      <c r="DI4" s="2">
        <v>8.6247000000000007</v>
      </c>
      <c r="DJ4" s="2">
        <v>38.452500000000001</v>
      </c>
      <c r="DK4" s="2">
        <v>5.9466000000000001</v>
      </c>
      <c r="DL4" s="2">
        <v>8024</v>
      </c>
      <c r="DM4" s="2"/>
      <c r="DN4" s="2">
        <v>23359</v>
      </c>
      <c r="DO4" s="2">
        <v>27759</v>
      </c>
      <c r="DP4" s="2">
        <v>3507</v>
      </c>
      <c r="DQ4" s="2">
        <v>5712</v>
      </c>
      <c r="DR4" s="2">
        <v>7775</v>
      </c>
      <c r="DS4" s="2">
        <v>3.4375</v>
      </c>
      <c r="DT4" s="2">
        <v>33.293700000000001</v>
      </c>
      <c r="DU4" s="2">
        <v>0.9667</v>
      </c>
      <c r="DV4" s="2">
        <v>0.87649999999999995</v>
      </c>
      <c r="DW4" s="2">
        <v>0.75739999999999996</v>
      </c>
      <c r="DX4" s="2">
        <v>-259</v>
      </c>
      <c r="DY4" s="2">
        <v>9.5999999999999992E-3</v>
      </c>
      <c r="DZ4" s="2"/>
      <c r="EA4" s="2">
        <v>8.6247000000000007</v>
      </c>
      <c r="EB4" s="2"/>
      <c r="EC4" s="2"/>
      <c r="ED4" s="2"/>
      <c r="EE4" s="2">
        <v>1.0732999999999999</v>
      </c>
      <c r="EF4" s="2"/>
      <c r="EG4" s="2"/>
      <c r="EH4" s="2"/>
      <c r="EI4" s="2">
        <v>13.1653</v>
      </c>
      <c r="EJ4" s="2"/>
      <c r="EK4" s="2"/>
      <c r="EL4" s="2"/>
      <c r="EM4" s="2"/>
      <c r="EN4" s="2">
        <v>21.123100000000001</v>
      </c>
      <c r="EO4" s="2" t="e">
        <f ca="1">_xll.BDH(EO$1,EO$3:FW$3,#REF!,#REF!,"Dir=V","Per=Y","Days=A","Dts=H","Sort=R","cols=35;rows=41")</f>
        <v>#NAME?</v>
      </c>
      <c r="EP4" s="2">
        <v>19.005800000000001</v>
      </c>
      <c r="EQ4" s="2">
        <v>19.005800000000001</v>
      </c>
      <c r="ER4" s="2">
        <v>8.6247000000000007</v>
      </c>
      <c r="ES4" s="2">
        <v>38.452500000000001</v>
      </c>
      <c r="ET4" s="2">
        <v>5.9466000000000001</v>
      </c>
      <c r="EU4" s="2">
        <v>8024</v>
      </c>
      <c r="EV4" s="2"/>
      <c r="EW4" s="2">
        <v>23359</v>
      </c>
      <c r="EX4" s="2">
        <v>27759</v>
      </c>
      <c r="EY4" s="2">
        <v>3507</v>
      </c>
      <c r="EZ4" s="2">
        <v>5712</v>
      </c>
      <c r="FA4" s="2">
        <v>7775</v>
      </c>
      <c r="FB4" s="2">
        <v>3.4375</v>
      </c>
      <c r="FC4" s="2">
        <v>33.293700000000001</v>
      </c>
      <c r="FD4" s="2">
        <v>0.9667</v>
      </c>
      <c r="FE4" s="2">
        <v>0.87649999999999995</v>
      </c>
      <c r="FF4" s="2">
        <v>0.75739999999999996</v>
      </c>
      <c r="FG4" s="2">
        <v>-259</v>
      </c>
      <c r="FH4" s="2">
        <v>9.5999999999999992E-3</v>
      </c>
      <c r="FI4" s="2"/>
      <c r="FJ4" s="2">
        <v>8.6247000000000007</v>
      </c>
      <c r="FK4" s="2"/>
      <c r="FL4" s="2"/>
      <c r="FM4" s="2"/>
      <c r="FN4" s="2">
        <v>1.0732999999999999</v>
      </c>
      <c r="FO4" s="2"/>
      <c r="FP4" s="2"/>
      <c r="FQ4" s="2"/>
      <c r="FR4" s="2">
        <v>13.1653</v>
      </c>
      <c r="FS4" s="2"/>
      <c r="FT4" s="2"/>
      <c r="FU4" s="2"/>
      <c r="FV4" s="2"/>
      <c r="FW4" s="2">
        <v>21.123100000000001</v>
      </c>
      <c r="FX4" s="2" t="e">
        <f ca="1">_xll.BDH(FX$1,FX$3:HF$3,#REF!,#REF!,"Dir=V","Per=Y","Days=A","Dts=H","Sort=R","cols=35;rows=41")</f>
        <v>#NAME?</v>
      </c>
      <c r="FY4" s="2">
        <v>19.005800000000001</v>
      </c>
      <c r="FZ4" s="2">
        <v>19.005800000000001</v>
      </c>
      <c r="GA4" s="2">
        <v>8.6247000000000007</v>
      </c>
      <c r="GB4" s="2">
        <v>38.452500000000001</v>
      </c>
      <c r="GC4" s="2">
        <v>5.9466000000000001</v>
      </c>
      <c r="GD4" s="2">
        <v>8024</v>
      </c>
      <c r="GE4" s="2"/>
      <c r="GF4" s="2">
        <v>23359</v>
      </c>
      <c r="GG4" s="2">
        <v>27759</v>
      </c>
      <c r="GH4" s="2">
        <v>3507</v>
      </c>
      <c r="GI4" s="2">
        <v>5712</v>
      </c>
      <c r="GJ4" s="2">
        <v>7775</v>
      </c>
      <c r="GK4" s="2">
        <v>3.4375</v>
      </c>
      <c r="GL4" s="2">
        <v>33.293700000000001</v>
      </c>
      <c r="GM4" s="2">
        <v>0.9667</v>
      </c>
      <c r="GN4" s="2">
        <v>0.87649999999999995</v>
      </c>
      <c r="GO4" s="2">
        <v>0.75739999999999996</v>
      </c>
      <c r="GP4" s="2">
        <v>-259</v>
      </c>
      <c r="GQ4" s="2">
        <v>9.5999999999999992E-3</v>
      </c>
      <c r="GR4" s="2"/>
      <c r="GS4" s="2">
        <v>8.6247000000000007</v>
      </c>
      <c r="GT4" s="2"/>
      <c r="GU4" s="2"/>
      <c r="GV4" s="2"/>
      <c r="GW4" s="2">
        <v>1.0732999999999999</v>
      </c>
      <c r="GX4" s="2"/>
      <c r="GY4" s="2"/>
      <c r="GZ4" s="2">
        <v>62.646999999999998</v>
      </c>
      <c r="HA4" s="2">
        <v>13.1653</v>
      </c>
      <c r="HB4" s="2"/>
      <c r="HC4" s="2"/>
      <c r="HD4" s="2"/>
      <c r="HE4" s="2"/>
      <c r="HF4" s="2">
        <v>21.123100000000001</v>
      </c>
      <c r="HG4" s="2" t="e">
        <f ca="1">_xll.BDH(HG$1,HG$3:IO$3,#REF!,#REF!,"Dir=V","Per=Y","Days=A","Dts=H","Sort=R","cols=35;rows=30")</f>
        <v>#NAME?</v>
      </c>
      <c r="HH4" s="2">
        <v>16.733599999999999</v>
      </c>
      <c r="HI4" s="2">
        <v>16.733599999999999</v>
      </c>
      <c r="HJ4" s="2">
        <v>12.3218</v>
      </c>
      <c r="HK4" s="2">
        <v>17.386600000000001</v>
      </c>
      <c r="HL4" s="2">
        <v>6.4271000000000003</v>
      </c>
      <c r="HM4" s="2">
        <v>5476</v>
      </c>
      <c r="HN4" s="2"/>
      <c r="HO4" s="2"/>
      <c r="HP4" s="2">
        <v>28939</v>
      </c>
      <c r="HQ4" s="2">
        <v>4281</v>
      </c>
      <c r="HR4" s="2">
        <v>3049</v>
      </c>
      <c r="HS4" s="2">
        <v>5979</v>
      </c>
      <c r="HT4" s="2">
        <v>10.257</v>
      </c>
      <c r="HU4" s="2">
        <v>20.660699999999999</v>
      </c>
      <c r="HV4" s="2">
        <v>1.284</v>
      </c>
      <c r="HW4" s="2">
        <v>0.52500000000000002</v>
      </c>
      <c r="HX4" s="2">
        <v>3.8300000000000001E-2</v>
      </c>
      <c r="HY4" s="2">
        <v>1698</v>
      </c>
      <c r="HZ4" s="2">
        <v>4.8500000000000001E-2</v>
      </c>
      <c r="IA4" s="2"/>
      <c r="IB4" s="2">
        <v>12.3218</v>
      </c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 t="e">
        <f ca="1">_xll.BDH(IP$1,IP$3:JX$3,#REF!,#REF!,"Dir=V","Per=Y","Days=A","Dts=H","Sort=R","cols=35;rows=27")</f>
        <v>#NAME?</v>
      </c>
      <c r="IQ4" s="2">
        <v>-9.7588000000000008</v>
      </c>
      <c r="IR4" s="2">
        <v>-9.7588000000000008</v>
      </c>
      <c r="IS4" s="2">
        <v>-17.434200000000001</v>
      </c>
      <c r="IT4" s="2">
        <v>-24.562100000000001</v>
      </c>
      <c r="IU4" s="2">
        <v>-29.405200000000001</v>
      </c>
      <c r="IV4" s="2">
        <v>2</v>
      </c>
      <c r="IW4" s="2"/>
      <c r="IX4" s="2"/>
      <c r="IY4" s="2">
        <v>1228</v>
      </c>
      <c r="IZ4" s="2"/>
      <c r="JA4" s="2">
        <v>-19</v>
      </c>
      <c r="JB4" s="2">
        <v>948</v>
      </c>
      <c r="JC4" s="2"/>
      <c r="JD4" s="2">
        <v>12.2964</v>
      </c>
      <c r="JE4" s="2">
        <v>0.41560000000000002</v>
      </c>
      <c r="JF4" s="2">
        <v>0.15190000000000001</v>
      </c>
      <c r="JG4" s="2">
        <v>0</v>
      </c>
      <c r="JH4" s="2">
        <v>-554</v>
      </c>
      <c r="JI4" s="2">
        <v>-0.20119999999999999</v>
      </c>
      <c r="JJ4" s="2"/>
      <c r="JK4" s="2">
        <v>-17.434200000000001</v>
      </c>
      <c r="JL4" s="2">
        <v>1035.7554</v>
      </c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 t="e">
        <f ca="1">_xll.BDH(JY$1,JY$3:LG$3,#REF!,#REF!,"Dir=V","Per=Y","Days=A","Dts=H","Sort=R","cols=35;rows=26")</f>
        <v>#NAME?</v>
      </c>
      <c r="JZ4" s="2">
        <v>40.175899999999999</v>
      </c>
      <c r="KA4" s="2">
        <v>40.175899999999999</v>
      </c>
      <c r="KB4" s="2">
        <v>22.679400000000001</v>
      </c>
      <c r="KC4" s="2">
        <v>15.6311</v>
      </c>
      <c r="KD4" s="2">
        <v>5.2278000000000002</v>
      </c>
      <c r="KE4" s="2">
        <v>3716.55</v>
      </c>
      <c r="KF4" s="2"/>
      <c r="KG4" s="2">
        <v>6173.0990000000002</v>
      </c>
      <c r="KH4" s="2">
        <v>10911.47</v>
      </c>
      <c r="KI4" s="2">
        <v>-367.10700000000003</v>
      </c>
      <c r="KJ4" s="2">
        <v>611.26</v>
      </c>
      <c r="KK4" s="2">
        <v>872.06600000000003</v>
      </c>
      <c r="KL4" s="2">
        <v>2.0306000000000002</v>
      </c>
      <c r="KM4" s="2">
        <v>36.123100000000001</v>
      </c>
      <c r="KN4" s="2">
        <v>0.58850000000000002</v>
      </c>
      <c r="KO4" s="2">
        <v>0.36880000000000002</v>
      </c>
      <c r="KP4" s="2">
        <v>7.17E-2</v>
      </c>
      <c r="KQ4" s="2">
        <v>-358.875</v>
      </c>
      <c r="KR4" s="2">
        <v>-0.11269999999999999</v>
      </c>
      <c r="KS4" s="2"/>
      <c r="KT4" s="2">
        <v>22.679400000000001</v>
      </c>
      <c r="KU4" s="2">
        <v>13865.7541</v>
      </c>
      <c r="KV4" s="2"/>
      <c r="KW4" s="2"/>
      <c r="KX4" s="2">
        <v>0.53439999999999999</v>
      </c>
      <c r="KY4" s="2">
        <v>7.8E-2</v>
      </c>
      <c r="KZ4" s="2"/>
      <c r="LA4" s="2">
        <v>14.888</v>
      </c>
      <c r="LB4" s="2">
        <v>3.8441000000000001</v>
      </c>
      <c r="LC4" s="2">
        <v>0.55000000000000004</v>
      </c>
      <c r="LD4" s="2">
        <v>0.185</v>
      </c>
      <c r="LE4" s="2"/>
      <c r="LF4" s="2"/>
      <c r="LG4" s="2">
        <v>25.303599999999999</v>
      </c>
      <c r="LH4" s="2" t="e">
        <f ca="1">_xll.BDH(LH$1,LH$3:MP$3,#REF!,#REF!,"Dir=V","Per=Y","Days=A","Dts=H","Sort=R","cols=35;rows=43")</f>
        <v>#NAME?</v>
      </c>
      <c r="LI4" s="2">
        <v>40.175899999999999</v>
      </c>
      <c r="LJ4" s="2">
        <v>40.175899999999999</v>
      </c>
      <c r="LK4" s="2">
        <v>22.679400000000001</v>
      </c>
      <c r="LL4" s="2">
        <v>15.6311</v>
      </c>
      <c r="LM4" s="2">
        <v>5.2278000000000002</v>
      </c>
      <c r="LN4" s="2">
        <v>3716.55</v>
      </c>
      <c r="LO4" s="2"/>
      <c r="LP4" s="2">
        <v>6173.0990000000002</v>
      </c>
      <c r="LQ4" s="2">
        <v>10911.47</v>
      </c>
      <c r="LR4" s="2">
        <v>-367.10700000000003</v>
      </c>
      <c r="LS4" s="2">
        <v>611.26</v>
      </c>
      <c r="LT4" s="2">
        <v>872.06600000000003</v>
      </c>
      <c r="LU4" s="2">
        <v>2.0306000000000002</v>
      </c>
      <c r="LV4" s="2">
        <v>36.123100000000001</v>
      </c>
      <c r="LW4" s="2">
        <v>0.58850000000000002</v>
      </c>
      <c r="LX4" s="2">
        <v>0.36880000000000002</v>
      </c>
      <c r="LY4" s="2">
        <v>7.17E-2</v>
      </c>
      <c r="LZ4" s="2">
        <v>-358.875</v>
      </c>
      <c r="MA4" s="2">
        <v>-0.11269999999999999</v>
      </c>
      <c r="MB4" s="2"/>
      <c r="MC4" s="2">
        <v>22.679400000000001</v>
      </c>
      <c r="MD4" s="2"/>
      <c r="ME4" s="2"/>
      <c r="MF4" s="2"/>
      <c r="MG4" s="2">
        <v>0.53439999999999999</v>
      </c>
      <c r="MH4" s="2"/>
      <c r="MI4" s="2"/>
      <c r="MJ4" s="2"/>
      <c r="MK4" s="2">
        <v>3.8441000000000001</v>
      </c>
      <c r="ML4" s="2"/>
      <c r="MM4" s="2"/>
      <c r="MN4" s="2"/>
      <c r="MO4" s="2"/>
      <c r="MP4" s="2">
        <v>25.303599999999999</v>
      </c>
      <c r="MQ4" s="2" t="e">
        <f ca="1">_xll.BDH(MQ$1,MQ$3:NY$3,#REF!,#REF!,"Dir=V","Per=Y","Days=A","Dts=H","Sort=R","cols=35;rows=26")</f>
        <v>#NAME?</v>
      </c>
      <c r="MR4" s="2">
        <v>10.509600000000001</v>
      </c>
      <c r="MS4" s="2">
        <v>10.509600000000001</v>
      </c>
      <c r="MT4" s="2">
        <v>2.0072999999999999</v>
      </c>
      <c r="MU4" s="2">
        <v>13.085800000000001</v>
      </c>
      <c r="MV4" s="2">
        <v>3.8515000000000001</v>
      </c>
      <c r="MW4" s="2">
        <v>6081.2</v>
      </c>
      <c r="MX4" s="2"/>
      <c r="MY4" s="2">
        <v>12425.7</v>
      </c>
      <c r="MZ4" s="2">
        <v>19794.5</v>
      </c>
      <c r="NA4" s="2">
        <v>-1402.8</v>
      </c>
      <c r="NB4" s="2">
        <v>615.5</v>
      </c>
      <c r="NC4" s="2">
        <v>3125.1</v>
      </c>
      <c r="ND4" s="2">
        <v>0.31900000000000001</v>
      </c>
      <c r="NE4" s="2">
        <v>37.8459</v>
      </c>
      <c r="NF4" s="2">
        <v>0.70279999999999998</v>
      </c>
      <c r="NG4" s="2">
        <v>0.40939999999999999</v>
      </c>
      <c r="NH4" s="2">
        <v>1.83E-2</v>
      </c>
      <c r="NI4" s="2">
        <v>-928.9</v>
      </c>
      <c r="NJ4" s="2">
        <v>-9.0800000000000006E-2</v>
      </c>
      <c r="NK4" s="2"/>
      <c r="NL4" s="2">
        <v>2.0072999999999999</v>
      </c>
      <c r="NM4" s="2">
        <v>17596.596799999999</v>
      </c>
      <c r="NN4" s="2"/>
      <c r="NO4" s="2"/>
      <c r="NP4" s="2">
        <v>0.94799999999999995</v>
      </c>
      <c r="NQ4" s="2">
        <v>6.4000000000000001E-2</v>
      </c>
      <c r="NR4" s="2">
        <v>6.4000000000000001E-2</v>
      </c>
      <c r="NS4" s="2">
        <v>33.764000000000003</v>
      </c>
      <c r="NT4" s="2">
        <v>-78.135400000000004</v>
      </c>
      <c r="NU4" s="2">
        <v>0.96</v>
      </c>
      <c r="NV4" s="2">
        <v>-0.185</v>
      </c>
      <c r="NW4" s="2"/>
      <c r="NX4" s="2">
        <v>9.8990000000000009</v>
      </c>
      <c r="NY4" s="2">
        <v>18.713100000000001</v>
      </c>
      <c r="NZ4" s="2" t="e">
        <f ca="1">_xll.BDH(NZ$1,NZ$3:PH$3,#REF!,#REF!,"Dir=V","Per=Y","Days=A","Dts=H","Sort=R","cols=35;rows=43")</f>
        <v>#NAME?</v>
      </c>
      <c r="OA4" s="2">
        <v>10.509600000000001</v>
      </c>
      <c r="OB4" s="2">
        <v>10.509600000000001</v>
      </c>
      <c r="OC4" s="2">
        <v>2.0072999999999999</v>
      </c>
      <c r="OD4" s="2">
        <v>13.085800000000001</v>
      </c>
      <c r="OE4" s="2">
        <v>3.8515000000000001</v>
      </c>
      <c r="OF4" s="2">
        <v>6081.2</v>
      </c>
      <c r="OG4" s="2"/>
      <c r="OH4" s="2">
        <v>12425.7</v>
      </c>
      <c r="OI4" s="2">
        <v>19794.5</v>
      </c>
      <c r="OJ4" s="2">
        <v>-1402.8</v>
      </c>
      <c r="OK4" s="2">
        <v>615.5</v>
      </c>
      <c r="OL4" s="2">
        <v>3125.1</v>
      </c>
      <c r="OM4" s="2">
        <v>0.31900000000000001</v>
      </c>
      <c r="ON4" s="2">
        <v>37.8459</v>
      </c>
      <c r="OO4" s="2">
        <v>0.70279999999999998</v>
      </c>
      <c r="OP4" s="2">
        <v>0.40939999999999999</v>
      </c>
      <c r="OQ4" s="2">
        <v>1.83E-2</v>
      </c>
      <c r="OR4" s="2">
        <v>-928.9</v>
      </c>
      <c r="OS4" s="2">
        <v>-9.0800000000000006E-2</v>
      </c>
      <c r="OT4" s="2"/>
      <c r="OU4" s="2">
        <v>2.0072999999999999</v>
      </c>
      <c r="OV4" s="2"/>
      <c r="OW4" s="2"/>
      <c r="OX4" s="2"/>
      <c r="OY4" s="2">
        <v>0.94799999999999995</v>
      </c>
      <c r="OZ4" s="2"/>
      <c r="PA4" s="2"/>
      <c r="PB4" s="2"/>
      <c r="PC4" s="2">
        <v>-78.135400000000004</v>
      </c>
      <c r="PD4" s="2"/>
      <c r="PE4" s="2"/>
      <c r="PF4" s="2"/>
      <c r="PG4" s="2"/>
      <c r="PH4" s="2">
        <v>18.713100000000001</v>
      </c>
      <c r="PI4" s="2" t="e">
        <f ca="1">_xll.BDH(PI$1,PI$3:QQ$3,#REF!,#REF!,"Dir=V","Per=Y","Days=A","Dts=H","Sort=R","cols=35;rows=43")</f>
        <v>#NAME?</v>
      </c>
      <c r="PJ4" s="2">
        <v>10.509600000000001</v>
      </c>
      <c r="PK4" s="2">
        <v>10.509600000000001</v>
      </c>
      <c r="PL4" s="2">
        <v>2.0072999999999999</v>
      </c>
      <c r="PM4" s="2">
        <v>13.085800000000001</v>
      </c>
      <c r="PN4" s="2">
        <v>3.8515000000000001</v>
      </c>
      <c r="PO4" s="2">
        <v>6081.2</v>
      </c>
      <c r="PP4" s="2"/>
      <c r="PQ4" s="2">
        <v>12425.7</v>
      </c>
      <c r="PR4" s="2">
        <v>19794.5</v>
      </c>
      <c r="PS4" s="2">
        <v>-1402.8</v>
      </c>
      <c r="PT4" s="2">
        <v>615.5</v>
      </c>
      <c r="PU4" s="2">
        <v>3125.1</v>
      </c>
      <c r="PV4" s="2">
        <v>0.31900000000000001</v>
      </c>
      <c r="PW4" s="2">
        <v>37.8459</v>
      </c>
      <c r="PX4" s="2">
        <v>0.70279999999999998</v>
      </c>
      <c r="PY4" s="2">
        <v>0.40939999999999999</v>
      </c>
      <c r="PZ4" s="2">
        <v>1.83E-2</v>
      </c>
      <c r="QA4" s="2">
        <v>-928.9</v>
      </c>
      <c r="QB4" s="2">
        <v>-9.0800000000000006E-2</v>
      </c>
      <c r="QC4" s="2"/>
      <c r="QD4" s="2">
        <v>2.0072999999999999</v>
      </c>
      <c r="QE4" s="2"/>
      <c r="QF4" s="2"/>
      <c r="QG4" s="2"/>
      <c r="QH4" s="2">
        <v>0.94799999999999995</v>
      </c>
      <c r="QI4" s="2"/>
      <c r="QJ4" s="2"/>
      <c r="QK4" s="2">
        <v>15.704000000000001</v>
      </c>
      <c r="QL4" s="2">
        <v>-78.135400000000004</v>
      </c>
      <c r="QM4" s="2"/>
      <c r="QN4" s="2"/>
      <c r="QO4" s="2"/>
      <c r="QP4" s="2"/>
      <c r="QQ4" s="2">
        <v>18.713100000000001</v>
      </c>
      <c r="QR4" s="2" t="e">
        <f ca="1">_xll.BDH(QR$1,QR$3:RZ$3,#REF!,#REF!,"Dir=V","Per=Y","Days=A","Dts=H","Sort=R","cols=35;rows=43")</f>
        <v>#NAME?</v>
      </c>
      <c r="QS4" s="2">
        <v>10.509600000000001</v>
      </c>
      <c r="QT4" s="2">
        <v>10.509600000000001</v>
      </c>
      <c r="QU4" s="2">
        <v>2.0072999999999999</v>
      </c>
      <c r="QV4" s="2">
        <v>13.085800000000001</v>
      </c>
      <c r="QW4" s="2">
        <v>3.8515000000000001</v>
      </c>
      <c r="QX4" s="2">
        <v>6081.2</v>
      </c>
      <c r="QY4" s="2"/>
      <c r="QZ4" s="2">
        <v>12425.7</v>
      </c>
      <c r="RA4" s="2">
        <v>19794.5</v>
      </c>
      <c r="RB4" s="2">
        <v>-1402.8</v>
      </c>
      <c r="RC4" s="2">
        <v>615.5</v>
      </c>
      <c r="RD4" s="2">
        <v>3125.1</v>
      </c>
      <c r="RE4" s="2">
        <v>0.31900000000000001</v>
      </c>
      <c r="RF4" s="2">
        <v>37.8459</v>
      </c>
      <c r="RG4" s="2">
        <v>0.70279999999999998</v>
      </c>
      <c r="RH4" s="2">
        <v>0.40939999999999999</v>
      </c>
      <c r="RI4" s="2">
        <v>1.83E-2</v>
      </c>
      <c r="RJ4" s="2">
        <v>-928.9</v>
      </c>
      <c r="RK4" s="2">
        <v>-9.0800000000000006E-2</v>
      </c>
      <c r="RL4" s="2"/>
      <c r="RM4" s="2">
        <v>2.0072999999999999</v>
      </c>
      <c r="RN4" s="2"/>
      <c r="RO4" s="2"/>
      <c r="RP4" s="2"/>
      <c r="RQ4" s="2">
        <v>0.94799999999999995</v>
      </c>
      <c r="RR4" s="2"/>
      <c r="RS4" s="2"/>
      <c r="RT4" s="2"/>
      <c r="RU4" s="2">
        <v>-78.135400000000004</v>
      </c>
      <c r="RV4" s="2"/>
      <c r="RW4" s="2"/>
      <c r="RX4" s="2"/>
      <c r="RY4" s="2"/>
      <c r="RZ4" s="2">
        <v>18.713100000000001</v>
      </c>
      <c r="SA4" s="2" t="e">
        <f ca="1">_xll.BDH(SA$1,SA$3:TI$3,#REF!,#REF!,"Dir=V","Per=Y","Days=A","Dts=H","Sort=R","cols=35;rows=43")</f>
        <v>#NAME?</v>
      </c>
      <c r="SB4" s="2">
        <v>10.509600000000001</v>
      </c>
      <c r="SC4" s="2">
        <v>10.509600000000001</v>
      </c>
      <c r="SD4" s="2">
        <v>2.0072999999999999</v>
      </c>
      <c r="SE4" s="2">
        <v>13.085800000000001</v>
      </c>
      <c r="SF4" s="2">
        <v>3.8515000000000001</v>
      </c>
      <c r="SG4" s="2">
        <v>6081.2</v>
      </c>
      <c r="SH4" s="2"/>
      <c r="SI4" s="2">
        <v>12425.7</v>
      </c>
      <c r="SJ4" s="2">
        <v>19794.5</v>
      </c>
      <c r="SK4" s="2">
        <v>-1402.8</v>
      </c>
      <c r="SL4" s="2">
        <v>615.5</v>
      </c>
      <c r="SM4" s="2">
        <v>3125.1</v>
      </c>
      <c r="SN4" s="2">
        <v>0.31900000000000001</v>
      </c>
      <c r="SO4" s="2">
        <v>37.8459</v>
      </c>
      <c r="SP4" s="2">
        <v>0.70279999999999998</v>
      </c>
      <c r="SQ4" s="2">
        <v>0.40939999999999999</v>
      </c>
      <c r="SR4" s="2">
        <v>1.83E-2</v>
      </c>
      <c r="SS4" s="2">
        <v>-928.9</v>
      </c>
      <c r="ST4" s="2">
        <v>-9.0800000000000006E-2</v>
      </c>
      <c r="SU4" s="2"/>
      <c r="SV4" s="2">
        <v>2.0072999999999999</v>
      </c>
      <c r="SW4" s="2"/>
      <c r="SX4" s="2"/>
      <c r="SY4" s="2"/>
      <c r="SZ4" s="2">
        <v>0.94799999999999995</v>
      </c>
      <c r="TA4" s="2"/>
      <c r="TB4" s="2"/>
      <c r="TC4" s="2"/>
      <c r="TD4" s="2">
        <v>-78.135400000000004</v>
      </c>
      <c r="TE4" s="2"/>
      <c r="TF4" s="2"/>
      <c r="TG4" s="2"/>
      <c r="TH4" s="2"/>
      <c r="TI4" s="2">
        <v>18.713100000000001</v>
      </c>
      <c r="TJ4" s="2" t="e">
        <f ca="1">_xll.BDH(TJ$1,TJ$3:UR$3,#REF!,#REF!,"Dir=V","Per=Y","Days=A","Dts=H","Sort=R","cols=35;rows=43")</f>
        <v>#NAME?</v>
      </c>
      <c r="TK4" s="2">
        <v>10.509600000000001</v>
      </c>
      <c r="TL4" s="2">
        <v>10.509600000000001</v>
      </c>
      <c r="TM4" s="2">
        <v>2.0072999999999999</v>
      </c>
      <c r="TN4" s="2">
        <v>13.085800000000001</v>
      </c>
      <c r="TO4" s="2">
        <v>3.8515000000000001</v>
      </c>
      <c r="TP4" s="2">
        <v>6081.2</v>
      </c>
      <c r="TQ4" s="2"/>
      <c r="TR4" s="2">
        <v>12425.7</v>
      </c>
      <c r="TS4" s="2">
        <v>19794.5</v>
      </c>
      <c r="TT4" s="2">
        <v>-1402.8</v>
      </c>
      <c r="TU4" s="2">
        <v>615.5</v>
      </c>
      <c r="TV4" s="2">
        <v>3125.1</v>
      </c>
      <c r="TW4" s="2">
        <v>0.31900000000000001</v>
      </c>
      <c r="TX4" s="2">
        <v>37.8459</v>
      </c>
      <c r="TY4" s="2">
        <v>0.70279999999999998</v>
      </c>
      <c r="TZ4" s="2">
        <v>0.40939999999999999</v>
      </c>
      <c r="UA4" s="2">
        <v>1.83E-2</v>
      </c>
      <c r="UB4" s="2">
        <v>-928.9</v>
      </c>
      <c r="UC4" s="2">
        <v>-9.0800000000000006E-2</v>
      </c>
      <c r="UD4" s="2"/>
      <c r="UE4" s="2">
        <v>2.0072999999999999</v>
      </c>
      <c r="UF4" s="2"/>
      <c r="UG4" s="2"/>
      <c r="UH4" s="2"/>
      <c r="UI4" s="2">
        <v>0.94799999999999995</v>
      </c>
      <c r="UJ4" s="2"/>
      <c r="UK4" s="2"/>
      <c r="UL4" s="2"/>
      <c r="UM4" s="2">
        <v>-78.135400000000004</v>
      </c>
      <c r="UN4" s="2"/>
      <c r="UO4" s="2"/>
      <c r="UP4" s="2"/>
      <c r="UQ4" s="2"/>
      <c r="UR4" s="2">
        <v>18.713100000000001</v>
      </c>
      <c r="US4" s="2" t="e">
        <f ca="1">_xll.BDH(US$1,US$3:WA$3,#REF!,#REF!,"Dir=V","Per=Y","Days=A","Dts=H","Sort=R","cols=35;rows=41")</f>
        <v>#NAME?</v>
      </c>
      <c r="UT4" s="2">
        <v>77.444100000000006</v>
      </c>
      <c r="UU4" s="2">
        <v>77.444100000000006</v>
      </c>
      <c r="UV4" s="2">
        <v>48.405799999999999</v>
      </c>
      <c r="UW4" s="2">
        <v>7.5629</v>
      </c>
      <c r="UX4" s="2">
        <v>2.6489000000000003</v>
      </c>
      <c r="UY4" s="2">
        <v>4549.0529999999999</v>
      </c>
      <c r="UZ4" s="2"/>
      <c r="VA4" s="2">
        <v>6215.2659999999996</v>
      </c>
      <c r="VB4" s="2">
        <v>9566.1779999999999</v>
      </c>
      <c r="VC4" s="2">
        <v>1214.354</v>
      </c>
      <c r="VD4" s="2">
        <v>701.09299999999996</v>
      </c>
      <c r="VE4" s="2">
        <v>572.13599999999997</v>
      </c>
      <c r="VF4" s="2">
        <v>2.3393999999999999</v>
      </c>
      <c r="VG4" s="2">
        <v>51.452800000000003</v>
      </c>
      <c r="VH4" s="2">
        <v>0.28039999999999998</v>
      </c>
      <c r="VI4" s="2">
        <v>0.15179999999999999</v>
      </c>
      <c r="VJ4" s="2">
        <v>2.3E-3</v>
      </c>
      <c r="VK4" s="2">
        <v>-411.73700000000002</v>
      </c>
      <c r="VL4" s="2">
        <v>-0.36859999999999998</v>
      </c>
      <c r="VM4" s="2"/>
      <c r="VN4" s="2">
        <v>48.405799999999999</v>
      </c>
      <c r="VO4" s="2"/>
      <c r="VP4" s="2"/>
      <c r="VQ4" s="2"/>
      <c r="VR4" s="2">
        <v>1</v>
      </c>
      <c r="VS4" s="2"/>
      <c r="VT4" s="2"/>
      <c r="VU4" s="2"/>
      <c r="VV4" s="2">
        <v>-6.1223000000000001</v>
      </c>
      <c r="VW4" s="2">
        <v>0.875</v>
      </c>
      <c r="VX4" s="2"/>
      <c r="VY4" s="2"/>
      <c r="VZ4" s="2"/>
      <c r="WA4" s="2">
        <v>4.7115</v>
      </c>
      <c r="WB4" s="2" t="e">
        <f ca="1">_xll.BDH(WB$1,WB$3:XJ$3,#REF!,#REF!,"Dir=V","Per=Y","Days=A","Dts=H","Sort=R")</f>
        <v>#NAME?</v>
      </c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 t="e">
        <f ca="1">_xll.BDH(XK$1,XK$3:YS$3,#REF!,#REF!,"Dir=V","Per=Y","Days=A","Dts=H","Sort=R","cols=35;rows=26")</f>
        <v>#NAME?</v>
      </c>
      <c r="XL4" s="2">
        <v>46.621299999999998</v>
      </c>
      <c r="XM4" s="2">
        <v>46.621299999999998</v>
      </c>
      <c r="XN4" s="2">
        <v>33.0854</v>
      </c>
      <c r="XO4" s="2">
        <v>12.9758</v>
      </c>
      <c r="XP4" s="2">
        <v>2.2776000000000001</v>
      </c>
      <c r="XQ4" s="2">
        <v>9347</v>
      </c>
      <c r="XR4" s="2"/>
      <c r="XS4" s="2">
        <v>13845</v>
      </c>
      <c r="XT4" s="2">
        <v>21703</v>
      </c>
      <c r="XU4" s="2">
        <v>3832</v>
      </c>
      <c r="XV4" s="2">
        <v>1044</v>
      </c>
      <c r="XW4" s="2">
        <v>910</v>
      </c>
      <c r="XX4" s="2">
        <v>3.0470000000000002</v>
      </c>
      <c r="XY4" s="2">
        <v>43.933999999999997</v>
      </c>
      <c r="XZ4" s="2">
        <v>2.2385000000000002</v>
      </c>
      <c r="YA4" s="2">
        <v>2.0659000000000001</v>
      </c>
      <c r="YB4" s="2">
        <v>1.2526999999999999</v>
      </c>
      <c r="YC4" s="2">
        <v>1127</v>
      </c>
      <c r="YD4" s="2">
        <v>0.15679999999999999</v>
      </c>
      <c r="YE4" s="2"/>
      <c r="YF4" s="2">
        <v>33.0854</v>
      </c>
      <c r="YG4" s="2">
        <v>21549.773799999999</v>
      </c>
      <c r="YH4" s="2"/>
      <c r="YI4" s="2"/>
      <c r="YJ4" s="2">
        <v>0.52210000000000001</v>
      </c>
      <c r="YK4" s="2"/>
      <c r="YL4" s="2"/>
      <c r="YM4" s="2">
        <v>16.709</v>
      </c>
      <c r="YN4" s="2">
        <v>12.869</v>
      </c>
      <c r="YO4" s="2">
        <v>1.6192</v>
      </c>
      <c r="YP4" s="2">
        <v>0.52</v>
      </c>
      <c r="YQ4" s="2"/>
      <c r="YR4" s="2"/>
      <c r="YS4" s="2">
        <v>4.1749000000000001</v>
      </c>
      <c r="YT4" s="2" t="e">
        <f ca="1">_xll.BDH(YT$1,YT$3:AAB$3,#REF!,#REF!,"Dir=V","Per=Y","Days=A","Dts=H","Sort=R","cols=35;rows=26")</f>
        <v>#NAME?</v>
      </c>
      <c r="YU4" s="2">
        <v>46.621299999999998</v>
      </c>
      <c r="YV4" s="2">
        <v>46.621299999999998</v>
      </c>
      <c r="YW4" s="2">
        <v>33.0854</v>
      </c>
      <c r="YX4" s="2">
        <v>12.9758</v>
      </c>
      <c r="YY4" s="2">
        <v>2.2776000000000001</v>
      </c>
      <c r="YZ4" s="2">
        <v>9347</v>
      </c>
      <c r="ZA4" s="2"/>
      <c r="ZB4" s="2">
        <v>13845</v>
      </c>
      <c r="ZC4" s="2">
        <v>21703</v>
      </c>
      <c r="ZD4" s="2">
        <v>3832</v>
      </c>
      <c r="ZE4" s="2">
        <v>1044</v>
      </c>
      <c r="ZF4" s="2">
        <v>910</v>
      </c>
      <c r="ZG4" s="2">
        <v>3.0470000000000002</v>
      </c>
      <c r="ZH4" s="2">
        <v>43.933999999999997</v>
      </c>
      <c r="ZI4" s="2">
        <v>2.2385000000000002</v>
      </c>
      <c r="ZJ4" s="2">
        <v>2.0659000000000001</v>
      </c>
      <c r="ZK4" s="2">
        <v>1.2526999999999999</v>
      </c>
      <c r="ZL4" s="2">
        <v>1127</v>
      </c>
      <c r="ZM4" s="2">
        <v>0.15679999999999999</v>
      </c>
      <c r="ZN4" s="2"/>
      <c r="ZO4" s="2">
        <v>33.0854</v>
      </c>
      <c r="ZP4" s="2">
        <v>21549.773799999999</v>
      </c>
      <c r="ZQ4" s="2"/>
      <c r="ZR4" s="2"/>
      <c r="ZS4" s="2">
        <v>0.52210000000000001</v>
      </c>
      <c r="ZT4" s="2"/>
      <c r="ZU4" s="2"/>
      <c r="ZV4" s="2">
        <v>14.833</v>
      </c>
      <c r="ZW4" s="2">
        <v>12.869</v>
      </c>
      <c r="ZX4" s="2">
        <v>1.6192</v>
      </c>
      <c r="ZY4" s="2">
        <v>0.52</v>
      </c>
      <c r="ZZ4" s="2"/>
      <c r="AAA4" s="2"/>
      <c r="AAB4" s="2">
        <v>4.1749000000000001</v>
      </c>
      <c r="AAC4" s="2" t="e">
        <f ca="1">_xll.BDH(AAC$1,AAC$3:ABK$3,#REF!,#REF!,"Dir=V","Per=Y","Days=A","Dts=H","Sort=R","cols=35;rows=40")</f>
        <v>#NAME?</v>
      </c>
      <c r="AAD4" s="2">
        <v>25.939399999999999</v>
      </c>
      <c r="AAE4" s="2">
        <v>25.939399999999999</v>
      </c>
      <c r="AAF4" s="2">
        <v>8.8365000000000009</v>
      </c>
      <c r="AAG4" s="2">
        <v>22.585899999999999</v>
      </c>
      <c r="AAH4" s="2">
        <v>12.598000000000001</v>
      </c>
      <c r="AAI4" s="2">
        <v>571.92600000000004</v>
      </c>
      <c r="AAJ4" s="2"/>
      <c r="AAK4" s="2">
        <v>873.40300000000002</v>
      </c>
      <c r="AAL4" s="2">
        <v>2093.4650000000001</v>
      </c>
      <c r="AAM4" s="2">
        <v>-1142.8130000000001</v>
      </c>
      <c r="AAN4" s="2">
        <v>92.632000000000005</v>
      </c>
      <c r="AAO4" s="2">
        <v>177.744</v>
      </c>
      <c r="AAP4" s="2">
        <v>0.95030000000000003</v>
      </c>
      <c r="AAQ4" s="2">
        <v>27.934899999999999</v>
      </c>
      <c r="AAR4" s="2">
        <v>2.5996000000000001</v>
      </c>
      <c r="AAS4" s="2">
        <v>2.1076999999999999</v>
      </c>
      <c r="AAT4" s="2">
        <v>1.4312</v>
      </c>
      <c r="AAU4" s="2">
        <v>284.32499999999999</v>
      </c>
      <c r="AAV4" s="2">
        <v>0.2452</v>
      </c>
      <c r="AAW4" s="2"/>
      <c r="AAX4" s="2">
        <v>8.8365000000000009</v>
      </c>
      <c r="AAY4" s="2"/>
      <c r="AAZ4" s="2"/>
      <c r="ABA4" s="2"/>
      <c r="ABB4" s="2">
        <v>1.3893</v>
      </c>
      <c r="ABC4" s="2"/>
      <c r="ABD4" s="2"/>
      <c r="ABE4" s="2"/>
      <c r="ABF4" s="2">
        <v>-62.012700000000002</v>
      </c>
      <c r="ABG4" s="2"/>
      <c r="ABH4" s="2"/>
      <c r="ABI4" s="2"/>
      <c r="ABJ4" s="2"/>
      <c r="ABK4" s="2">
        <v>-13.3988</v>
      </c>
      <c r="ABL4" s="2" t="e">
        <f ca="1">_xll.BDH(ABL$1,ABL$3:ACT$3,#REF!,#REF!,"Dir=V","Per=Y","Days=A","Dts=H","Sort=R","cols=35;rows=61")</f>
        <v>#NAME?</v>
      </c>
      <c r="ABM4" s="2">
        <v>11.6815</v>
      </c>
      <c r="ABN4" s="2">
        <v>11.6815</v>
      </c>
      <c r="ABO4" s="2">
        <v>6.6875</v>
      </c>
      <c r="ABP4" s="2">
        <v>6.3826999999999998</v>
      </c>
      <c r="ABQ4" s="2">
        <v>2.7938000000000001</v>
      </c>
      <c r="ABR4" s="2">
        <v>645.17399999999998</v>
      </c>
      <c r="ABS4" s="2"/>
      <c r="ABT4" s="2">
        <v>1228.96</v>
      </c>
      <c r="ABU4" s="2">
        <v>2097.973</v>
      </c>
      <c r="ABV4" s="2">
        <v>242.07599999999999</v>
      </c>
      <c r="ABW4" s="2">
        <v>20.347000000000001</v>
      </c>
      <c r="ABX4" s="2">
        <v>462.68099999999998</v>
      </c>
      <c r="ABY4" s="2">
        <v>3.1724000000000001</v>
      </c>
      <c r="ABZ4" s="2">
        <v>31.724699999999999</v>
      </c>
      <c r="ACA4" s="2">
        <v>2.1280000000000001</v>
      </c>
      <c r="ACB4" s="2">
        <v>1.4043999999999999</v>
      </c>
      <c r="ACC4" s="2">
        <v>0.77510000000000001</v>
      </c>
      <c r="ACD4" s="2">
        <v>521.92600000000004</v>
      </c>
      <c r="ACE4" s="2">
        <v>0.2873</v>
      </c>
      <c r="ACF4" s="2"/>
      <c r="ACG4" s="2">
        <v>6.6875</v>
      </c>
      <c r="ACH4" s="2"/>
      <c r="ACI4" s="2"/>
      <c r="ACJ4" s="2"/>
      <c r="ACK4" s="2">
        <v>0.84819999999999995</v>
      </c>
      <c r="ACL4" s="2"/>
      <c r="ACM4" s="2"/>
      <c r="ACN4" s="2"/>
      <c r="ACO4" s="2">
        <v>20.526199999999999</v>
      </c>
      <c r="ACP4" s="2"/>
      <c r="ACQ4" s="2"/>
      <c r="ACR4" s="2"/>
      <c r="ACS4" s="2"/>
      <c r="ACT4" s="2">
        <v>11.4397</v>
      </c>
      <c r="ACU4" s="2" t="e">
        <f ca="1">_xll.BDH(ACU$1,ACU$3:AEC$3,#REF!,#REF!,"Dir=V","Per=Y","Days=A","Dts=H","Sort=R","cols=35;rows=41")</f>
        <v>#NAME?</v>
      </c>
      <c r="ACV4" s="2">
        <v>11.6815</v>
      </c>
      <c r="ACW4" s="2">
        <v>11.6815</v>
      </c>
      <c r="ACX4" s="2">
        <v>6.6875</v>
      </c>
      <c r="ACY4" s="2">
        <v>6.3826999999999998</v>
      </c>
      <c r="ACZ4" s="2">
        <v>2.7938000000000001</v>
      </c>
      <c r="ADA4" s="2">
        <v>645.17399999999998</v>
      </c>
      <c r="ADB4" s="2"/>
      <c r="ADC4" s="2">
        <v>1228.96</v>
      </c>
      <c r="ADD4" s="2">
        <v>2097.973</v>
      </c>
      <c r="ADE4" s="2">
        <v>242.07599999999999</v>
      </c>
      <c r="ADF4" s="2">
        <v>20.347000000000001</v>
      </c>
      <c r="ADG4" s="2">
        <v>462.68099999999998</v>
      </c>
      <c r="ADH4" s="2">
        <v>3.1724000000000001</v>
      </c>
      <c r="ADI4" s="2">
        <v>31.724699999999999</v>
      </c>
      <c r="ADJ4" s="2">
        <v>2.1280000000000001</v>
      </c>
      <c r="ADK4" s="2">
        <v>1.4043999999999999</v>
      </c>
      <c r="ADL4" s="2">
        <v>0.77510000000000001</v>
      </c>
      <c r="ADM4" s="2">
        <v>521.92600000000004</v>
      </c>
      <c r="ADN4" s="2">
        <v>0.2873</v>
      </c>
      <c r="ADO4" s="2"/>
      <c r="ADP4" s="2">
        <v>6.6875</v>
      </c>
      <c r="ADQ4" s="2">
        <v>2213.7181</v>
      </c>
      <c r="ADR4" s="2"/>
      <c r="ADS4" s="2"/>
      <c r="ADT4" s="2">
        <v>0.84819999999999995</v>
      </c>
      <c r="ADU4" s="2"/>
      <c r="ADV4" s="2"/>
      <c r="ADW4" s="2">
        <v>32.198999999999998</v>
      </c>
      <c r="ADX4" s="2">
        <v>20.526199999999999</v>
      </c>
      <c r="ADY4" s="2">
        <v>0</v>
      </c>
      <c r="ADZ4" s="2">
        <v>0.34</v>
      </c>
      <c r="AEA4" s="2"/>
      <c r="AEB4" s="2">
        <v>1.556</v>
      </c>
      <c r="AEC4" s="2">
        <v>11.4397</v>
      </c>
      <c r="AED4" s="2" t="e">
        <f ca="1">_xll.BDH(AED$1,AED$3:AFL$3,#REF!,#REF!,"Dir=V","Per=Y","Days=A","Dts=H","Sort=R","cols=35;rows=30")</f>
        <v>#NAME?</v>
      </c>
      <c r="AEE4" s="2">
        <v>2.4653999999999998</v>
      </c>
      <c r="AEF4" s="2">
        <v>2.4653999999999998</v>
      </c>
      <c r="AEG4" s="2">
        <v>1.2219</v>
      </c>
      <c r="AEH4" s="2">
        <v>-7.3247999999999998</v>
      </c>
      <c r="AEI4" s="2">
        <v>-1.5283</v>
      </c>
      <c r="AEJ4" s="2">
        <v>572.55999999999995</v>
      </c>
      <c r="AEK4" s="2"/>
      <c r="AEL4" s="2">
        <v>1621.818</v>
      </c>
      <c r="AEM4" s="2">
        <v>1989.9169999999999</v>
      </c>
      <c r="AEN4" s="2">
        <v>-157.26400000000001</v>
      </c>
      <c r="AEO4" s="2">
        <v>107.089</v>
      </c>
      <c r="AEP4" s="2">
        <v>1013.004</v>
      </c>
      <c r="AEQ4" s="2">
        <v>0.61750000000000005</v>
      </c>
      <c r="AER4" s="2">
        <v>71.663899999999998</v>
      </c>
      <c r="AES4" s="2">
        <v>1.0232000000000001</v>
      </c>
      <c r="AET4" s="2">
        <v>0.18110000000000001</v>
      </c>
      <c r="AEU4" s="2">
        <v>5.4800000000000001E-2</v>
      </c>
      <c r="AEV4" s="2">
        <v>23.488</v>
      </c>
      <c r="AEW4" s="2">
        <v>1.84E-2</v>
      </c>
      <c r="AEX4" s="2"/>
      <c r="AEY4" s="2">
        <v>1.2219</v>
      </c>
      <c r="AEZ4" s="2">
        <v>1761.4694999999999</v>
      </c>
      <c r="AFA4" s="2"/>
      <c r="AFB4" s="2"/>
      <c r="AFC4" s="2">
        <v>0.95050000000000001</v>
      </c>
      <c r="AFD4" s="2"/>
      <c r="AFE4" s="2"/>
      <c r="AFF4" s="2">
        <v>55.459000000000003</v>
      </c>
      <c r="AFG4" s="2">
        <v>103.2396</v>
      </c>
      <c r="AFH4" s="2">
        <v>0.4</v>
      </c>
      <c r="AFI4" s="2">
        <v>0.4</v>
      </c>
      <c r="AFJ4" s="2"/>
      <c r="AFK4" s="2">
        <v>5.0860000000000003</v>
      </c>
      <c r="AFL4" s="2">
        <v>7.9413999999999998</v>
      </c>
      <c r="AFM4" s="2" t="e">
        <f ca="1">_xll.BDH(AFM$1,AFM$3:AGU$3,#REF!,#REF!,"Dir=V","Per=Y","Days=A","Dts=H","Sort=R","cols=35;rows=33")</f>
        <v>#NAME?</v>
      </c>
      <c r="AFN4" s="2">
        <v>-33272.067000000003</v>
      </c>
      <c r="AFO4" s="2">
        <v>-33272.067000000003</v>
      </c>
      <c r="AFP4" s="2">
        <v>-33292.885999999999</v>
      </c>
      <c r="AFQ4" s="2">
        <v>-0.38550000000000001</v>
      </c>
      <c r="AFR4" s="2">
        <v>-0.37609999999999999</v>
      </c>
      <c r="AFS4" s="2">
        <v>0</v>
      </c>
      <c r="AFT4" s="2"/>
      <c r="AFU4" s="2">
        <v>2.7086999999999999</v>
      </c>
      <c r="AFV4" s="2">
        <v>258.13209999999998</v>
      </c>
      <c r="AFW4" s="2">
        <v>-153.50489999999999</v>
      </c>
      <c r="AFX4" s="2">
        <v>-12.2364</v>
      </c>
      <c r="AFY4" s="2">
        <v>1.6722999999999999</v>
      </c>
      <c r="AFZ4" s="2">
        <v>-55.264299999999999</v>
      </c>
      <c r="AGA4" s="2">
        <v>0</v>
      </c>
      <c r="AGB4" s="2">
        <v>29.3017</v>
      </c>
      <c r="AGC4" s="2">
        <v>27.375599999999999</v>
      </c>
      <c r="AGD4" s="2">
        <v>27.195399999999999</v>
      </c>
      <c r="AGE4" s="2">
        <v>47.329099999999997</v>
      </c>
      <c r="AGF4" s="2">
        <v>61.221200000000003</v>
      </c>
      <c r="AGG4" s="2"/>
      <c r="AGH4" s="2">
        <v>-33292.885999999999</v>
      </c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 t="e">
        <f ca="1">_xll.BDH(AGV$1,AGV$3:AID$3,#REF!,#REF!,"Dir=V","Per=Y","Days=A","Dts=H","Sort=R","cols=35;rows=38")</f>
        <v>#NAME?</v>
      </c>
      <c r="AGW4" s="2">
        <v>-33272.067000000003</v>
      </c>
      <c r="AGX4" s="2">
        <v>-33272.067000000003</v>
      </c>
      <c r="AGY4" s="2">
        <v>-33292.885999999999</v>
      </c>
      <c r="AGZ4" s="2">
        <v>-0.38550000000000001</v>
      </c>
      <c r="AHA4" s="2">
        <v>-0.37609999999999999</v>
      </c>
      <c r="AHB4" s="2">
        <v>0</v>
      </c>
      <c r="AHC4" s="2"/>
      <c r="AHD4" s="2">
        <v>2.7086999999999999</v>
      </c>
      <c r="AHE4" s="2">
        <v>258.13209999999998</v>
      </c>
      <c r="AHF4" s="2">
        <v>-153.50489999999999</v>
      </c>
      <c r="AHG4" s="2">
        <v>-12.2364</v>
      </c>
      <c r="AHH4" s="2">
        <v>1.6722999999999999</v>
      </c>
      <c r="AHI4" s="2">
        <v>-55.264299999999999</v>
      </c>
      <c r="AHJ4" s="2">
        <v>0</v>
      </c>
      <c r="AHK4" s="2">
        <v>29.3017</v>
      </c>
      <c r="AHL4" s="2">
        <v>27.375599999999999</v>
      </c>
      <c r="AHM4" s="2">
        <v>27.195399999999999</v>
      </c>
      <c r="AHN4" s="2">
        <v>47.329099999999997</v>
      </c>
      <c r="AHO4" s="2">
        <v>61.221200000000003</v>
      </c>
      <c r="AHP4" s="2"/>
      <c r="AHQ4" s="2">
        <v>-33292.885999999999</v>
      </c>
      <c r="AHR4" s="2">
        <v>531.43240000000003</v>
      </c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 t="e">
        <f ca="1">_xll.BDH(AIE$1,AIE$3:AJM$3,#REF!,#REF!,"Dir=V","Per=Y","Days=A","Dts=H","Sort=R","cols=35;rows=43")</f>
        <v>#NAME?</v>
      </c>
      <c r="AIF4" s="2">
        <v>90.583500000000001</v>
      </c>
      <c r="AIG4" s="2">
        <v>90.583500000000001</v>
      </c>
      <c r="AIH4" s="2">
        <v>69.671700000000001</v>
      </c>
      <c r="AII4" s="2">
        <v>27.348800000000001</v>
      </c>
      <c r="AIJ4" s="2">
        <v>11.8437</v>
      </c>
      <c r="AIK4" s="2">
        <v>5161</v>
      </c>
      <c r="AIL4" s="2"/>
      <c r="AIM4" s="2">
        <v>14565</v>
      </c>
      <c r="AIN4" s="2">
        <v>44392</v>
      </c>
      <c r="AIO4" s="2">
        <v>-9722</v>
      </c>
      <c r="AIP4" s="2">
        <v>2833</v>
      </c>
      <c r="AIQ4" s="2">
        <v>2376</v>
      </c>
      <c r="AIR4" s="2">
        <v>15.5632</v>
      </c>
      <c r="AIS4" s="2">
        <v>12.470700000000001</v>
      </c>
      <c r="AIT4" s="2">
        <v>2.8986000000000001</v>
      </c>
      <c r="AIU4" s="2">
        <v>1.548</v>
      </c>
      <c r="AIV4" s="2">
        <v>1.3952</v>
      </c>
      <c r="AIW4" s="2">
        <v>4511</v>
      </c>
      <c r="AIX4" s="2">
        <v>0.35099999999999998</v>
      </c>
      <c r="AIY4" s="2"/>
      <c r="AIZ4" s="2">
        <v>69.671700000000001</v>
      </c>
      <c r="AJA4" s="2"/>
      <c r="AJB4" s="2"/>
      <c r="AJC4" s="2"/>
      <c r="AJD4" s="2">
        <v>0.35370000000000001</v>
      </c>
      <c r="AJE4" s="2"/>
      <c r="AJF4" s="2"/>
      <c r="AJG4" s="2"/>
      <c r="AJH4" s="2">
        <v>28.6509</v>
      </c>
      <c r="AJI4" s="2"/>
      <c r="AJJ4" s="2"/>
      <c r="AJK4" s="2"/>
      <c r="AJL4" s="2"/>
      <c r="AJM4" s="2">
        <v>5.5540000000000003</v>
      </c>
      <c r="AJN4" s="2" t="e">
        <f ca="1">_xll.BDH(AJN$1,AJN$3:AKV$3,#REF!,#REF!,"Dir=V","Per=Y","Days=A","Dts=H","Sort=R","cols=35;rows=42")</f>
        <v>#NAME?</v>
      </c>
      <c r="AJO4" s="2">
        <v>50.735599999999998</v>
      </c>
      <c r="AJP4" s="2">
        <v>50.735599999999998</v>
      </c>
      <c r="AJQ4" s="2">
        <v>3.8717000000000001</v>
      </c>
      <c r="AJR4" s="2">
        <v>-0.41510000000000002</v>
      </c>
      <c r="AJS4" s="2">
        <v>-0.20269999999999999</v>
      </c>
      <c r="AJT4" s="2">
        <v>1841.672</v>
      </c>
      <c r="AJU4" s="2"/>
      <c r="AJV4" s="2">
        <v>2966.8739999999998</v>
      </c>
      <c r="AJW4" s="2">
        <v>5914.0829999999996</v>
      </c>
      <c r="AJX4" s="2">
        <v>-3345.5619999999999</v>
      </c>
      <c r="AJY4" s="2">
        <v>834.93899999999996</v>
      </c>
      <c r="AJZ4" s="2">
        <v>233.499</v>
      </c>
      <c r="AKA4" s="2">
        <v>0.56269999999999998</v>
      </c>
      <c r="AKB4" s="2">
        <v>31.238499999999998</v>
      </c>
      <c r="AKC4" s="2">
        <v>0.7913</v>
      </c>
      <c r="AKD4" s="2">
        <v>2.3900000000000001E-2</v>
      </c>
      <c r="AKE4" s="2">
        <v>2.3900000000000001E-2</v>
      </c>
      <c r="AKF4" s="2">
        <v>-48.731999999999999</v>
      </c>
      <c r="AKG4" s="2">
        <v>-3.7699999999999997E-2</v>
      </c>
      <c r="AKH4" s="2"/>
      <c r="AKI4" s="2">
        <v>3.8717000000000001</v>
      </c>
      <c r="AKJ4" s="2"/>
      <c r="AKK4" s="2"/>
      <c r="AKL4" s="2"/>
      <c r="AKM4" s="2">
        <v>2.0468999999999999</v>
      </c>
      <c r="AKN4" s="2"/>
      <c r="AKO4" s="2"/>
      <c r="AKP4" s="2"/>
      <c r="AKQ4" s="2">
        <v>84.504000000000005</v>
      </c>
      <c r="AKR4" s="2"/>
      <c r="AKS4" s="2"/>
      <c r="AKT4" s="2"/>
      <c r="AKU4" s="2"/>
      <c r="AKV4" s="2">
        <v>-1.0373000000000001</v>
      </c>
      <c r="AKW4" s="2" t="e">
        <f ca="1">_xll.BDH(AKW$1,AKW$3:AME$3,#REF!,#REF!,"Dir=V","Per=Y","Days=A","Dts=H","Sort=R","cols=35;rows=42")</f>
        <v>#NAME?</v>
      </c>
      <c r="AKX4" s="2">
        <v>50.735599999999998</v>
      </c>
      <c r="AKY4" s="2">
        <v>50.735599999999998</v>
      </c>
      <c r="AKZ4" s="2">
        <v>3.8717000000000001</v>
      </c>
      <c r="ALA4" s="2">
        <v>-0.41510000000000002</v>
      </c>
      <c r="ALB4" s="2">
        <v>-0.20269999999999999</v>
      </c>
      <c r="ALC4" s="2">
        <v>1841.672</v>
      </c>
      <c r="ALD4" s="2"/>
      <c r="ALE4" s="2">
        <v>2966.8739999999998</v>
      </c>
      <c r="ALF4" s="2">
        <v>5914.0829999999996</v>
      </c>
      <c r="ALG4" s="2">
        <v>-3345.5619999999999</v>
      </c>
      <c r="ALH4" s="2">
        <v>834.93899999999996</v>
      </c>
      <c r="ALI4" s="2">
        <v>233.499</v>
      </c>
      <c r="ALJ4" s="2">
        <v>0.56269999999999998</v>
      </c>
      <c r="ALK4" s="2">
        <v>31.238499999999998</v>
      </c>
      <c r="ALL4" s="2">
        <v>0.7913</v>
      </c>
      <c r="ALM4" s="2">
        <v>2.3900000000000001E-2</v>
      </c>
      <c r="ALN4" s="2">
        <v>2.3900000000000001E-2</v>
      </c>
      <c r="ALO4" s="2">
        <v>-48.731999999999999</v>
      </c>
      <c r="ALP4" s="2">
        <v>-3.7699999999999997E-2</v>
      </c>
      <c r="ALQ4" s="2"/>
      <c r="ALR4" s="2">
        <v>3.8717000000000001</v>
      </c>
      <c r="ALS4" s="2"/>
      <c r="ALT4" s="2"/>
      <c r="ALU4" s="2"/>
      <c r="ALV4" s="2">
        <v>2.0468999999999999</v>
      </c>
      <c r="ALW4" s="2"/>
      <c r="ALX4" s="2"/>
      <c r="ALY4" s="2"/>
      <c r="ALZ4" s="2">
        <v>84.504000000000005</v>
      </c>
      <c r="AMA4" s="2"/>
      <c r="AMB4" s="2"/>
      <c r="AMC4" s="2"/>
      <c r="AMD4" s="2"/>
      <c r="AME4" s="2">
        <v>-1.0373000000000001</v>
      </c>
      <c r="AMF4" s="2" t="e">
        <f ca="1">_xll.BDH(AMF$1,AMF$3:ANN$3,#REF!,#REF!,"Dir=V","Per=Y","Days=A","Dts=H","Sort=R","cols=35;rows=26")</f>
        <v>#NAME?</v>
      </c>
      <c r="AMG4" s="2">
        <v>72.382000000000005</v>
      </c>
      <c r="AMH4" s="2">
        <v>72.382000000000005</v>
      </c>
      <c r="AMI4" s="2">
        <v>37.575699999999998</v>
      </c>
      <c r="AMJ4" s="2">
        <v>13.305300000000001</v>
      </c>
      <c r="AMK4" s="2">
        <v>4.5625999999999998</v>
      </c>
      <c r="AML4" s="2">
        <v>326.97699999999998</v>
      </c>
      <c r="AMM4" s="2"/>
      <c r="AMN4" s="2"/>
      <c r="AMO4" s="2">
        <v>997.76</v>
      </c>
      <c r="AMP4" s="2">
        <v>-38.488999999999997</v>
      </c>
      <c r="AMQ4" s="2">
        <v>172.607</v>
      </c>
      <c r="AMR4" s="2">
        <v>92.563000000000002</v>
      </c>
      <c r="AMS4" s="2">
        <v>4.5736999999999997</v>
      </c>
      <c r="AMT4" s="2">
        <v>32.771099999999997</v>
      </c>
      <c r="AMU4" s="2">
        <v>0.61329999999999996</v>
      </c>
      <c r="AMV4" s="2">
        <v>0.61329999999999996</v>
      </c>
      <c r="AMW4" s="2">
        <v>4.4299999999999999E-2</v>
      </c>
      <c r="AMX4" s="2">
        <v>-35.798000000000002</v>
      </c>
      <c r="AMY4" s="2">
        <v>-1.78E-2</v>
      </c>
      <c r="AMZ4" s="2"/>
      <c r="ANA4" s="2">
        <v>37.575699999999998</v>
      </c>
      <c r="ANB4" s="2">
        <v>1190.1014</v>
      </c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 t="e">
        <f ca="1">_xll.BDH(ANO$1,ANO$3:AOW$3,#REF!,#REF!,"Dir=V","Per=Y","Days=A","Dts=H","Sort=R","cols=35;rows=42")</f>
        <v>#NAME?</v>
      </c>
      <c r="ANP4" s="2">
        <v>50.735599999999998</v>
      </c>
      <c r="ANQ4" s="2">
        <v>50.735599999999998</v>
      </c>
      <c r="ANR4" s="2">
        <v>3.8717000000000001</v>
      </c>
      <c r="ANS4" s="2">
        <v>-0.41510000000000002</v>
      </c>
      <c r="ANT4" s="2">
        <v>-0.20269999999999999</v>
      </c>
      <c r="ANU4" s="2">
        <v>1841.672</v>
      </c>
      <c r="ANV4" s="2"/>
      <c r="ANW4" s="2">
        <v>2966.8739999999998</v>
      </c>
      <c r="ANX4" s="2">
        <v>5914.0829999999996</v>
      </c>
      <c r="ANY4" s="2">
        <v>-3345.5619999999999</v>
      </c>
      <c r="ANZ4" s="2">
        <v>834.93899999999996</v>
      </c>
      <c r="AOA4" s="2">
        <v>233.499</v>
      </c>
      <c r="AOB4" s="2">
        <v>0.56269999999999998</v>
      </c>
      <c r="AOC4" s="2">
        <v>31.238499999999998</v>
      </c>
      <c r="AOD4" s="2">
        <v>0.7913</v>
      </c>
      <c r="AOE4" s="2">
        <v>2.3900000000000001E-2</v>
      </c>
      <c r="AOF4" s="2">
        <v>2.3900000000000001E-2</v>
      </c>
      <c r="AOG4" s="2">
        <v>-48.731999999999999</v>
      </c>
      <c r="AOH4" s="2">
        <v>-3.7699999999999997E-2</v>
      </c>
      <c r="AOI4" s="2"/>
      <c r="AOJ4" s="2">
        <v>3.8717000000000001</v>
      </c>
      <c r="AOK4" s="2"/>
      <c r="AOL4" s="2"/>
      <c r="AOM4" s="2"/>
      <c r="AON4" s="2">
        <v>2.0468999999999999</v>
      </c>
      <c r="AOO4" s="2"/>
      <c r="AOP4" s="2"/>
      <c r="AOQ4" s="2"/>
      <c r="AOR4" s="2">
        <v>84.504000000000005</v>
      </c>
      <c r="AOS4" s="2"/>
      <c r="AOT4" s="2"/>
      <c r="AOU4" s="2"/>
      <c r="AOV4" s="2"/>
      <c r="AOW4" s="2">
        <v>-1.0373000000000001</v>
      </c>
      <c r="AOX4" s="2" t="e">
        <f ca="1">_xll.BDH(AOX$1,AOX$3:AQF$3,#REF!,#REF!,"Dir=V","Per=Y","Days=A","Dts=H","Sort=R","cols=35;rows=43")</f>
        <v>#NAME?</v>
      </c>
      <c r="AOY4" s="2">
        <v>41.695900000000002</v>
      </c>
      <c r="AOZ4" s="2">
        <v>41.695900000000002</v>
      </c>
      <c r="APA4" s="2">
        <v>23.343299999999999</v>
      </c>
      <c r="APB4" s="2">
        <v>18.187799999999999</v>
      </c>
      <c r="APC4" s="2">
        <v>5.4432999999999998</v>
      </c>
      <c r="APD4" s="2">
        <v>22415</v>
      </c>
      <c r="APE4" s="2"/>
      <c r="APF4" s="2">
        <v>38738</v>
      </c>
      <c r="APG4" s="2">
        <v>60146</v>
      </c>
      <c r="APH4" s="2">
        <v>-4632</v>
      </c>
      <c r="API4" s="2">
        <v>7958</v>
      </c>
      <c r="APJ4" s="2">
        <v>9777</v>
      </c>
      <c r="APK4" s="2">
        <v>4.6812000000000005</v>
      </c>
      <c r="APL4" s="2">
        <v>43.720300000000002</v>
      </c>
      <c r="APM4" s="2">
        <v>0.56459999999999999</v>
      </c>
      <c r="APN4" s="2">
        <v>0.31340000000000001</v>
      </c>
      <c r="APO4" s="2">
        <v>1.4800000000000001E-2</v>
      </c>
      <c r="APP4" s="2">
        <v>-4257</v>
      </c>
      <c r="APQ4" s="2">
        <v>-0.1855</v>
      </c>
      <c r="APR4" s="2"/>
      <c r="APS4" s="2">
        <v>23.343299999999999</v>
      </c>
      <c r="APT4" s="2"/>
      <c r="APU4" s="2"/>
      <c r="APV4" s="2"/>
      <c r="APW4" s="2">
        <v>0.72450000000000003</v>
      </c>
      <c r="APX4" s="2"/>
      <c r="APY4" s="2"/>
      <c r="APZ4" s="2"/>
      <c r="AQA4" s="2">
        <v>3.7595999999999998</v>
      </c>
      <c r="AQB4" s="2"/>
      <c r="AQC4" s="2"/>
      <c r="AQD4" s="2"/>
      <c r="AQE4" s="2"/>
      <c r="AQF4" s="2">
        <v>5.3733000000000004</v>
      </c>
      <c r="AQG4" s="2" t="e">
        <f ca="1">_xll.BDH(AQG$1,AQG$3:ARO$3,#REF!,#REF!,"Dir=V","Per=Y","Days=A","Dts=H","Sort=R","cols=35;rows=43")</f>
        <v>#NAME?</v>
      </c>
      <c r="AQH4" s="2">
        <v>41.695900000000002</v>
      </c>
      <c r="AQI4" s="2">
        <v>41.695900000000002</v>
      </c>
      <c r="AQJ4" s="2">
        <v>23.343299999999999</v>
      </c>
      <c r="AQK4" s="2">
        <v>18.187799999999999</v>
      </c>
      <c r="AQL4" s="2">
        <v>5.4432999999999998</v>
      </c>
      <c r="AQM4" s="2">
        <v>22415</v>
      </c>
      <c r="AQN4" s="2"/>
      <c r="AQO4" s="2">
        <v>38738</v>
      </c>
      <c r="AQP4" s="2">
        <v>60146</v>
      </c>
      <c r="AQQ4" s="2">
        <v>-4632</v>
      </c>
      <c r="AQR4" s="2">
        <v>7958</v>
      </c>
      <c r="AQS4" s="2">
        <v>9777</v>
      </c>
      <c r="AQT4" s="2">
        <v>4.6812000000000005</v>
      </c>
      <c r="AQU4" s="2">
        <v>43.720300000000002</v>
      </c>
      <c r="AQV4" s="2">
        <v>0.56459999999999999</v>
      </c>
      <c r="AQW4" s="2">
        <v>0.31340000000000001</v>
      </c>
      <c r="AQX4" s="2">
        <v>1.4800000000000001E-2</v>
      </c>
      <c r="AQY4" s="2">
        <v>-4257</v>
      </c>
      <c r="AQZ4" s="2">
        <v>-0.1855</v>
      </c>
      <c r="ARA4" s="2"/>
      <c r="ARB4" s="2">
        <v>23.343299999999999</v>
      </c>
      <c r="ARC4" s="2"/>
      <c r="ARD4" s="2"/>
      <c r="ARE4" s="2"/>
      <c r="ARF4" s="2">
        <v>0.72450000000000003</v>
      </c>
      <c r="ARG4" s="2"/>
      <c r="ARH4" s="2"/>
      <c r="ARI4" s="2"/>
      <c r="ARJ4" s="2">
        <v>3.7595999999999998</v>
      </c>
      <c r="ARK4" s="2"/>
      <c r="ARL4" s="2"/>
      <c r="ARM4" s="2"/>
      <c r="ARN4" s="2"/>
      <c r="ARO4" s="2">
        <v>5.3733000000000004</v>
      </c>
      <c r="ARP4" s="2" t="e">
        <f ca="1">_xll.BDH(ARP$1,ARP$3:ASX$3,#REF!,#REF!,"Dir=V","Per=Y","Days=A","Dts=H","Sort=R","cols=35;rows=43")</f>
        <v>#NAME?</v>
      </c>
      <c r="ARQ4" s="2">
        <v>41.695900000000002</v>
      </c>
      <c r="ARR4" s="2">
        <v>41.695900000000002</v>
      </c>
      <c r="ARS4" s="2">
        <v>23.343299999999999</v>
      </c>
      <c r="ART4" s="2">
        <v>18.187799999999999</v>
      </c>
      <c r="ARU4" s="2">
        <v>5.4432999999999998</v>
      </c>
      <c r="ARV4" s="2">
        <v>22415</v>
      </c>
      <c r="ARW4" s="2"/>
      <c r="ARX4" s="2">
        <v>38738</v>
      </c>
      <c r="ARY4" s="2">
        <v>60146</v>
      </c>
      <c r="ARZ4" s="2">
        <v>-4632</v>
      </c>
      <c r="ASA4" s="2">
        <v>7958</v>
      </c>
      <c r="ASB4" s="2">
        <v>9777</v>
      </c>
      <c r="ASC4" s="2">
        <v>4.6812000000000005</v>
      </c>
      <c r="ASD4" s="2">
        <v>43.720300000000002</v>
      </c>
      <c r="ASE4" s="2">
        <v>0.56459999999999999</v>
      </c>
      <c r="ASF4" s="2">
        <v>0.31340000000000001</v>
      </c>
      <c r="ASG4" s="2">
        <v>1.4800000000000001E-2</v>
      </c>
      <c r="ASH4" s="2">
        <v>-4257</v>
      </c>
      <c r="ASI4" s="2">
        <v>-0.1855</v>
      </c>
      <c r="ASJ4" s="2"/>
      <c r="ASK4" s="2">
        <v>23.343299999999999</v>
      </c>
      <c r="ASL4" s="2"/>
      <c r="ASM4" s="2"/>
      <c r="ASN4" s="2"/>
      <c r="ASO4" s="2">
        <v>0.72450000000000003</v>
      </c>
      <c r="ASP4" s="2"/>
      <c r="ASQ4" s="2"/>
      <c r="ASR4" s="2"/>
      <c r="ASS4" s="2">
        <v>3.7595999999999998</v>
      </c>
      <c r="AST4" s="2"/>
      <c r="ASU4" s="2"/>
      <c r="ASV4" s="2"/>
      <c r="ASW4" s="2"/>
      <c r="ASX4" s="2">
        <v>5.3733000000000004</v>
      </c>
      <c r="ASY4" s="2" t="e">
        <f ca="1">_xll.BDH(ASY$1,ASY$3:AUG$3,#REF!,#REF!,"Dir=V","Per=Y","Days=A","Dts=H","Sort=R","cols=35;rows=22")</f>
        <v>#NAME?</v>
      </c>
      <c r="ASZ4" s="2">
        <v>43.568199999999997</v>
      </c>
      <c r="ATA4" s="2">
        <v>43.568199999999997</v>
      </c>
      <c r="ATB4" s="2">
        <v>26.806899999999999</v>
      </c>
      <c r="ATC4" s="2">
        <v>26.5778</v>
      </c>
      <c r="ATD4" s="2">
        <v>6.2965999999999998</v>
      </c>
      <c r="ATE4" s="2">
        <v>11109</v>
      </c>
      <c r="ATF4" s="2"/>
      <c r="ATG4" s="2"/>
      <c r="ATH4" s="2">
        <v>24660</v>
      </c>
      <c r="ATI4" s="2"/>
      <c r="ATJ4" s="2">
        <v>4022</v>
      </c>
      <c r="ATK4" s="2">
        <v>4670</v>
      </c>
      <c r="ATL4" s="2">
        <v>4.7919999999999998</v>
      </c>
      <c r="ATM4" s="2">
        <v>52.741300000000003</v>
      </c>
      <c r="ATN4" s="2">
        <v>0.5867</v>
      </c>
      <c r="ATO4" s="2">
        <v>0.46039999999999998</v>
      </c>
      <c r="ATP4" s="2">
        <v>0</v>
      </c>
      <c r="ATQ4" s="2">
        <v>-1930</v>
      </c>
      <c r="ATR4" s="2">
        <v>-0.12</v>
      </c>
      <c r="ATS4" s="2"/>
      <c r="ATT4" s="2">
        <v>26.806899999999999</v>
      </c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 t="e">
        <f ca="1">_xll.BDH(AUH$1,AUH$3:AVP$3,#REF!,#REF!,"Dir=V","Per=Y","Days=A","Dts=H","Sort=R","cols=35;rows=39")</f>
        <v>#NAME?</v>
      </c>
      <c r="AUI4" s="2">
        <v>59.289400000000001</v>
      </c>
      <c r="AUJ4" s="2">
        <v>59.289400000000001</v>
      </c>
      <c r="AUK4" s="2">
        <v>31.474499999999999</v>
      </c>
      <c r="AUL4" s="2">
        <v>2.0602</v>
      </c>
      <c r="AUM4" s="2">
        <v>1.1797</v>
      </c>
      <c r="AUN4" s="2">
        <v>13.3817</v>
      </c>
      <c r="AUO4" s="2"/>
      <c r="AUP4" s="2"/>
      <c r="AUQ4" s="2">
        <v>245.7346</v>
      </c>
      <c r="AUR4" s="2">
        <v>141.33019999999999</v>
      </c>
      <c r="AUS4" s="2">
        <v>11.049799999999999</v>
      </c>
      <c r="AUT4" s="2">
        <v>9.3530999999999995</v>
      </c>
      <c r="AUU4" s="2">
        <v>1.4410000000000001</v>
      </c>
      <c r="AUV4" s="2">
        <v>5.6159999999999997</v>
      </c>
      <c r="AUW4" s="2">
        <v>1.9100000000000001</v>
      </c>
      <c r="AUX4" s="2">
        <v>1.8652</v>
      </c>
      <c r="AUY4" s="2">
        <v>1.8117999999999999</v>
      </c>
      <c r="AUZ4" s="2">
        <v>8.5114000000000001</v>
      </c>
      <c r="AVA4" s="2">
        <v>0.27550000000000002</v>
      </c>
      <c r="AVB4" s="2"/>
      <c r="AVC4" s="2">
        <v>31.474499999999999</v>
      </c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 t="e">
        <f ca="1">_xll.BDH(AVQ$1,AVQ$3:AWY$3,#REF!,#REF!,"Dir=V","Per=Y","Days=A","Dts=H","Sort=R","cols=35;rows=34")</f>
        <v>#NAME?</v>
      </c>
      <c r="AVR4" s="2">
        <v>-0.48230000000000001</v>
      </c>
      <c r="AVS4" s="2">
        <v>-0.48230000000000001</v>
      </c>
      <c r="AVT4" s="2">
        <v>-3.1604999999999999</v>
      </c>
      <c r="AVU4" s="2">
        <v>36.153599999999997</v>
      </c>
      <c r="AVV4" s="2">
        <v>-7.1981000000000002</v>
      </c>
      <c r="AVW4" s="2">
        <v>9812</v>
      </c>
      <c r="AVX4" s="2"/>
      <c r="AVY4" s="2">
        <v>30883</v>
      </c>
      <c r="AVZ4" s="2">
        <v>24972</v>
      </c>
      <c r="AWA4" s="2">
        <v>-10887</v>
      </c>
      <c r="AWB4" s="2">
        <v>-680</v>
      </c>
      <c r="AWC4" s="2">
        <v>15315</v>
      </c>
      <c r="AWD4" s="2">
        <v>-0.74439999999999995</v>
      </c>
      <c r="AWE4" s="2">
        <v>39.323999999999998</v>
      </c>
      <c r="AWF4" s="2">
        <v>0.88039999999999996</v>
      </c>
      <c r="AWG4" s="2">
        <v>0.28089999999999998</v>
      </c>
      <c r="AWH4" s="2">
        <v>0.16830000000000001</v>
      </c>
      <c r="AWI4" s="2">
        <v>-1832</v>
      </c>
      <c r="AWJ4" s="2">
        <v>-5.9499999999999997E-2</v>
      </c>
      <c r="AWK4" s="2"/>
      <c r="AWL4" s="2">
        <v>-3.1604999999999999</v>
      </c>
      <c r="AWM4" s="2">
        <v>18725.507399999999</v>
      </c>
      <c r="AWN4" s="2">
        <v>43.661999999999999</v>
      </c>
      <c r="AWO4" s="2"/>
      <c r="AWP4" s="2">
        <v>1.7643</v>
      </c>
      <c r="AWQ4" s="2">
        <v>2.1999999999999999E-2</v>
      </c>
      <c r="AWR4" s="2"/>
      <c r="AWS4" s="2">
        <v>59.658000000000001</v>
      </c>
      <c r="AWT4" s="2">
        <v>-97.660399999999996</v>
      </c>
      <c r="AWU4" s="2">
        <v>0</v>
      </c>
      <c r="AWV4" s="2">
        <v>3.0000000000000001E-3</v>
      </c>
      <c r="AWW4" s="2">
        <v>43.661999999999999</v>
      </c>
      <c r="AWX4" s="2">
        <v>34.122</v>
      </c>
      <c r="AWY4" s="2">
        <v>-1.9912999999999998</v>
      </c>
      <c r="AWZ4" s="2" t="e">
        <f ca="1">_xll.BDH(AWZ$1,AWZ$3:AYH$3,#REF!,#REF!,"Dir=V","Per=Y","Days=A","Dts=H","Sort=R","cols=35;rows=34")</f>
        <v>#NAME?</v>
      </c>
      <c r="AXA4" s="2">
        <v>-0.48230000000000001</v>
      </c>
      <c r="AXB4" s="2">
        <v>-0.48230000000000001</v>
      </c>
      <c r="AXC4" s="2">
        <v>-3.1604999999999999</v>
      </c>
      <c r="AXD4" s="2">
        <v>36.153599999999997</v>
      </c>
      <c r="AXE4" s="2">
        <v>-7.1981000000000002</v>
      </c>
      <c r="AXF4" s="2">
        <v>9812</v>
      </c>
      <c r="AXG4" s="2"/>
      <c r="AXH4" s="2">
        <v>30883</v>
      </c>
      <c r="AXI4" s="2">
        <v>24972</v>
      </c>
      <c r="AXJ4" s="2">
        <v>-10887</v>
      </c>
      <c r="AXK4" s="2">
        <v>-680</v>
      </c>
      <c r="AXL4" s="2">
        <v>15315</v>
      </c>
      <c r="AXM4" s="2">
        <v>-0.74439999999999995</v>
      </c>
      <c r="AXN4" s="2">
        <v>39.323999999999998</v>
      </c>
      <c r="AXO4" s="2">
        <v>0.88039999999999996</v>
      </c>
      <c r="AXP4" s="2">
        <v>0.28089999999999998</v>
      </c>
      <c r="AXQ4" s="2">
        <v>0.16830000000000001</v>
      </c>
      <c r="AXR4" s="2">
        <v>-1832</v>
      </c>
      <c r="AXS4" s="2">
        <v>-5.9499999999999997E-2</v>
      </c>
      <c r="AXT4" s="2"/>
      <c r="AXU4" s="2">
        <v>-3.1604999999999999</v>
      </c>
      <c r="AXV4" s="2">
        <v>18725.507399999999</v>
      </c>
      <c r="AXW4" s="2">
        <v>43.661999999999999</v>
      </c>
      <c r="AXX4" s="2"/>
      <c r="AXY4" s="2">
        <v>1.7643</v>
      </c>
      <c r="AXZ4" s="2">
        <v>2.1999999999999999E-2</v>
      </c>
      <c r="AYA4" s="2"/>
      <c r="AYB4" s="2">
        <v>67.840999999999994</v>
      </c>
      <c r="AYC4" s="2">
        <v>-97.660399999999996</v>
      </c>
      <c r="AYD4" s="2">
        <v>0</v>
      </c>
      <c r="AYE4" s="2">
        <v>3.0000000000000001E-3</v>
      </c>
      <c r="AYF4" s="2">
        <v>43.661999999999999</v>
      </c>
      <c r="AYG4" s="2">
        <v>34.122</v>
      </c>
      <c r="AYH4" s="2">
        <v>-1.9912999999999998</v>
      </c>
      <c r="AYI4" s="2" t="e">
        <f ca="1">_xll.BDH(AYI$1,AYI$3:AZQ$3,#REF!,#REF!,"Dir=V","Per=Y","Days=A","Dts=H","Sort=R","cols=35;rows=51")</f>
        <v>#NAME?</v>
      </c>
      <c r="AYJ4" s="2">
        <v>-0.48230000000000001</v>
      </c>
      <c r="AYK4" s="2">
        <v>-0.48230000000000001</v>
      </c>
      <c r="AYL4" s="2">
        <v>-3.1604999999999999</v>
      </c>
      <c r="AYM4" s="2">
        <v>36.153599999999997</v>
      </c>
      <c r="AYN4" s="2">
        <v>-7.1981000000000002</v>
      </c>
      <c r="AYO4" s="2">
        <v>9812</v>
      </c>
      <c r="AYP4" s="2"/>
      <c r="AYQ4" s="2">
        <v>30883</v>
      </c>
      <c r="AYR4" s="2">
        <v>24972</v>
      </c>
      <c r="AYS4" s="2">
        <v>-10887</v>
      </c>
      <c r="AYT4" s="2">
        <v>-680</v>
      </c>
      <c r="AYU4" s="2">
        <v>15315</v>
      </c>
      <c r="AYV4" s="2">
        <v>-0.74439999999999995</v>
      </c>
      <c r="AYW4" s="2">
        <v>39.323999999999998</v>
      </c>
      <c r="AYX4" s="2">
        <v>0.88039999999999996</v>
      </c>
      <c r="AYY4" s="2">
        <v>0.28089999999999998</v>
      </c>
      <c r="AYZ4" s="2">
        <v>0.16830000000000001</v>
      </c>
      <c r="AZA4" s="2">
        <v>-1832</v>
      </c>
      <c r="AZB4" s="2">
        <v>-5.9499999999999997E-2</v>
      </c>
      <c r="AZC4" s="2"/>
      <c r="AZD4" s="2">
        <v>-3.1604999999999999</v>
      </c>
      <c r="AZE4" s="2"/>
      <c r="AZF4" s="2"/>
      <c r="AZG4" s="2"/>
      <c r="AZH4" s="2">
        <v>1.7643</v>
      </c>
      <c r="AZI4" s="2"/>
      <c r="AZJ4" s="2"/>
      <c r="AZK4" s="2"/>
      <c r="AZL4" s="2">
        <v>-97.660399999999996</v>
      </c>
      <c r="AZM4" s="2"/>
      <c r="AZN4" s="2"/>
      <c r="AZO4" s="2"/>
      <c r="AZP4" s="2"/>
      <c r="AZQ4" s="2">
        <v>-1.9912999999999998</v>
      </c>
      <c r="AZR4" s="2" t="e">
        <f ca="1">_xll.BDH(AZR$1,AZR$3:BAZ$3,#REF!,#REF!,"Dir=V","Per=Y","Days=A","Dts=H","Sort=R","cols=35;rows=51")</f>
        <v>#NAME?</v>
      </c>
      <c r="AZS4" s="2">
        <v>-0.48230000000000001</v>
      </c>
      <c r="AZT4" s="2">
        <v>-0.48230000000000001</v>
      </c>
      <c r="AZU4" s="2">
        <v>-3.1604999999999999</v>
      </c>
      <c r="AZV4" s="2">
        <v>36.153599999999997</v>
      </c>
      <c r="AZW4" s="2">
        <v>-7.1981000000000002</v>
      </c>
      <c r="AZX4" s="2">
        <v>9812</v>
      </c>
      <c r="AZY4" s="2"/>
      <c r="AZZ4" s="2">
        <v>30883</v>
      </c>
      <c r="BAA4" s="2">
        <v>24972</v>
      </c>
      <c r="BAB4" s="2">
        <v>-10887</v>
      </c>
      <c r="BAC4" s="2">
        <v>-680</v>
      </c>
      <c r="BAD4" s="2">
        <v>15315</v>
      </c>
      <c r="BAE4" s="2">
        <v>-0.74439999999999995</v>
      </c>
      <c r="BAF4" s="2">
        <v>39.323999999999998</v>
      </c>
      <c r="BAG4" s="2">
        <v>0.88039999999999996</v>
      </c>
      <c r="BAH4" s="2">
        <v>0.28089999999999998</v>
      </c>
      <c r="BAI4" s="2">
        <v>0.16830000000000001</v>
      </c>
      <c r="BAJ4" s="2">
        <v>-1832</v>
      </c>
      <c r="BAK4" s="2">
        <v>-5.9499999999999997E-2</v>
      </c>
      <c r="BAL4" s="2"/>
      <c r="BAM4" s="2">
        <v>-3.1604999999999999</v>
      </c>
      <c r="BAN4" s="2"/>
      <c r="BAO4" s="2"/>
      <c r="BAP4" s="2"/>
      <c r="BAQ4" s="2">
        <v>1.7643</v>
      </c>
      <c r="BAR4" s="2"/>
      <c r="BAS4" s="2"/>
      <c r="BAT4" s="2"/>
      <c r="BAU4" s="2">
        <v>-97.660399999999996</v>
      </c>
      <c r="BAV4" s="2"/>
      <c r="BAW4" s="2"/>
      <c r="BAX4" s="2"/>
      <c r="BAY4" s="2"/>
      <c r="BAZ4" s="2">
        <v>-1.9912999999999998</v>
      </c>
      <c r="BBA4" s="2" t="e">
        <f ca="1">_xll.BDH(BBA$1,BBA$3:BCI$3,#REF!,#REF!,"Dir=V","Per=Y","Days=A","Dts=H","Sort=R","cols=35;rows=39")</f>
        <v>#NAME?</v>
      </c>
      <c r="BBB4" s="2">
        <v>52.184899999999999</v>
      </c>
      <c r="BBC4" s="2">
        <v>52.184899999999999</v>
      </c>
      <c r="BBD4" s="2">
        <v>51.775300000000001</v>
      </c>
      <c r="BBE4" s="2">
        <v>15.581300000000001</v>
      </c>
      <c r="BBF4" s="2">
        <v>4.4523000000000001</v>
      </c>
      <c r="BBG4" s="2">
        <v>2428.1999999999998</v>
      </c>
      <c r="BBH4" s="2"/>
      <c r="BBI4" s="2"/>
      <c r="BBJ4" s="2">
        <v>5374.6</v>
      </c>
      <c r="BBK4" s="2">
        <v>1387.4</v>
      </c>
      <c r="BBL4" s="2">
        <v>100.9</v>
      </c>
      <c r="BBM4" s="2"/>
      <c r="BBN4" s="2">
        <v>2.4897</v>
      </c>
      <c r="BBO4" s="2">
        <v>45.179200000000002</v>
      </c>
      <c r="BBP4" s="2"/>
      <c r="BBQ4" s="2"/>
      <c r="BBR4" s="2"/>
      <c r="BBS4" s="2"/>
      <c r="BBT4" s="2"/>
      <c r="BBU4" s="2">
        <v>278.8</v>
      </c>
      <c r="BBV4" s="2">
        <v>51.775300000000001</v>
      </c>
      <c r="BBW4" s="2">
        <v>4615.7907999999998</v>
      </c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 t="e">
        <f ca="1">_xll.BDH(BCJ$1,BCJ$3:BDR$3,#REF!,#REF!,"Dir=V","Per=Y","Days=A","Dts=H","Sort=R","cols=35;rows=36")</f>
        <v>#NAME?</v>
      </c>
      <c r="BCK4" s="2">
        <v>52.184899999999999</v>
      </c>
      <c r="BCL4" s="2">
        <v>52.184899999999999</v>
      </c>
      <c r="BCM4" s="2">
        <v>51.775300000000001</v>
      </c>
      <c r="BCN4" s="2">
        <v>15.581300000000001</v>
      </c>
      <c r="BCO4" s="2">
        <v>4.4523000000000001</v>
      </c>
      <c r="BCP4" s="2">
        <v>2428.1999999999998</v>
      </c>
      <c r="BCQ4" s="2"/>
      <c r="BCR4" s="2"/>
      <c r="BCS4" s="2">
        <v>5374.6</v>
      </c>
      <c r="BCT4" s="2">
        <v>1387.4</v>
      </c>
      <c r="BCU4" s="2">
        <v>100.9</v>
      </c>
      <c r="BCV4" s="2"/>
      <c r="BCW4" s="2">
        <v>2.4897</v>
      </c>
      <c r="BCX4" s="2">
        <v>45.179200000000002</v>
      </c>
      <c r="BCY4" s="2"/>
      <c r="BCZ4" s="2"/>
      <c r="BDA4" s="2"/>
      <c r="BDB4" s="2"/>
      <c r="BDC4" s="2"/>
      <c r="BDD4" s="2">
        <v>278.8</v>
      </c>
      <c r="BDE4" s="2">
        <v>51.775300000000001</v>
      </c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 t="e">
        <f ca="1">_xll.BDH(BDS$1,BDS$3:BFA$3,#REF!,#REF!,"Dir=V","Per=Y","Days=A","Dts=H","Sort=R","cols=35;rows=52")</f>
        <v>#NAME?</v>
      </c>
      <c r="BDT4" s="2">
        <v>28.501799999999999</v>
      </c>
      <c r="BDU4" s="2">
        <v>28.501799999999999</v>
      </c>
      <c r="BDV4" s="2">
        <v>9.0550999999999995</v>
      </c>
      <c r="BDW4" s="2">
        <v>4.5518000000000001</v>
      </c>
      <c r="BDX4" s="2">
        <v>1.2669000000000001</v>
      </c>
      <c r="BDY4" s="2">
        <v>1466.1010000000001</v>
      </c>
      <c r="BDZ4" s="2"/>
      <c r="BEA4" s="2">
        <v>1734.4169999999999</v>
      </c>
      <c r="BEB4" s="2">
        <v>2360.5169999999998</v>
      </c>
      <c r="BEC4" s="2">
        <v>547.745</v>
      </c>
      <c r="BED4" s="2">
        <v>206.38900000000001</v>
      </c>
      <c r="BEE4" s="2">
        <v>219.99100000000001</v>
      </c>
      <c r="BEF4" s="2">
        <v>1.2536</v>
      </c>
      <c r="BEG4" s="2">
        <v>63.133699999999997</v>
      </c>
      <c r="BEH4" s="2">
        <v>1.6209</v>
      </c>
      <c r="BEI4" s="2">
        <v>1.2738</v>
      </c>
      <c r="BEJ4" s="2">
        <v>1.1852</v>
      </c>
      <c r="BEK4" s="2">
        <v>136.601</v>
      </c>
      <c r="BEL4" s="2">
        <v>6.4699999999999994E-2</v>
      </c>
      <c r="BEM4" s="2"/>
      <c r="BEN4" s="2">
        <v>9.0550999999999995</v>
      </c>
      <c r="BEO4" s="2"/>
      <c r="BEP4" s="2"/>
      <c r="BEQ4" s="2"/>
      <c r="BER4" s="2">
        <v>1</v>
      </c>
      <c r="BES4" s="2"/>
      <c r="BET4" s="2"/>
      <c r="BEU4" s="2"/>
      <c r="BEV4" s="2">
        <v>-3.5510999999999999</v>
      </c>
      <c r="BEW4" s="2">
        <v>0</v>
      </c>
      <c r="BEX4" s="2"/>
      <c r="BEY4" s="2"/>
      <c r="BEZ4" s="2"/>
      <c r="BFA4" s="2">
        <v>4.9196999999999997</v>
      </c>
      <c r="BFB4" s="2" t="e">
        <f ca="1">_xll.BDH(BFB$1,BFB$3:BGJ$3,#REF!,#REF!,"Dir=V","Per=Y","Days=A","Dts=H","Sort=R")</f>
        <v>#NAME?</v>
      </c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 t="e">
        <f ca="1">_xll.BDH(BGK$1,BGK$3:BHS$3,#REF!,#REF!,"Dir=V","Per=Y","Days=A","Dts=H","Sort=R","cols=35;rows=29")</f>
        <v>#NAME?</v>
      </c>
      <c r="BGL4" s="2"/>
      <c r="BGM4" s="2"/>
      <c r="BGN4" s="2">
        <v>44.401899999999998</v>
      </c>
      <c r="BGO4" s="2">
        <v>2.9731999999999998</v>
      </c>
      <c r="BGP4" s="2">
        <v>0.42830000000000001</v>
      </c>
      <c r="BGQ4" s="2">
        <v>2753.6</v>
      </c>
      <c r="BGR4" s="2"/>
      <c r="BGS4" s="2"/>
      <c r="BGT4" s="2">
        <v>6157.2</v>
      </c>
      <c r="BGU4" s="2">
        <v>317.10000000000002</v>
      </c>
      <c r="BGV4" s="2">
        <v>154.4</v>
      </c>
      <c r="BGW4" s="2"/>
      <c r="BGX4" s="2">
        <v>2.5327999999999999</v>
      </c>
      <c r="BGY4" s="2">
        <v>45.93</v>
      </c>
      <c r="BGZ4" s="2"/>
      <c r="BHA4" s="2"/>
      <c r="BHB4" s="2"/>
      <c r="BHC4" s="2"/>
      <c r="BHD4" s="2"/>
      <c r="BHE4" s="2">
        <v>256.8</v>
      </c>
      <c r="BHF4" s="2">
        <v>44.401899999999998</v>
      </c>
      <c r="BHG4" s="2">
        <v>5815.0277999999998</v>
      </c>
      <c r="BHH4" s="2"/>
      <c r="BHI4" s="2"/>
      <c r="BHJ4" s="2">
        <v>0.69969999999999999</v>
      </c>
      <c r="BHK4" s="2"/>
      <c r="BHL4" s="2"/>
      <c r="BHM4" s="2">
        <v>18.689</v>
      </c>
      <c r="BHN4" s="2"/>
      <c r="BHO4" s="2">
        <v>2.89</v>
      </c>
      <c r="BHP4" s="2"/>
      <c r="BHQ4" s="2"/>
      <c r="BHR4" s="2"/>
      <c r="BHS4" s="2">
        <v>5.5583</v>
      </c>
      <c r="BHT4" s="2" t="e">
        <f ca="1">_xll.BDH(BHT$1,BHT$3:BJB$3,#REF!,#REF!,"Dir=V","Per=Y","Days=A","Dts=H","Sort=R","cols=35;rows=40")</f>
        <v>#NAME?</v>
      </c>
      <c r="BHU4" s="2">
        <v>44.308</v>
      </c>
      <c r="BHV4" s="2">
        <v>44.308</v>
      </c>
      <c r="BHW4" s="2">
        <v>25.9057</v>
      </c>
      <c r="BHX4" s="2">
        <v>0.90610000000000002</v>
      </c>
      <c r="BHY4" s="2">
        <v>0.50170000000000003</v>
      </c>
      <c r="BHZ4" s="2">
        <v>21244</v>
      </c>
      <c r="BIA4" s="2"/>
      <c r="BIB4" s="2">
        <v>34131</v>
      </c>
      <c r="BIC4" s="2">
        <v>56308</v>
      </c>
      <c r="BID4" s="2">
        <v>0</v>
      </c>
      <c r="BIE4" s="2">
        <v>2143</v>
      </c>
      <c r="BIF4" s="2">
        <v>5439</v>
      </c>
      <c r="BIG4" s="2">
        <v>1.8904999999999998</v>
      </c>
      <c r="BIH4" s="2">
        <v>40.530700000000003</v>
      </c>
      <c r="BII4" s="2">
        <v>1.0739000000000001</v>
      </c>
      <c r="BIJ4" s="2">
        <v>0.47210000000000002</v>
      </c>
      <c r="BIK4" s="2">
        <v>0.15210000000000001</v>
      </c>
      <c r="BIL4" s="2">
        <v>402</v>
      </c>
      <c r="BIM4" s="2">
        <v>1.9800000000000002E-2</v>
      </c>
      <c r="BIN4" s="2"/>
      <c r="BIO4" s="2">
        <v>25.9057</v>
      </c>
      <c r="BIP4" s="2"/>
      <c r="BIQ4" s="2"/>
      <c r="BIR4" s="2"/>
      <c r="BIS4" s="2">
        <v>0.83679999999999999</v>
      </c>
      <c r="BIT4" s="2"/>
      <c r="BIU4" s="2"/>
      <c r="BIV4" s="2"/>
      <c r="BIW4" s="2">
        <v>31.607399999999998</v>
      </c>
      <c r="BIX4" s="2"/>
      <c r="BIY4" s="2"/>
      <c r="BIZ4" s="2"/>
      <c r="BJA4" s="2"/>
      <c r="BJB4" s="2">
        <v>27.833200000000001</v>
      </c>
      <c r="BJC4" s="2" t="e">
        <f ca="1">_xll.BDH(BJC$1,BJC$3:BKK$3,#REF!,#REF!,"Dir=V","Per=Y","Days=A","Dts=H","Sort=R","cols=35;rows=39")</f>
        <v>#NAME?</v>
      </c>
      <c r="BJD4" s="2"/>
      <c r="BJE4" s="2"/>
      <c r="BJF4" s="2">
        <v>44.401899999999998</v>
      </c>
      <c r="BJG4" s="2">
        <v>2.9731999999999998</v>
      </c>
      <c r="BJH4" s="2">
        <v>0.42830000000000001</v>
      </c>
      <c r="BJI4" s="2">
        <v>2753.6</v>
      </c>
      <c r="BJJ4" s="2"/>
      <c r="BJK4" s="2"/>
      <c r="BJL4" s="2">
        <v>6157.2</v>
      </c>
      <c r="BJM4" s="2">
        <v>317.10000000000002</v>
      </c>
      <c r="BJN4" s="2">
        <v>154.4</v>
      </c>
      <c r="BJO4" s="2"/>
      <c r="BJP4" s="2">
        <v>2.5327999999999999</v>
      </c>
      <c r="BJQ4" s="2">
        <v>45.93</v>
      </c>
      <c r="BJR4" s="2"/>
      <c r="BJS4" s="2"/>
      <c r="BJT4" s="2"/>
      <c r="BJU4" s="2"/>
      <c r="BJV4" s="2"/>
      <c r="BJW4" s="2">
        <v>256.8</v>
      </c>
      <c r="BJX4" s="2">
        <v>44.401899999999998</v>
      </c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 t="e">
        <f ca="1">_xll.BDH(BKL$1,BKL$3:BLT$3,#REF!,#REF!,"Dir=V","Per=Y","Days=A","Dts=H","Sort=R","cols=35;rows=43")</f>
        <v>#NAME?</v>
      </c>
      <c r="BKM4" s="2">
        <v>66.040300000000002</v>
      </c>
      <c r="BKN4" s="2">
        <v>66.040300000000002</v>
      </c>
      <c r="BKO4" s="2">
        <v>39.261699999999998</v>
      </c>
      <c r="BKP4" s="2">
        <v>-0.75060000000000004</v>
      </c>
      <c r="BKQ4" s="2">
        <v>-9.74E-2</v>
      </c>
      <c r="BKR4" s="2">
        <v>10319</v>
      </c>
      <c r="BKS4" s="2"/>
      <c r="BKT4" s="2">
        <v>17560</v>
      </c>
      <c r="BKU4" s="2">
        <v>35691</v>
      </c>
      <c r="BKV4" s="2">
        <v>0</v>
      </c>
      <c r="BKW4" s="2">
        <v>1212</v>
      </c>
      <c r="BKX4" s="2">
        <v>1678</v>
      </c>
      <c r="BKY4" s="2">
        <v>1.7155</v>
      </c>
      <c r="BKZ4" s="2">
        <v>30.831299999999999</v>
      </c>
      <c r="BLA4" s="2">
        <v>0.87839999999999996</v>
      </c>
      <c r="BLB4" s="2">
        <v>0.3105</v>
      </c>
      <c r="BLC4" s="2">
        <v>6.8500000000000005E-2</v>
      </c>
      <c r="BLD4" s="2">
        <v>-204</v>
      </c>
      <c r="BLE4" s="2">
        <v>1.14E-2</v>
      </c>
      <c r="BLF4" s="2"/>
      <c r="BLG4" s="2">
        <v>39.261699999999998</v>
      </c>
      <c r="BLH4" s="2"/>
      <c r="BLI4" s="2"/>
      <c r="BLJ4" s="2"/>
      <c r="BLK4" s="2">
        <v>0.66820000000000002</v>
      </c>
      <c r="BLL4" s="2"/>
      <c r="BLM4" s="2"/>
      <c r="BLN4" s="2"/>
      <c r="BLO4" s="2">
        <v>1.1305000000000001</v>
      </c>
      <c r="BLP4" s="2"/>
      <c r="BLQ4" s="2"/>
      <c r="BLR4" s="2"/>
      <c r="BLS4" s="2"/>
      <c r="BLT4" s="2">
        <v>12.4512</v>
      </c>
      <c r="BLU4" s="2" t="e">
        <f ca="1">_xll.BDH(BLU$1,BLU$3:BNC$3,#REF!,#REF!,"Dir=V","Per=Y","Days=A","Dts=H","Sort=R","cols=35;rows=43")</f>
        <v>#NAME?</v>
      </c>
      <c r="BLV4" s="2">
        <v>66.040300000000002</v>
      </c>
      <c r="BLW4" s="2">
        <v>66.040300000000002</v>
      </c>
      <c r="BLX4" s="2">
        <v>39.261699999999998</v>
      </c>
      <c r="BLY4" s="2">
        <v>-0.75060000000000004</v>
      </c>
      <c r="BLZ4" s="2">
        <v>-9.74E-2</v>
      </c>
      <c r="BMA4" s="2">
        <v>10319</v>
      </c>
      <c r="BMB4" s="2"/>
      <c r="BMC4" s="2">
        <v>17560</v>
      </c>
      <c r="BMD4" s="2">
        <v>35691</v>
      </c>
      <c r="BME4" s="2">
        <v>0</v>
      </c>
      <c r="BMF4" s="2">
        <v>1212</v>
      </c>
      <c r="BMG4" s="2">
        <v>1678</v>
      </c>
      <c r="BMH4" s="2">
        <v>1.7155</v>
      </c>
      <c r="BMI4" s="2">
        <v>30.831299999999999</v>
      </c>
      <c r="BMJ4" s="2">
        <v>0.87839999999999996</v>
      </c>
      <c r="BMK4" s="2">
        <v>0.3105</v>
      </c>
      <c r="BML4" s="2">
        <v>6.8500000000000005E-2</v>
      </c>
      <c r="BMM4" s="2">
        <v>-204</v>
      </c>
      <c r="BMN4" s="2">
        <v>1.14E-2</v>
      </c>
      <c r="BMO4" s="2"/>
      <c r="BMP4" s="2">
        <v>39.261699999999998</v>
      </c>
      <c r="BMQ4" s="2"/>
      <c r="BMR4" s="2"/>
      <c r="BMS4" s="2"/>
      <c r="BMT4" s="2">
        <v>0.66820000000000002</v>
      </c>
      <c r="BMU4" s="2"/>
      <c r="BMV4" s="2"/>
      <c r="BMW4" s="2"/>
      <c r="BMX4" s="2">
        <v>1.1305000000000001</v>
      </c>
      <c r="BMY4" s="2"/>
      <c r="BMZ4" s="2"/>
      <c r="BNA4" s="2"/>
      <c r="BNB4" s="2"/>
      <c r="BNC4" s="2">
        <v>12.4512</v>
      </c>
      <c r="BND4" s="2" t="e">
        <f ca="1">_xll.BDH(BND$1,BND$3:BOL$3,#REF!,#REF!,"Dir=V","Per=Y","Days=A","Dts=H","Sort=R","cols=35;rows=41")</f>
        <v>#NAME?</v>
      </c>
      <c r="BNE4" s="2">
        <v>7.3449999999999998</v>
      </c>
      <c r="BNF4" s="2">
        <v>7.3449999999999998</v>
      </c>
      <c r="BNG4" s="2">
        <v>7.1189</v>
      </c>
      <c r="BNH4" s="2">
        <v>7.8002000000000002</v>
      </c>
      <c r="BNI4" s="2">
        <v>3.0577999999999999</v>
      </c>
      <c r="BNJ4" s="2">
        <v>2394.0412999999999</v>
      </c>
      <c r="BNK4" s="2"/>
      <c r="BNL4" s="2">
        <v>3263.4479000000001</v>
      </c>
      <c r="BNM4" s="2">
        <v>7215.5681000000004</v>
      </c>
      <c r="BNN4" s="2">
        <v>1793.7283</v>
      </c>
      <c r="BNO4" s="2">
        <v>-207.97229999999999</v>
      </c>
      <c r="BNP4" s="2">
        <v>869.40660000000003</v>
      </c>
      <c r="BNQ4" s="2">
        <v>3.8235000000000001</v>
      </c>
      <c r="BNR4" s="2">
        <v>34.848599999999998</v>
      </c>
      <c r="BNS4" s="2">
        <v>4.7504999999999997</v>
      </c>
      <c r="BNT4" s="2">
        <v>0.1641</v>
      </c>
      <c r="BNU4" s="2">
        <v>0.1641</v>
      </c>
      <c r="BNV4" s="2">
        <v>3260.6667000000002</v>
      </c>
      <c r="BNW4" s="2">
        <v>1.2702</v>
      </c>
      <c r="BNX4" s="2"/>
      <c r="BNY4" s="2">
        <v>7.1189</v>
      </c>
      <c r="BNZ4" s="2">
        <v>4967.7129999999997</v>
      </c>
      <c r="BOA4" s="2"/>
      <c r="BOB4" s="2"/>
      <c r="BOC4" s="2">
        <v>1</v>
      </c>
      <c r="BOD4" s="2"/>
      <c r="BOE4" s="2"/>
      <c r="BOF4" s="2">
        <v>28.021999999999998</v>
      </c>
      <c r="BOG4" s="2">
        <v>-19.532399999999999</v>
      </c>
      <c r="BOH4" s="2">
        <v>0</v>
      </c>
      <c r="BOI4" s="2"/>
      <c r="BOJ4" s="2"/>
      <c r="BOK4" s="2"/>
      <c r="BOL4" s="2">
        <v>10.4016</v>
      </c>
      <c r="BOM4" s="2" t="e">
        <f ca="1">_xll.BDH(BOM$1,BOM$3:BPU$3,#REF!,#REF!,"Dir=V","Per=Y","Days=A","Dts=H","Sort=R","cols=35;rows=40")</f>
        <v>#NAME?</v>
      </c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 t="e">
        <f ca="1">_xll.BDH(BPV$1,BPV$3:BRD$3,#REF!,#REF!,"Dir=V","Per=Y","Days=A","Dts=H","Sort=R","cols=35;rows=40")</f>
        <v>#NAME?</v>
      </c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 t="e">
        <f ca="1">_xll.BDH(BRE$1,BRE$3:BSM$3,#REF!,#REF!,"Dir=V","Per=Y","Days=A","Dts=H","Sort=R","cols=35;rows=40")</f>
        <v>#NAME?</v>
      </c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 t="e">
        <f ca="1">_xll.BDH(BSN$1,BSN$3:BTV$3,#REF!,#REF!,"Dir=V","Per=Y","Days=A","Dts=H","Sort=R","cols=35;rows=40")</f>
        <v>#NAME?</v>
      </c>
      <c r="BSO4" s="2"/>
      <c r="BSP4" s="2"/>
      <c r="BSQ4" s="2"/>
      <c r="BSR4" s="2">
        <v>2.8517999999999999</v>
      </c>
      <c r="BSS4" s="2">
        <v>2.4946999999999999</v>
      </c>
      <c r="BST4" s="2">
        <v>0</v>
      </c>
      <c r="BSU4" s="2"/>
      <c r="BSV4" s="2">
        <v>52510</v>
      </c>
      <c r="BSW4" s="2">
        <v>392619</v>
      </c>
      <c r="BSX4" s="2">
        <v>0</v>
      </c>
      <c r="BSY4" s="2">
        <v>-5564</v>
      </c>
      <c r="BSZ4" s="2">
        <v>1537</v>
      </c>
      <c r="BTA4" s="2"/>
      <c r="BTB4" s="2">
        <v>0</v>
      </c>
      <c r="BTC4" s="2">
        <v>4.6955</v>
      </c>
      <c r="BTD4" s="2">
        <v>4.6955</v>
      </c>
      <c r="BTE4" s="2">
        <v>0.64670000000000005</v>
      </c>
      <c r="BTF4" s="2">
        <v>5680</v>
      </c>
      <c r="BTG4" s="2"/>
      <c r="BTH4" s="2"/>
      <c r="BTI4" s="2"/>
      <c r="BTJ4" s="2"/>
      <c r="BTK4" s="2"/>
      <c r="BTL4" s="2"/>
      <c r="BTM4" s="2">
        <v>1</v>
      </c>
      <c r="BTN4" s="2"/>
      <c r="BTO4" s="2"/>
      <c r="BTP4" s="2"/>
      <c r="BTQ4" s="2">
        <v>-7.6923000000000004</v>
      </c>
      <c r="BTR4" s="2">
        <v>0</v>
      </c>
      <c r="BTS4" s="2"/>
      <c r="BTT4" s="2"/>
      <c r="BTU4" s="2"/>
      <c r="BTV4" s="2">
        <v>7.5598000000000001</v>
      </c>
      <c r="BTW4" s="2" t="e">
        <f ca="1">_xll.BDH(BTW$1,BTW$3:BVE$3,#REF!,#REF!,"Dir=V","Per=Y","Days=A","Dts=H","Sort=R","cols=35;rows=26")</f>
        <v>#NAME?</v>
      </c>
      <c r="BTX4" s="2">
        <v>19.762499999999999</v>
      </c>
      <c r="BTY4" s="2">
        <v>19.762499999999999</v>
      </c>
      <c r="BTZ4" s="2">
        <v>4.9604999999999997</v>
      </c>
      <c r="BUA4" s="2">
        <v>1.4818</v>
      </c>
      <c r="BUB4" s="2">
        <v>0.95820000000000005</v>
      </c>
      <c r="BUC4" s="2">
        <v>996.71799999999996</v>
      </c>
      <c r="BUD4" s="2"/>
      <c r="BUE4" s="2">
        <v>2432.2849999999999</v>
      </c>
      <c r="BUF4" s="2">
        <v>7427.2479999999996</v>
      </c>
      <c r="BUG4" s="2">
        <v>2825.596</v>
      </c>
      <c r="BUH4" s="2">
        <v>454.54</v>
      </c>
      <c r="BUI4" s="2">
        <v>277.41000000000003</v>
      </c>
      <c r="BUJ4" s="2">
        <v>1.4637</v>
      </c>
      <c r="BUK4" s="2">
        <v>13.419700000000001</v>
      </c>
      <c r="BUL4" s="2">
        <v>6.5137</v>
      </c>
      <c r="BUM4" s="2">
        <v>4.9893000000000001</v>
      </c>
      <c r="BUN4" s="2">
        <v>3.8298000000000001</v>
      </c>
      <c r="BUO4" s="2">
        <v>1529.568</v>
      </c>
      <c r="BUP4" s="2">
        <v>0.73440000000000005</v>
      </c>
      <c r="BUQ4" s="2"/>
      <c r="BUR4" s="2">
        <v>4.9604999999999997</v>
      </c>
      <c r="BUS4" s="2">
        <v>5660.1877999999997</v>
      </c>
      <c r="BUT4" s="2"/>
      <c r="BUU4" s="2"/>
      <c r="BUV4" s="2">
        <v>1.1316999999999999</v>
      </c>
      <c r="BUW4" s="2">
        <v>7.6999999999999999E-2</v>
      </c>
      <c r="BUX4" s="2">
        <v>7.0000000000000001E-3</v>
      </c>
      <c r="BUY4" s="2">
        <v>33.58</v>
      </c>
      <c r="BUZ4" s="2">
        <v>-9.3518000000000008</v>
      </c>
      <c r="BVA4" s="2">
        <v>0.08</v>
      </c>
      <c r="BVB4" s="2">
        <v>2.1999999999999999E-2</v>
      </c>
      <c r="BVC4" s="2"/>
      <c r="BVD4" s="2">
        <v>25.082999999999998</v>
      </c>
      <c r="BVE4" s="2">
        <v>-2.5994000000000002</v>
      </c>
      <c r="BVF4" s="2" t="e">
        <f ca="1">_xll.BDH(BVF$1,BVF$3:BWN$3,#REF!,#REF!,"Dir=V","Per=Y","Days=A","Dts=H","Sort=R","cols=35;rows=43")</f>
        <v>#NAME?</v>
      </c>
      <c r="BVG4" s="2">
        <v>19.762499999999999</v>
      </c>
      <c r="BVH4" s="2">
        <v>19.762499999999999</v>
      </c>
      <c r="BVI4" s="2">
        <v>4.9604999999999997</v>
      </c>
      <c r="BVJ4" s="2">
        <v>1.4818</v>
      </c>
      <c r="BVK4" s="2">
        <v>0.95820000000000005</v>
      </c>
      <c r="BVL4" s="2">
        <v>996.71799999999996</v>
      </c>
      <c r="BVM4" s="2"/>
      <c r="BVN4" s="2">
        <v>2432.2849999999999</v>
      </c>
      <c r="BVO4" s="2">
        <v>7427.2479999999996</v>
      </c>
      <c r="BVP4" s="2">
        <v>2825.596</v>
      </c>
      <c r="BVQ4" s="2">
        <v>454.54</v>
      </c>
      <c r="BVR4" s="2">
        <v>277.41000000000003</v>
      </c>
      <c r="BVS4" s="2">
        <v>1.4637</v>
      </c>
      <c r="BVT4" s="2">
        <v>13.419700000000001</v>
      </c>
      <c r="BVU4" s="2">
        <v>6.5137</v>
      </c>
      <c r="BVV4" s="2">
        <v>4.9893000000000001</v>
      </c>
      <c r="BVW4" s="2">
        <v>3.8298000000000001</v>
      </c>
      <c r="BVX4" s="2">
        <v>1529.568</v>
      </c>
      <c r="BVY4" s="2">
        <v>0.73440000000000005</v>
      </c>
      <c r="BVZ4" s="2"/>
      <c r="BWA4" s="2">
        <v>4.9604999999999997</v>
      </c>
      <c r="BWB4" s="2"/>
      <c r="BWC4" s="2"/>
      <c r="BWD4" s="2"/>
      <c r="BWE4" s="2">
        <v>1.1316999999999999</v>
      </c>
      <c r="BWF4" s="2"/>
      <c r="BWG4" s="2"/>
      <c r="BWH4" s="2"/>
      <c r="BWI4" s="2">
        <v>-9.3518000000000008</v>
      </c>
      <c r="BWJ4" s="2"/>
      <c r="BWK4" s="2"/>
      <c r="BWL4" s="2"/>
      <c r="BWM4" s="2"/>
      <c r="BWN4" s="2">
        <v>-2.5994000000000002</v>
      </c>
      <c r="BWO4" s="2" t="e">
        <f ca="1">_xll.BDH(BWO$1,BWO$3:BXW$3,#REF!,#REF!,"Dir=V","Per=Y","Days=A","Dts=H","Sort=R","cols=35;rows=43")</f>
        <v>#NAME?</v>
      </c>
      <c r="BWP4" s="2">
        <v>26.636099999999999</v>
      </c>
      <c r="BWQ4" s="2">
        <v>26.636099999999999</v>
      </c>
      <c r="BWR4" s="2">
        <v>20.0501</v>
      </c>
      <c r="BWS4" s="2">
        <v>33.003399999999999</v>
      </c>
      <c r="BWT4" s="2">
        <v>16.5062</v>
      </c>
      <c r="BWU4" s="2">
        <v>350.1</v>
      </c>
      <c r="BWV4" s="2"/>
      <c r="BWW4" s="2">
        <v>592.5</v>
      </c>
      <c r="BWX4" s="2">
        <v>1112.7</v>
      </c>
      <c r="BWY4" s="2">
        <v>389.4</v>
      </c>
      <c r="BWZ4" s="2">
        <v>62.5</v>
      </c>
      <c r="BXA4" s="2">
        <v>201.3</v>
      </c>
      <c r="BXB4" s="2">
        <v>6.8606999999999996</v>
      </c>
      <c r="BXC4" s="2">
        <v>34.690399999999997</v>
      </c>
      <c r="BXD4" s="2">
        <v>2.6040999999999999</v>
      </c>
      <c r="BXE4" s="2">
        <v>0.31790000000000002</v>
      </c>
      <c r="BXF4" s="2">
        <v>0.1575</v>
      </c>
      <c r="BXG4" s="2">
        <v>322.89999999999998</v>
      </c>
      <c r="BXH4" s="2">
        <v>0.31290000000000001</v>
      </c>
      <c r="BXI4" s="2"/>
      <c r="BXJ4" s="2">
        <v>20.0501</v>
      </c>
      <c r="BXK4" s="2">
        <v>5295.4944999999998</v>
      </c>
      <c r="BXL4" s="2"/>
      <c r="BXM4" s="2"/>
      <c r="BXN4" s="2">
        <v>1.5874000000000001</v>
      </c>
      <c r="BXO4" s="2">
        <v>8.8999999999999996E-2</v>
      </c>
      <c r="BXP4" s="2"/>
      <c r="BXQ4" s="2">
        <v>60.046999999999997</v>
      </c>
      <c r="BXR4" s="2">
        <v>15.7098</v>
      </c>
      <c r="BXS4" s="2">
        <v>0</v>
      </c>
      <c r="BXT4" s="2">
        <v>0.56299999999999994</v>
      </c>
      <c r="BXU4" s="2"/>
      <c r="BXV4" s="2">
        <v>16.62</v>
      </c>
      <c r="BXW4" s="2">
        <v>32.270899999999997</v>
      </c>
      <c r="BXX4" s="2" t="e">
        <f ca="1">_xll.BDH(BXX$1,BXX$3:BZF$3,#REF!,#REF!,"Dir=V","Per=Y","Days=A","Dts=H","Sort=R","cols=35;rows=46")</f>
        <v>#NAME?</v>
      </c>
      <c r="BXY4" s="2">
        <v>26.636099999999999</v>
      </c>
      <c r="BXZ4" s="2">
        <v>26.636099999999999</v>
      </c>
      <c r="BYA4" s="2">
        <v>20.0501</v>
      </c>
      <c r="BYB4" s="2">
        <v>33.003399999999999</v>
      </c>
      <c r="BYC4" s="2">
        <v>16.5062</v>
      </c>
      <c r="BYD4" s="2">
        <v>350.1</v>
      </c>
      <c r="BYE4" s="2"/>
      <c r="BYF4" s="2">
        <v>592.5</v>
      </c>
      <c r="BYG4" s="2">
        <v>1112.7</v>
      </c>
      <c r="BYH4" s="2">
        <v>389.4</v>
      </c>
      <c r="BYI4" s="2">
        <v>62.5</v>
      </c>
      <c r="BYJ4" s="2">
        <v>201.3</v>
      </c>
      <c r="BYK4" s="2">
        <v>6.8606999999999996</v>
      </c>
      <c r="BYL4" s="2">
        <v>34.690399999999997</v>
      </c>
      <c r="BYM4" s="2">
        <v>2.6040999999999999</v>
      </c>
      <c r="BYN4" s="2">
        <v>0.31790000000000002</v>
      </c>
      <c r="BYO4" s="2">
        <v>0.1575</v>
      </c>
      <c r="BYP4" s="2">
        <v>322.89999999999998</v>
      </c>
      <c r="BYQ4" s="2">
        <v>0.31290000000000001</v>
      </c>
      <c r="BYR4" s="2"/>
      <c r="BYS4" s="2">
        <v>20.0501</v>
      </c>
      <c r="BYT4" s="2"/>
      <c r="BYU4" s="2"/>
      <c r="BYV4" s="2"/>
      <c r="BYW4" s="2">
        <v>1.5874000000000001</v>
      </c>
      <c r="BYX4" s="2"/>
      <c r="BYY4" s="2"/>
      <c r="BYZ4" s="2"/>
      <c r="BZA4" s="2">
        <v>15.7098</v>
      </c>
      <c r="BZB4" s="2"/>
      <c r="BZC4" s="2"/>
      <c r="BZD4" s="2"/>
      <c r="BZE4" s="2"/>
      <c r="BZF4" s="2">
        <v>32.270899999999997</v>
      </c>
      <c r="BZG4" s="2" t="e">
        <f ca="1">_xll.BDH(BZG$1,BZG$3:CAO$3,#REF!,#REF!,"Dir=V","Per=Y","Days=A","Dts=H","Sort=R","cols=35;rows=46")</f>
        <v>#NAME?</v>
      </c>
      <c r="BZH4" s="2">
        <v>26.636099999999999</v>
      </c>
      <c r="BZI4" s="2">
        <v>26.636099999999999</v>
      </c>
      <c r="BZJ4" s="2">
        <v>20.0501</v>
      </c>
      <c r="BZK4" s="2">
        <v>33.003399999999999</v>
      </c>
      <c r="BZL4" s="2">
        <v>16.5062</v>
      </c>
      <c r="BZM4" s="2">
        <v>350.1</v>
      </c>
      <c r="BZN4" s="2"/>
      <c r="BZO4" s="2">
        <v>592.5</v>
      </c>
      <c r="BZP4" s="2">
        <v>1112.7</v>
      </c>
      <c r="BZQ4" s="2">
        <v>389.4</v>
      </c>
      <c r="BZR4" s="2">
        <v>62.5</v>
      </c>
      <c r="BZS4" s="2">
        <v>201.3</v>
      </c>
      <c r="BZT4" s="2">
        <v>6.8606999999999996</v>
      </c>
      <c r="BZU4" s="2">
        <v>34.690399999999997</v>
      </c>
      <c r="BZV4" s="2">
        <v>2.6040999999999999</v>
      </c>
      <c r="BZW4" s="2">
        <v>0.31790000000000002</v>
      </c>
      <c r="BZX4" s="2">
        <v>0.1575</v>
      </c>
      <c r="BZY4" s="2">
        <v>322.89999999999998</v>
      </c>
      <c r="BZZ4" s="2">
        <v>0.31290000000000001</v>
      </c>
      <c r="CAA4" s="2"/>
      <c r="CAB4" s="2">
        <v>20.0501</v>
      </c>
      <c r="CAC4" s="2"/>
      <c r="CAD4" s="2"/>
      <c r="CAE4" s="2"/>
      <c r="CAF4" s="2">
        <v>1.5874000000000001</v>
      </c>
      <c r="CAG4" s="2"/>
      <c r="CAH4" s="2"/>
      <c r="CAI4" s="2"/>
      <c r="CAJ4" s="2">
        <v>15.7098</v>
      </c>
      <c r="CAK4" s="2"/>
      <c r="CAL4" s="2"/>
      <c r="CAM4" s="2"/>
      <c r="CAN4" s="2"/>
      <c r="CAO4" s="2">
        <v>32.270899999999997</v>
      </c>
      <c r="CAP4" s="2" t="e">
        <f ca="1">_xll.BDH(CAP$1,CAP$3:CBX$3,#REF!,#REF!,"Dir=V","Per=Y","Days=A","Dts=H","Sort=R","cols=35;rows=31")</f>
        <v>#NAME?</v>
      </c>
      <c r="CAQ4" s="2"/>
      <c r="CAR4" s="2"/>
      <c r="CAS4" s="2"/>
      <c r="CAT4" s="2">
        <v>13.3779</v>
      </c>
      <c r="CAU4" s="2">
        <v>1.6777</v>
      </c>
      <c r="CAV4" s="2">
        <v>925</v>
      </c>
      <c r="CAW4" s="2"/>
      <c r="CAX4" s="2"/>
      <c r="CAY4" s="2">
        <v>63976</v>
      </c>
      <c r="CAZ4" s="2"/>
      <c r="CBA4" s="2">
        <v>1185</v>
      </c>
      <c r="CBB4" s="2"/>
      <c r="CBC4" s="2"/>
      <c r="CBD4" s="2">
        <v>1.4459</v>
      </c>
      <c r="CBE4" s="2"/>
      <c r="CBF4" s="2"/>
      <c r="CBG4" s="2"/>
      <c r="CBH4" s="2"/>
      <c r="CBI4" s="2"/>
      <c r="CBJ4" s="2"/>
      <c r="CBK4" s="2">
        <v>12.5303</v>
      </c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 t="e">
        <f ca="1">_xll.BDH(CBY$1,CBY$3:CDG$3,#REF!,#REF!,"Dir=V","Per=Y","Days=A","Dts=H","Sort=R","cols=35;rows=36")</f>
        <v>#NAME?</v>
      </c>
      <c r="CBZ4" s="2">
        <v>73.845799999999997</v>
      </c>
      <c r="CCA4" s="2">
        <v>73.845799999999997</v>
      </c>
      <c r="CCB4" s="2"/>
      <c r="CCC4" s="2">
        <v>12.324</v>
      </c>
      <c r="CCD4" s="2">
        <v>0.65080000000000005</v>
      </c>
      <c r="CCE4" s="2">
        <v>0</v>
      </c>
      <c r="CCF4" s="2"/>
      <c r="CCG4" s="2"/>
      <c r="CCH4" s="2">
        <v>270051</v>
      </c>
      <c r="CCI4" s="2">
        <v>14870</v>
      </c>
      <c r="CCJ4" s="2">
        <v>1215</v>
      </c>
      <c r="CCK4" s="2"/>
      <c r="CCL4" s="2"/>
      <c r="CCM4" s="2">
        <v>90.829899999999995</v>
      </c>
      <c r="CCN4" s="2"/>
      <c r="CCO4" s="2"/>
      <c r="CCP4" s="2"/>
      <c r="CCQ4" s="2"/>
      <c r="CCR4" s="2"/>
      <c r="CCS4" s="2"/>
      <c r="CCT4" s="2">
        <v>11.1401</v>
      </c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 t="e">
        <f ca="1">_xll.BDH(CDH$1,CDH$3:CEP$3,#REF!,#REF!,"Dir=V","Per=Y","Days=A","Dts=H","Sort=R","cols=35;rows=47")</f>
        <v>#NAME?</v>
      </c>
      <c r="CDI4" s="2"/>
      <c r="CDJ4" s="2"/>
      <c r="CDK4" s="2"/>
      <c r="CDL4" s="2">
        <v>3.0183</v>
      </c>
      <c r="CDM4" s="2">
        <v>2.3195999999999999</v>
      </c>
      <c r="CDN4" s="2">
        <v>0</v>
      </c>
      <c r="CDO4" s="2"/>
      <c r="CDP4" s="2">
        <v>133556</v>
      </c>
      <c r="CDQ4" s="2">
        <v>543144</v>
      </c>
      <c r="CDR4" s="2">
        <v>259721</v>
      </c>
      <c r="CDS4" s="2">
        <v>4842</v>
      </c>
      <c r="CDT4" s="2">
        <v>133556</v>
      </c>
      <c r="CDU4" s="2"/>
      <c r="CDV4" s="2">
        <v>0</v>
      </c>
      <c r="CDW4" s="2">
        <v>4.0613000000000001</v>
      </c>
      <c r="CDX4" s="2">
        <v>4.0613000000000001</v>
      </c>
      <c r="CDY4" s="2">
        <v>4.0092999999999996</v>
      </c>
      <c r="CDZ4" s="2">
        <v>408852</v>
      </c>
      <c r="CEA4" s="2"/>
      <c r="CEB4" s="2"/>
      <c r="CEC4" s="2"/>
      <c r="CED4" s="2"/>
      <c r="CEE4" s="2"/>
      <c r="CEF4" s="2"/>
      <c r="CEG4" s="2">
        <v>1</v>
      </c>
      <c r="CEH4" s="2"/>
      <c r="CEI4" s="2"/>
      <c r="CEJ4" s="2"/>
      <c r="CEK4" s="2">
        <v>-1.7751000000000001</v>
      </c>
      <c r="CEL4" s="2"/>
      <c r="CEM4" s="2"/>
      <c r="CEN4" s="2"/>
      <c r="CEO4" s="2"/>
      <c r="CEP4" s="2">
        <v>11.035299999999999</v>
      </c>
      <c r="CEQ4" s="2" t="e">
        <f ca="1">_xll.BDH(CEQ$1,CEQ$3:CFY$3,#REF!,#REF!,"Dir=V","Per=Y","Days=A","Dts=H","Sort=R","cols=35;rows=43")</f>
        <v>#NAME?</v>
      </c>
      <c r="CER4" s="2">
        <v>49.111800000000002</v>
      </c>
      <c r="CES4" s="2">
        <v>49.111800000000002</v>
      </c>
      <c r="CET4" s="2">
        <v>37.494100000000003</v>
      </c>
      <c r="CEU4" s="2">
        <v>23.631</v>
      </c>
      <c r="CEV4" s="2">
        <v>9.9201999999999995</v>
      </c>
      <c r="CEW4" s="2">
        <v>12245</v>
      </c>
      <c r="CEX4" s="2"/>
      <c r="CEY4" s="2">
        <v>25743</v>
      </c>
      <c r="CEZ4" s="2">
        <v>43784</v>
      </c>
      <c r="CFA4" s="2">
        <v>17634</v>
      </c>
      <c r="CFB4" s="2">
        <v>5923</v>
      </c>
      <c r="CFC4" s="2">
        <v>4287</v>
      </c>
      <c r="CFD4" s="2">
        <v>10.395899999999999</v>
      </c>
      <c r="CFE4" s="2">
        <v>32.653500000000001</v>
      </c>
      <c r="CFF4" s="2">
        <v>0.66010000000000002</v>
      </c>
      <c r="CFG4" s="2">
        <v>0.2979</v>
      </c>
      <c r="CFH4" s="2">
        <v>1.49E-2</v>
      </c>
      <c r="CFI4" s="2">
        <v>-1457</v>
      </c>
      <c r="CFJ4" s="2">
        <v>-7.4700000000000003E-2</v>
      </c>
      <c r="CFK4" s="2"/>
      <c r="CFL4" s="2">
        <v>37.494100000000003</v>
      </c>
      <c r="CFM4" s="2"/>
      <c r="CFN4" s="2"/>
      <c r="CFO4" s="2"/>
      <c r="CFP4" s="2">
        <v>1.0863</v>
      </c>
      <c r="CFQ4" s="2"/>
      <c r="CFR4" s="2"/>
      <c r="CFS4" s="2"/>
      <c r="CFT4" s="2">
        <v>13.838100000000001</v>
      </c>
      <c r="CFU4" s="2">
        <v>2.15</v>
      </c>
      <c r="CFV4" s="2"/>
      <c r="CFW4" s="2"/>
      <c r="CFX4" s="2"/>
      <c r="CFY4" s="2">
        <v>6.6809000000000003</v>
      </c>
      <c r="CFZ4" s="2" t="e">
        <f ca="1">_xll.BDH(CFZ$1,CFZ$3:CHH$3,#REF!,#REF!,"Dir=V","Per=Y","Days=A","Dts=H","Sort=R","cols=35;rows=43")</f>
        <v>#NAME?</v>
      </c>
      <c r="CGA4" s="2">
        <v>49.111800000000002</v>
      </c>
      <c r="CGB4" s="2">
        <v>49.111800000000002</v>
      </c>
      <c r="CGC4" s="2">
        <v>37.494100000000003</v>
      </c>
      <c r="CGD4" s="2">
        <v>23.631</v>
      </c>
      <c r="CGE4" s="2">
        <v>9.9201999999999995</v>
      </c>
      <c r="CGF4" s="2">
        <v>12245</v>
      </c>
      <c r="CGG4" s="2"/>
      <c r="CGH4" s="2">
        <v>25743</v>
      </c>
      <c r="CGI4" s="2">
        <v>43784</v>
      </c>
      <c r="CGJ4" s="2">
        <v>17634</v>
      </c>
      <c r="CGK4" s="2">
        <v>5923</v>
      </c>
      <c r="CGL4" s="2">
        <v>4287</v>
      </c>
      <c r="CGM4" s="2">
        <v>10.395899999999999</v>
      </c>
      <c r="CGN4" s="2">
        <v>32.653500000000001</v>
      </c>
      <c r="CGO4" s="2">
        <v>0.66010000000000002</v>
      </c>
      <c r="CGP4" s="2">
        <v>0.2979</v>
      </c>
      <c r="CGQ4" s="2">
        <v>1.49E-2</v>
      </c>
      <c r="CGR4" s="2">
        <v>-1457</v>
      </c>
      <c r="CGS4" s="2">
        <v>-7.4700000000000003E-2</v>
      </c>
      <c r="CGT4" s="2"/>
      <c r="CGU4" s="2">
        <v>37.494100000000003</v>
      </c>
      <c r="CGV4" s="2"/>
      <c r="CGW4" s="2"/>
      <c r="CGX4" s="2"/>
      <c r="CGY4" s="2">
        <v>1.0863</v>
      </c>
      <c r="CGZ4" s="2"/>
      <c r="CHA4" s="2"/>
      <c r="CHB4" s="2"/>
      <c r="CHC4" s="2">
        <v>13.838100000000001</v>
      </c>
      <c r="CHD4" s="2"/>
      <c r="CHE4" s="2"/>
      <c r="CHF4" s="2"/>
      <c r="CHG4" s="2"/>
      <c r="CHH4" s="2">
        <v>6.6809000000000003</v>
      </c>
      <c r="CHI4" s="2" t="e">
        <f ca="1">_xll.BDH(CHI$1,CHI$3:CIQ$3,#REF!,#REF!,"Dir=V","Per=Y","Days=A","Dts=H","Sort=R","cols=35;rows=43")</f>
        <v>#NAME?</v>
      </c>
      <c r="CHJ4" s="2">
        <v>48.555300000000003</v>
      </c>
      <c r="CHK4" s="2">
        <v>48.555300000000003</v>
      </c>
      <c r="CHL4" s="2">
        <v>24.238199999999999</v>
      </c>
      <c r="CHM4" s="2">
        <v>16.175599999999999</v>
      </c>
      <c r="CHN4" s="2">
        <v>7.2367999999999997</v>
      </c>
      <c r="CHO4" s="2">
        <v>20167</v>
      </c>
      <c r="CHP4" s="2"/>
      <c r="CHQ4" s="2">
        <v>43130</v>
      </c>
      <c r="CHR4" s="2">
        <v>78121</v>
      </c>
      <c r="CHS4" s="2">
        <v>25424</v>
      </c>
      <c r="CHT4" s="2">
        <v>8829</v>
      </c>
      <c r="CHU4" s="2">
        <v>6637</v>
      </c>
      <c r="CHV4" s="2">
        <v>6.6124000000000001</v>
      </c>
      <c r="CHW4" s="2">
        <v>29.173999999999999</v>
      </c>
      <c r="CHX4" s="2">
        <v>0.67610000000000003</v>
      </c>
      <c r="CHY4" s="2">
        <v>0.4662</v>
      </c>
      <c r="CHZ4" s="2">
        <v>9.4799999999999995E-2</v>
      </c>
      <c r="CIA4" s="2">
        <v>-2150</v>
      </c>
      <c r="CIB4" s="2">
        <v>-8.5300000000000001E-2</v>
      </c>
      <c r="CIC4" s="2"/>
      <c r="CID4" s="2">
        <v>24.238199999999999</v>
      </c>
      <c r="CIE4" s="2"/>
      <c r="CIF4" s="2"/>
      <c r="CIG4" s="2"/>
      <c r="CIH4" s="2">
        <v>1.327</v>
      </c>
      <c r="CII4" s="2"/>
      <c r="CIJ4" s="2"/>
      <c r="CIK4" s="2"/>
      <c r="CIL4" s="2">
        <v>9.5567999999999991</v>
      </c>
      <c r="CIM4" s="2"/>
      <c r="CIN4" s="2"/>
      <c r="CIO4" s="2"/>
      <c r="CIP4" s="2"/>
      <c r="CIQ4" s="2">
        <v>5.3498999999999999</v>
      </c>
      <c r="CIR4" s="2" t="e">
        <f ca="1">_xll.BDH(CIR$1,CIR$3:CJZ$3,#REF!,#REF!,"Dir=V","Per=Y","Days=A","Dts=H","Sort=R","cols=35;rows=35")</f>
        <v>#NAME?</v>
      </c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 t="e">
        <f ca="1">_xll.BDH(CKA$1,CKA$3:CLI$3,#REF!,#REF!,"Dir=V","Per=Y","Days=A","Dts=H","Sort=R","cols=35;rows=45")</f>
        <v>#NAME?</v>
      </c>
      <c r="CKB4" s="2">
        <v>35.925199999999997</v>
      </c>
      <c r="CKC4" s="2">
        <v>35.925199999999997</v>
      </c>
      <c r="CKD4" s="2">
        <v>21.999500000000001</v>
      </c>
      <c r="CKE4" s="2">
        <v>9.9686000000000003</v>
      </c>
      <c r="CKF4" s="2">
        <v>4.5536000000000003</v>
      </c>
      <c r="CKG4" s="2">
        <v>1889</v>
      </c>
      <c r="CKH4" s="2"/>
      <c r="CKI4" s="2">
        <v>5517</v>
      </c>
      <c r="CKJ4" s="2">
        <v>10014</v>
      </c>
      <c r="CKK4" s="2">
        <v>1805</v>
      </c>
      <c r="CKL4" s="2">
        <v>745</v>
      </c>
      <c r="CKM4" s="2">
        <v>507</v>
      </c>
      <c r="CKN4" s="2">
        <v>101.5</v>
      </c>
      <c r="CKO4" s="2">
        <v>18.863600000000002</v>
      </c>
      <c r="CKP4" s="2">
        <v>0.85209999999999997</v>
      </c>
      <c r="CKQ4" s="2">
        <v>0.43</v>
      </c>
      <c r="CKR4" s="2">
        <v>6.5100000000000005E-2</v>
      </c>
      <c r="CKS4" s="2">
        <v>-75</v>
      </c>
      <c r="CKT4" s="2">
        <v>1.95E-2</v>
      </c>
      <c r="CKU4" s="2"/>
      <c r="CKV4" s="2">
        <v>21.999500000000001</v>
      </c>
      <c r="CKW4" s="2">
        <v>9789.2201999999997</v>
      </c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 t="e">
        <f ca="1">_xll.BDH(CLJ$1,CLJ$3:CMR$3,#REF!,#REF!,"Dir=V","Per=Y","Days=A","Dts=H","Sort=R","cols=35;rows=39")</f>
        <v>#NAME?</v>
      </c>
      <c r="CLK4" s="2">
        <v>35.925199999999997</v>
      </c>
      <c r="CLL4" s="2">
        <v>35.925199999999997</v>
      </c>
      <c r="CLM4" s="2">
        <v>21.999500000000001</v>
      </c>
      <c r="CLN4" s="2">
        <v>9.9686000000000003</v>
      </c>
      <c r="CLO4" s="2">
        <v>4.5536000000000003</v>
      </c>
      <c r="CLP4" s="2">
        <v>1889</v>
      </c>
      <c r="CLQ4" s="2"/>
      <c r="CLR4" s="2">
        <v>5517</v>
      </c>
      <c r="CLS4" s="2">
        <v>10014</v>
      </c>
      <c r="CLT4" s="2">
        <v>1805</v>
      </c>
      <c r="CLU4" s="2">
        <v>745</v>
      </c>
      <c r="CLV4" s="2">
        <v>507</v>
      </c>
      <c r="CLW4" s="2">
        <v>101.5</v>
      </c>
      <c r="CLX4" s="2">
        <v>18.863600000000002</v>
      </c>
      <c r="CLY4" s="2">
        <v>0.85209999999999997</v>
      </c>
      <c r="CLZ4" s="2">
        <v>0.43</v>
      </c>
      <c r="CMA4" s="2">
        <v>6.5100000000000005E-2</v>
      </c>
      <c r="CMB4" s="2">
        <v>-75</v>
      </c>
      <c r="CMC4" s="2">
        <v>1.95E-2</v>
      </c>
      <c r="CMD4" s="2"/>
      <c r="CME4" s="2">
        <v>21.999500000000001</v>
      </c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 t="e">
        <f ca="1">_xll.BDH(CMS$1,CMS$3:COA$3,#REF!,#REF!,"Dir=V","Per=Y","Days=A","Dts=H","Sort=R","cols=35;rows=41")</f>
        <v>#NAME?</v>
      </c>
      <c r="CMT4" s="2">
        <v>14.497999999999999</v>
      </c>
      <c r="CMU4" s="2">
        <v>14.497999999999999</v>
      </c>
      <c r="CMV4" s="2">
        <v>9.9742999999999995</v>
      </c>
      <c r="CMW4" s="2">
        <v>18.1937</v>
      </c>
      <c r="CMX4" s="2">
        <v>4.2298</v>
      </c>
      <c r="CMY4" s="2">
        <v>5601.2</v>
      </c>
      <c r="CMZ4" s="2"/>
      <c r="CNA4" s="2">
        <v>14013.6</v>
      </c>
      <c r="CNB4" s="2">
        <v>19518.3</v>
      </c>
      <c r="CNC4" s="2">
        <v>3729.6</v>
      </c>
      <c r="CND4" s="2">
        <v>1087.5999999999999</v>
      </c>
      <c r="CNE4" s="2">
        <v>5751.4</v>
      </c>
      <c r="CNF4" s="2">
        <v>13.5359</v>
      </c>
      <c r="CNG4" s="2">
        <v>39.996299999999998</v>
      </c>
      <c r="CNH4" s="2">
        <v>1.6614</v>
      </c>
      <c r="CNI4" s="2">
        <v>0.20080000000000001</v>
      </c>
      <c r="CNJ4" s="2">
        <v>7.0800000000000002E-2</v>
      </c>
      <c r="CNK4" s="2">
        <v>3803.9</v>
      </c>
      <c r="CNL4" s="2">
        <v>0.26840000000000003</v>
      </c>
      <c r="CNM4" s="2"/>
      <c r="CNN4" s="2">
        <v>9.9742999999999995</v>
      </c>
      <c r="CNO4" s="2">
        <v>20108.116399999999</v>
      </c>
      <c r="CNP4" s="2">
        <v>62.225000000000001</v>
      </c>
      <c r="CNQ4" s="2"/>
      <c r="CNR4" s="2">
        <v>0.99660000000000004</v>
      </c>
      <c r="CNS4" s="2">
        <v>7.0999999999999994E-2</v>
      </c>
      <c r="CNT4" s="2"/>
      <c r="CNU4" s="2">
        <v>48.758000000000003</v>
      </c>
      <c r="CNV4" s="2">
        <v>24.314599999999999</v>
      </c>
      <c r="CNW4" s="2">
        <v>4.25</v>
      </c>
      <c r="CNX4" s="2">
        <v>3.98</v>
      </c>
      <c r="CNY4" s="2">
        <v>62.225000000000001</v>
      </c>
      <c r="CNZ4" s="2">
        <v>14.849</v>
      </c>
      <c r="COA4" s="2">
        <v>6.0465999999999998</v>
      </c>
      <c r="COB4" s="2" t="e">
        <f ca="1">_xll.BDH(COB$1,COB$3:CPJ$3,#REF!,#REF!,"Dir=V","Per=Y","Days=A","Dts=H","Sort=R","cols=35;rows=41")</f>
        <v>#NAME?</v>
      </c>
      <c r="COC4" s="2">
        <v>14.497999999999999</v>
      </c>
      <c r="COD4" s="2">
        <v>14.497999999999999</v>
      </c>
      <c r="COE4" s="2">
        <v>9.9742999999999995</v>
      </c>
      <c r="COF4" s="2">
        <v>18.1937</v>
      </c>
      <c r="COG4" s="2">
        <v>4.2298</v>
      </c>
      <c r="COH4" s="2">
        <v>5601.2</v>
      </c>
      <c r="COI4" s="2"/>
      <c r="COJ4" s="2">
        <v>14013.6</v>
      </c>
      <c r="COK4" s="2">
        <v>19518.3</v>
      </c>
      <c r="COL4" s="2">
        <v>3729.6</v>
      </c>
      <c r="COM4" s="2">
        <v>1087.5999999999999</v>
      </c>
      <c r="CON4" s="2">
        <v>5751.4</v>
      </c>
      <c r="COO4" s="2">
        <v>13.5359</v>
      </c>
      <c r="COP4" s="2">
        <v>39.996299999999998</v>
      </c>
      <c r="COQ4" s="2">
        <v>1.6614</v>
      </c>
      <c r="COR4" s="2">
        <v>0.20080000000000001</v>
      </c>
      <c r="COS4" s="2">
        <v>7.0800000000000002E-2</v>
      </c>
      <c r="COT4" s="2">
        <v>3803.9</v>
      </c>
      <c r="COU4" s="2">
        <v>0.26840000000000003</v>
      </c>
      <c r="COV4" s="2"/>
      <c r="COW4" s="2">
        <v>9.9742999999999995</v>
      </c>
      <c r="COX4" s="2">
        <v>20108.116399999999</v>
      </c>
      <c r="COY4" s="2">
        <v>62.225000000000001</v>
      </c>
      <c r="COZ4" s="2"/>
      <c r="CPA4" s="2">
        <v>0.99660000000000004</v>
      </c>
      <c r="CPB4" s="2">
        <v>7.0999999999999994E-2</v>
      </c>
      <c r="CPC4" s="2"/>
      <c r="CPD4" s="2">
        <v>21.059000000000001</v>
      </c>
      <c r="CPE4" s="2">
        <v>24.314599999999999</v>
      </c>
      <c r="CPF4" s="2">
        <v>4.25</v>
      </c>
      <c r="CPG4" s="2">
        <v>3.98</v>
      </c>
      <c r="CPH4" s="2">
        <v>62.225000000000001</v>
      </c>
      <c r="CPI4" s="2">
        <v>14.849</v>
      </c>
      <c r="CPJ4" s="2">
        <v>6.0465999999999998</v>
      </c>
      <c r="CPK4" s="2" t="e">
        <f ca="1">_xll.BDH(CPK$1,CPK$3:CQS$3,#REF!,#REF!,"Dir=V","Per=Y","Days=A","Dts=H","Sort=R","cols=35;rows=26")</f>
        <v>#NAME?</v>
      </c>
      <c r="CPL4" s="2">
        <v>52.6248</v>
      </c>
      <c r="CPM4" s="2">
        <v>52.6248</v>
      </c>
      <c r="CPN4" s="2">
        <v>37.7209</v>
      </c>
      <c r="CPO4" s="2">
        <v>17.430700000000002</v>
      </c>
      <c r="CPP4" s="2">
        <v>4.5434000000000001</v>
      </c>
      <c r="CPQ4" s="2">
        <v>8857</v>
      </c>
      <c r="CPR4" s="2"/>
      <c r="CPS4" s="2">
        <v>13123</v>
      </c>
      <c r="CPT4" s="2">
        <v>20044</v>
      </c>
      <c r="CPU4" s="2">
        <v>4054</v>
      </c>
      <c r="CPV4" s="2">
        <v>880</v>
      </c>
      <c r="CPW4" s="2">
        <v>739</v>
      </c>
      <c r="CPX4" s="2">
        <v>3.0246</v>
      </c>
      <c r="CPY4" s="2">
        <v>45.021000000000001</v>
      </c>
      <c r="CPZ4" s="2">
        <v>2.3193999999999999</v>
      </c>
      <c r="CQA4" s="2">
        <v>2.1758999999999999</v>
      </c>
      <c r="CQB4" s="2">
        <v>1.3221000000000001</v>
      </c>
      <c r="CQC4" s="2">
        <v>975</v>
      </c>
      <c r="CQD4" s="2">
        <v>0.15190000000000001</v>
      </c>
      <c r="CQE4" s="2"/>
      <c r="CQF4" s="2">
        <v>37.7209</v>
      </c>
      <c r="CQG4" s="2">
        <v>23934.094499999999</v>
      </c>
      <c r="CQH4" s="2"/>
      <c r="CQI4" s="2"/>
      <c r="CQJ4" s="2">
        <v>0.4718</v>
      </c>
      <c r="CQK4" s="2"/>
      <c r="CQL4" s="2"/>
      <c r="CQM4" s="2">
        <v>14.445</v>
      </c>
      <c r="CQN4" s="2">
        <v>8.7917000000000005</v>
      </c>
      <c r="CQO4" s="2">
        <v>1.6907999999999999</v>
      </c>
      <c r="CQP4" s="2">
        <v>0.33</v>
      </c>
      <c r="CQQ4" s="2"/>
      <c r="CQR4" s="2"/>
      <c r="CQS4" s="2">
        <v>3.7153999999999998</v>
      </c>
      <c r="CQT4" s="2" t="e">
        <f ca="1">_xll.BDH(CQT$1,CQT$3:CSB$3,#REF!,#REF!,"Dir=V","Per=Y","Days=A","Dts=H","Sort=R","cols=35;rows=26")</f>
        <v>#NAME?</v>
      </c>
      <c r="CQU4" s="2">
        <v>52.6248</v>
      </c>
      <c r="CQV4" s="2">
        <v>52.6248</v>
      </c>
      <c r="CQW4" s="2">
        <v>37.7209</v>
      </c>
      <c r="CQX4" s="2">
        <v>17.430700000000002</v>
      </c>
      <c r="CQY4" s="2">
        <v>4.5434000000000001</v>
      </c>
      <c r="CQZ4" s="2">
        <v>8857</v>
      </c>
      <c r="CRA4" s="2"/>
      <c r="CRB4" s="2">
        <v>13123</v>
      </c>
      <c r="CRC4" s="2">
        <v>20044</v>
      </c>
      <c r="CRD4" s="2">
        <v>4054</v>
      </c>
      <c r="CRE4" s="2">
        <v>880</v>
      </c>
      <c r="CRF4" s="2">
        <v>739</v>
      </c>
      <c r="CRG4" s="2">
        <v>3.0246</v>
      </c>
      <c r="CRH4" s="2">
        <v>45.021000000000001</v>
      </c>
      <c r="CRI4" s="2">
        <v>2.3193999999999999</v>
      </c>
      <c r="CRJ4" s="2">
        <v>2.1758999999999999</v>
      </c>
      <c r="CRK4" s="2">
        <v>1.3221000000000001</v>
      </c>
      <c r="CRL4" s="2">
        <v>975</v>
      </c>
      <c r="CRM4" s="2">
        <v>0.15190000000000001</v>
      </c>
      <c r="CRN4" s="2"/>
      <c r="CRO4" s="2">
        <v>37.7209</v>
      </c>
      <c r="CRP4" s="2">
        <v>23934.094499999999</v>
      </c>
      <c r="CRQ4" s="2"/>
      <c r="CRR4" s="2"/>
      <c r="CRS4" s="2">
        <v>0.4718</v>
      </c>
      <c r="CRT4" s="2"/>
      <c r="CRU4" s="2"/>
      <c r="CRV4" s="2">
        <v>12.962999999999999</v>
      </c>
      <c r="CRW4" s="2">
        <v>8.7917000000000005</v>
      </c>
      <c r="CRX4" s="2">
        <v>1.6907999999999999</v>
      </c>
      <c r="CRY4" s="2">
        <v>0.33</v>
      </c>
      <c r="CRZ4" s="2"/>
      <c r="CSA4" s="2"/>
      <c r="CSB4" s="2">
        <v>3.7153999999999998</v>
      </c>
      <c r="CSC4" s="2" t="e">
        <f ca="1">_xll.BDH(CSC$1,CSC$3:CTK$3,#REF!,#REF!,"Dir=V","Per=Y","Days=A","Dts=H","Sort=R","cols=35;rows=32")</f>
        <v>#NAME?</v>
      </c>
      <c r="CSD4" s="2">
        <v>42.0899</v>
      </c>
      <c r="CSE4" s="2">
        <v>42.0899</v>
      </c>
      <c r="CSF4" s="2">
        <v>14.477499999999999</v>
      </c>
      <c r="CSG4" s="2">
        <v>2.8858999999999999</v>
      </c>
      <c r="CSH4" s="2">
        <v>1.5432999999999999</v>
      </c>
      <c r="CSI4" s="2">
        <v>2661</v>
      </c>
      <c r="CSJ4" s="2"/>
      <c r="CSK4" s="2">
        <v>5529</v>
      </c>
      <c r="CSL4" s="2">
        <v>8630</v>
      </c>
      <c r="CSM4" s="2">
        <v>-347</v>
      </c>
      <c r="CSN4" s="2">
        <v>707</v>
      </c>
      <c r="CSO4" s="2">
        <v>1439</v>
      </c>
      <c r="CSP4" s="2">
        <v>1.7970999999999999</v>
      </c>
      <c r="CSQ4" s="2">
        <v>40.764800000000001</v>
      </c>
      <c r="CSR4" s="2">
        <v>0.60319999999999996</v>
      </c>
      <c r="CSS4" s="2">
        <v>0.19739999999999999</v>
      </c>
      <c r="CST4" s="2">
        <v>0.17230000000000001</v>
      </c>
      <c r="CSU4" s="2">
        <v>-571</v>
      </c>
      <c r="CSV4" s="2">
        <v>-0.16930000000000001</v>
      </c>
      <c r="CSW4" s="2"/>
      <c r="CSX4" s="2">
        <v>14.477499999999999</v>
      </c>
      <c r="CSY4" s="2">
        <v>8522.9290999999994</v>
      </c>
      <c r="CSZ4" s="2"/>
      <c r="CTA4" s="2"/>
      <c r="CTB4" s="2">
        <v>0.62809999999999999</v>
      </c>
      <c r="CTC4" s="2"/>
      <c r="CTD4" s="2"/>
      <c r="CTE4" s="2">
        <v>16.686</v>
      </c>
      <c r="CTF4" s="2">
        <v>123.8227</v>
      </c>
      <c r="CTG4" s="2">
        <v>1.8225</v>
      </c>
      <c r="CTH4" s="2">
        <v>0.44</v>
      </c>
      <c r="CTI4" s="2"/>
      <c r="CTJ4" s="2"/>
      <c r="CTK4" s="2">
        <v>9.7493999999999996</v>
      </c>
      <c r="CTL4" s="2" t="e">
        <f ca="1">_xll.BDH(CTL$1,CTL$3:CUT$3,#REF!,#REF!,"Dir=V","Per=Y","Days=A","Dts=H","Sort=R","cols=35;rows=39")</f>
        <v>#NAME?</v>
      </c>
      <c r="CTM4" s="2">
        <v>42.0899</v>
      </c>
      <c r="CTN4" s="2">
        <v>42.0899</v>
      </c>
      <c r="CTO4" s="2">
        <v>14.477499999999999</v>
      </c>
      <c r="CTP4" s="2">
        <v>2.8858999999999999</v>
      </c>
      <c r="CTQ4" s="2">
        <v>1.5432999999999999</v>
      </c>
      <c r="CTR4" s="2">
        <v>2661</v>
      </c>
      <c r="CTS4" s="2"/>
      <c r="CTT4" s="2">
        <v>5529</v>
      </c>
      <c r="CTU4" s="2">
        <v>8630</v>
      </c>
      <c r="CTV4" s="2">
        <v>-347</v>
      </c>
      <c r="CTW4" s="2">
        <v>707</v>
      </c>
      <c r="CTX4" s="2">
        <v>1439</v>
      </c>
      <c r="CTY4" s="2">
        <v>1.7970999999999999</v>
      </c>
      <c r="CTZ4" s="2">
        <v>40.764800000000001</v>
      </c>
      <c r="CUA4" s="2">
        <v>0.60319999999999996</v>
      </c>
      <c r="CUB4" s="2">
        <v>0.19739999999999999</v>
      </c>
      <c r="CUC4" s="2">
        <v>0.17230000000000001</v>
      </c>
      <c r="CUD4" s="2">
        <v>-571</v>
      </c>
      <c r="CUE4" s="2">
        <v>-0.16930000000000001</v>
      </c>
      <c r="CUF4" s="2"/>
      <c r="CUG4" s="2">
        <v>14.477499999999999</v>
      </c>
      <c r="CUH4" s="2"/>
      <c r="CUI4" s="2"/>
      <c r="CUJ4" s="2"/>
      <c r="CUK4" s="2">
        <v>0.62809999999999999</v>
      </c>
      <c r="CUL4" s="2"/>
      <c r="CUM4" s="2"/>
      <c r="CUN4" s="2"/>
      <c r="CUO4" s="2">
        <v>123.8227</v>
      </c>
      <c r="CUP4" s="2"/>
      <c r="CUQ4" s="2"/>
      <c r="CUR4" s="2"/>
      <c r="CUS4" s="2"/>
      <c r="CUT4" s="2">
        <v>9.7493999999999996</v>
      </c>
      <c r="CUU4" s="2" t="e">
        <f ca="1">_xll.BDH(CUU$1,CUU$3:CWC$3,#REF!,#REF!,"Dir=V","Per=Y","Days=A","Dts=H","Sort=R","cols=35;rows=39")</f>
        <v>#NAME?</v>
      </c>
      <c r="CUV4" s="2">
        <v>42.0899</v>
      </c>
      <c r="CUW4" s="2">
        <v>42.0899</v>
      </c>
      <c r="CUX4" s="2">
        <v>14.477499999999999</v>
      </c>
      <c r="CUY4" s="2">
        <v>2.8858999999999999</v>
      </c>
      <c r="CUZ4" s="2">
        <v>1.5432999999999999</v>
      </c>
      <c r="CVA4" s="2">
        <v>2661</v>
      </c>
      <c r="CVB4" s="2"/>
      <c r="CVC4" s="2">
        <v>5529</v>
      </c>
      <c r="CVD4" s="2">
        <v>8630</v>
      </c>
      <c r="CVE4" s="2">
        <v>-347</v>
      </c>
      <c r="CVF4" s="2">
        <v>707</v>
      </c>
      <c r="CVG4" s="2">
        <v>1439</v>
      </c>
      <c r="CVH4" s="2">
        <v>1.7970999999999999</v>
      </c>
      <c r="CVI4" s="2">
        <v>40.764800000000001</v>
      </c>
      <c r="CVJ4" s="2">
        <v>0.60319999999999996</v>
      </c>
      <c r="CVK4" s="2">
        <v>0.19739999999999999</v>
      </c>
      <c r="CVL4" s="2">
        <v>0.17230000000000001</v>
      </c>
      <c r="CVM4" s="2">
        <v>-571</v>
      </c>
      <c r="CVN4" s="2">
        <v>-0.16930000000000001</v>
      </c>
      <c r="CVO4" s="2"/>
      <c r="CVP4" s="2">
        <v>14.477499999999999</v>
      </c>
      <c r="CVQ4" s="2"/>
      <c r="CVR4" s="2"/>
      <c r="CVS4" s="2"/>
      <c r="CVT4" s="2">
        <v>0.62809999999999999</v>
      </c>
      <c r="CVU4" s="2"/>
      <c r="CVV4" s="2"/>
      <c r="CVW4" s="2"/>
      <c r="CVX4" s="2">
        <v>123.8227</v>
      </c>
      <c r="CVY4" s="2"/>
      <c r="CVZ4" s="2"/>
      <c r="CWA4" s="2"/>
      <c r="CWB4" s="2"/>
      <c r="CWC4" s="2">
        <v>9.7493999999999996</v>
      </c>
      <c r="CWD4" s="2" t="e">
        <f ca="1">_xll.BDH(CWD$1,CWD$3:CXL$3,#REF!,#REF!,"Dir=V","Per=Y","Days=A","Dts=H","Sort=R","cols=35;rows=39")</f>
        <v>#NAME?</v>
      </c>
      <c r="CWE4" s="2">
        <v>42.0899</v>
      </c>
      <c r="CWF4" s="2">
        <v>42.0899</v>
      </c>
      <c r="CWG4" s="2">
        <v>14.477499999999999</v>
      </c>
      <c r="CWH4" s="2">
        <v>2.8858999999999999</v>
      </c>
      <c r="CWI4" s="2">
        <v>1.5432999999999999</v>
      </c>
      <c r="CWJ4" s="2">
        <v>2661</v>
      </c>
      <c r="CWK4" s="2"/>
      <c r="CWL4" s="2">
        <v>5529</v>
      </c>
      <c r="CWM4" s="2">
        <v>8630</v>
      </c>
      <c r="CWN4" s="2">
        <v>-347</v>
      </c>
      <c r="CWO4" s="2">
        <v>707</v>
      </c>
      <c r="CWP4" s="2">
        <v>1439</v>
      </c>
      <c r="CWQ4" s="2">
        <v>1.7970999999999999</v>
      </c>
      <c r="CWR4" s="2">
        <v>40.764800000000001</v>
      </c>
      <c r="CWS4" s="2">
        <v>0.60319999999999996</v>
      </c>
      <c r="CWT4" s="2">
        <v>0.19739999999999999</v>
      </c>
      <c r="CWU4" s="2">
        <v>0.17230000000000001</v>
      </c>
      <c r="CWV4" s="2">
        <v>-571</v>
      </c>
      <c r="CWW4" s="2">
        <v>-0.16930000000000001</v>
      </c>
      <c r="CWX4" s="2"/>
      <c r="CWY4" s="2">
        <v>14.477499999999999</v>
      </c>
      <c r="CWZ4" s="2"/>
      <c r="CXA4" s="2"/>
      <c r="CXB4" s="2"/>
      <c r="CXC4" s="2">
        <v>0.62809999999999999</v>
      </c>
      <c r="CXD4" s="2"/>
      <c r="CXE4" s="2"/>
      <c r="CXF4" s="2"/>
      <c r="CXG4" s="2">
        <v>123.8227</v>
      </c>
      <c r="CXH4" s="2"/>
      <c r="CXI4" s="2"/>
      <c r="CXJ4" s="2"/>
      <c r="CXK4" s="2"/>
      <c r="CXL4" s="2">
        <v>9.7493999999999996</v>
      </c>
      <c r="CXM4" s="2" t="e">
        <f ca="1">_xll.BDH(CXM$1,CXM$3:CYU$3,#REF!,#REF!,"Dir=V","Per=Y","Days=A","Dts=H","Sort=R","cols=35;rows=39")</f>
        <v>#NAME?</v>
      </c>
      <c r="CXN4" s="2">
        <v>42.0899</v>
      </c>
      <c r="CXO4" s="2">
        <v>42.0899</v>
      </c>
      <c r="CXP4" s="2">
        <v>14.477499999999999</v>
      </c>
      <c r="CXQ4" s="2">
        <v>2.8858999999999999</v>
      </c>
      <c r="CXR4" s="2">
        <v>1.5432999999999999</v>
      </c>
      <c r="CXS4" s="2">
        <v>2661</v>
      </c>
      <c r="CXT4" s="2"/>
      <c r="CXU4" s="2">
        <v>5529</v>
      </c>
      <c r="CXV4" s="2">
        <v>8630</v>
      </c>
      <c r="CXW4" s="2">
        <v>-347</v>
      </c>
      <c r="CXX4" s="2">
        <v>707</v>
      </c>
      <c r="CXY4" s="2">
        <v>1439</v>
      </c>
      <c r="CXZ4" s="2">
        <v>1.7970999999999999</v>
      </c>
      <c r="CYA4" s="2">
        <v>40.764800000000001</v>
      </c>
      <c r="CYB4" s="2">
        <v>0.60319999999999996</v>
      </c>
      <c r="CYC4" s="2">
        <v>0.19739999999999999</v>
      </c>
      <c r="CYD4" s="2">
        <v>0.17230000000000001</v>
      </c>
      <c r="CYE4" s="2">
        <v>-571</v>
      </c>
      <c r="CYF4" s="2">
        <v>-0.16930000000000001</v>
      </c>
      <c r="CYG4" s="2"/>
      <c r="CYH4" s="2">
        <v>14.477499999999999</v>
      </c>
      <c r="CYI4" s="2"/>
      <c r="CYJ4" s="2"/>
      <c r="CYK4" s="2"/>
      <c r="CYL4" s="2">
        <v>0.62809999999999999</v>
      </c>
      <c r="CYM4" s="2"/>
      <c r="CYN4" s="2"/>
      <c r="CYO4" s="2"/>
      <c r="CYP4" s="2">
        <v>123.8227</v>
      </c>
      <c r="CYQ4" s="2"/>
      <c r="CYR4" s="2"/>
      <c r="CYS4" s="2"/>
      <c r="CYT4" s="2"/>
      <c r="CYU4" s="2">
        <v>9.7493999999999996</v>
      </c>
      <c r="CYV4" s="2" t="e">
        <f ca="1">_xll.BDH(CYV$1,CYV$3:DAD$3,#REF!,#REF!,"Dir=V","Per=Y","Days=A","Dts=H","Sort=R","cols=35;rows=39")</f>
        <v>#NAME?</v>
      </c>
      <c r="CYW4" s="2">
        <v>42.0899</v>
      </c>
      <c r="CYX4" s="2">
        <v>42.0899</v>
      </c>
      <c r="CYY4" s="2">
        <v>14.477499999999999</v>
      </c>
      <c r="CYZ4" s="2">
        <v>2.8858999999999999</v>
      </c>
      <c r="CZA4" s="2">
        <v>1.5432999999999999</v>
      </c>
      <c r="CZB4" s="2">
        <v>2661</v>
      </c>
      <c r="CZC4" s="2"/>
      <c r="CZD4" s="2">
        <v>5529</v>
      </c>
      <c r="CZE4" s="2">
        <v>8630</v>
      </c>
      <c r="CZF4" s="2">
        <v>-347</v>
      </c>
      <c r="CZG4" s="2">
        <v>707</v>
      </c>
      <c r="CZH4" s="2">
        <v>1439</v>
      </c>
      <c r="CZI4" s="2">
        <v>1.7970999999999999</v>
      </c>
      <c r="CZJ4" s="2">
        <v>40.764800000000001</v>
      </c>
      <c r="CZK4" s="2">
        <v>0.60319999999999996</v>
      </c>
      <c r="CZL4" s="2">
        <v>0.19739999999999999</v>
      </c>
      <c r="CZM4" s="2">
        <v>0.17230000000000001</v>
      </c>
      <c r="CZN4" s="2">
        <v>-571</v>
      </c>
      <c r="CZO4" s="2">
        <v>-0.16930000000000001</v>
      </c>
      <c r="CZP4" s="2"/>
      <c r="CZQ4" s="2">
        <v>14.477499999999999</v>
      </c>
      <c r="CZR4" s="2"/>
      <c r="CZS4" s="2"/>
      <c r="CZT4" s="2"/>
      <c r="CZU4" s="2">
        <v>0.62809999999999999</v>
      </c>
      <c r="CZV4" s="2"/>
      <c r="CZW4" s="2"/>
      <c r="CZX4" s="2"/>
      <c r="CZY4" s="2">
        <v>123.8227</v>
      </c>
      <c r="CZZ4" s="2"/>
      <c r="DAA4" s="2"/>
      <c r="DAB4" s="2"/>
      <c r="DAC4" s="2"/>
      <c r="DAD4" s="2">
        <v>9.7493999999999996</v>
      </c>
      <c r="DAE4" s="2" t="e">
        <f ca="1">_xll.BDH(DAE$1,DAE$3:DBM$3,#REF!,#REF!,"Dir=V","Per=Y","Days=A","Dts=H","Sort=R","cols=35;rows=37")</f>
        <v>#NAME?</v>
      </c>
      <c r="DAF4" s="2">
        <v>36.3855</v>
      </c>
      <c r="DAG4" s="2">
        <v>36.3855</v>
      </c>
      <c r="DAH4" s="2">
        <v>19.277100000000001</v>
      </c>
      <c r="DAI4" s="2">
        <v>4.3581000000000003</v>
      </c>
      <c r="DAJ4" s="2">
        <v>2.1943999999999999</v>
      </c>
      <c r="DAK4" s="2">
        <v>1758</v>
      </c>
      <c r="DAL4" s="2"/>
      <c r="DAM4" s="2">
        <v>2640</v>
      </c>
      <c r="DAN4" s="2">
        <v>5494</v>
      </c>
      <c r="DAO4" s="2">
        <v>136</v>
      </c>
      <c r="DAP4" s="2">
        <v>306</v>
      </c>
      <c r="DAQ4" s="2">
        <v>572</v>
      </c>
      <c r="DAR4" s="2">
        <v>2.1621999999999999</v>
      </c>
      <c r="DAS4" s="2">
        <v>38.187100000000001</v>
      </c>
      <c r="DAT4" s="2">
        <v>1.0611999999999999</v>
      </c>
      <c r="DAU4" s="2">
        <v>0.59789999999999999</v>
      </c>
      <c r="DAV4" s="2">
        <v>0.1416</v>
      </c>
      <c r="DAW4" s="2">
        <v>35</v>
      </c>
      <c r="DAX4" s="2">
        <v>-0.1426</v>
      </c>
      <c r="DAY4" s="2"/>
      <c r="DAZ4" s="2">
        <v>19.277100000000001</v>
      </c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 t="e">
        <f ca="1">_xll.BDH(DBN$1,DBN$3:DCV$3,#REF!,#REF!,"Dir=V","Per=Y","Days=A","Dts=H","Sort=R","cols=35;rows=26")</f>
        <v>#NAME?</v>
      </c>
      <c r="DBO4" s="2">
        <v>10.9488</v>
      </c>
      <c r="DBP4" s="2">
        <v>10.9488</v>
      </c>
      <c r="DBQ4" s="2">
        <v>5.1641000000000004</v>
      </c>
      <c r="DBR4" s="2">
        <v>4.6030999999999995</v>
      </c>
      <c r="DBS4" s="2">
        <v>1.3620000000000001</v>
      </c>
      <c r="DBT4" s="2">
        <v>2022</v>
      </c>
      <c r="DBU4" s="2"/>
      <c r="DBV4" s="2">
        <v>3515</v>
      </c>
      <c r="DBW4" s="2">
        <v>5184</v>
      </c>
      <c r="DBX4" s="2">
        <v>1003</v>
      </c>
      <c r="DBY4" s="2">
        <v>460</v>
      </c>
      <c r="DBZ4" s="2">
        <v>1043</v>
      </c>
      <c r="DCA4" s="2">
        <v>2.5545</v>
      </c>
      <c r="DCB4" s="2">
        <v>40.856499999999997</v>
      </c>
      <c r="DCC4" s="2">
        <v>1.3431999999999999</v>
      </c>
      <c r="DCD4" s="2">
        <v>0.72960000000000003</v>
      </c>
      <c r="DCE4" s="2">
        <v>0.14860000000000001</v>
      </c>
      <c r="DCF4" s="2">
        <v>358</v>
      </c>
      <c r="DCG4" s="2">
        <v>7.8E-2</v>
      </c>
      <c r="DCH4" s="2"/>
      <c r="DCI4" s="2">
        <v>5.1641000000000004</v>
      </c>
      <c r="DCJ4" s="2">
        <v>3648.0070999999998</v>
      </c>
      <c r="DCK4" s="2"/>
      <c r="DCL4" s="2"/>
      <c r="DCM4" s="2">
        <v>0.68220000000000003</v>
      </c>
      <c r="DCN4" s="2">
        <v>5.7000000000000002E-2</v>
      </c>
      <c r="DCO4" s="2"/>
      <c r="DCP4" s="2">
        <v>37.918999999999997</v>
      </c>
      <c r="DCQ4" s="2">
        <v>23.360700000000001</v>
      </c>
      <c r="DCR4" s="2">
        <v>0.24</v>
      </c>
      <c r="DCS4" s="2">
        <v>0.33</v>
      </c>
      <c r="DCT4" s="2"/>
      <c r="DCU4" s="2"/>
      <c r="DCV4" s="2">
        <v>7.1344000000000003</v>
      </c>
      <c r="DCW4" s="2" t="e">
        <f ca="1">_xll.BDH(DCW$1,DCW$3:DEE$3,#REF!,#REF!,"Dir=V","Per=Y","Days=A","Dts=H","Sort=R","cols=35;rows=43")</f>
        <v>#NAME?</v>
      </c>
      <c r="DCX4" s="2">
        <v>10.9488</v>
      </c>
      <c r="DCY4" s="2">
        <v>10.9488</v>
      </c>
      <c r="DCZ4" s="2">
        <v>5.1641000000000004</v>
      </c>
      <c r="DDA4" s="2">
        <v>4.6030999999999995</v>
      </c>
      <c r="DDB4" s="2">
        <v>1.3620000000000001</v>
      </c>
      <c r="DDC4" s="2">
        <v>2022</v>
      </c>
      <c r="DDD4" s="2"/>
      <c r="DDE4" s="2">
        <v>3515</v>
      </c>
      <c r="DDF4" s="2">
        <v>5184</v>
      </c>
      <c r="DDG4" s="2">
        <v>1003</v>
      </c>
      <c r="DDH4" s="2">
        <v>460</v>
      </c>
      <c r="DDI4" s="2">
        <v>1043</v>
      </c>
      <c r="DDJ4" s="2">
        <v>2.5545</v>
      </c>
      <c r="DDK4" s="2">
        <v>40.856499999999997</v>
      </c>
      <c r="DDL4" s="2">
        <v>1.3431999999999999</v>
      </c>
      <c r="DDM4" s="2">
        <v>0.72960000000000003</v>
      </c>
      <c r="DDN4" s="2">
        <v>0.14860000000000001</v>
      </c>
      <c r="DDO4" s="2">
        <v>358</v>
      </c>
      <c r="DDP4" s="2">
        <v>7.8E-2</v>
      </c>
      <c r="DDQ4" s="2"/>
      <c r="DDR4" s="2">
        <v>5.1641000000000004</v>
      </c>
      <c r="DDS4" s="2"/>
      <c r="DDT4" s="2"/>
      <c r="DDU4" s="2"/>
      <c r="DDV4" s="2">
        <v>0.68220000000000003</v>
      </c>
      <c r="DDW4" s="2"/>
      <c r="DDX4" s="2"/>
      <c r="DDY4" s="2"/>
      <c r="DDZ4" s="2">
        <v>23.360700000000001</v>
      </c>
      <c r="DEA4" s="2"/>
      <c r="DEB4" s="2"/>
      <c r="DEC4" s="2"/>
      <c r="DED4" s="2"/>
      <c r="DEE4" s="2">
        <v>7.1344000000000003</v>
      </c>
      <c r="DEF4" s="2" t="e">
        <f ca="1">_xll.BDH(DEF$1,DEF$3:DFN$3,#REF!,#REF!,"Dir=V","Per=Y","Days=A","Dts=H","Sort=R","cols=35;rows=26")</f>
        <v>#NAME?</v>
      </c>
      <c r="DEG4" s="2">
        <v>19.686900000000001</v>
      </c>
      <c r="DEH4" s="2">
        <v>19.686900000000001</v>
      </c>
      <c r="DEI4" s="2">
        <v>13.492900000000001</v>
      </c>
      <c r="DEJ4" s="2">
        <v>17.128599999999999</v>
      </c>
      <c r="DEK4" s="2">
        <v>6.7839</v>
      </c>
      <c r="DEL4" s="2">
        <v>2345.6999999999998</v>
      </c>
      <c r="DEM4" s="2"/>
      <c r="DEN4" s="2">
        <v>4140.3</v>
      </c>
      <c r="DEO4" s="2">
        <v>7038</v>
      </c>
      <c r="DEP4" s="2">
        <v>2540</v>
      </c>
      <c r="DEQ4" s="2">
        <v>779.5</v>
      </c>
      <c r="DER4" s="2">
        <v>1148</v>
      </c>
      <c r="DES4" s="2">
        <v>7.7203999999999997</v>
      </c>
      <c r="DET4" s="2">
        <v>34.381900000000002</v>
      </c>
      <c r="DEU4" s="2">
        <v>1.8336000000000001</v>
      </c>
      <c r="DEV4" s="2">
        <v>1.2682</v>
      </c>
      <c r="DEW4" s="2">
        <v>0.6129</v>
      </c>
      <c r="DEX4" s="2">
        <v>957</v>
      </c>
      <c r="DEY4" s="2">
        <v>0.16309999999999999</v>
      </c>
      <c r="DEZ4" s="2"/>
      <c r="DFA4" s="2">
        <v>13.492900000000001</v>
      </c>
      <c r="DFB4" s="2">
        <v>12236.0083</v>
      </c>
      <c r="DFC4" s="2">
        <v>2.8279999999999998</v>
      </c>
      <c r="DFD4" s="2"/>
      <c r="DFE4" s="2">
        <v>1.1166</v>
      </c>
      <c r="DFF4" s="2">
        <v>2.4E-2</v>
      </c>
      <c r="DFG4" s="2"/>
      <c r="DFH4" s="2"/>
      <c r="DFI4" s="2">
        <v>6.4297000000000004</v>
      </c>
      <c r="DFJ4" s="2">
        <v>0.68</v>
      </c>
      <c r="DFK4" s="2">
        <v>0.76500000000000001</v>
      </c>
      <c r="DFL4" s="2">
        <v>2.8279999999999998</v>
      </c>
      <c r="DFM4" s="2">
        <v>2</v>
      </c>
      <c r="DFN4" s="2">
        <v>21.866299999999999</v>
      </c>
      <c r="DFO4" s="2" t="e">
        <f ca="1">_xll.BDH(DFO$1,DFO$3:DGW$3,#REF!,#REF!,"Dir=V","Per=Y","Days=A","Dts=H","Sort=R","cols=35;rows=43")</f>
        <v>#NAME?</v>
      </c>
      <c r="DFP4" s="2">
        <v>19.686900000000001</v>
      </c>
      <c r="DFQ4" s="2">
        <v>19.686900000000001</v>
      </c>
      <c r="DFR4" s="2">
        <v>13.492900000000001</v>
      </c>
      <c r="DFS4" s="2">
        <v>17.128599999999999</v>
      </c>
      <c r="DFT4" s="2">
        <v>6.7839</v>
      </c>
      <c r="DFU4" s="2">
        <v>2345.6999999999998</v>
      </c>
      <c r="DFV4" s="2"/>
      <c r="DFW4" s="2">
        <v>4140.3</v>
      </c>
      <c r="DFX4" s="2">
        <v>7038</v>
      </c>
      <c r="DFY4" s="2">
        <v>2540</v>
      </c>
      <c r="DFZ4" s="2">
        <v>779.5</v>
      </c>
      <c r="DGA4" s="2">
        <v>1148</v>
      </c>
      <c r="DGB4" s="2">
        <v>7.7203999999999997</v>
      </c>
      <c r="DGC4" s="2">
        <v>34.381900000000002</v>
      </c>
      <c r="DGD4" s="2">
        <v>1.8336000000000001</v>
      </c>
      <c r="DGE4" s="2">
        <v>1.2682</v>
      </c>
      <c r="DGF4" s="2">
        <v>0.6129</v>
      </c>
      <c r="DGG4" s="2">
        <v>957</v>
      </c>
      <c r="DGH4" s="2">
        <v>0.16309999999999999</v>
      </c>
      <c r="DGI4" s="2"/>
      <c r="DGJ4" s="2">
        <v>13.492900000000001</v>
      </c>
      <c r="DGK4" s="2"/>
      <c r="DGL4" s="2"/>
      <c r="DGM4" s="2"/>
      <c r="DGN4" s="2">
        <v>1.1166</v>
      </c>
      <c r="DGO4" s="2"/>
      <c r="DGP4" s="2"/>
      <c r="DGQ4" s="2"/>
      <c r="DGR4" s="2">
        <v>6.4297000000000004</v>
      </c>
      <c r="DGS4" s="2"/>
      <c r="DGT4" s="2"/>
      <c r="DGU4" s="2"/>
      <c r="DGV4" s="2"/>
      <c r="DGW4" s="2">
        <v>21.866299999999999</v>
      </c>
      <c r="DGX4" s="2" t="e">
        <f ca="1">_xll.BDH(DGX$1,DGX$3:DIF$3,#REF!,#REF!,"Dir=V","Per=Y","Days=A","Dts=H","Sort=R","cols=35;rows=26")</f>
        <v>#NAME?</v>
      </c>
      <c r="DGY4" s="2">
        <v>19.686900000000001</v>
      </c>
      <c r="DGZ4" s="2">
        <v>19.686900000000001</v>
      </c>
      <c r="DHA4" s="2">
        <v>13.492900000000001</v>
      </c>
      <c r="DHB4" s="2">
        <v>17.128599999999999</v>
      </c>
      <c r="DHC4" s="2">
        <v>6.7839</v>
      </c>
      <c r="DHD4" s="2">
        <v>2345.6999999999998</v>
      </c>
      <c r="DHE4" s="2"/>
      <c r="DHF4" s="2">
        <v>4140.3</v>
      </c>
      <c r="DHG4" s="2">
        <v>7038</v>
      </c>
      <c r="DHH4" s="2">
        <v>2540</v>
      </c>
      <c r="DHI4" s="2">
        <v>779.5</v>
      </c>
      <c r="DHJ4" s="2">
        <v>1148</v>
      </c>
      <c r="DHK4" s="2">
        <v>7.7203999999999997</v>
      </c>
      <c r="DHL4" s="2">
        <v>34.381900000000002</v>
      </c>
      <c r="DHM4" s="2">
        <v>1.8336000000000001</v>
      </c>
      <c r="DHN4" s="2">
        <v>1.2682</v>
      </c>
      <c r="DHO4" s="2">
        <v>0.6129</v>
      </c>
      <c r="DHP4" s="2">
        <v>957</v>
      </c>
      <c r="DHQ4" s="2">
        <v>0.16309999999999999</v>
      </c>
      <c r="DHR4" s="2"/>
      <c r="DHS4" s="2">
        <v>13.492900000000001</v>
      </c>
      <c r="DHT4" s="2">
        <v>12236.0083</v>
      </c>
      <c r="DHU4" s="2">
        <v>2.8279999999999998</v>
      </c>
      <c r="DHV4" s="2"/>
      <c r="DHW4" s="2">
        <v>1.1166</v>
      </c>
      <c r="DHX4" s="2">
        <v>2.4E-2</v>
      </c>
      <c r="DHY4" s="2"/>
      <c r="DHZ4" s="2">
        <v>24.161000000000001</v>
      </c>
      <c r="DIA4" s="2">
        <v>6.4297000000000004</v>
      </c>
      <c r="DIB4" s="2">
        <v>0.68</v>
      </c>
      <c r="DIC4" s="2">
        <v>0.76500000000000001</v>
      </c>
      <c r="DID4" s="2">
        <v>2.8279999999999998</v>
      </c>
      <c r="DIE4" s="2">
        <v>2</v>
      </c>
      <c r="DIF4" s="2">
        <v>21.866299999999999</v>
      </c>
      <c r="DIG4" s="2" t="e">
        <f ca="1">_xll.BDH(DIG$1,DIG$3:DJO$3,#REF!,#REF!,"Dir=V","Per=Y","Days=A","Dts=H","Sort=R","cols=35;rows=34")</f>
        <v>#NAME?</v>
      </c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 t="e">
        <f ca="1">_xll.BDH(DJP$1,DJP$3:DKX$3,#REF!,#REF!,"Dir=V","Per=Y","Days=A","Dts=H","Sort=R","cols=35;rows=30")</f>
        <v>#NAME?</v>
      </c>
      <c r="DJQ4" s="2">
        <v>16.395099999999999</v>
      </c>
      <c r="DJR4" s="2">
        <v>16.395099999999999</v>
      </c>
      <c r="DJS4" s="2">
        <v>12.3794</v>
      </c>
      <c r="DJT4" s="2">
        <v>28.203299999999999</v>
      </c>
      <c r="DJU4" s="2">
        <v>12.553800000000001</v>
      </c>
      <c r="DJV4" s="2">
        <v>364.00099999999998</v>
      </c>
      <c r="DJW4" s="2"/>
      <c r="DJX4" s="2"/>
      <c r="DJY4" s="2">
        <v>1303.307</v>
      </c>
      <c r="DJZ4" s="2">
        <v>96.21</v>
      </c>
      <c r="DKA4" s="2">
        <v>178.18299999999999</v>
      </c>
      <c r="DKB4" s="2">
        <v>128.047</v>
      </c>
      <c r="DKC4" s="2">
        <v>15.8659</v>
      </c>
      <c r="DKD4" s="2">
        <v>28.132899999999999</v>
      </c>
      <c r="DKE4" s="2">
        <v>2.3288000000000002</v>
      </c>
      <c r="DKF4" s="2">
        <v>2.2164000000000001</v>
      </c>
      <c r="DKG4" s="2">
        <v>0.42480000000000001</v>
      </c>
      <c r="DKH4" s="2">
        <v>170.14699999999999</v>
      </c>
      <c r="DKI4" s="2">
        <v>6.6100000000000006E-2</v>
      </c>
      <c r="DKJ4" s="2"/>
      <c r="DKK4" s="2">
        <v>12.3794</v>
      </c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 t="e">
        <f ca="1">_xll.BDH(DKY$1,DKY$3:DMG$3,#REF!,#REF!,"Dir=V","Per=Y","Days=A","Dts=H","Sort=R","cols=35;rows=26")</f>
        <v>#NAME?</v>
      </c>
      <c r="DKZ4" s="2">
        <v>4.835</v>
      </c>
      <c r="DLA4" s="2">
        <v>4.835</v>
      </c>
      <c r="DLB4" s="2">
        <v>2.5354999999999999</v>
      </c>
      <c r="DLC4" s="2">
        <v>5.2297000000000002</v>
      </c>
      <c r="DLD4" s="2">
        <v>1.9264000000000001</v>
      </c>
      <c r="DLE4" s="2">
        <v>559.1</v>
      </c>
      <c r="DLF4" s="2"/>
      <c r="DLG4" s="2">
        <v>2204.5</v>
      </c>
      <c r="DLH4" s="2">
        <v>3560.7</v>
      </c>
      <c r="DLI4" s="2">
        <v>-1420.1</v>
      </c>
      <c r="DLJ4" s="2">
        <v>345</v>
      </c>
      <c r="DLK4" s="2">
        <v>1481.3</v>
      </c>
      <c r="DLL4" s="2">
        <v>3.0162</v>
      </c>
      <c r="DLM4" s="2">
        <v>19.622499999999999</v>
      </c>
      <c r="DLN4" s="2">
        <v>1.7498</v>
      </c>
      <c r="DLO4" s="2">
        <v>1.0344</v>
      </c>
      <c r="DLP4" s="2">
        <v>0.32369999999999999</v>
      </c>
      <c r="DLQ4" s="2">
        <v>1110.7</v>
      </c>
      <c r="DLR4" s="2">
        <v>0.19650000000000001</v>
      </c>
      <c r="DLS4" s="2"/>
      <c r="DLT4" s="2">
        <v>2.5354999999999999</v>
      </c>
      <c r="DLU4" s="2">
        <v>1449.0436</v>
      </c>
      <c r="DLV4" s="2"/>
      <c r="DLW4" s="2"/>
      <c r="DLX4" s="2">
        <v>1.1021000000000001</v>
      </c>
      <c r="DLY4" s="2">
        <v>4.2000000000000003E-2</v>
      </c>
      <c r="DLZ4" s="2">
        <v>2.8000000000000001E-2</v>
      </c>
      <c r="DMA4" s="2">
        <v>37.505000000000003</v>
      </c>
      <c r="DMB4" s="2">
        <v>-9.3458000000000006</v>
      </c>
      <c r="DMC4" s="2">
        <v>0</v>
      </c>
      <c r="DMD4" s="2">
        <v>0.22600000000000001</v>
      </c>
      <c r="DME4" s="2"/>
      <c r="DMF4" s="2">
        <v>5.7679999999999998</v>
      </c>
      <c r="DMG4" s="2">
        <v>6.6257000000000001</v>
      </c>
      <c r="DMH4" s="2" t="e">
        <f ca="1">_xll.BDH(DMH$1,DMH$3:DNP$3,#REF!,#REF!,"Dir=V","Per=Y","Days=A","Dts=H","Sort=R","cols=35;rows=43")</f>
        <v>#NAME?</v>
      </c>
      <c r="DMI4" s="2">
        <v>4.835</v>
      </c>
      <c r="DMJ4" s="2">
        <v>4.835</v>
      </c>
      <c r="DMK4" s="2">
        <v>2.5354999999999999</v>
      </c>
      <c r="DML4" s="2">
        <v>5.2297000000000002</v>
      </c>
      <c r="DMM4" s="2">
        <v>1.9264000000000001</v>
      </c>
      <c r="DMN4" s="2">
        <v>559.1</v>
      </c>
      <c r="DMO4" s="2"/>
      <c r="DMP4" s="2">
        <v>2204.5</v>
      </c>
      <c r="DMQ4" s="2">
        <v>3560.7</v>
      </c>
      <c r="DMR4" s="2">
        <v>-1420.1</v>
      </c>
      <c r="DMS4" s="2">
        <v>345</v>
      </c>
      <c r="DMT4" s="2">
        <v>1481.3</v>
      </c>
      <c r="DMU4" s="2">
        <v>3.0162</v>
      </c>
      <c r="DMV4" s="2">
        <v>19.622499999999999</v>
      </c>
      <c r="DMW4" s="2">
        <v>1.7498</v>
      </c>
      <c r="DMX4" s="2">
        <v>1.0344</v>
      </c>
      <c r="DMY4" s="2">
        <v>0.32369999999999999</v>
      </c>
      <c r="DMZ4" s="2">
        <v>1110.7</v>
      </c>
      <c r="DNA4" s="2">
        <v>0.19650000000000001</v>
      </c>
      <c r="DNB4" s="2"/>
      <c r="DNC4" s="2">
        <v>2.5354999999999999</v>
      </c>
      <c r="DND4" s="2"/>
      <c r="DNE4" s="2"/>
      <c r="DNF4" s="2"/>
      <c r="DNG4" s="2">
        <v>1.1021000000000001</v>
      </c>
      <c r="DNH4" s="2"/>
      <c r="DNI4" s="2"/>
      <c r="DNJ4" s="2"/>
      <c r="DNK4" s="2">
        <v>-9.3458000000000006</v>
      </c>
      <c r="DNL4" s="2"/>
      <c r="DNM4" s="2"/>
      <c r="DNN4" s="2"/>
      <c r="DNO4" s="2"/>
      <c r="DNP4" s="2">
        <v>6.6257000000000001</v>
      </c>
      <c r="DNQ4" s="2" t="e">
        <f ca="1">_xll.BDH(DNQ$1,DNQ$3:DOY$3,#REF!,#REF!,"Dir=V","Per=Y","Days=A","Dts=H","Sort=R","cols=35;rows=26")</f>
        <v>#NAME?</v>
      </c>
      <c r="DNR4" s="2">
        <v>4.835</v>
      </c>
      <c r="DNS4" s="2">
        <v>4.835</v>
      </c>
      <c r="DNT4" s="2">
        <v>2.5354999999999999</v>
      </c>
      <c r="DNU4" s="2">
        <v>5.2297000000000002</v>
      </c>
      <c r="DNV4" s="2">
        <v>1.9264000000000001</v>
      </c>
      <c r="DNW4" s="2">
        <v>559.1</v>
      </c>
      <c r="DNX4" s="2"/>
      <c r="DNY4" s="2">
        <v>2204.5</v>
      </c>
      <c r="DNZ4" s="2">
        <v>3560.7</v>
      </c>
      <c r="DOA4" s="2">
        <v>-1420.1</v>
      </c>
      <c r="DOB4" s="2">
        <v>345</v>
      </c>
      <c r="DOC4" s="2">
        <v>1481.3</v>
      </c>
      <c r="DOD4" s="2">
        <v>3.0162</v>
      </c>
      <c r="DOE4" s="2">
        <v>19.622499999999999</v>
      </c>
      <c r="DOF4" s="2">
        <v>1.7498</v>
      </c>
      <c r="DOG4" s="2">
        <v>1.0344</v>
      </c>
      <c r="DOH4" s="2">
        <v>0.32369999999999999</v>
      </c>
      <c r="DOI4" s="2">
        <v>1110.7</v>
      </c>
      <c r="DOJ4" s="2">
        <v>0.19650000000000001</v>
      </c>
      <c r="DOK4" s="2"/>
      <c r="DOL4" s="2">
        <v>2.5354999999999999</v>
      </c>
      <c r="DOM4" s="2">
        <v>1449.0436</v>
      </c>
      <c r="DON4" s="2"/>
      <c r="DOO4" s="2"/>
      <c r="DOP4" s="2">
        <v>1.1021000000000001</v>
      </c>
      <c r="DOQ4" s="2"/>
      <c r="DOR4" s="2"/>
      <c r="DOS4" s="2"/>
      <c r="DOT4" s="2">
        <v>-9.3458000000000006</v>
      </c>
      <c r="DOU4" s="2">
        <v>0</v>
      </c>
      <c r="DOV4" s="2"/>
      <c r="DOW4" s="2"/>
      <c r="DOX4" s="2"/>
      <c r="DOY4" s="2">
        <v>6.6257000000000001</v>
      </c>
      <c r="DOZ4" s="2" t="e">
        <f ca="1">_xll.BDH(DOZ$1,DOZ$3:DQH$3,#REF!,#REF!,"Dir=V","Per=Y","Days=A","Dts=H","Sort=R","cols=35;rows=43")</f>
        <v>#NAME?</v>
      </c>
      <c r="DPA4" s="2">
        <v>4.835</v>
      </c>
      <c r="DPB4" s="2">
        <v>4.835</v>
      </c>
      <c r="DPC4" s="2">
        <v>2.5354999999999999</v>
      </c>
      <c r="DPD4" s="2">
        <v>5.2297000000000002</v>
      </c>
      <c r="DPE4" s="2">
        <v>1.9264000000000001</v>
      </c>
      <c r="DPF4" s="2">
        <v>559.1</v>
      </c>
      <c r="DPG4" s="2"/>
      <c r="DPH4" s="2">
        <v>2204.5</v>
      </c>
      <c r="DPI4" s="2">
        <v>3560.7</v>
      </c>
      <c r="DPJ4" s="2">
        <v>-1420.1</v>
      </c>
      <c r="DPK4" s="2">
        <v>345</v>
      </c>
      <c r="DPL4" s="2">
        <v>1481.3</v>
      </c>
      <c r="DPM4" s="2">
        <v>3.0162</v>
      </c>
      <c r="DPN4" s="2">
        <v>19.622499999999999</v>
      </c>
      <c r="DPO4" s="2">
        <v>1.7498</v>
      </c>
      <c r="DPP4" s="2">
        <v>1.0344</v>
      </c>
      <c r="DPQ4" s="2">
        <v>0.32369999999999999</v>
      </c>
      <c r="DPR4" s="2">
        <v>1110.7</v>
      </c>
      <c r="DPS4" s="2">
        <v>0.19650000000000001</v>
      </c>
      <c r="DPT4" s="2"/>
      <c r="DPU4" s="2">
        <v>2.5354999999999999</v>
      </c>
      <c r="DPV4" s="2"/>
      <c r="DPW4" s="2"/>
      <c r="DPX4" s="2"/>
      <c r="DPY4" s="2">
        <v>1.1021000000000001</v>
      </c>
      <c r="DPZ4" s="2"/>
      <c r="DQA4" s="2"/>
      <c r="DQB4" s="2"/>
      <c r="DQC4" s="2">
        <v>-9.3458000000000006</v>
      </c>
      <c r="DQD4" s="2"/>
      <c r="DQE4" s="2"/>
      <c r="DQF4" s="2"/>
      <c r="DQG4" s="2"/>
      <c r="DQH4" s="2">
        <v>6.6257000000000001</v>
      </c>
      <c r="DQI4" s="2" t="e">
        <f ca="1">_xll.BDH(DQI$1,DQI$3:DRQ$3,#REF!,#REF!,"Dir=V","Per=Y","Days=A","Dts=H","Sort=R","cols=35;rows=30")</f>
        <v>#NAME?</v>
      </c>
      <c r="DQJ4" s="2">
        <v>19.193000000000001</v>
      </c>
      <c r="DQK4" s="2">
        <v>19.193000000000001</v>
      </c>
      <c r="DQL4" s="2">
        <v>8.0449999999999999</v>
      </c>
      <c r="DQM4" s="2">
        <v>11.9665</v>
      </c>
      <c r="DQN4" s="2">
        <v>6.1901000000000002</v>
      </c>
      <c r="DQO4" s="2">
        <v>8419</v>
      </c>
      <c r="DQP4" s="2"/>
      <c r="DQQ4" s="2">
        <v>16512</v>
      </c>
      <c r="DQR4" s="2">
        <v>35713</v>
      </c>
      <c r="DQS4" s="2">
        <v>2957</v>
      </c>
      <c r="DQT4" s="2">
        <v>3285</v>
      </c>
      <c r="DQU4" s="2">
        <v>2521</v>
      </c>
      <c r="DQV4" s="2">
        <v>3.319</v>
      </c>
      <c r="DQW4" s="2">
        <v>24.122900000000001</v>
      </c>
      <c r="DQX4" s="2">
        <v>1.3027</v>
      </c>
      <c r="DQY4" s="2">
        <v>0.68899999999999995</v>
      </c>
      <c r="DQZ4" s="2">
        <v>7.3800000000000004E-2</v>
      </c>
      <c r="DRA4" s="2">
        <v>763</v>
      </c>
      <c r="DRB4" s="2">
        <v>3.3700000000000001E-2</v>
      </c>
      <c r="DRC4" s="2"/>
      <c r="DRD4" s="2">
        <v>8.0449999999999999</v>
      </c>
      <c r="DRE4" s="2">
        <v>30220.327700000002</v>
      </c>
      <c r="DRF4" s="2">
        <v>73.501000000000005</v>
      </c>
      <c r="DRG4" s="2"/>
      <c r="DRH4" s="2">
        <v>1.8109</v>
      </c>
      <c r="DRI4" s="2">
        <v>0.105</v>
      </c>
      <c r="DRJ4" s="2">
        <v>0.105</v>
      </c>
      <c r="DRK4" s="2">
        <v>39.673999999999999</v>
      </c>
      <c r="DRL4" s="2">
        <v>40.642099999999999</v>
      </c>
      <c r="DRM4" s="2">
        <v>0.21249999999999999</v>
      </c>
      <c r="DRN4" s="2">
        <v>0.156</v>
      </c>
      <c r="DRO4" s="2">
        <v>73.501000000000005</v>
      </c>
      <c r="DRP4" s="2">
        <v>18.385000000000002</v>
      </c>
      <c r="DRQ4" s="2">
        <v>7.6573000000000002</v>
      </c>
      <c r="DRR4" s="2" t="e">
        <f ca="1">_xll.BDH(DRR$1,DRR$3:DSZ$3,#REF!,#REF!,"Dir=V","Per=Y","Days=A","Dts=H","Sort=R","cols=35;rows=26")</f>
        <v>#NAME?</v>
      </c>
      <c r="DRS4" s="2">
        <v>25.942900000000002</v>
      </c>
      <c r="DRT4" s="2">
        <v>25.942900000000002</v>
      </c>
      <c r="DRU4" s="2">
        <v>-0.49630000000000002</v>
      </c>
      <c r="DRV4" s="2">
        <v>-2.2570000000000001</v>
      </c>
      <c r="DRW4" s="2">
        <v>-1.0241</v>
      </c>
      <c r="DRX4" s="2">
        <v>632.59299999999996</v>
      </c>
      <c r="DRY4" s="2"/>
      <c r="DRZ4" s="2">
        <v>1746.463</v>
      </c>
      <c r="DSA4" s="2">
        <v>3197.13</v>
      </c>
      <c r="DSB4" s="2">
        <v>199.48500000000001</v>
      </c>
      <c r="DSC4" s="2">
        <v>160.61600000000001</v>
      </c>
      <c r="DSD4" s="2">
        <v>928.74599999999998</v>
      </c>
      <c r="DSE4" s="2">
        <v>-8.0100000000000005E-2</v>
      </c>
      <c r="DSF4" s="2">
        <v>38.0227</v>
      </c>
      <c r="DSG4" s="2">
        <v>0.55920000000000003</v>
      </c>
      <c r="DSH4" s="2">
        <v>0.1973</v>
      </c>
      <c r="DSI4" s="2">
        <v>0.1963</v>
      </c>
      <c r="DSJ4" s="2">
        <v>-409.36399999999998</v>
      </c>
      <c r="DSK4" s="2">
        <v>-0.28139999999999998</v>
      </c>
      <c r="DSL4" s="2"/>
      <c r="DSM4" s="2">
        <v>-0.49630000000000002</v>
      </c>
      <c r="DSN4" s="2">
        <v>1594.2297000000001</v>
      </c>
      <c r="DSO4" s="2"/>
      <c r="DSP4" s="2"/>
      <c r="DSQ4" s="2">
        <v>0.82779999999999998</v>
      </c>
      <c r="DSR4" s="2"/>
      <c r="DSS4" s="2"/>
      <c r="DST4" s="2">
        <v>45.648000000000003</v>
      </c>
      <c r="DSU4" s="2">
        <v>-24.915800000000001</v>
      </c>
      <c r="DSV4" s="2">
        <v>0</v>
      </c>
      <c r="DSW4" s="2">
        <v>0.19</v>
      </c>
      <c r="DSX4" s="2"/>
      <c r="DSY4" s="2"/>
      <c r="DSZ4" s="2">
        <v>1.1900999999999999</v>
      </c>
      <c r="DTA4" s="2" t="e">
        <f ca="1">_xll.BDH(DTA$1,DTA$3:DUI$3,#REF!,#REF!,"Dir=V","Per=Y","Days=A","Dts=H","Sort=R","cols=35;rows=34")</f>
        <v>#NAME?</v>
      </c>
      <c r="DTB4" s="2">
        <v>66.4298</v>
      </c>
      <c r="DTC4" s="2">
        <v>66.4298</v>
      </c>
      <c r="DTD4" s="2">
        <v>68.381299999999996</v>
      </c>
      <c r="DTE4" s="2">
        <v>-17.664000000000001</v>
      </c>
      <c r="DTF4" s="2">
        <v>-3.7355999999999998</v>
      </c>
      <c r="DTG4" s="2">
        <v>6413.4520000000002</v>
      </c>
      <c r="DTH4" s="2"/>
      <c r="DTI4" s="2"/>
      <c r="DTJ4" s="2">
        <v>15576.195</v>
      </c>
      <c r="DTK4" s="2">
        <v>-318.35500000000002</v>
      </c>
      <c r="DTL4" s="2">
        <v>580.55600000000004</v>
      </c>
      <c r="DTM4" s="2"/>
      <c r="DTN4" s="2">
        <v>1.6308</v>
      </c>
      <c r="DTO4" s="2">
        <v>41.991500000000002</v>
      </c>
      <c r="DTP4" s="2"/>
      <c r="DTQ4" s="2"/>
      <c r="DTR4" s="2"/>
      <c r="DTS4" s="2"/>
      <c r="DTT4" s="2"/>
      <c r="DTU4" s="2">
        <v>920.42200000000003</v>
      </c>
      <c r="DTV4" s="2">
        <v>68.381299999999996</v>
      </c>
      <c r="DTW4" s="2">
        <v>21628.490900000001</v>
      </c>
      <c r="DTX4" s="2"/>
      <c r="DTY4" s="2"/>
      <c r="DTZ4" s="2">
        <v>0.70650000000000002</v>
      </c>
      <c r="DUA4" s="2"/>
      <c r="DUB4" s="2"/>
      <c r="DUC4" s="2">
        <v>14.157</v>
      </c>
      <c r="DUD4" s="2">
        <v>-4.6268000000000002</v>
      </c>
      <c r="DUE4" s="2">
        <v>0.74</v>
      </c>
      <c r="DUF4" s="2"/>
      <c r="DUG4" s="2"/>
      <c r="DUH4" s="2"/>
      <c r="DUI4" s="2">
        <v>13.712899999999999</v>
      </c>
      <c r="DUJ4" s="2" t="e">
        <f ca="1">_xll.BDH(DUJ$1,DUJ$3:DVR$3,#REF!,#REF!,"Dir=V","Per=Y","Days=A","Dts=H","Sort=R","cols=35;rows=39")</f>
        <v>#NAME?</v>
      </c>
      <c r="DUK4" s="2">
        <v>66.4298</v>
      </c>
      <c r="DUL4" s="2">
        <v>66.4298</v>
      </c>
      <c r="DUM4" s="2">
        <v>68.381299999999996</v>
      </c>
      <c r="DUN4" s="2">
        <v>-17.664000000000001</v>
      </c>
      <c r="DUO4" s="2">
        <v>-3.7355999999999998</v>
      </c>
      <c r="DUP4" s="2">
        <v>6413.4520000000002</v>
      </c>
      <c r="DUQ4" s="2"/>
      <c r="DUR4" s="2"/>
      <c r="DUS4" s="2">
        <v>15576.195</v>
      </c>
      <c r="DUT4" s="2">
        <v>-318.35500000000002</v>
      </c>
      <c r="DUU4" s="2">
        <v>580.55600000000004</v>
      </c>
      <c r="DUV4" s="2"/>
      <c r="DUW4" s="2">
        <v>1.6308</v>
      </c>
      <c r="DUX4" s="2">
        <v>41.991500000000002</v>
      </c>
      <c r="DUY4" s="2"/>
      <c r="DUZ4" s="2"/>
      <c r="DVA4" s="2"/>
      <c r="DVB4" s="2"/>
      <c r="DVC4" s="2"/>
      <c r="DVD4" s="2">
        <v>920.42200000000003</v>
      </c>
      <c r="DVE4" s="2">
        <v>68.381299999999996</v>
      </c>
      <c r="DVF4" s="2"/>
      <c r="DVG4" s="2"/>
      <c r="DVH4" s="2"/>
      <c r="DVI4" s="2">
        <v>0.70650000000000002</v>
      </c>
      <c r="DVJ4" s="2"/>
      <c r="DVK4" s="2"/>
      <c r="DVL4" s="2"/>
      <c r="DVM4" s="2">
        <v>-4.6268000000000002</v>
      </c>
      <c r="DVN4" s="2"/>
      <c r="DVO4" s="2"/>
      <c r="DVP4" s="2"/>
      <c r="DVQ4" s="2"/>
      <c r="DVR4" s="2">
        <v>13.712899999999999</v>
      </c>
      <c r="DVS4" s="2" t="e">
        <f ca="1">_xll.BDH(DVS$1,DVS$3:DXA$3,#REF!,#REF!,"Dir=V","Per=Y","Days=A","Dts=H","Sort=R","cols=35;rows=36")</f>
        <v>#NAME?</v>
      </c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 t="e">
        <f ca="1">_xll.BDH(DXB$1,DXB$3:DYJ$3,#REF!,#REF!,"Dir=V","Per=Y","Days=A","Dts=H","Sort=R")</f>
        <v>#NAME?</v>
      </c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 t="e">
        <f ca="1">_xll.BDH(DYK$1,DYK$3:DZS$3,#REF!,#REF!,"Dir=V","Per=Y","Days=A","Dts=H","Sort=R")</f>
        <v>#NAME?</v>
      </c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 t="e">
        <f ca="1">_xll.BDH(DZT$1,DZT$3:EBB$3,#REF!,#REF!,"Dir=V","Per=Y","Days=A","Dts=H","Sort=R")</f>
        <v>#NAME?</v>
      </c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 t="e">
        <f ca="1">_xll.BDH(EBC$1,EBC$3:ECK$3,#REF!,#REF!,"Dir=V","Per=Y","Days=A","Dts=H","Sort=R")</f>
        <v>#NAME?</v>
      </c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 t="e">
        <f ca="1">_xll.BDH(ECL$1,ECL$3:EDT$3,#REF!,#REF!,"Dir=V","Per=Y","Days=A","Dts=H","Sort=R")</f>
        <v>#NAME?</v>
      </c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 t="e">
        <f ca="1">_xll.BDH(EDU$1,EDU$3:EFC$3,#REF!,#REF!,"Dir=V","Per=Y","Days=A","Dts=H","Sort=R")</f>
        <v>#NAME?</v>
      </c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 t="e">
        <f ca="1">_xll.BDH(EFD$1,EFD$3:EGL$3,#REF!,#REF!,"Dir=V","Per=Y","Days=A","Dts=H","Sort=R")</f>
        <v>#NAME?</v>
      </c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 t="e">
        <f ca="1">_xll.BDH(EGM$1,EGM$3:EHU$3,#REF!,#REF!,"Dir=V","Per=Y","Days=A","Dts=H","Sort=R")</f>
        <v>#NAME?</v>
      </c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 t="e">
        <f ca="1">_xll.BDH(EHV$1,EHV$3:EJD$3,#REF!,#REF!,"Dir=V","Per=Y","Days=A","Dts=H","Sort=R")</f>
        <v>#NAME?</v>
      </c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 t="e">
        <f ca="1">_xll.BDH(EJE$1,EJE$3:EKM$3,#REF!,#REF!,"Dir=V","Per=Y","Days=A","Dts=H","Sort=R","cols=35;rows=26")</f>
        <v>#NAME?</v>
      </c>
      <c r="EJF4" s="2">
        <v>17.960100000000001</v>
      </c>
      <c r="EJG4" s="2">
        <v>17.960100000000001</v>
      </c>
      <c r="EJH4" s="2">
        <v>10.4321</v>
      </c>
      <c r="EJI4" s="2">
        <v>26.420400000000001</v>
      </c>
      <c r="EJJ4" s="2">
        <v>5.7708000000000004</v>
      </c>
      <c r="EJK4" s="2">
        <v>428.74900000000002</v>
      </c>
      <c r="EJL4" s="2"/>
      <c r="EJM4" s="2">
        <v>530.04899999999998</v>
      </c>
      <c r="EJN4" s="2">
        <v>717.49900000000002</v>
      </c>
      <c r="EJO4" s="2">
        <v>-10.154999999999999</v>
      </c>
      <c r="EJP4" s="2">
        <v>67.370999999999995</v>
      </c>
      <c r="EJQ4" s="2">
        <v>83.078999999999994</v>
      </c>
      <c r="EJR4" s="2">
        <v>2.0905999999999998</v>
      </c>
      <c r="EJS4" s="2">
        <v>61.360399999999998</v>
      </c>
      <c r="EJT4" s="2">
        <v>2.4912999999999998</v>
      </c>
      <c r="EJU4" s="2">
        <v>1.2584</v>
      </c>
      <c r="EJV4" s="2">
        <v>0.3896</v>
      </c>
      <c r="EJW4" s="2">
        <v>123.895</v>
      </c>
      <c r="EJX4" s="2">
        <v>0.17710000000000001</v>
      </c>
      <c r="EJY4" s="2"/>
      <c r="EJZ4" s="2">
        <v>10.4321</v>
      </c>
      <c r="EKA4" s="2">
        <v>816.21699999999998</v>
      </c>
      <c r="EKB4" s="2"/>
      <c r="EKC4" s="2"/>
      <c r="EKD4" s="2">
        <v>0.58130000000000004</v>
      </c>
      <c r="EKE4" s="2">
        <v>7.8E-2</v>
      </c>
      <c r="EKF4" s="2"/>
      <c r="EKG4" s="2">
        <v>28.048999999999999</v>
      </c>
      <c r="EKH4" s="2">
        <v>8.1114999999999995</v>
      </c>
      <c r="EKI4" s="2">
        <v>0.2</v>
      </c>
      <c r="EKJ4" s="2">
        <v>0.13500000000000001</v>
      </c>
      <c r="EKK4" s="2"/>
      <c r="EKL4" s="2">
        <v>0.99</v>
      </c>
      <c r="EKM4" s="2">
        <v>9.0904000000000007</v>
      </c>
      <c r="EKN4" s="2" t="e">
        <f ca="1">_xll.BDH(EKN$1,EKN$3:ELV$3,#REF!,#REF!,"Dir=V","Per=Y","Days=A","Dts=H","Sort=R","cols=35;rows=42")</f>
        <v>#NAME?</v>
      </c>
      <c r="EKO4" s="2">
        <v>17.960100000000001</v>
      </c>
      <c r="EKP4" s="2">
        <v>17.960100000000001</v>
      </c>
      <c r="EKQ4" s="2">
        <v>10.4321</v>
      </c>
      <c r="EKR4" s="2">
        <v>26.420400000000001</v>
      </c>
      <c r="EKS4" s="2">
        <v>5.7708000000000004</v>
      </c>
      <c r="EKT4" s="2">
        <v>428.74900000000002</v>
      </c>
      <c r="EKU4" s="2"/>
      <c r="EKV4" s="2">
        <v>530.04899999999998</v>
      </c>
      <c r="EKW4" s="2">
        <v>717.49900000000002</v>
      </c>
      <c r="EKX4" s="2">
        <v>-10.154999999999999</v>
      </c>
      <c r="EKY4" s="2">
        <v>67.370999999999995</v>
      </c>
      <c r="EKZ4" s="2">
        <v>83.078999999999994</v>
      </c>
      <c r="ELA4" s="2">
        <v>2.0905999999999998</v>
      </c>
      <c r="ELB4" s="2">
        <v>61.360399999999998</v>
      </c>
      <c r="ELC4" s="2">
        <v>2.4912999999999998</v>
      </c>
      <c r="ELD4" s="2">
        <v>1.2584</v>
      </c>
      <c r="ELE4" s="2">
        <v>0.3896</v>
      </c>
      <c r="ELF4" s="2">
        <v>123.895</v>
      </c>
      <c r="ELG4" s="2">
        <v>0.17710000000000001</v>
      </c>
      <c r="ELH4" s="2"/>
      <c r="ELI4" s="2">
        <v>10.4321</v>
      </c>
      <c r="ELJ4" s="2"/>
      <c r="ELK4" s="2"/>
      <c r="ELL4" s="2"/>
      <c r="ELM4" s="2">
        <v>0.58130000000000004</v>
      </c>
      <c r="ELN4" s="2"/>
      <c r="ELO4" s="2"/>
      <c r="ELP4" s="2"/>
      <c r="ELQ4" s="2">
        <v>8.1114999999999995</v>
      </c>
      <c r="ELR4" s="2"/>
      <c r="ELS4" s="2"/>
      <c r="ELT4" s="2"/>
      <c r="ELU4" s="2"/>
      <c r="ELV4" s="2">
        <v>9.0904000000000007</v>
      </c>
      <c r="ELW4" s="2" t="e">
        <f ca="1">_xll.BDH(ELW$1,ELW$3:ENE$3,#REF!,#REF!,"Dir=V","Per=Y","Days=A","Dts=H","Sort=R","cols=35;rows=42")</f>
        <v>#NAME?</v>
      </c>
      <c r="ELX4" s="2">
        <v>17.960100000000001</v>
      </c>
      <c r="ELY4" s="2">
        <v>17.960100000000001</v>
      </c>
      <c r="ELZ4" s="2">
        <v>10.4321</v>
      </c>
      <c r="EMA4" s="2">
        <v>26.420400000000001</v>
      </c>
      <c r="EMB4" s="2">
        <v>5.7708000000000004</v>
      </c>
      <c r="EMC4" s="2">
        <v>428.74900000000002</v>
      </c>
      <c r="EMD4" s="2"/>
      <c r="EME4" s="2">
        <v>530.04899999999998</v>
      </c>
      <c r="EMF4" s="2">
        <v>717.49900000000002</v>
      </c>
      <c r="EMG4" s="2">
        <v>-10.154999999999999</v>
      </c>
      <c r="EMH4" s="2">
        <v>67.370999999999995</v>
      </c>
      <c r="EMI4" s="2">
        <v>83.078999999999994</v>
      </c>
      <c r="EMJ4" s="2">
        <v>2.0905999999999998</v>
      </c>
      <c r="EMK4" s="2">
        <v>61.360399999999998</v>
      </c>
      <c r="EML4" s="2">
        <v>2.4912999999999998</v>
      </c>
      <c r="EMM4" s="2">
        <v>1.2584</v>
      </c>
      <c r="EMN4" s="2">
        <v>0.3896</v>
      </c>
      <c r="EMO4" s="2">
        <v>123.895</v>
      </c>
      <c r="EMP4" s="2">
        <v>0.17710000000000001</v>
      </c>
      <c r="EMQ4" s="2"/>
      <c r="EMR4" s="2">
        <v>10.4321</v>
      </c>
      <c r="EMS4" s="2"/>
      <c r="EMT4" s="2"/>
      <c r="EMU4" s="2"/>
      <c r="EMV4" s="2">
        <v>0.58130000000000004</v>
      </c>
      <c r="EMW4" s="2"/>
      <c r="EMX4" s="2"/>
      <c r="EMY4" s="2"/>
      <c r="EMZ4" s="2">
        <v>8.1114999999999995</v>
      </c>
      <c r="ENA4" s="2"/>
      <c r="ENB4" s="2"/>
      <c r="ENC4" s="2"/>
      <c r="END4" s="2"/>
      <c r="ENE4" s="2">
        <v>9.0904000000000007</v>
      </c>
      <c r="ENF4" s="2" t="e">
        <f ca="1">_xll.BDH(ENF$1,ENF$3:EON$3,#REF!,#REF!,"Dir=V","Per=Y","Days=A","Dts=H","Sort=R")</f>
        <v>#NAME?</v>
      </c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 t="e">
        <f ca="1">_xll.BDH(EOO$1,EOO$3:EPW$3,#REF!,#REF!,"Dir=V","Per=Y","Days=A","Dts=H","Sort=R","cols=35;rows=61")</f>
        <v>#NAME?</v>
      </c>
      <c r="EOP4" s="2">
        <v>47.781399999999998</v>
      </c>
      <c r="EOQ4" s="2">
        <v>47.781399999999998</v>
      </c>
      <c r="EOR4" s="2">
        <v>26.842700000000001</v>
      </c>
      <c r="EOS4" s="2">
        <v>16.793700000000001</v>
      </c>
      <c r="EOT4" s="2">
        <v>5.4550000000000001</v>
      </c>
      <c r="EOU4" s="2">
        <v>3087.0329999999999</v>
      </c>
      <c r="EOV4" s="2"/>
      <c r="EOW4" s="2">
        <v>4162.4470000000001</v>
      </c>
      <c r="EOX4" s="2">
        <v>6804.1970000000001</v>
      </c>
      <c r="EOY4" s="2">
        <v>1274.0530000000001</v>
      </c>
      <c r="EOZ4" s="2">
        <v>917.81899999999996</v>
      </c>
      <c r="EPA4" s="2">
        <v>372.988</v>
      </c>
      <c r="EPB4" s="2">
        <v>4.0396000000000001</v>
      </c>
      <c r="EPC4" s="2">
        <v>45.982700000000001</v>
      </c>
      <c r="EPD4" s="2">
        <v>1.2924</v>
      </c>
      <c r="EPE4" s="2">
        <v>1.1966000000000001</v>
      </c>
      <c r="EPF4" s="2">
        <v>0.98260000000000003</v>
      </c>
      <c r="EPG4" s="2">
        <v>109.071</v>
      </c>
      <c r="EPH4" s="2">
        <v>8.3299999999999999E-2</v>
      </c>
      <c r="EPI4" s="2"/>
      <c r="EPJ4" s="2">
        <v>26.842700000000001</v>
      </c>
      <c r="EPK4" s="2"/>
      <c r="EPL4" s="2"/>
      <c r="EPM4" s="2"/>
      <c r="EPN4" s="2">
        <v>0.57820000000000005</v>
      </c>
      <c r="EPO4" s="2"/>
      <c r="EPP4" s="2"/>
      <c r="EPQ4" s="2"/>
      <c r="EPR4" s="2">
        <v>3.3765999999999998</v>
      </c>
      <c r="EPS4" s="2"/>
      <c r="EPT4" s="2"/>
      <c r="EPU4" s="2"/>
      <c r="EPV4" s="2"/>
      <c r="EPW4" s="2">
        <v>2.4996</v>
      </c>
      <c r="EPX4" s="2" t="e">
        <f ca="1">_xll.BDH(EPX$1,EPX$3:ERF$3,#REF!,#REF!,"Dir=V","Per=Y","Days=A","Dts=H","Sort=R","cols=35;rows=42")</f>
        <v>#NAME?</v>
      </c>
      <c r="EPY4" s="2">
        <v>47.781399999999998</v>
      </c>
      <c r="EPZ4" s="2">
        <v>47.781399999999998</v>
      </c>
      <c r="EQA4" s="2">
        <v>26.842700000000001</v>
      </c>
      <c r="EQB4" s="2">
        <v>16.793700000000001</v>
      </c>
      <c r="EQC4" s="2">
        <v>5.4550000000000001</v>
      </c>
      <c r="EQD4" s="2">
        <v>3087.0329999999999</v>
      </c>
      <c r="EQE4" s="2"/>
      <c r="EQF4" s="2">
        <v>4162.4470000000001</v>
      </c>
      <c r="EQG4" s="2">
        <v>6804.1970000000001</v>
      </c>
      <c r="EQH4" s="2">
        <v>1274.0530000000001</v>
      </c>
      <c r="EQI4" s="2">
        <v>917.81899999999996</v>
      </c>
      <c r="EQJ4" s="2">
        <v>372.988</v>
      </c>
      <c r="EQK4" s="2">
        <v>4.0396000000000001</v>
      </c>
      <c r="EQL4" s="2">
        <v>45.982700000000001</v>
      </c>
      <c r="EQM4" s="2">
        <v>1.2924</v>
      </c>
      <c r="EQN4" s="2">
        <v>1.1966000000000001</v>
      </c>
      <c r="EQO4" s="2">
        <v>0.98260000000000003</v>
      </c>
      <c r="EQP4" s="2">
        <v>109.071</v>
      </c>
      <c r="EQQ4" s="2">
        <v>8.3299999999999999E-2</v>
      </c>
      <c r="EQR4" s="2"/>
      <c r="EQS4" s="2">
        <v>26.842700000000001</v>
      </c>
      <c r="EQT4" s="2">
        <v>9419.3340000000007</v>
      </c>
      <c r="EQU4" s="2"/>
      <c r="EQV4" s="2"/>
      <c r="EQW4" s="2">
        <v>0.57820000000000005</v>
      </c>
      <c r="EQX4" s="2"/>
      <c r="EQY4" s="2"/>
      <c r="EQZ4" s="2">
        <v>20.148</v>
      </c>
      <c r="ERA4" s="2">
        <v>3.3765999999999998</v>
      </c>
      <c r="ERB4" s="2">
        <v>2.3199999999999998</v>
      </c>
      <c r="ERC4" s="2">
        <v>1.92</v>
      </c>
      <c r="ERD4" s="2"/>
      <c r="ERE4" s="2"/>
      <c r="ERF4" s="2">
        <v>2.4996</v>
      </c>
      <c r="ERG4" s="2" t="e">
        <f ca="1">_xll.BDH(ERG$1,ERG$3:ESO$3,#REF!,#REF!,"Dir=V","Per=Y","Days=A","Dts=H","Sort=R","cols=35;rows=43")</f>
        <v>#NAME?</v>
      </c>
      <c r="ERH4" s="2">
        <v>18.283999999999999</v>
      </c>
      <c r="ERI4" s="2">
        <v>18.283999999999999</v>
      </c>
      <c r="ERJ4" s="2">
        <v>9.2993000000000006</v>
      </c>
      <c r="ERK4" s="2">
        <v>4.1950000000000003</v>
      </c>
      <c r="ERL4" s="2">
        <v>2.1495000000000002</v>
      </c>
      <c r="ERM4" s="2">
        <v>9412</v>
      </c>
      <c r="ERN4" s="2"/>
      <c r="ERO4" s="2">
        <v>23930</v>
      </c>
      <c r="ERP4" s="2">
        <v>46799</v>
      </c>
      <c r="ERQ4" s="2">
        <v>7101</v>
      </c>
      <c r="ERR4" s="2">
        <v>3665</v>
      </c>
      <c r="ERS4" s="2">
        <v>9129</v>
      </c>
      <c r="ERT4" s="2">
        <v>3.3609999999999998</v>
      </c>
      <c r="ERU4" s="2">
        <v>23.727</v>
      </c>
      <c r="ERV4" s="2">
        <v>1.1682999999999999</v>
      </c>
      <c r="ERW4" s="2">
        <v>0.46150000000000002</v>
      </c>
      <c r="ERX4" s="2">
        <v>7.3499999999999996E-2</v>
      </c>
      <c r="ERY4" s="2">
        <v>1536</v>
      </c>
      <c r="ERZ4" s="2">
        <v>0.12139999999999999</v>
      </c>
      <c r="ESA4" s="2"/>
      <c r="ESB4" s="2">
        <v>9.2993000000000006</v>
      </c>
      <c r="ESC4" s="2"/>
      <c r="ESD4" s="2"/>
      <c r="ESE4" s="2"/>
      <c r="ESF4" s="2">
        <v>1</v>
      </c>
      <c r="ESG4" s="2"/>
      <c r="ESH4" s="2"/>
      <c r="ESI4" s="2"/>
      <c r="ESJ4" s="2">
        <v>-2.7603999999999997</v>
      </c>
      <c r="ESK4" s="2"/>
      <c r="ESL4" s="2"/>
      <c r="ESM4" s="2"/>
      <c r="ESN4" s="2"/>
      <c r="ESO4" s="2">
        <v>22.294699999999999</v>
      </c>
      <c r="ESP4" s="2" t="e">
        <f ca="1">_xll.BDH(ESP$1,ESP$3:ETX$3,#REF!,#REF!,"Dir=V","Per=Y","Days=A","Dts=H","Sort=R","cols=35;rows=39")</f>
        <v>#NAME?</v>
      </c>
      <c r="ESQ4" s="2">
        <v>13.0854</v>
      </c>
      <c r="ESR4" s="2">
        <v>13.0854</v>
      </c>
      <c r="ESS4" s="2">
        <v>-27.548300000000001</v>
      </c>
      <c r="EST4" s="2">
        <v>-185.1165</v>
      </c>
      <c r="ESU4" s="2">
        <v>-11.4498</v>
      </c>
      <c r="ESV4" s="2">
        <v>1311.7919999999999</v>
      </c>
      <c r="ESW4" s="2"/>
      <c r="ESX4" s="2">
        <v>1577.896</v>
      </c>
      <c r="ESY4" s="2">
        <v>1593.01</v>
      </c>
      <c r="ESZ4" s="2">
        <v>-1681.671</v>
      </c>
      <c r="ETA4" s="2">
        <v>72.022999999999996</v>
      </c>
      <c r="ETB4" s="2">
        <v>202.00299999999999</v>
      </c>
      <c r="ETC4" s="2">
        <v>-1.3647</v>
      </c>
      <c r="ETD4" s="2">
        <v>83.820400000000006</v>
      </c>
      <c r="ETE4" s="2">
        <v>2.3256000000000001</v>
      </c>
      <c r="ETF4" s="2">
        <v>1.8369</v>
      </c>
      <c r="ETG4" s="2">
        <v>1.2927</v>
      </c>
      <c r="ETH4" s="2">
        <v>267.779</v>
      </c>
      <c r="ETI4" s="2">
        <v>0.50260000000000005</v>
      </c>
      <c r="ETJ4" s="2"/>
      <c r="ETK4" s="2">
        <v>-27.548300000000001</v>
      </c>
      <c r="ETL4" s="2"/>
      <c r="ETM4" s="2"/>
      <c r="ETN4" s="2"/>
      <c r="ETO4" s="2">
        <v>1.2084999999999999</v>
      </c>
      <c r="ETP4" s="2"/>
      <c r="ETQ4" s="2"/>
      <c r="ETR4" s="2"/>
      <c r="ETS4" s="2">
        <v>-17.604299999999999</v>
      </c>
      <c r="ETT4" s="2"/>
      <c r="ETU4" s="2"/>
      <c r="ETV4" s="2"/>
      <c r="ETW4" s="2"/>
      <c r="ETX4" s="2">
        <v>21.8644</v>
      </c>
      <c r="ETY4" s="2" t="e">
        <f ca="1">_xll.BDH(ETY$1,ETY$3:EVG$3,#REF!,#REF!,"Dir=V","Per=Y","Days=A","Dts=H","Sort=R","cols=35;rows=41")</f>
        <v>#NAME?</v>
      </c>
      <c r="ETZ4" s="2">
        <v>33.471899999999998</v>
      </c>
      <c r="EUA4" s="2">
        <v>33.471899999999998</v>
      </c>
      <c r="EUB4" s="2">
        <v>22.980499999999999</v>
      </c>
      <c r="EUC4" s="2">
        <v>-50.098100000000002</v>
      </c>
      <c r="EUD4" s="2">
        <v>-14.470599999999999</v>
      </c>
      <c r="EUE4" s="2">
        <v>1429.75</v>
      </c>
      <c r="EUF4" s="2"/>
      <c r="EUG4" s="2">
        <v>2922.4630000000002</v>
      </c>
      <c r="EUH4" s="2">
        <v>3970.8820000000001</v>
      </c>
      <c r="EUI4" s="2">
        <v>-1425.432</v>
      </c>
      <c r="EUJ4" s="2">
        <v>313.27199999999999</v>
      </c>
      <c r="EUK4" s="2">
        <v>549.34</v>
      </c>
      <c r="EUL4" s="2">
        <v>3.0150999999999999</v>
      </c>
      <c r="EUM4" s="2">
        <v>37.9283</v>
      </c>
      <c r="EUN4" s="2">
        <v>0.65639999999999998</v>
      </c>
      <c r="EUO4" s="2">
        <v>0.62529999999999997</v>
      </c>
      <c r="EUP4" s="2">
        <v>8.3599999999999994E-2</v>
      </c>
      <c r="EUQ4" s="2">
        <v>-188.74299999999999</v>
      </c>
      <c r="EUR4" s="2">
        <v>-7.1499999999999994E-2</v>
      </c>
      <c r="EUS4" s="2"/>
      <c r="EUT4" s="2">
        <v>22.980499999999999</v>
      </c>
      <c r="EUU4" s="2">
        <v>3681.1943000000001</v>
      </c>
      <c r="EUV4" s="2"/>
      <c r="EUW4" s="2"/>
      <c r="EUX4" s="2">
        <v>1.5609999999999999</v>
      </c>
      <c r="EUY4" s="2"/>
      <c r="EUZ4" s="2"/>
      <c r="EVA4" s="2">
        <v>40.866999999999997</v>
      </c>
      <c r="EVB4" s="2">
        <v>119.93770000000001</v>
      </c>
      <c r="EVC4" s="2">
        <v>0.24</v>
      </c>
      <c r="EVD4" s="2"/>
      <c r="EVE4" s="2"/>
      <c r="EVF4" s="2"/>
      <c r="EVG4" s="2">
        <v>8.5716999999999999</v>
      </c>
      <c r="EVH4" s="2" t="e">
        <f ca="1">_xll.BDH(EVH$1,EVH$3:EWP$3,#REF!,#REF!,"Dir=V","Per=Y","Days=A","Dts=H","Sort=R","cols=35;rows=61")</f>
        <v>#NAME?</v>
      </c>
      <c r="EVI4" s="2">
        <v>33.471899999999998</v>
      </c>
      <c r="EVJ4" s="2">
        <v>33.471899999999998</v>
      </c>
      <c r="EVK4" s="2">
        <v>22.980499999999999</v>
      </c>
      <c r="EVL4" s="2">
        <v>-50.098100000000002</v>
      </c>
      <c r="EVM4" s="2">
        <v>-14.470599999999999</v>
      </c>
      <c r="EVN4" s="2">
        <v>1429.75</v>
      </c>
      <c r="EVO4" s="2"/>
      <c r="EVP4" s="2">
        <v>2922.4630000000002</v>
      </c>
      <c r="EVQ4" s="2">
        <v>3970.8820000000001</v>
      </c>
      <c r="EVR4" s="2">
        <v>-1425.432</v>
      </c>
      <c r="EVS4" s="2">
        <v>313.27199999999999</v>
      </c>
      <c r="EVT4" s="2">
        <v>549.34</v>
      </c>
      <c r="EVU4" s="2">
        <v>3.0150999999999999</v>
      </c>
      <c r="EVV4" s="2">
        <v>37.9283</v>
      </c>
      <c r="EVW4" s="2">
        <v>0.65639999999999998</v>
      </c>
      <c r="EVX4" s="2">
        <v>0.62529999999999997</v>
      </c>
      <c r="EVY4" s="2">
        <v>8.3599999999999994E-2</v>
      </c>
      <c r="EVZ4" s="2">
        <v>-188.74299999999999</v>
      </c>
      <c r="EWA4" s="2">
        <v>-7.1499999999999994E-2</v>
      </c>
      <c r="EWB4" s="2"/>
      <c r="EWC4" s="2">
        <v>22.980499999999999</v>
      </c>
      <c r="EWD4" s="2"/>
      <c r="EWE4" s="2"/>
      <c r="EWF4" s="2"/>
      <c r="EWG4" s="2">
        <v>1.5609999999999999</v>
      </c>
      <c r="EWH4" s="2"/>
      <c r="EWI4" s="2"/>
      <c r="EWJ4" s="2"/>
      <c r="EWK4" s="2">
        <v>119.93770000000001</v>
      </c>
      <c r="EWL4" s="2"/>
      <c r="EWM4" s="2"/>
      <c r="EWN4" s="2"/>
      <c r="EWO4" s="2"/>
      <c r="EWP4" s="2">
        <v>8.5716999999999999</v>
      </c>
      <c r="EWQ4" s="2" t="e">
        <f ca="1">_xll.BDH(EWQ$1,EWQ$3:EXY$3,#REF!,#REF!,"Dir=V","Per=Y","Days=A","Dts=H","Sort=R","cols=35;rows=61")</f>
        <v>#NAME?</v>
      </c>
      <c r="EWR4" s="2">
        <v>33.471899999999998</v>
      </c>
      <c r="EWS4" s="2">
        <v>33.471899999999998</v>
      </c>
      <c r="EWT4" s="2">
        <v>22.980499999999999</v>
      </c>
      <c r="EWU4" s="2">
        <v>-50.098100000000002</v>
      </c>
      <c r="EWV4" s="2">
        <v>-14.470599999999999</v>
      </c>
      <c r="EWW4" s="2">
        <v>1429.75</v>
      </c>
      <c r="EWX4" s="2"/>
      <c r="EWY4" s="2">
        <v>2922.4630000000002</v>
      </c>
      <c r="EWZ4" s="2">
        <v>3970.8820000000001</v>
      </c>
      <c r="EXA4" s="2">
        <v>-1425.432</v>
      </c>
      <c r="EXB4" s="2">
        <v>313.27199999999999</v>
      </c>
      <c r="EXC4" s="2">
        <v>549.34</v>
      </c>
      <c r="EXD4" s="2">
        <v>3.0150999999999999</v>
      </c>
      <c r="EXE4" s="2">
        <v>37.9283</v>
      </c>
      <c r="EXF4" s="2">
        <v>0.65639999999999998</v>
      </c>
      <c r="EXG4" s="2">
        <v>0.62529999999999997</v>
      </c>
      <c r="EXH4" s="2">
        <v>8.3599999999999994E-2</v>
      </c>
      <c r="EXI4" s="2">
        <v>-188.74299999999999</v>
      </c>
      <c r="EXJ4" s="2">
        <v>-7.1499999999999994E-2</v>
      </c>
      <c r="EXK4" s="2"/>
      <c r="EXL4" s="2">
        <v>22.980499999999999</v>
      </c>
      <c r="EXM4" s="2"/>
      <c r="EXN4" s="2"/>
      <c r="EXO4" s="2"/>
      <c r="EXP4" s="2">
        <v>1.5609999999999999</v>
      </c>
      <c r="EXQ4" s="2"/>
      <c r="EXR4" s="2"/>
      <c r="EXS4" s="2"/>
      <c r="EXT4" s="2">
        <v>119.93770000000001</v>
      </c>
      <c r="EXU4" s="2"/>
      <c r="EXV4" s="2"/>
      <c r="EXW4" s="2"/>
      <c r="EXX4" s="2"/>
      <c r="EXY4" s="2">
        <v>8.5716999999999999</v>
      </c>
      <c r="EXZ4" s="2" t="e">
        <f ca="1">_xll.BDH(EXZ$1,EXZ$3:EZH$3,#REF!,#REF!,"Dir=V","Per=Y","Days=A","Dts=H","Sort=R","cols=35;rows=61")</f>
        <v>#NAME?</v>
      </c>
      <c r="EYA4" s="2">
        <v>33.471899999999998</v>
      </c>
      <c r="EYB4" s="2">
        <v>33.471899999999998</v>
      </c>
      <c r="EYC4" s="2">
        <v>22.980499999999999</v>
      </c>
      <c r="EYD4" s="2">
        <v>-50.098100000000002</v>
      </c>
      <c r="EYE4" s="2">
        <v>-14.470599999999999</v>
      </c>
      <c r="EYF4" s="2">
        <v>1429.75</v>
      </c>
      <c r="EYG4" s="2"/>
      <c r="EYH4" s="2">
        <v>2922.4630000000002</v>
      </c>
      <c r="EYI4" s="2">
        <v>3970.8820000000001</v>
      </c>
      <c r="EYJ4" s="2">
        <v>-1425.432</v>
      </c>
      <c r="EYK4" s="2">
        <v>313.27199999999999</v>
      </c>
      <c r="EYL4" s="2">
        <v>549.34</v>
      </c>
      <c r="EYM4" s="2">
        <v>3.0150999999999999</v>
      </c>
      <c r="EYN4" s="2">
        <v>37.9283</v>
      </c>
      <c r="EYO4" s="2">
        <v>0.65639999999999998</v>
      </c>
      <c r="EYP4" s="2">
        <v>0.62529999999999997</v>
      </c>
      <c r="EYQ4" s="2">
        <v>8.3599999999999994E-2</v>
      </c>
      <c r="EYR4" s="2">
        <v>-188.74299999999999</v>
      </c>
      <c r="EYS4" s="2">
        <v>-7.1499999999999994E-2</v>
      </c>
      <c r="EYT4" s="2"/>
      <c r="EYU4" s="2">
        <v>22.980499999999999</v>
      </c>
      <c r="EYV4" s="2"/>
      <c r="EYW4" s="2"/>
      <c r="EYX4" s="2"/>
      <c r="EYY4" s="2">
        <v>1.5609999999999999</v>
      </c>
      <c r="EYZ4" s="2"/>
      <c r="EZA4" s="2"/>
      <c r="EZB4" s="2"/>
      <c r="EZC4" s="2">
        <v>119.93770000000001</v>
      </c>
      <c r="EZD4" s="2"/>
      <c r="EZE4" s="2"/>
      <c r="EZF4" s="2"/>
      <c r="EZG4" s="2"/>
      <c r="EZH4" s="2">
        <v>8.5716999999999999</v>
      </c>
      <c r="EZI4" s="2" t="e">
        <f ca="1">_xll.BDH(EZI$1,EZI$3:FAQ$3,#REF!,#REF!,"Dir=V","Per=Y","Days=A","Dts=H","Sort=R")</f>
        <v>#NAME?</v>
      </c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 t="e">
        <f ca="1">_xll.BDH(FAR$1,FAR$3:FBZ$3,#REF!,#REF!,"Dir=V","Per=Y","Days=A","Dts=H","Sort=R","cols=35;rows=42")</f>
        <v>#NAME?</v>
      </c>
      <c r="FAS4" s="2">
        <v>49.250300000000003</v>
      </c>
      <c r="FAT4" s="2">
        <v>49.250300000000003</v>
      </c>
      <c r="FAU4" s="2">
        <v>9.9625000000000004</v>
      </c>
      <c r="FAV4" s="2">
        <v>1.3338000000000001</v>
      </c>
      <c r="FAW4" s="2">
        <v>0.83150000000000002</v>
      </c>
      <c r="FAX4" s="2">
        <v>350.71199999999999</v>
      </c>
      <c r="FAY4" s="2"/>
      <c r="FAZ4" s="2">
        <v>537.98900000000003</v>
      </c>
      <c r="FBA4" s="2">
        <v>1451.6469999999999</v>
      </c>
      <c r="FBB4" s="2">
        <v>-636.28</v>
      </c>
      <c r="FBC4" s="2">
        <v>81.394999999999996</v>
      </c>
      <c r="FBD4" s="2">
        <v>46.69</v>
      </c>
      <c r="FBE4" s="2">
        <v>0.81710000000000005</v>
      </c>
      <c r="FBF4" s="2">
        <v>24.172499999999999</v>
      </c>
      <c r="FBG4" s="2">
        <v>1.0712999999999999</v>
      </c>
      <c r="FBH4" s="2">
        <v>0.57820000000000005</v>
      </c>
      <c r="FBI4" s="2">
        <v>0</v>
      </c>
      <c r="FBJ4" s="2">
        <v>3.3290000000000002</v>
      </c>
      <c r="FBK4" s="2">
        <v>6.1400000000000003E-2</v>
      </c>
      <c r="FBL4" s="2"/>
      <c r="FBM4" s="2">
        <v>9.9625000000000004</v>
      </c>
      <c r="FBN4" s="2"/>
      <c r="FBO4" s="2"/>
      <c r="FBP4" s="2"/>
      <c r="FBQ4" s="2">
        <v>1.6059999999999999</v>
      </c>
      <c r="FBR4" s="2"/>
      <c r="FBS4" s="2"/>
      <c r="FBT4" s="2"/>
      <c r="FBU4" s="2">
        <v>-7.3814000000000002</v>
      </c>
      <c r="FBV4" s="2"/>
      <c r="FBW4" s="2"/>
      <c r="FBX4" s="2"/>
      <c r="FBY4" s="2"/>
      <c r="FBZ4" s="2">
        <v>3.4523999999999999</v>
      </c>
      <c r="FCA4" s="2" t="e">
        <f ca="1">_xll.BDH(FCA$1,FCA$3:FDI$3,#REF!,#REF!,"Dir=V","Per=Y","Days=A","Dts=H","Sort=R","cols=35;rows=35")</f>
        <v>#NAME?</v>
      </c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 t="e">
        <f ca="1">_xll.BDH(FDJ$1,FDJ$3:FER$3,#REF!,#REF!,"Dir=V","Per=Y","Days=A","Dts=H","Sort=R","cols=35;rows=39")</f>
        <v>#NAME?</v>
      </c>
      <c r="FDK4" s="2"/>
      <c r="FDL4" s="2"/>
      <c r="FDM4" s="2">
        <v>75.384500000000003</v>
      </c>
      <c r="FDN4" s="2">
        <v>9.8629999999999995</v>
      </c>
      <c r="FDO4" s="2">
        <v>2.3296000000000001</v>
      </c>
      <c r="FDP4" s="2">
        <v>2383.002</v>
      </c>
      <c r="FDQ4" s="2"/>
      <c r="FDR4" s="2"/>
      <c r="FDS4" s="2">
        <v>6024.5119999999997</v>
      </c>
      <c r="FDT4" s="2">
        <v>407.44299999999998</v>
      </c>
      <c r="FDU4" s="2">
        <v>362.32799999999997</v>
      </c>
      <c r="FDV4" s="2"/>
      <c r="FDW4" s="2">
        <v>3.3896999999999999</v>
      </c>
      <c r="FDX4" s="2">
        <v>43.730499999999999</v>
      </c>
      <c r="FDY4" s="2"/>
      <c r="FDZ4" s="2"/>
      <c r="FEA4" s="2"/>
      <c r="FEB4" s="2"/>
      <c r="FEC4" s="2"/>
      <c r="FED4" s="2">
        <v>270.7</v>
      </c>
      <c r="FEE4" s="2">
        <v>75.384500000000003</v>
      </c>
      <c r="FEF4" s="2"/>
      <c r="FEG4" s="2"/>
      <c r="FEH4" s="2"/>
      <c r="FEI4" s="2">
        <v>0.74809999999999999</v>
      </c>
      <c r="FEJ4" s="2"/>
      <c r="FEK4" s="2"/>
      <c r="FEL4" s="2"/>
      <c r="FEM4" s="2"/>
      <c r="FEN4" s="2"/>
      <c r="FEO4" s="2"/>
      <c r="FEP4" s="2"/>
      <c r="FEQ4" s="2"/>
      <c r="FER4" s="2">
        <v>8.4413999999999998</v>
      </c>
      <c r="FES4" s="2" t="e">
        <f ca="1">_xll.BDH(FES$1,FES$3:FGA$3,#REF!,#REF!,"Dir=V","Per=Y","Days=A","Dts=H","Sort=R","cols=35;rows=34")</f>
        <v>#NAME?</v>
      </c>
      <c r="FET4" s="2"/>
      <c r="FEU4" s="2"/>
      <c r="FEV4" s="2">
        <v>75.384500000000003</v>
      </c>
      <c r="FEW4" s="2">
        <v>9.8629999999999995</v>
      </c>
      <c r="FEX4" s="2">
        <v>2.3296000000000001</v>
      </c>
      <c r="FEY4" s="2">
        <v>2383.002</v>
      </c>
      <c r="FEZ4" s="2"/>
      <c r="FFA4" s="2"/>
      <c r="FFB4" s="2">
        <v>6024.5119999999997</v>
      </c>
      <c r="FFC4" s="2">
        <v>407.44299999999998</v>
      </c>
      <c r="FFD4" s="2">
        <v>362.32799999999997</v>
      </c>
      <c r="FFE4" s="2"/>
      <c r="FFF4" s="2">
        <v>3.3896999999999999</v>
      </c>
      <c r="FFG4" s="2">
        <v>43.730499999999999</v>
      </c>
      <c r="FFH4" s="2"/>
      <c r="FFI4" s="2"/>
      <c r="FFJ4" s="2"/>
      <c r="FFK4" s="2"/>
      <c r="FFL4" s="2"/>
      <c r="FFM4" s="2">
        <v>270.7</v>
      </c>
      <c r="FFN4" s="2">
        <v>75.384500000000003</v>
      </c>
      <c r="FFO4" s="2">
        <v>8166.9513999999999</v>
      </c>
      <c r="FFP4" s="2"/>
      <c r="FFQ4" s="2"/>
      <c r="FFR4" s="2">
        <v>0.74809999999999999</v>
      </c>
      <c r="FFS4" s="2"/>
      <c r="FFT4" s="2"/>
      <c r="FFU4" s="2">
        <v>15.632999999999999</v>
      </c>
      <c r="FFV4" s="2"/>
      <c r="FFW4" s="2">
        <v>0.75700000000000001</v>
      </c>
      <c r="FFX4" s="2"/>
      <c r="FFY4" s="2"/>
      <c r="FFZ4" s="2"/>
      <c r="FGA4" s="2">
        <v>8.4413999999999998</v>
      </c>
      <c r="FGB4" s="2" t="e">
        <f ca="1">_xll.BDH(FGB$1,FGB$3:FHJ$3,#REF!,#REF!,"Dir=V","Per=Y","Days=A","Dts=H","Sort=R","cols=35;rows=39")</f>
        <v>#NAME?</v>
      </c>
      <c r="FGC4" s="2"/>
      <c r="FGD4" s="2"/>
      <c r="FGE4" s="2">
        <v>75.384500000000003</v>
      </c>
      <c r="FGF4" s="2">
        <v>9.8629999999999995</v>
      </c>
      <c r="FGG4" s="2">
        <v>2.3296000000000001</v>
      </c>
      <c r="FGH4" s="2">
        <v>2383.002</v>
      </c>
      <c r="FGI4" s="2"/>
      <c r="FGJ4" s="2"/>
      <c r="FGK4" s="2">
        <v>6024.5119999999997</v>
      </c>
      <c r="FGL4" s="2">
        <v>407.44299999999998</v>
      </c>
      <c r="FGM4" s="2">
        <v>362.32799999999997</v>
      </c>
      <c r="FGN4" s="2"/>
      <c r="FGO4" s="2">
        <v>3.3896999999999999</v>
      </c>
      <c r="FGP4" s="2">
        <v>43.730499999999999</v>
      </c>
      <c r="FGQ4" s="2"/>
      <c r="FGR4" s="2"/>
      <c r="FGS4" s="2"/>
      <c r="FGT4" s="2"/>
      <c r="FGU4" s="2"/>
      <c r="FGV4" s="2">
        <v>270.7</v>
      </c>
      <c r="FGW4" s="2">
        <v>75.384500000000003</v>
      </c>
      <c r="FGX4" s="2"/>
      <c r="FGY4" s="2"/>
      <c r="FGZ4" s="2"/>
      <c r="FHA4" s="2">
        <v>0.74809999999999999</v>
      </c>
      <c r="FHB4" s="2"/>
      <c r="FHC4" s="2"/>
      <c r="FHD4" s="2"/>
      <c r="FHE4" s="2"/>
      <c r="FHF4" s="2"/>
      <c r="FHG4" s="2"/>
      <c r="FHH4" s="2"/>
      <c r="FHI4" s="2"/>
      <c r="FHJ4" s="2">
        <v>8.4413999999999998</v>
      </c>
      <c r="FHK4" s="2" t="e">
        <f ca="1">_xll.BDH(FHK$1,FHK$3:FIS$3,#REF!,#REF!,"Dir=V","Per=Y","Days=A","Dts=H","Sort=R","cols=35;rows=41")</f>
        <v>#NAME?</v>
      </c>
      <c r="FHL4" s="2">
        <v>53.534300000000002</v>
      </c>
      <c r="FHM4" s="2">
        <v>53.534300000000002</v>
      </c>
      <c r="FHN4" s="2">
        <v>38.069600000000001</v>
      </c>
      <c r="FHO4" s="2">
        <v>16.1556</v>
      </c>
      <c r="FHP4" s="2">
        <v>4.5395000000000003</v>
      </c>
      <c r="FHQ4" s="2">
        <v>7955</v>
      </c>
      <c r="FHR4" s="2"/>
      <c r="FHS4" s="2">
        <v>11626</v>
      </c>
      <c r="FHT4" s="2">
        <v>16612</v>
      </c>
      <c r="FHU4" s="2">
        <v>3664</v>
      </c>
      <c r="FHV4" s="2">
        <v>1173</v>
      </c>
      <c r="FHW4" s="2">
        <v>517</v>
      </c>
      <c r="FHX4" s="2">
        <v>2.8675999999999999</v>
      </c>
      <c r="FHY4" s="2">
        <v>48.501100000000001</v>
      </c>
      <c r="FHZ4" s="2">
        <v>0.90720000000000001</v>
      </c>
      <c r="FIA4" s="2">
        <v>0.6905</v>
      </c>
      <c r="FIB4" s="2">
        <v>1.9E-3</v>
      </c>
      <c r="FIC4" s="2">
        <v>-48</v>
      </c>
      <c r="FID4" s="2">
        <v>-8.8099999999999998E-2</v>
      </c>
      <c r="FIE4" s="2"/>
      <c r="FIF4" s="2">
        <v>38.069600000000001</v>
      </c>
      <c r="FIG4" s="2"/>
      <c r="FIH4" s="2"/>
      <c r="FII4" s="2"/>
      <c r="FIJ4" s="2">
        <v>1</v>
      </c>
      <c r="FIK4" s="2"/>
      <c r="FIL4" s="2"/>
      <c r="FIM4" s="2"/>
      <c r="FIN4" s="2">
        <v>21.4056</v>
      </c>
      <c r="FIO4" s="2">
        <v>0</v>
      </c>
      <c r="FIP4" s="2"/>
      <c r="FIQ4" s="2"/>
      <c r="FIR4" s="2"/>
      <c r="FIS4" s="2">
        <v>4.202</v>
      </c>
      <c r="FIT4" s="2" t="e">
        <f ca="1">_xll.BDH(FIT$1,FIT$3:FKB$3,#REF!,#REF!,"Dir=V","Per=Y","Days=A","Dts=H","Sort=R","cols=35;rows=34")</f>
        <v>#NAME?</v>
      </c>
      <c r="FIU4" s="2">
        <v>7.35</v>
      </c>
      <c r="FIV4" s="2">
        <v>7.35</v>
      </c>
      <c r="FIW4" s="2">
        <v>6.3673000000000002</v>
      </c>
      <c r="FIX4" s="2">
        <v>-130.7433</v>
      </c>
      <c r="FIY4" s="2">
        <v>-30.637899999999998</v>
      </c>
      <c r="FIZ4" s="2">
        <v>0</v>
      </c>
      <c r="FJA4" s="2"/>
      <c r="FJB4" s="2"/>
      <c r="FJC4" s="2">
        <v>161.434</v>
      </c>
      <c r="FJD4" s="2">
        <v>-141.95699999999999</v>
      </c>
      <c r="FJE4" s="2">
        <v>-28.085999999999999</v>
      </c>
      <c r="FJF4" s="2">
        <v>126.143</v>
      </c>
      <c r="FJG4" s="2">
        <v>1.7591999999999999</v>
      </c>
      <c r="FJH4" s="2">
        <v>77.430999999999997</v>
      </c>
      <c r="FJI4" s="2">
        <v>1.1275999999999999</v>
      </c>
      <c r="FJJ4" s="2">
        <v>0</v>
      </c>
      <c r="FJK4" s="2">
        <v>0</v>
      </c>
      <c r="FJL4" s="2">
        <v>16.097999999999999</v>
      </c>
      <c r="FJM4" s="2">
        <v>3.5999999999999999E-3</v>
      </c>
      <c r="FJN4" s="2"/>
      <c r="FJO4" s="2">
        <v>6.3673000000000002</v>
      </c>
      <c r="FJP4" s="2">
        <v>280.01609999999999</v>
      </c>
      <c r="FJQ4" s="2"/>
      <c r="FJR4" s="2"/>
      <c r="FJS4" s="2">
        <v>1</v>
      </c>
      <c r="FJT4" s="2"/>
      <c r="FJU4" s="2"/>
      <c r="FJV4" s="2"/>
      <c r="FJW4" s="2"/>
      <c r="FJX4" s="2">
        <v>0</v>
      </c>
      <c r="FJY4" s="2"/>
      <c r="FJZ4" s="2"/>
      <c r="FKA4" s="2"/>
      <c r="FKB4" s="2">
        <v>-19.075299999999999</v>
      </c>
      <c r="FKC4" s="2" t="e">
        <f ca="1">_xll.BDH(FKC$1,FKC$3:FLK$3,#REF!,#REF!,"Dir=V","Per=Y","Days=A","Dts=H","Sort=R","cols=35;rows=24")</f>
        <v>#NAME?</v>
      </c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 t="e">
        <f ca="1">_xll.BDH(FLL$1,FLL$3:FMT$3,#REF!,#REF!,"Dir=V","Per=Y","Days=A","Dts=H","Sort=R","cols=35;rows=25")</f>
        <v>#NAME?</v>
      </c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>
        <v>9604.5552000000007</v>
      </c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 t="e">
        <f ca="1">_xll.BDH(FMU$1,FMU$3:FOC$3,#REF!,#REF!,"Dir=V","Per=Y","Days=A","Dts=H","Sort=R")</f>
        <v>#NAME?</v>
      </c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 t="e">
        <f ca="1">_xll.BDH(FOD$1,FOD$3:FPL$3,#REF!,#REF!,"Dir=V","Per=Y","Days=A","Dts=H","Sort=R","cols=35;rows=35")</f>
        <v>#NAME?</v>
      </c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 t="e">
        <f ca="1">_xll.BDH(FPM$1,FPM$3:FQU$3,#REF!,#REF!,"Dir=V","Per=Y","Days=A","Dts=H","Sort=R","cols=35;rows=55")</f>
        <v>#NAME?</v>
      </c>
      <c r="FPN4" s="2">
        <v>-22.389900000000001</v>
      </c>
      <c r="FPO4" s="2">
        <v>-22.389900000000001</v>
      </c>
      <c r="FPP4" s="2">
        <v>-30.907299999999999</v>
      </c>
      <c r="FPQ4" s="2">
        <v>-145.48560000000001</v>
      </c>
      <c r="FPR4" s="2">
        <v>-19.1433</v>
      </c>
      <c r="FPS4" s="2">
        <v>543.55799999999999</v>
      </c>
      <c r="FPT4" s="2"/>
      <c r="FPU4" s="2">
        <v>804.81500000000005</v>
      </c>
      <c r="FPV4" s="2">
        <v>1146.3009999999999</v>
      </c>
      <c r="FPW4" s="2">
        <v>-309.34699999999998</v>
      </c>
      <c r="FPX4" s="2">
        <v>96.135000000000005</v>
      </c>
      <c r="FPY4" s="2">
        <v>233.26</v>
      </c>
      <c r="FPZ4" s="2">
        <v>-2.6627999999999998</v>
      </c>
      <c r="FQA4" s="2">
        <v>49.099800000000002</v>
      </c>
      <c r="FQB4" s="2">
        <v>1.8609</v>
      </c>
      <c r="FQC4" s="2">
        <v>0.83360000000000001</v>
      </c>
      <c r="FQD4" s="2">
        <v>0.29099999999999998</v>
      </c>
      <c r="FQE4" s="2">
        <v>200.81</v>
      </c>
      <c r="FQF4" s="2">
        <v>0.45929999999999999</v>
      </c>
      <c r="FQG4" s="2"/>
      <c r="FQH4" s="2">
        <v>-30.907299999999999</v>
      </c>
      <c r="FQI4" s="2"/>
      <c r="FQJ4" s="2"/>
      <c r="FQK4" s="2"/>
      <c r="FQL4" s="2">
        <v>0.64459999999999995</v>
      </c>
      <c r="FQM4" s="2"/>
      <c r="FQN4" s="2"/>
      <c r="FQO4" s="2"/>
      <c r="FQP4" s="2">
        <v>-9.3317999999999994</v>
      </c>
      <c r="FQQ4" s="2"/>
      <c r="FQR4" s="2"/>
      <c r="FQS4" s="2"/>
      <c r="FQT4" s="2"/>
      <c r="FQU4" s="2">
        <v>7.2388000000000003</v>
      </c>
      <c r="FQV4" s="2" t="e">
        <f ca="1">_xll.BDH(FQV$1,FQV$3:FSD$3,#REF!,#REF!,"Dir=V","Per=Y","Days=A","Dts=H","Sort=R","cols=35;rows=55")</f>
        <v>#NAME?</v>
      </c>
      <c r="FQW4" s="2">
        <v>-22.389900000000001</v>
      </c>
      <c r="FQX4" s="2">
        <v>-22.389900000000001</v>
      </c>
      <c r="FQY4" s="2">
        <v>-30.907299999999999</v>
      </c>
      <c r="FQZ4" s="2">
        <v>-145.48560000000001</v>
      </c>
      <c r="FRA4" s="2">
        <v>-19.1433</v>
      </c>
      <c r="FRB4" s="2">
        <v>543.55799999999999</v>
      </c>
      <c r="FRC4" s="2"/>
      <c r="FRD4" s="2">
        <v>804.81500000000005</v>
      </c>
      <c r="FRE4" s="2">
        <v>1146.3009999999999</v>
      </c>
      <c r="FRF4" s="2">
        <v>-309.34699999999998</v>
      </c>
      <c r="FRG4" s="2">
        <v>96.135000000000005</v>
      </c>
      <c r="FRH4" s="2">
        <v>233.26</v>
      </c>
      <c r="FRI4" s="2">
        <v>-2.6627999999999998</v>
      </c>
      <c r="FRJ4" s="2">
        <v>49.099800000000002</v>
      </c>
      <c r="FRK4" s="2">
        <v>1.8609</v>
      </c>
      <c r="FRL4" s="2">
        <v>0.83360000000000001</v>
      </c>
      <c r="FRM4" s="2">
        <v>0.29099999999999998</v>
      </c>
      <c r="FRN4" s="2">
        <v>200.81</v>
      </c>
      <c r="FRO4" s="2">
        <v>0.45929999999999999</v>
      </c>
      <c r="FRP4" s="2"/>
      <c r="FRQ4" s="2">
        <v>-30.907299999999999</v>
      </c>
      <c r="FRR4" s="2">
        <v>1005.2863</v>
      </c>
      <c r="FRS4" s="2"/>
      <c r="FRT4" s="2"/>
      <c r="FRU4" s="2">
        <v>0.64459999999999995</v>
      </c>
      <c r="FRV4" s="2"/>
      <c r="FRW4" s="2"/>
      <c r="FRX4" s="2"/>
      <c r="FRY4" s="2">
        <v>-9.3317999999999994</v>
      </c>
      <c r="FRZ4" s="2">
        <v>0</v>
      </c>
      <c r="FSA4" s="2"/>
      <c r="FSB4" s="2"/>
      <c r="FSC4" s="2"/>
      <c r="FSD4" s="2">
        <v>7.2388000000000003</v>
      </c>
      <c r="FSE4" s="2" t="e">
        <f ca="1">_xll.BDH(FSE$1,FSE$3:FTM$3,#REF!,#REF!,"Dir=V","Per=Y","Days=A","Dts=H","Sort=R","cols=35;rows=55")</f>
        <v>#NAME?</v>
      </c>
      <c r="FSF4" s="2">
        <v>-22.389900000000001</v>
      </c>
      <c r="FSG4" s="2">
        <v>-22.389900000000001</v>
      </c>
      <c r="FSH4" s="2">
        <v>-30.907299999999999</v>
      </c>
      <c r="FSI4" s="2">
        <v>-145.48560000000001</v>
      </c>
      <c r="FSJ4" s="2">
        <v>-19.1433</v>
      </c>
      <c r="FSK4" s="2">
        <v>543.55799999999999</v>
      </c>
      <c r="FSL4" s="2"/>
      <c r="FSM4" s="2">
        <v>804.81500000000005</v>
      </c>
      <c r="FSN4" s="2">
        <v>1146.3009999999999</v>
      </c>
      <c r="FSO4" s="2">
        <v>-309.34699999999998</v>
      </c>
      <c r="FSP4" s="2">
        <v>96.135000000000005</v>
      </c>
      <c r="FSQ4" s="2">
        <v>233.26</v>
      </c>
      <c r="FSR4" s="2">
        <v>-2.6627999999999998</v>
      </c>
      <c r="FSS4" s="2">
        <v>49.099800000000002</v>
      </c>
      <c r="FST4" s="2">
        <v>1.8609</v>
      </c>
      <c r="FSU4" s="2">
        <v>0.83360000000000001</v>
      </c>
      <c r="FSV4" s="2">
        <v>0.29099999999999998</v>
      </c>
      <c r="FSW4" s="2">
        <v>200.81</v>
      </c>
      <c r="FSX4" s="2">
        <v>0.45929999999999999</v>
      </c>
      <c r="FSY4" s="2"/>
      <c r="FSZ4" s="2">
        <v>-30.907299999999999</v>
      </c>
      <c r="FTA4" s="2"/>
      <c r="FTB4" s="2"/>
      <c r="FTC4" s="2"/>
      <c r="FTD4" s="2">
        <v>0.64459999999999995</v>
      </c>
      <c r="FTE4" s="2"/>
      <c r="FTF4" s="2"/>
      <c r="FTG4" s="2"/>
      <c r="FTH4" s="2">
        <v>-9.3317999999999994</v>
      </c>
      <c r="FTI4" s="2"/>
      <c r="FTJ4" s="2"/>
      <c r="FTK4" s="2"/>
      <c r="FTL4" s="2"/>
      <c r="FTM4" s="2">
        <v>7.2388000000000003</v>
      </c>
      <c r="FTN4" s="2" t="e">
        <f ca="1">_xll.BDH(FTN$1,FTN$3:FUV$3,#REF!,#REF!,"Dir=V","Per=Y","Days=A","Dts=H","Sort=R","cols=35;rows=55")</f>
        <v>#NAME?</v>
      </c>
      <c r="FTO4" s="2">
        <v>-22.389900000000001</v>
      </c>
      <c r="FTP4" s="2">
        <v>-22.389900000000001</v>
      </c>
      <c r="FTQ4" s="2">
        <v>-30.907299999999999</v>
      </c>
      <c r="FTR4" s="2">
        <v>-145.48560000000001</v>
      </c>
      <c r="FTS4" s="2">
        <v>-19.1433</v>
      </c>
      <c r="FTT4" s="2">
        <v>543.55799999999999</v>
      </c>
      <c r="FTU4" s="2"/>
      <c r="FTV4" s="2">
        <v>804.81500000000005</v>
      </c>
      <c r="FTW4" s="2">
        <v>1146.3009999999999</v>
      </c>
      <c r="FTX4" s="2">
        <v>-309.34699999999998</v>
      </c>
      <c r="FTY4" s="2">
        <v>96.135000000000005</v>
      </c>
      <c r="FTZ4" s="2">
        <v>233.26</v>
      </c>
      <c r="FUA4" s="2">
        <v>-2.6627999999999998</v>
      </c>
      <c r="FUB4" s="2">
        <v>49.099800000000002</v>
      </c>
      <c r="FUC4" s="2">
        <v>1.8609</v>
      </c>
      <c r="FUD4" s="2">
        <v>0.83360000000000001</v>
      </c>
      <c r="FUE4" s="2">
        <v>0.29099999999999998</v>
      </c>
      <c r="FUF4" s="2">
        <v>200.81</v>
      </c>
      <c r="FUG4" s="2">
        <v>0.45929999999999999</v>
      </c>
      <c r="FUH4" s="2"/>
      <c r="FUI4" s="2">
        <v>-30.907299999999999</v>
      </c>
      <c r="FUJ4" s="2"/>
      <c r="FUK4" s="2"/>
      <c r="FUL4" s="2"/>
      <c r="FUM4" s="2">
        <v>0.64459999999999995</v>
      </c>
      <c r="FUN4" s="2"/>
      <c r="FUO4" s="2"/>
      <c r="FUP4" s="2"/>
      <c r="FUQ4" s="2">
        <v>-9.3317999999999994</v>
      </c>
      <c r="FUR4" s="2"/>
      <c r="FUS4" s="2"/>
      <c r="FUT4" s="2"/>
      <c r="FUU4" s="2"/>
      <c r="FUV4" s="2">
        <v>7.2388000000000003</v>
      </c>
      <c r="FUW4" s="2" t="e">
        <f ca="1">_xll.BDH(FUW$1,FUW$3:FWE$3,#REF!,#REF!,"Dir=V","Per=Y","Days=A","Dts=H","Sort=R","cols=35;rows=49")</f>
        <v>#NAME?</v>
      </c>
      <c r="FUX4" s="2">
        <v>-22.389900000000001</v>
      </c>
      <c r="FUY4" s="2">
        <v>-22.389900000000001</v>
      </c>
      <c r="FUZ4" s="2">
        <v>-30.907299999999999</v>
      </c>
      <c r="FVA4" s="2">
        <v>-145.48560000000001</v>
      </c>
      <c r="FVB4" s="2">
        <v>-19.1433</v>
      </c>
      <c r="FVC4" s="2">
        <v>543.55799999999999</v>
      </c>
      <c r="FVD4" s="2"/>
      <c r="FVE4" s="2">
        <v>804.81500000000005</v>
      </c>
      <c r="FVF4" s="2">
        <v>1146.3009999999999</v>
      </c>
      <c r="FVG4" s="2">
        <v>-309.34699999999998</v>
      </c>
      <c r="FVH4" s="2">
        <v>96.135000000000005</v>
      </c>
      <c r="FVI4" s="2">
        <v>233.26</v>
      </c>
      <c r="FVJ4" s="2">
        <v>-2.6627999999999998</v>
      </c>
      <c r="FVK4" s="2">
        <v>49.099800000000002</v>
      </c>
      <c r="FVL4" s="2">
        <v>1.8609</v>
      </c>
      <c r="FVM4" s="2">
        <v>0.83360000000000001</v>
      </c>
      <c r="FVN4" s="2">
        <v>0.29099999999999998</v>
      </c>
      <c r="FVO4" s="2">
        <v>200.81</v>
      </c>
      <c r="FVP4" s="2">
        <v>0.45929999999999999</v>
      </c>
      <c r="FVQ4" s="2"/>
      <c r="FVR4" s="2">
        <v>-30.907299999999999</v>
      </c>
      <c r="FVS4" s="2">
        <v>999.10850000000005</v>
      </c>
      <c r="FVT4" s="2"/>
      <c r="FVU4" s="2"/>
      <c r="FVV4" s="2">
        <v>0.64459999999999995</v>
      </c>
      <c r="FVW4" s="2"/>
      <c r="FVX4" s="2"/>
      <c r="FVY4" s="2">
        <v>44.677999999999997</v>
      </c>
      <c r="FVZ4" s="2">
        <v>-9.3317999999999994</v>
      </c>
      <c r="FWA4" s="2">
        <v>0</v>
      </c>
      <c r="FWB4" s="2"/>
      <c r="FWC4" s="2"/>
      <c r="FWD4" s="2"/>
      <c r="FWE4" s="2">
        <v>7.2388000000000003</v>
      </c>
      <c r="FWF4" s="2" t="e">
        <f ca="1">_xll.BDH(FWF$1,FWF$3:FXN$3,#REF!,#REF!,"Dir=V","Per=Y","Days=A","Dts=H","Sort=R","cols=35;rows=53")</f>
        <v>#NAME?</v>
      </c>
      <c r="FWG4" s="2">
        <v>29.332899999999999</v>
      </c>
      <c r="FWH4" s="2">
        <v>29.332899999999999</v>
      </c>
      <c r="FWI4" s="2">
        <v>22.9224</v>
      </c>
      <c r="FWJ4" s="2">
        <v>157.15309999999999</v>
      </c>
      <c r="FWK4" s="2">
        <v>15.942</v>
      </c>
      <c r="FWL4" s="2">
        <v>2602.3049999999998</v>
      </c>
      <c r="FWM4" s="2"/>
      <c r="FWN4" s="2">
        <v>3808.652</v>
      </c>
      <c r="FWO4" s="2">
        <v>3716.4560000000001</v>
      </c>
      <c r="FWP4" s="2">
        <v>-574.11</v>
      </c>
      <c r="FWQ4" s="2">
        <v>732.50800000000004</v>
      </c>
      <c r="FWR4" s="2">
        <v>1092.4839999999999</v>
      </c>
      <c r="FWS4" s="2">
        <v>17.354399999999998</v>
      </c>
      <c r="FWT4" s="2">
        <v>91.257099999999994</v>
      </c>
      <c r="FWU4" s="2">
        <v>0.69979999999999998</v>
      </c>
      <c r="FWV4" s="2">
        <v>0.1148</v>
      </c>
      <c r="FWW4" s="2">
        <v>8.2799999999999999E-2</v>
      </c>
      <c r="FWX4" s="2">
        <v>-327.98700000000002</v>
      </c>
      <c r="FWY4" s="2">
        <v>-1.09E-2</v>
      </c>
      <c r="FWZ4" s="2"/>
      <c r="FXA4" s="2">
        <v>22.9224</v>
      </c>
      <c r="FXB4" s="2"/>
      <c r="FXC4" s="2"/>
      <c r="FXD4" s="2"/>
      <c r="FXE4" s="2">
        <v>1.0855999999999999</v>
      </c>
      <c r="FXF4" s="2"/>
      <c r="FXG4" s="2"/>
      <c r="FXH4" s="2"/>
      <c r="FXI4" s="2">
        <v>3.1215000000000002</v>
      </c>
      <c r="FXJ4" s="2"/>
      <c r="FXK4" s="2"/>
      <c r="FXL4" s="2"/>
      <c r="FXM4" s="2"/>
      <c r="FXN4" s="2">
        <v>16.921199999999999</v>
      </c>
      <c r="FXO4" s="2" t="e">
        <f ca="1">_xll.BDH(FXO$1,FXO$3:FYW$3,#REF!,#REF!,"Dir=V","Per=Y","Days=A","Dts=H","Sort=R","cols=35;rows=38")</f>
        <v>#NAME?</v>
      </c>
      <c r="FXP4" s="2">
        <v>13.612400000000001</v>
      </c>
      <c r="FXQ4" s="2">
        <v>13.612400000000001</v>
      </c>
      <c r="FXR4" s="2">
        <v>6.4928999999999997</v>
      </c>
      <c r="FXS4" s="2">
        <v>18.839700000000001</v>
      </c>
      <c r="FXT4" s="2">
        <v>6.4649999999999999</v>
      </c>
      <c r="FXU4" s="2">
        <v>1889</v>
      </c>
      <c r="FXV4" s="2"/>
      <c r="FXW4" s="2"/>
      <c r="FXX4" s="2">
        <v>4955</v>
      </c>
      <c r="FXY4" s="2">
        <v>308</v>
      </c>
      <c r="FXZ4" s="2">
        <v>248</v>
      </c>
      <c r="FYA4" s="2">
        <v>617</v>
      </c>
      <c r="FYB4" s="2">
        <v>1.7267000000000001</v>
      </c>
      <c r="FYC4" s="2">
        <v>39.414700000000003</v>
      </c>
      <c r="FYD4" s="2">
        <v>2.6029</v>
      </c>
      <c r="FYE4" s="2">
        <v>1.5462</v>
      </c>
      <c r="FYF4" s="2">
        <v>1.0519000000000001</v>
      </c>
      <c r="FYG4" s="2">
        <v>989</v>
      </c>
      <c r="FYH4" s="2">
        <v>0.18090000000000001</v>
      </c>
      <c r="FYI4" s="2"/>
      <c r="FYJ4" s="2">
        <v>6.4928999999999997</v>
      </c>
      <c r="FYK4" s="2">
        <v>4224.9076999999997</v>
      </c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 t="e">
        <f ca="1">_xll.BDH(FYX$1,FYX$3:GAF$3,#REF!,#REF!,"Dir=V","Per=Y","Days=A","Dts=H","Sort=R","cols=35;rows=31")</f>
        <v>#NAME?</v>
      </c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 t="e">
        <f ca="1">_xll.BDH(GAG$1,GAG$3:GBO$3,#REF!,#REF!,"Dir=V","Per=Y","Days=A","Dts=H","Sort=R")</f>
        <v>#NAME?</v>
      </c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 t="e">
        <f ca="1">_xll.BDH(GBP$1,GBP$3:GCX$3,#REF!,#REF!,"Dir=V","Per=Y","Days=A","Dts=H","Sort=R","cols=35;rows=37")</f>
        <v>#NAME?</v>
      </c>
      <c r="GBQ4" s="2">
        <v>47.147599999999997</v>
      </c>
      <c r="GBR4" s="2">
        <v>47.147599999999997</v>
      </c>
      <c r="GBS4" s="2">
        <v>18.417400000000001</v>
      </c>
      <c r="GBT4" s="2">
        <v>-24.225200000000001</v>
      </c>
      <c r="GBU4" s="2">
        <v>-2.0352999999999999</v>
      </c>
      <c r="GBV4" s="2">
        <v>1015.587</v>
      </c>
      <c r="GBW4" s="2"/>
      <c r="GBX4" s="2">
        <v>1142.2529999999999</v>
      </c>
      <c r="GBY4" s="2">
        <v>1196.0920000000001</v>
      </c>
      <c r="GBZ4" s="2"/>
      <c r="GCA4" s="2">
        <v>57.484000000000002</v>
      </c>
      <c r="GCB4" s="2">
        <v>74.295000000000002</v>
      </c>
      <c r="GCC4" s="2">
        <v>1.0448999999999999</v>
      </c>
      <c r="GCD4" s="2">
        <v>88.073599999999999</v>
      </c>
      <c r="GCE4" s="2">
        <v>1.3895</v>
      </c>
      <c r="GCF4" s="2">
        <v>1.294</v>
      </c>
      <c r="GCG4" s="2">
        <v>1.0532999999999999</v>
      </c>
      <c r="GCH4" s="2">
        <v>28.94</v>
      </c>
      <c r="GCI4" s="2">
        <v>4.4999999999999998E-2</v>
      </c>
      <c r="GCJ4" s="2"/>
      <c r="GCK4" s="2">
        <v>18.417400000000001</v>
      </c>
      <c r="GCL4" s="2"/>
      <c r="GCM4" s="2"/>
      <c r="GCN4" s="2"/>
      <c r="GCO4" s="2">
        <v>1</v>
      </c>
      <c r="GCP4" s="2"/>
      <c r="GCQ4" s="2"/>
      <c r="GCR4" s="2"/>
      <c r="GCS4" s="2"/>
      <c r="GCT4" s="2">
        <v>0</v>
      </c>
      <c r="GCU4" s="2"/>
      <c r="GCV4" s="2"/>
      <c r="GCW4" s="2"/>
      <c r="GCX4" s="2"/>
      <c r="GCY4" s="2" t="e">
        <f ca="1">_xll.BDH(GCY$1,GCY$3:GEG$3,#REF!,#REF!,"Dir=V","Per=Y","Days=A","Dts=H","Sort=R","cols=35;rows=26")</f>
        <v>#NAME?</v>
      </c>
      <c r="GCZ4" s="2">
        <v>48.807299999999998</v>
      </c>
      <c r="GDA4" s="2">
        <v>48.807299999999998</v>
      </c>
      <c r="GDB4" s="2">
        <v>23.665700000000001</v>
      </c>
      <c r="GDC4" s="2">
        <v>2.4062000000000001</v>
      </c>
      <c r="GDD4" s="2">
        <v>1.7372000000000001</v>
      </c>
      <c r="GDE4" s="2">
        <v>428.20800000000003</v>
      </c>
      <c r="GDF4" s="2"/>
      <c r="GDG4" s="2">
        <v>1175.107</v>
      </c>
      <c r="GDH4" s="2">
        <v>4648.92</v>
      </c>
      <c r="GDI4" s="2">
        <v>-2229.8670000000002</v>
      </c>
      <c r="GDJ4" s="2">
        <v>165.82599999999999</v>
      </c>
      <c r="GDK4" s="2">
        <v>221.72300000000001</v>
      </c>
      <c r="GDL4" s="2">
        <v>3.2301000000000002</v>
      </c>
      <c r="GDM4" s="2">
        <v>10.8582</v>
      </c>
      <c r="GDN4" s="2">
        <v>1.9658</v>
      </c>
      <c r="GDO4" s="2">
        <v>0.99199999999999999</v>
      </c>
      <c r="GDP4" s="2">
        <v>0.8337</v>
      </c>
      <c r="GDQ4" s="2">
        <v>214.137</v>
      </c>
      <c r="GDR4" s="2">
        <v>0.47520000000000001</v>
      </c>
      <c r="GDS4" s="2"/>
      <c r="GDT4" s="2">
        <v>23.665700000000001</v>
      </c>
      <c r="GDU4" s="2">
        <v>2180.9677000000001</v>
      </c>
      <c r="GDV4" s="2"/>
      <c r="GDW4" s="2"/>
      <c r="GDX4" s="2">
        <v>0.50570000000000004</v>
      </c>
      <c r="GDY4" s="2">
        <v>5.8999999999999997E-2</v>
      </c>
      <c r="GDZ4" s="2"/>
      <c r="GEA4" s="2">
        <v>63.1</v>
      </c>
      <c r="GEB4" s="2">
        <v>149.6044</v>
      </c>
      <c r="GEC4" s="2">
        <v>0</v>
      </c>
      <c r="GED4" s="2">
        <v>0.23699999999999999</v>
      </c>
      <c r="GEE4" s="2"/>
      <c r="GEF4" s="2"/>
      <c r="GEG4" s="2">
        <v>-8.8621999999999996</v>
      </c>
      <c r="GEH4" s="2" t="e">
        <f ca="1">_xll.BDH(GEH$1,GEH$3:GFP$3,#REF!,#REF!,"Dir=V","Per=Y","Days=A","Dts=H","Sort=R","cols=35;rows=40")</f>
        <v>#NAME?</v>
      </c>
      <c r="GEI4" s="2">
        <v>76.632300000000001</v>
      </c>
      <c r="GEJ4" s="2">
        <v>76.632300000000001</v>
      </c>
      <c r="GEK4" s="2">
        <v>64.752099999999999</v>
      </c>
      <c r="GEL4" s="2">
        <v>37.9223</v>
      </c>
      <c r="GEM4" s="2">
        <v>6.8867000000000003</v>
      </c>
      <c r="GEN4" s="2">
        <v>7235</v>
      </c>
      <c r="GEO4" s="2"/>
      <c r="GEP4" s="2">
        <v>35467</v>
      </c>
      <c r="GEQ4" s="2">
        <v>43050</v>
      </c>
      <c r="GER4" s="2">
        <v>-1926</v>
      </c>
      <c r="GES4" s="2">
        <v>1689</v>
      </c>
      <c r="GET4" s="2">
        <v>1539</v>
      </c>
      <c r="GEU4" s="2">
        <v>2.3616999999999999</v>
      </c>
      <c r="GEV4" s="2">
        <v>17.6539</v>
      </c>
      <c r="GEW4" s="2">
        <v>0.57569999999999999</v>
      </c>
      <c r="GEX4" s="2">
        <v>0.31319999999999998</v>
      </c>
      <c r="GEY4" s="2">
        <v>2.47E-2</v>
      </c>
      <c r="GEZ4" s="2">
        <v>-653</v>
      </c>
      <c r="GFA4" s="2">
        <v>-0.28920000000000001</v>
      </c>
      <c r="GFB4" s="2"/>
      <c r="GFC4" s="2">
        <v>64.752099999999999</v>
      </c>
      <c r="GFD4" s="2"/>
      <c r="GFE4" s="2"/>
      <c r="GFF4" s="2"/>
      <c r="GFG4" s="2">
        <v>1</v>
      </c>
      <c r="GFH4" s="2"/>
      <c r="GFI4" s="2"/>
      <c r="GFJ4" s="2"/>
      <c r="GFK4" s="2">
        <v>127.21980000000001</v>
      </c>
      <c r="GFL4" s="2"/>
      <c r="GFM4" s="2"/>
      <c r="GFN4" s="2"/>
      <c r="GFO4" s="2"/>
      <c r="GFP4" s="2">
        <v>-0.47720000000000001</v>
      </c>
      <c r="GFQ4" s="2" t="e">
        <f ca="1">_xll.BDH(GFQ$1,GFQ$3:GGY$3,#REF!,#REF!,"Dir=V","Per=Y","Days=A","Dts=H","Sort=R")</f>
        <v>#NAME?</v>
      </c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 t="e">
        <f ca="1">_xll.BDH(GGZ$1,GGZ$3:GIH$3,#REF!,#REF!,"Dir=V","Per=Y","Days=A","Dts=H","Sort=R","cols=35;rows=54")</f>
        <v>#NAME?</v>
      </c>
      <c r="GHA4" s="2">
        <v>22.739899999999999</v>
      </c>
      <c r="GHB4" s="2">
        <v>22.739899999999999</v>
      </c>
      <c r="GHC4" s="2">
        <v>8.8722999999999992</v>
      </c>
      <c r="GHD4" s="2">
        <v>20.8081</v>
      </c>
      <c r="GHE4" s="2">
        <v>1.8748</v>
      </c>
      <c r="GHF4" s="2">
        <v>4609.1629999999996</v>
      </c>
      <c r="GHG4" s="2"/>
      <c r="GHH4" s="2">
        <v>7420.7110000000002</v>
      </c>
      <c r="GHI4" s="2">
        <v>8874.8459999999995</v>
      </c>
      <c r="GHJ4" s="2">
        <v>291.52499999999998</v>
      </c>
      <c r="GHK4" s="2">
        <v>624.31399999999996</v>
      </c>
      <c r="GHL4" s="2">
        <v>800.33900000000006</v>
      </c>
      <c r="GHM4" s="2">
        <v>1.1096999999999999</v>
      </c>
      <c r="GHN4" s="2">
        <v>54.542299999999997</v>
      </c>
      <c r="GHO4" s="2">
        <v>0.80469999999999997</v>
      </c>
      <c r="GHP4" s="2">
        <v>0.3725</v>
      </c>
      <c r="GHQ4" s="2">
        <v>0.12659999999999999</v>
      </c>
      <c r="GHR4" s="2">
        <v>-156.29400000000001</v>
      </c>
      <c r="GHS4" s="2">
        <v>-5.6500000000000002E-2</v>
      </c>
      <c r="GHT4" s="2"/>
      <c r="GHU4" s="2">
        <v>8.8722999999999992</v>
      </c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 t="e">
        <f ca="1">_xll.BDH(GII$1,GII$3:GJQ$3,#REF!,#REF!,"Dir=V","Per=Y","Days=A","Dts=H","Sort=R","cols=35;rows=36")</f>
        <v>#NAME?</v>
      </c>
      <c r="GIJ4" s="2">
        <v>21.036200000000001</v>
      </c>
      <c r="GIK4" s="2">
        <v>21.036200000000001</v>
      </c>
      <c r="GIL4" s="2">
        <v>12.348599999999999</v>
      </c>
      <c r="GIM4" s="2">
        <v>12.364800000000001</v>
      </c>
      <c r="GIN4" s="2">
        <v>3.2524999999999999</v>
      </c>
      <c r="GIO4" s="2">
        <v>2295.7629999999999</v>
      </c>
      <c r="GIP4" s="2"/>
      <c r="GIQ4" s="2">
        <v>3787.2959999999998</v>
      </c>
      <c r="GIR4" s="2">
        <v>5117.9889999999996</v>
      </c>
      <c r="GIS4" s="2">
        <v>-50.62</v>
      </c>
      <c r="GIT4" s="2">
        <v>428.84800000000001</v>
      </c>
      <c r="GIU4" s="2">
        <v>576.04200000000003</v>
      </c>
      <c r="GIV4" s="2">
        <v>2.1476999999999999</v>
      </c>
      <c r="GIW4" s="2">
        <v>48.539200000000001</v>
      </c>
      <c r="GIX4" s="2">
        <v>0.70120000000000005</v>
      </c>
      <c r="GIY4" s="2">
        <v>0.42070000000000002</v>
      </c>
      <c r="GIZ4" s="2">
        <v>8.2600000000000007E-2</v>
      </c>
      <c r="GJA4" s="2">
        <v>-172.13399999999999</v>
      </c>
      <c r="GJB4" s="2">
        <v>-7.6499999999999999E-2</v>
      </c>
      <c r="GJC4" s="2"/>
      <c r="GJD4" s="2">
        <v>12.348599999999999</v>
      </c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 t="e">
        <f ca="1">_xll.BDH(GJR$1,GJR$3:GKZ$3,#REF!,#REF!,"Dir=V","Per=Y","Days=A","Dts=H","Sort=R","cols=35;rows=35")</f>
        <v>#NAME?</v>
      </c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 t="e">
        <f ca="1">_xll.BDH(GLA$1,GLA$3:GMI$3,#REF!,#REF!,"Dir=V","Per=Y","Days=A","Dts=H","Sort=R","cols=35;rows=41")</f>
        <v>#NAME?</v>
      </c>
      <c r="GLB4" s="2">
        <v>22.167200000000001</v>
      </c>
      <c r="GLC4" s="2">
        <v>22.167200000000001</v>
      </c>
      <c r="GLD4" s="2">
        <v>12.5906</v>
      </c>
      <c r="GLE4" s="2">
        <v>6.7897999999999996</v>
      </c>
      <c r="GLF4" s="2">
        <v>2.5150000000000001</v>
      </c>
      <c r="GLG4" s="2">
        <v>2604.1999999999998</v>
      </c>
      <c r="GLH4" s="2"/>
      <c r="GLI4" s="2">
        <v>4435.6000000000004</v>
      </c>
      <c r="GLJ4" s="2">
        <v>6775.3</v>
      </c>
      <c r="GLK4" s="2">
        <v>2092.1</v>
      </c>
      <c r="GLL4" s="2">
        <v>397.9</v>
      </c>
      <c r="GLM4" s="2">
        <v>945.6</v>
      </c>
      <c r="GLN4" s="2">
        <v>4.2274000000000003</v>
      </c>
      <c r="GLO4" s="2">
        <v>42.169400000000003</v>
      </c>
      <c r="GLP4" s="2">
        <v>2.0604</v>
      </c>
      <c r="GLQ4" s="2">
        <v>1.8711</v>
      </c>
      <c r="GLR4" s="2">
        <v>1.1419999999999999</v>
      </c>
      <c r="GLS4" s="2">
        <v>1002.7</v>
      </c>
      <c r="GLT4" s="2">
        <v>0.23169999999999999</v>
      </c>
      <c r="GLU4" s="2"/>
      <c r="GLV4" s="2">
        <v>12.5906</v>
      </c>
      <c r="GLW4" s="2"/>
      <c r="GLX4" s="2"/>
      <c r="GLY4" s="2"/>
      <c r="GLZ4" s="2">
        <v>1</v>
      </c>
      <c r="GMA4" s="2"/>
      <c r="GMB4" s="2"/>
      <c r="GMC4" s="2"/>
      <c r="GMD4" s="2">
        <v>23.415500000000002</v>
      </c>
      <c r="GME4" s="2">
        <v>0</v>
      </c>
      <c r="GMF4" s="2"/>
      <c r="GMG4" s="2"/>
      <c r="GMH4" s="2"/>
      <c r="GMI4" s="2">
        <v>5.8407999999999998</v>
      </c>
      <c r="GMJ4" s="2" t="e">
        <f ca="1">_xll.BDH(GMJ$1,GMJ$3:GNR$3,#REF!,#REF!,"Dir=V","Per=Y","Days=A","Dts=H","Sort=R")</f>
        <v>#NAME?</v>
      </c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 t="e">
        <f ca="1">_xll.BDH(GNS$1,GNS$3:GPA$3,#REF!,#REF!,"Dir=V","Per=Y","Days=A","Dts=H","Sort=R","cols=35;rows=42")</f>
        <v>#NAME?</v>
      </c>
      <c r="GNT4" s="2">
        <v>38.573</v>
      </c>
      <c r="GNU4" s="2">
        <v>38.573</v>
      </c>
      <c r="GNV4" s="2">
        <v>20.976400000000002</v>
      </c>
      <c r="GNW4" s="2">
        <v>6.2474999999999996</v>
      </c>
      <c r="GNX4" s="2">
        <v>2.0926999999999998</v>
      </c>
      <c r="GNY4" s="2">
        <v>3026</v>
      </c>
      <c r="GNZ4" s="2"/>
      <c r="GOA4" s="2">
        <v>7717</v>
      </c>
      <c r="GOB4" s="2">
        <v>11421</v>
      </c>
      <c r="GOC4" s="2">
        <v>2855</v>
      </c>
      <c r="GOD4" s="2">
        <v>553</v>
      </c>
      <c r="GOE4" s="2">
        <v>652</v>
      </c>
      <c r="GOF4" s="2">
        <v>2.9398</v>
      </c>
      <c r="GOG4" s="2">
        <v>26.976600000000001</v>
      </c>
      <c r="GOH4" s="2">
        <v>0.80369999999999997</v>
      </c>
      <c r="GOI4" s="2">
        <v>0.47849999999999998</v>
      </c>
      <c r="GOJ4" s="2">
        <v>5.0599999999999999E-2</v>
      </c>
      <c r="GOK4" s="2">
        <v>-128</v>
      </c>
      <c r="GOL4" s="2">
        <v>-7.3999999999999996E-2</v>
      </c>
      <c r="GOM4" s="2"/>
      <c r="GON4" s="2">
        <v>20.976400000000002</v>
      </c>
      <c r="GOO4" s="2"/>
      <c r="GOP4" s="2"/>
      <c r="GOQ4" s="2"/>
      <c r="GOR4" s="2">
        <v>1</v>
      </c>
      <c r="GOS4" s="2"/>
      <c r="GOT4" s="2"/>
      <c r="GOU4" s="2"/>
      <c r="GOV4" s="2">
        <v>5.2709000000000001</v>
      </c>
      <c r="GOW4" s="2">
        <v>0</v>
      </c>
      <c r="GOX4" s="2"/>
      <c r="GOY4" s="2"/>
      <c r="GOZ4" s="2"/>
      <c r="GPA4" s="2">
        <v>14.759499999999999</v>
      </c>
      <c r="GPB4" s="2" t="e">
        <f ca="1">_xll.BDH(GPB$1,GPB$3:GQJ$3,#REF!,#REF!,"Dir=V","Per=Y","Days=A","Dts=H","Sort=R")</f>
        <v>#NAME?</v>
      </c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 t="e">
        <f ca="1">_xll.BDH(GQK$1,GQK$3:GRS$3,#REF!,#REF!,"Dir=V","Per=Y","Days=A","Dts=H","Sort=R","cols=35;rows=40")</f>
        <v>#NAME?</v>
      </c>
      <c r="GQL4" s="2">
        <v>70.649199999999993</v>
      </c>
      <c r="GQM4" s="2">
        <v>70.649199999999993</v>
      </c>
      <c r="GQN4" s="2"/>
      <c r="GQO4" s="2">
        <v>4.5968</v>
      </c>
      <c r="GQP4" s="2">
        <v>0.68979999999999997</v>
      </c>
      <c r="GQQ4" s="2">
        <v>159</v>
      </c>
      <c r="GQR4" s="2"/>
      <c r="GQS4" s="2">
        <v>54816</v>
      </c>
      <c r="GQT4" s="2">
        <v>64572</v>
      </c>
      <c r="GQU4" s="2">
        <v>8423</v>
      </c>
      <c r="GQV4" s="2">
        <v>706</v>
      </c>
      <c r="GQW4" s="2"/>
      <c r="GQX4" s="2"/>
      <c r="GQY4" s="2">
        <v>81.402199999999993</v>
      </c>
      <c r="GQZ4" s="2"/>
      <c r="GRA4" s="2"/>
      <c r="GRB4" s="2"/>
      <c r="GRC4" s="2"/>
      <c r="GRD4" s="2"/>
      <c r="GRE4" s="2"/>
      <c r="GRF4" s="2">
        <v>43.927</v>
      </c>
      <c r="GRG4" s="2"/>
      <c r="GRH4" s="2"/>
      <c r="GRI4" s="2"/>
      <c r="GRJ4" s="2">
        <v>1</v>
      </c>
      <c r="GRK4" s="2"/>
      <c r="GRL4" s="2"/>
      <c r="GRM4" s="2"/>
      <c r="GRN4" s="2">
        <v>-12.264200000000001</v>
      </c>
      <c r="GRO4" s="2">
        <v>45.74</v>
      </c>
      <c r="GRP4" s="2"/>
      <c r="GRQ4" s="2"/>
      <c r="GRR4" s="2"/>
      <c r="GRS4" s="2">
        <v>5.6726000000000001</v>
      </c>
      <c r="GRT4" s="2" t="e">
        <f ca="1">_xll.BDH(GRT$1,GRT$3:GTB$3,#REF!,#REF!,"Dir=V","Per=Y","Days=A","Dts=H","Sort=R","cols=35;rows=35")</f>
        <v>#NAME?</v>
      </c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 t="e">
        <f ca="1">_xll.BDH(GTC$1,GTC$3:GUK$3,#REF!,#REF!,"Dir=V","Per=Y","Days=A","Dts=H","Sort=R","cols=35;rows=43")</f>
        <v>#NAME?</v>
      </c>
      <c r="GTD4" s="2">
        <v>5.5225</v>
      </c>
      <c r="GTE4" s="2">
        <v>5.5225</v>
      </c>
      <c r="GTF4" s="2">
        <v>3.98</v>
      </c>
      <c r="GTG4" s="2">
        <v>7.8583999999999996</v>
      </c>
      <c r="GTH4" s="2">
        <v>3.7778</v>
      </c>
      <c r="GTI4" s="2">
        <v>539.20000000000005</v>
      </c>
      <c r="GTJ4" s="2"/>
      <c r="GTK4" s="2">
        <v>980.3</v>
      </c>
      <c r="GTL4" s="2">
        <v>1924.9</v>
      </c>
      <c r="GTM4" s="2">
        <v>284.5</v>
      </c>
      <c r="GTN4" s="2">
        <v>249.7</v>
      </c>
      <c r="GTO4" s="2">
        <v>405.9</v>
      </c>
      <c r="GTP4" s="2">
        <v>3.577</v>
      </c>
      <c r="GTQ4" s="2">
        <v>32.126300000000001</v>
      </c>
      <c r="GTR4" s="2">
        <v>3.4361000000000002</v>
      </c>
      <c r="GTS4" s="2">
        <v>1.1473</v>
      </c>
      <c r="GTT4" s="2">
        <v>3.9399999999999998E-2</v>
      </c>
      <c r="GTU4" s="2">
        <v>988.8</v>
      </c>
      <c r="GTV4" s="2">
        <v>0.28670000000000001</v>
      </c>
      <c r="GTW4" s="2"/>
      <c r="GTX4" s="2">
        <v>3.98</v>
      </c>
      <c r="GTY4" s="2"/>
      <c r="GTZ4" s="2"/>
      <c r="GUA4" s="2"/>
      <c r="GUB4" s="2">
        <v>1.1540999999999999</v>
      </c>
      <c r="GUC4" s="2"/>
      <c r="GUD4" s="2"/>
      <c r="GUE4" s="2"/>
      <c r="GUF4" s="2">
        <v>-45.181399999999996</v>
      </c>
      <c r="GUG4" s="2"/>
      <c r="GUH4" s="2"/>
      <c r="GUI4" s="2"/>
      <c r="GUJ4" s="2"/>
      <c r="GUK4" s="2">
        <v>-1.1819</v>
      </c>
      <c r="GUL4" s="2" t="e">
        <f ca="1">_xll.BDH(GUL$1,GUL$3:GVT$3,#REF!,#REF!,"Dir=V","Per=Y","Days=A","Dts=H","Sort=R","cols=35;rows=43")</f>
        <v>#NAME?</v>
      </c>
      <c r="GUM4" s="2">
        <v>5.5225</v>
      </c>
      <c r="GUN4" s="2">
        <v>5.5225</v>
      </c>
      <c r="GUO4" s="2">
        <v>3.98</v>
      </c>
      <c r="GUP4" s="2">
        <v>7.8583999999999996</v>
      </c>
      <c r="GUQ4" s="2">
        <v>3.7778</v>
      </c>
      <c r="GUR4" s="2">
        <v>539.20000000000005</v>
      </c>
      <c r="GUS4" s="2"/>
      <c r="GUT4" s="2">
        <v>980.3</v>
      </c>
      <c r="GUU4" s="2">
        <v>1924.9</v>
      </c>
      <c r="GUV4" s="2">
        <v>284.5</v>
      </c>
      <c r="GUW4" s="2">
        <v>249.7</v>
      </c>
      <c r="GUX4" s="2">
        <v>405.9</v>
      </c>
      <c r="GUY4" s="2">
        <v>3.577</v>
      </c>
      <c r="GUZ4" s="2">
        <v>32.126300000000001</v>
      </c>
      <c r="GVA4" s="2">
        <v>3.4361000000000002</v>
      </c>
      <c r="GVB4" s="2">
        <v>1.1473</v>
      </c>
      <c r="GVC4" s="2">
        <v>3.9399999999999998E-2</v>
      </c>
      <c r="GVD4" s="2">
        <v>988.8</v>
      </c>
      <c r="GVE4" s="2">
        <v>0.28670000000000001</v>
      </c>
      <c r="GVF4" s="2"/>
      <c r="GVG4" s="2">
        <v>3.98</v>
      </c>
      <c r="GVH4" s="2"/>
      <c r="GVI4" s="2"/>
      <c r="GVJ4" s="2"/>
      <c r="GVK4" s="2">
        <v>1.1540999999999999</v>
      </c>
      <c r="GVL4" s="2"/>
      <c r="GVM4" s="2"/>
      <c r="GVN4" s="2"/>
      <c r="GVO4" s="2">
        <v>-45.181399999999996</v>
      </c>
      <c r="GVP4" s="2"/>
      <c r="GVQ4" s="2"/>
      <c r="GVR4" s="2"/>
      <c r="GVS4" s="2"/>
      <c r="GVT4" s="2">
        <v>-1.1819</v>
      </c>
      <c r="GVU4" s="2" t="e">
        <f ca="1">_xll.BDH(GVU$1,GVU$3:GXC$3,#REF!,#REF!,"Dir=V","Per=Y","Days=A","Dts=H","Sort=R","cols=35;rows=39")</f>
        <v>#NAME?</v>
      </c>
      <c r="GVV4" s="2"/>
      <c r="GVW4" s="2"/>
      <c r="GVX4" s="2"/>
      <c r="GVY4" s="2">
        <v>8.9997000000000007</v>
      </c>
      <c r="GVZ4" s="2">
        <v>0.76259999999999994</v>
      </c>
      <c r="GWA4" s="2">
        <v>1398</v>
      </c>
      <c r="GWB4" s="2"/>
      <c r="GWC4" s="2">
        <v>285567</v>
      </c>
      <c r="GWD4" s="2">
        <v>312996</v>
      </c>
      <c r="GWE4" s="2">
        <v>2352</v>
      </c>
      <c r="GWF4" s="2">
        <v>4673</v>
      </c>
      <c r="GWG4" s="2"/>
      <c r="GWH4" s="2"/>
      <c r="GWI4" s="2">
        <v>7.4119000000000002</v>
      </c>
      <c r="GWJ4" s="2"/>
      <c r="GWK4" s="2"/>
      <c r="GWL4" s="2"/>
      <c r="GWM4" s="2"/>
      <c r="GWN4" s="2"/>
      <c r="GWO4" s="2"/>
      <c r="GWP4" s="2">
        <v>15.626200000000001</v>
      </c>
      <c r="GWQ4" s="2"/>
      <c r="GWR4" s="2"/>
      <c r="GWS4" s="2"/>
      <c r="GWT4" s="2">
        <v>1</v>
      </c>
      <c r="GWU4" s="2"/>
      <c r="GWV4" s="2"/>
      <c r="GWW4" s="2"/>
      <c r="GWX4" s="2"/>
      <c r="GWY4" s="2">
        <v>0</v>
      </c>
      <c r="GWZ4" s="2"/>
      <c r="GXA4" s="2"/>
      <c r="GXB4" s="2"/>
      <c r="GXC4" s="2">
        <v>22.242100000000001</v>
      </c>
      <c r="GXD4" s="2" t="e">
        <f ca="1">_xll.BDH(GXD$1,GXD$3:GYL$3,#REF!,#REF!,"Dir=V","Per=Y","Days=A","Dts=H","Sort=R","cols=35;rows=26")</f>
        <v>#NAME?</v>
      </c>
      <c r="GXE4" s="2">
        <v>9.1851000000000003</v>
      </c>
      <c r="GXF4" s="2">
        <v>9.1851000000000003</v>
      </c>
      <c r="GXG4" s="2">
        <v>5.4368999999999996</v>
      </c>
      <c r="GXH4" s="2">
        <v>11.458299999999999</v>
      </c>
      <c r="GXI4" s="2">
        <v>4.1417000000000002</v>
      </c>
      <c r="GXJ4" s="2">
        <v>1591</v>
      </c>
      <c r="GXK4" s="2"/>
      <c r="GXL4" s="2">
        <v>3875</v>
      </c>
      <c r="GXM4" s="2">
        <v>5990</v>
      </c>
      <c r="GXN4" s="2">
        <v>1315</v>
      </c>
      <c r="GXO4" s="2">
        <v>191</v>
      </c>
      <c r="GXP4" s="2">
        <v>2026</v>
      </c>
      <c r="GXQ4" s="2">
        <v>4.3367000000000004</v>
      </c>
      <c r="GXR4" s="2">
        <v>33.672800000000002</v>
      </c>
      <c r="GXS4" s="2">
        <v>1.806</v>
      </c>
      <c r="GXT4" s="2">
        <v>0.58589999999999998</v>
      </c>
      <c r="GXU4" s="2">
        <v>0.1323</v>
      </c>
      <c r="GXV4" s="2">
        <v>1633</v>
      </c>
      <c r="GXW4" s="2">
        <v>0.22800000000000001</v>
      </c>
      <c r="GXX4" s="2"/>
      <c r="GXY4" s="2">
        <v>5.4368999999999996</v>
      </c>
      <c r="GXZ4" s="2">
        <v>6138.7506000000003</v>
      </c>
      <c r="GYA4" s="2"/>
      <c r="GYB4" s="2"/>
      <c r="GYC4" s="2">
        <v>1.2499</v>
      </c>
      <c r="GYD4" s="2">
        <v>1.4999999999999999E-2</v>
      </c>
      <c r="GYE4" s="2"/>
      <c r="GYF4" s="2">
        <v>27.521999999999998</v>
      </c>
      <c r="GYG4" s="2">
        <v>16.406300000000002</v>
      </c>
      <c r="GYH4" s="2">
        <v>0.82</v>
      </c>
      <c r="GYI4" s="2">
        <v>0.51800000000000002</v>
      </c>
      <c r="GYJ4" s="2"/>
      <c r="GYK4" s="2"/>
      <c r="GYL4" s="2">
        <v>2.5838999999999999</v>
      </c>
      <c r="GYM4" s="2" t="e">
        <f ca="1">_xll.BDH(GYM$1,GYM$3:GZU$3,#REF!,#REF!,"Dir=V","Per=Y","Days=A","Dts=H","Sort=R","cols=35;rows=43")</f>
        <v>#NAME?</v>
      </c>
      <c r="GYN4" s="2">
        <v>9.1851000000000003</v>
      </c>
      <c r="GYO4" s="2">
        <v>9.1851000000000003</v>
      </c>
      <c r="GYP4" s="2">
        <v>5.4368999999999996</v>
      </c>
      <c r="GYQ4" s="2">
        <v>11.458299999999999</v>
      </c>
      <c r="GYR4" s="2">
        <v>4.1417000000000002</v>
      </c>
      <c r="GYS4" s="2">
        <v>1591</v>
      </c>
      <c r="GYT4" s="2"/>
      <c r="GYU4" s="2">
        <v>3875</v>
      </c>
      <c r="GYV4" s="2">
        <v>5990</v>
      </c>
      <c r="GYW4" s="2">
        <v>1315</v>
      </c>
      <c r="GYX4" s="2">
        <v>191</v>
      </c>
      <c r="GYY4" s="2">
        <v>2026</v>
      </c>
      <c r="GYZ4" s="2">
        <v>4.3367000000000004</v>
      </c>
      <c r="GZA4" s="2">
        <v>33.672800000000002</v>
      </c>
      <c r="GZB4" s="2">
        <v>1.806</v>
      </c>
      <c r="GZC4" s="2">
        <v>0.58589999999999998</v>
      </c>
      <c r="GZD4" s="2">
        <v>0.1323</v>
      </c>
      <c r="GZE4" s="2">
        <v>1633</v>
      </c>
      <c r="GZF4" s="2">
        <v>0.22800000000000001</v>
      </c>
      <c r="GZG4" s="2"/>
      <c r="GZH4" s="2">
        <v>5.4368999999999996</v>
      </c>
      <c r="GZI4" s="2"/>
      <c r="GZJ4" s="2"/>
      <c r="GZK4" s="2"/>
      <c r="GZL4" s="2">
        <v>1.2499</v>
      </c>
      <c r="GZM4" s="2"/>
      <c r="GZN4" s="2"/>
      <c r="GZO4" s="2"/>
      <c r="GZP4" s="2">
        <v>16.406300000000002</v>
      </c>
      <c r="GZQ4" s="2"/>
      <c r="GZR4" s="2"/>
      <c r="GZS4" s="2"/>
      <c r="GZT4" s="2"/>
      <c r="GZU4" s="2">
        <v>2.5838999999999999</v>
      </c>
      <c r="GZV4" s="2" t="e">
        <f ca="1">_xll.BDH(GZV$1,GZV$3:HBD$3,#REF!,#REF!,"Dir=V","Per=Y","Days=A","Dts=H","Sort=R","cols=35;rows=26")</f>
        <v>#NAME?</v>
      </c>
      <c r="GZW4" s="2">
        <v>56.408299999999997</v>
      </c>
      <c r="GZX4" s="2">
        <v>56.408299999999997</v>
      </c>
      <c r="GZY4" s="2">
        <v>55.804200000000002</v>
      </c>
      <c r="GZZ4" s="2">
        <v>8.5349000000000004</v>
      </c>
      <c r="HAA4" s="2">
        <v>3.8938000000000001</v>
      </c>
      <c r="HAB4" s="2">
        <v>1356.99</v>
      </c>
      <c r="HAC4" s="2"/>
      <c r="HAD4" s="2"/>
      <c r="HAE4" s="2">
        <v>10161.36</v>
      </c>
      <c r="HAF4" s="2">
        <v>1561.4870000000001</v>
      </c>
      <c r="HAG4" s="2">
        <v>269.14699999999999</v>
      </c>
      <c r="HAH4" s="2"/>
      <c r="HAI4" s="2">
        <v>2.4252000000000002</v>
      </c>
      <c r="HAJ4" s="2">
        <v>46.484499999999997</v>
      </c>
      <c r="HAK4" s="2"/>
      <c r="HAL4" s="2"/>
      <c r="HAM4" s="2"/>
      <c r="HAN4" s="2"/>
      <c r="HAO4" s="2"/>
      <c r="HAP4" s="2">
        <v>460.39699999999999</v>
      </c>
      <c r="HAQ4" s="2">
        <v>55.804200000000002</v>
      </c>
      <c r="HAR4" s="2">
        <v>10028.2536</v>
      </c>
      <c r="HAS4" s="2"/>
      <c r="HAT4" s="2"/>
      <c r="HAU4" s="2">
        <v>0.7601</v>
      </c>
      <c r="HAV4" s="2"/>
      <c r="HAW4" s="2"/>
      <c r="HAX4" s="2">
        <v>13.975999999999999</v>
      </c>
      <c r="HAY4" s="2">
        <v>0.89580000000000004</v>
      </c>
      <c r="HAZ4" s="2">
        <v>0.64500000000000002</v>
      </c>
      <c r="HBA4" s="2"/>
      <c r="HBB4" s="2"/>
      <c r="HBC4" s="2"/>
      <c r="HBD4" s="2">
        <v>5.1417000000000002</v>
      </c>
      <c r="HBE4" s="2" t="e">
        <f ca="1">_xll.BDH(HBE$1,HBE$3:HCM$3,#REF!,#REF!,"Dir=V","Per=Y","Days=A","Dts=H","Sort=R","cols=35;rows=43")</f>
        <v>#NAME?</v>
      </c>
      <c r="HBF4" s="2">
        <v>56.408299999999997</v>
      </c>
      <c r="HBG4" s="2">
        <v>56.408299999999997</v>
      </c>
      <c r="HBH4" s="2">
        <v>55.804200000000002</v>
      </c>
      <c r="HBI4" s="2">
        <v>8.5349000000000004</v>
      </c>
      <c r="HBJ4" s="2">
        <v>3.8938000000000001</v>
      </c>
      <c r="HBK4" s="2">
        <v>1356.99</v>
      </c>
      <c r="HBL4" s="2"/>
      <c r="HBM4" s="2"/>
      <c r="HBN4" s="2">
        <v>10161.36</v>
      </c>
      <c r="HBO4" s="2">
        <v>1561.4870000000001</v>
      </c>
      <c r="HBP4" s="2">
        <v>269.14699999999999</v>
      </c>
      <c r="HBQ4" s="2"/>
      <c r="HBR4" s="2">
        <v>2.4252000000000002</v>
      </c>
      <c r="HBS4" s="2">
        <v>46.484499999999997</v>
      </c>
      <c r="HBT4" s="2"/>
      <c r="HBU4" s="2"/>
      <c r="HBV4" s="2"/>
      <c r="HBW4" s="2"/>
      <c r="HBX4" s="2"/>
      <c r="HBY4" s="2">
        <v>460.39699999999999</v>
      </c>
      <c r="HBZ4" s="2">
        <v>55.804200000000002</v>
      </c>
      <c r="HCA4" s="2"/>
      <c r="HCB4" s="2"/>
      <c r="HCC4" s="2"/>
      <c r="HCD4" s="2">
        <v>0.7601</v>
      </c>
      <c r="HCE4" s="2"/>
      <c r="HCF4" s="2"/>
      <c r="HCG4" s="2"/>
      <c r="HCH4" s="2">
        <v>0.89580000000000004</v>
      </c>
      <c r="HCI4" s="2"/>
      <c r="HCJ4" s="2"/>
      <c r="HCK4" s="2"/>
      <c r="HCL4" s="2"/>
      <c r="HCM4" s="2">
        <v>5.1417000000000002</v>
      </c>
      <c r="HCN4" s="2" t="e">
        <f ca="1">_xll.BDH(HCN$1,HCN$3:HDV$3,#REF!,#REF!,"Dir=V","Per=Y","Days=A","Dts=H","Sort=R","cols=35;rows=43")</f>
        <v>#NAME?</v>
      </c>
      <c r="HCO4" s="2">
        <v>56.408299999999997</v>
      </c>
      <c r="HCP4" s="2">
        <v>56.408299999999997</v>
      </c>
      <c r="HCQ4" s="2">
        <v>55.804200000000002</v>
      </c>
      <c r="HCR4" s="2">
        <v>8.5349000000000004</v>
      </c>
      <c r="HCS4" s="2">
        <v>3.8938000000000001</v>
      </c>
      <c r="HCT4" s="2">
        <v>1356.99</v>
      </c>
      <c r="HCU4" s="2"/>
      <c r="HCV4" s="2"/>
      <c r="HCW4" s="2">
        <v>10161.36</v>
      </c>
      <c r="HCX4" s="2">
        <v>1561.4870000000001</v>
      </c>
      <c r="HCY4" s="2">
        <v>269.14699999999999</v>
      </c>
      <c r="HCZ4" s="2"/>
      <c r="HDA4" s="2">
        <v>2.4252000000000002</v>
      </c>
      <c r="HDB4" s="2">
        <v>46.484499999999997</v>
      </c>
      <c r="HDC4" s="2"/>
      <c r="HDD4" s="2"/>
      <c r="HDE4" s="2"/>
      <c r="HDF4" s="2"/>
      <c r="HDG4" s="2"/>
      <c r="HDH4" s="2">
        <v>460.39699999999999</v>
      </c>
      <c r="HDI4" s="2">
        <v>55.804200000000002</v>
      </c>
      <c r="HDJ4" s="2"/>
      <c r="HDK4" s="2"/>
      <c r="HDL4" s="2"/>
      <c r="HDM4" s="2">
        <v>0.7601</v>
      </c>
      <c r="HDN4" s="2"/>
      <c r="HDO4" s="2"/>
      <c r="HDP4" s="2"/>
      <c r="HDQ4" s="2">
        <v>0.89580000000000004</v>
      </c>
      <c r="HDR4" s="2"/>
      <c r="HDS4" s="2"/>
      <c r="HDT4" s="2"/>
      <c r="HDU4" s="2"/>
      <c r="HDV4" s="2">
        <v>5.1417000000000002</v>
      </c>
      <c r="HDW4" s="2" t="e">
        <f ca="1">_xll.BDH(HDW$1,HDW$3:HFE$3,#REF!,#REF!,"Dir=V","Per=Y","Days=A","Dts=H","Sort=R","cols=35;rows=43")</f>
        <v>#NAME?</v>
      </c>
      <c r="HDX4" s="2">
        <v>56.408299999999997</v>
      </c>
      <c r="HDY4" s="2">
        <v>56.408299999999997</v>
      </c>
      <c r="HDZ4" s="2">
        <v>55.804200000000002</v>
      </c>
      <c r="HEA4" s="2">
        <v>8.5349000000000004</v>
      </c>
      <c r="HEB4" s="2">
        <v>3.8938000000000001</v>
      </c>
      <c r="HEC4" s="2">
        <v>1356.99</v>
      </c>
      <c r="HED4" s="2"/>
      <c r="HEE4" s="2"/>
      <c r="HEF4" s="2">
        <v>10161.36</v>
      </c>
      <c r="HEG4" s="2">
        <v>1561.4870000000001</v>
      </c>
      <c r="HEH4" s="2">
        <v>269.14699999999999</v>
      </c>
      <c r="HEI4" s="2"/>
      <c r="HEJ4" s="2">
        <v>2.4252000000000002</v>
      </c>
      <c r="HEK4" s="2">
        <v>46.484499999999997</v>
      </c>
      <c r="HEL4" s="2"/>
      <c r="HEM4" s="2"/>
      <c r="HEN4" s="2"/>
      <c r="HEO4" s="2"/>
      <c r="HEP4" s="2"/>
      <c r="HEQ4" s="2">
        <v>460.39699999999999</v>
      </c>
      <c r="HER4" s="2">
        <v>55.804200000000002</v>
      </c>
      <c r="HES4" s="2"/>
      <c r="HET4" s="2"/>
      <c r="HEU4" s="2"/>
      <c r="HEV4" s="2">
        <v>0.7601</v>
      </c>
      <c r="HEW4" s="2"/>
      <c r="HEX4" s="2"/>
      <c r="HEY4" s="2"/>
      <c r="HEZ4" s="2">
        <v>0.89580000000000004</v>
      </c>
      <c r="HFA4" s="2"/>
      <c r="HFB4" s="2"/>
      <c r="HFC4" s="2"/>
      <c r="HFD4" s="2"/>
      <c r="HFE4" s="2">
        <v>5.1417000000000002</v>
      </c>
      <c r="HFF4" s="2" t="e">
        <f ca="1">_xll.BDH(HFF$1,HFF$3:HGN$3,#REF!,#REF!,"Dir=V","Per=Y","Days=A","Dts=H","Sort=R","cols=35;rows=43")</f>
        <v>#NAME?</v>
      </c>
      <c r="HFG4" s="2">
        <v>56.408299999999997</v>
      </c>
      <c r="HFH4" s="2">
        <v>56.408299999999997</v>
      </c>
      <c r="HFI4" s="2">
        <v>55.804200000000002</v>
      </c>
      <c r="HFJ4" s="2">
        <v>8.5349000000000004</v>
      </c>
      <c r="HFK4" s="2">
        <v>3.8938000000000001</v>
      </c>
      <c r="HFL4" s="2">
        <v>1356.99</v>
      </c>
      <c r="HFM4" s="2"/>
      <c r="HFN4" s="2"/>
      <c r="HFO4" s="2">
        <v>10161.36</v>
      </c>
      <c r="HFP4" s="2">
        <v>1561.4870000000001</v>
      </c>
      <c r="HFQ4" s="2">
        <v>269.14699999999999</v>
      </c>
      <c r="HFR4" s="2"/>
      <c r="HFS4" s="2">
        <v>2.4252000000000002</v>
      </c>
      <c r="HFT4" s="2">
        <v>46.484499999999997</v>
      </c>
      <c r="HFU4" s="2"/>
      <c r="HFV4" s="2"/>
      <c r="HFW4" s="2"/>
      <c r="HFX4" s="2"/>
      <c r="HFY4" s="2"/>
      <c r="HFZ4" s="2">
        <v>460.39699999999999</v>
      </c>
      <c r="HGA4" s="2">
        <v>55.804200000000002</v>
      </c>
      <c r="HGB4" s="2"/>
      <c r="HGC4" s="2"/>
      <c r="HGD4" s="2"/>
      <c r="HGE4" s="2">
        <v>0.7601</v>
      </c>
      <c r="HGF4" s="2"/>
      <c r="HGG4" s="2"/>
      <c r="HGH4" s="2"/>
      <c r="HGI4" s="2">
        <v>0.89580000000000004</v>
      </c>
      <c r="HGJ4" s="2"/>
      <c r="HGK4" s="2"/>
      <c r="HGL4" s="2"/>
      <c r="HGM4" s="2"/>
      <c r="HGN4" s="2">
        <v>5.1417000000000002</v>
      </c>
      <c r="HGO4" s="2" t="e">
        <f ca="1">_xll.BDH(HGO$1,HGO$3:HHW$3,#REF!,#REF!,"Dir=V","Per=Y","Days=A","Dts=H","Sort=R","cols=35;rows=43")</f>
        <v>#NAME?</v>
      </c>
      <c r="HGP4" s="2">
        <v>56.408299999999997</v>
      </c>
      <c r="HGQ4" s="2">
        <v>56.408299999999997</v>
      </c>
      <c r="HGR4" s="2">
        <v>55.804200000000002</v>
      </c>
      <c r="HGS4" s="2">
        <v>8.5349000000000004</v>
      </c>
      <c r="HGT4" s="2">
        <v>3.8938000000000001</v>
      </c>
      <c r="HGU4" s="2">
        <v>1356.99</v>
      </c>
      <c r="HGV4" s="2"/>
      <c r="HGW4" s="2"/>
      <c r="HGX4" s="2">
        <v>10161.36</v>
      </c>
      <c r="HGY4" s="2">
        <v>1561.4870000000001</v>
      </c>
      <c r="HGZ4" s="2">
        <v>269.14699999999999</v>
      </c>
      <c r="HHA4" s="2"/>
      <c r="HHB4" s="2">
        <v>2.4252000000000002</v>
      </c>
      <c r="HHC4" s="2">
        <v>46.484499999999997</v>
      </c>
      <c r="HHD4" s="2"/>
      <c r="HHE4" s="2"/>
      <c r="HHF4" s="2"/>
      <c r="HHG4" s="2"/>
      <c r="HHH4" s="2"/>
      <c r="HHI4" s="2">
        <v>460.39699999999999</v>
      </c>
      <c r="HHJ4" s="2">
        <v>55.804200000000002</v>
      </c>
      <c r="HHK4" s="2"/>
      <c r="HHL4" s="2"/>
      <c r="HHM4" s="2"/>
      <c r="HHN4" s="2">
        <v>0.7601</v>
      </c>
      <c r="HHO4" s="2"/>
      <c r="HHP4" s="2"/>
      <c r="HHQ4" s="2"/>
      <c r="HHR4" s="2">
        <v>0.89580000000000004</v>
      </c>
      <c r="HHS4" s="2"/>
      <c r="HHT4" s="2"/>
      <c r="HHU4" s="2"/>
      <c r="HHV4" s="2"/>
      <c r="HHW4" s="2">
        <v>5.1417000000000002</v>
      </c>
      <c r="HHX4" s="2" t="e">
        <f ca="1">_xll.BDH(HHX$1,HHX$3:HJF$3,#REF!,#REF!,"Dir=V","Per=Y","Days=A","Dts=H","Sort=R")</f>
        <v>#NAME?</v>
      </c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 t="e">
        <f ca="1">_xll.BDH(HJG$1,HJG$3:HKO$3,#REF!,#REF!,"Dir=V","Per=Y","Days=A","Dts=H","Sort=R","cols=35;rows=27")</f>
        <v>#NAME?</v>
      </c>
      <c r="HJH4" s="2">
        <v>33.956200000000003</v>
      </c>
      <c r="HJI4" s="2">
        <v>33.956200000000003</v>
      </c>
      <c r="HJJ4" s="2">
        <v>11.6548</v>
      </c>
      <c r="HJK4" s="2">
        <v>-0.60140000000000005</v>
      </c>
      <c r="HJL4" s="2">
        <v>-0.2361</v>
      </c>
      <c r="HJM4" s="2">
        <v>7360</v>
      </c>
      <c r="HJN4" s="2"/>
      <c r="HJO4" s="2">
        <v>14085</v>
      </c>
      <c r="HJP4" s="2">
        <v>24747</v>
      </c>
      <c r="HJQ4" s="2">
        <v>3880</v>
      </c>
      <c r="HJR4" s="2">
        <v>889</v>
      </c>
      <c r="HJS4" s="2">
        <v>2523</v>
      </c>
      <c r="HJT4" s="2">
        <v>0.57799999999999996</v>
      </c>
      <c r="HJU4" s="2">
        <v>35.612400000000001</v>
      </c>
      <c r="HJV4" s="2">
        <v>1.2493000000000001</v>
      </c>
      <c r="HJW4" s="2">
        <v>0.59730000000000005</v>
      </c>
      <c r="HJX4" s="2">
        <v>0.4511</v>
      </c>
      <c r="HJY4" s="2">
        <v>629</v>
      </c>
      <c r="HJZ4" s="2">
        <v>0.27650000000000002</v>
      </c>
      <c r="HKA4" s="2"/>
      <c r="HKB4" s="2">
        <v>11.6548</v>
      </c>
      <c r="HKC4" s="2">
        <v>20084.9355</v>
      </c>
      <c r="HKD4" s="2"/>
      <c r="HKE4" s="2"/>
      <c r="HKF4" s="2">
        <v>1.4612000000000001</v>
      </c>
      <c r="HKG4" s="2">
        <v>9.0999999999999998E-2</v>
      </c>
      <c r="HKH4" s="2">
        <v>9.0999999999999998E-2</v>
      </c>
      <c r="HKI4" s="2">
        <v>61.563000000000002</v>
      </c>
      <c r="HKJ4" s="2">
        <v>-9.5637000000000008</v>
      </c>
      <c r="HKK4" s="2">
        <v>0.01</v>
      </c>
      <c r="HKL4" s="2">
        <v>0.16900000000000001</v>
      </c>
      <c r="HKM4" s="2"/>
      <c r="HKN4" s="2">
        <v>57.052</v>
      </c>
      <c r="HKO4" s="2">
        <v>6.7830000000000004</v>
      </c>
      <c r="HKP4" s="2" t="e">
        <f ca="1">_xll.BDH(HKP$1,HKP$3:HLX$3,#REF!,#REF!,"Dir=V","Per=Y","Days=A","Dts=H","Sort=R","cols=35;rows=44")</f>
        <v>#NAME?</v>
      </c>
      <c r="HKQ4" s="2">
        <v>33.956200000000003</v>
      </c>
      <c r="HKR4" s="2">
        <v>33.956200000000003</v>
      </c>
      <c r="HKS4" s="2">
        <v>11.6548</v>
      </c>
      <c r="HKT4" s="2">
        <v>-0.60140000000000005</v>
      </c>
      <c r="HKU4" s="2">
        <v>-0.2361</v>
      </c>
      <c r="HKV4" s="2">
        <v>7360</v>
      </c>
      <c r="HKW4" s="2"/>
      <c r="HKX4" s="2">
        <v>14085</v>
      </c>
      <c r="HKY4" s="2">
        <v>24747</v>
      </c>
      <c r="HKZ4" s="2">
        <v>3880</v>
      </c>
      <c r="HLA4" s="2">
        <v>889</v>
      </c>
      <c r="HLB4" s="2">
        <v>2523</v>
      </c>
      <c r="HLC4" s="2">
        <v>0.57799999999999996</v>
      </c>
      <c r="HLD4" s="2">
        <v>35.612400000000001</v>
      </c>
      <c r="HLE4" s="2">
        <v>1.2493000000000001</v>
      </c>
      <c r="HLF4" s="2">
        <v>0.59730000000000005</v>
      </c>
      <c r="HLG4" s="2">
        <v>0.4511</v>
      </c>
      <c r="HLH4" s="2">
        <v>629</v>
      </c>
      <c r="HLI4" s="2">
        <v>0.27650000000000002</v>
      </c>
      <c r="HLJ4" s="2"/>
      <c r="HLK4" s="2">
        <v>11.6548</v>
      </c>
      <c r="HLL4" s="2"/>
      <c r="HLM4" s="2"/>
      <c r="HLN4" s="2"/>
      <c r="HLO4" s="2">
        <v>1.4612000000000001</v>
      </c>
      <c r="HLP4" s="2"/>
      <c r="HLQ4" s="2"/>
      <c r="HLR4" s="2"/>
      <c r="HLS4" s="2">
        <v>-9.5637000000000008</v>
      </c>
      <c r="HLT4" s="2"/>
      <c r="HLU4" s="2"/>
      <c r="HLV4" s="2"/>
      <c r="HLW4" s="2"/>
      <c r="HLX4" s="2">
        <v>6.7830000000000004</v>
      </c>
      <c r="HLY4" s="2" t="e">
        <f ca="1">_xll.BDH(HLY$1,HLY$3:HNG$3,#REF!,#REF!,"Dir=V","Per=Y","Days=A","Dts=H","Sort=R","cols=35;rows=44")</f>
        <v>#NAME?</v>
      </c>
      <c r="HLZ4" s="2">
        <v>33.956200000000003</v>
      </c>
      <c r="HMA4" s="2">
        <v>33.956200000000003</v>
      </c>
      <c r="HMB4" s="2">
        <v>11.6548</v>
      </c>
      <c r="HMC4" s="2">
        <v>-0.60140000000000005</v>
      </c>
      <c r="HMD4" s="2">
        <v>-0.2361</v>
      </c>
      <c r="HME4" s="2">
        <v>7360</v>
      </c>
      <c r="HMF4" s="2"/>
      <c r="HMG4" s="2">
        <v>14085</v>
      </c>
      <c r="HMH4" s="2">
        <v>24747</v>
      </c>
      <c r="HMI4" s="2">
        <v>3880</v>
      </c>
      <c r="HMJ4" s="2">
        <v>889</v>
      </c>
      <c r="HMK4" s="2">
        <v>2523</v>
      </c>
      <c r="HML4" s="2">
        <v>0.57799999999999996</v>
      </c>
      <c r="HMM4" s="2">
        <v>35.612400000000001</v>
      </c>
      <c r="HMN4" s="2">
        <v>1.2493000000000001</v>
      </c>
      <c r="HMO4" s="2">
        <v>0.59730000000000005</v>
      </c>
      <c r="HMP4" s="2">
        <v>0.4511</v>
      </c>
      <c r="HMQ4" s="2">
        <v>629</v>
      </c>
      <c r="HMR4" s="2">
        <v>0.27650000000000002</v>
      </c>
      <c r="HMS4" s="2"/>
      <c r="HMT4" s="2">
        <v>11.6548</v>
      </c>
      <c r="HMU4" s="2"/>
      <c r="HMV4" s="2"/>
      <c r="HMW4" s="2"/>
      <c r="HMX4" s="2">
        <v>1.4612000000000001</v>
      </c>
      <c r="HMY4" s="2"/>
      <c r="HMZ4" s="2"/>
      <c r="HNA4" s="2"/>
      <c r="HNB4" s="2">
        <v>-9.5637000000000008</v>
      </c>
      <c r="HNC4" s="2"/>
      <c r="HND4" s="2"/>
      <c r="HNE4" s="2"/>
      <c r="HNF4" s="2"/>
      <c r="HNG4" s="2">
        <v>6.7830000000000004</v>
      </c>
      <c r="HNH4" s="2" t="e">
        <f ca="1">_xll.BDH(HNH$1,HNH$3:HOP$3,#REF!,#REF!,"Dir=V","Per=Y","Days=A","Dts=H","Sort=R","cols=35;rows=43")</f>
        <v>#NAME?</v>
      </c>
      <c r="HNI4" s="2">
        <v>49.777999999999999</v>
      </c>
      <c r="HNJ4" s="2">
        <v>49.777999999999999</v>
      </c>
      <c r="HNK4" s="2">
        <v>34.589500000000001</v>
      </c>
      <c r="HNL4" s="2">
        <v>10.402900000000001</v>
      </c>
      <c r="HNM4" s="2">
        <v>3.2351999999999999</v>
      </c>
      <c r="HNN4" s="2">
        <v>21952</v>
      </c>
      <c r="HNO4" s="2"/>
      <c r="HNP4" s="2">
        <v>33291</v>
      </c>
      <c r="HNQ4" s="2">
        <v>53404</v>
      </c>
      <c r="HNR4" s="2">
        <v>2916</v>
      </c>
      <c r="HNS4" s="2">
        <v>2663</v>
      </c>
      <c r="HNT4" s="2">
        <v>4176</v>
      </c>
      <c r="HNU4" s="2">
        <v>2.9352999999999998</v>
      </c>
      <c r="HNV4" s="2">
        <v>43.416200000000003</v>
      </c>
      <c r="HNW4" s="2">
        <v>0.61639999999999995</v>
      </c>
      <c r="HNX4" s="2">
        <v>0.2009</v>
      </c>
      <c r="HNY4" s="2">
        <v>8.8599999999999998E-2</v>
      </c>
      <c r="HNZ4" s="2">
        <v>-1602</v>
      </c>
      <c r="HOA4" s="2">
        <v>-0.14760000000000001</v>
      </c>
      <c r="HOB4" s="2"/>
      <c r="HOC4" s="2">
        <v>34.589500000000001</v>
      </c>
      <c r="HOD4" s="2"/>
      <c r="HOE4" s="2"/>
      <c r="HOF4" s="2"/>
      <c r="HOG4" s="2">
        <v>0.50249999999999995</v>
      </c>
      <c r="HOH4" s="2"/>
      <c r="HOI4" s="2"/>
      <c r="HOJ4" s="2"/>
      <c r="HOK4" s="2">
        <v>3.4595000000000002</v>
      </c>
      <c r="HOL4" s="2"/>
      <c r="HOM4" s="2"/>
      <c r="HON4" s="2"/>
      <c r="HOO4" s="2"/>
      <c r="HOP4" s="2">
        <v>15.277699999999999</v>
      </c>
      <c r="HOQ4" s="2" t="e">
        <f ca="1">_xll.BDH(HOQ$1,HOQ$3:HPY$3,#REF!,#REF!,"Dir=V","Per=Y","Days=A","Dts=H","Sort=R","cols=35;rows=43")</f>
        <v>#NAME?</v>
      </c>
      <c r="HOR4" s="2">
        <v>49.777999999999999</v>
      </c>
      <c r="HOS4" s="2">
        <v>49.777999999999999</v>
      </c>
      <c r="HOT4" s="2">
        <v>34.589500000000001</v>
      </c>
      <c r="HOU4" s="2">
        <v>10.402900000000001</v>
      </c>
      <c r="HOV4" s="2">
        <v>3.2351999999999999</v>
      </c>
      <c r="HOW4" s="2">
        <v>21952</v>
      </c>
      <c r="HOX4" s="2"/>
      <c r="HOY4" s="2">
        <v>33291</v>
      </c>
      <c r="HOZ4" s="2">
        <v>53404</v>
      </c>
      <c r="HPA4" s="2">
        <v>2916</v>
      </c>
      <c r="HPB4" s="2">
        <v>2663</v>
      </c>
      <c r="HPC4" s="2">
        <v>4176</v>
      </c>
      <c r="HPD4" s="2">
        <v>2.9352999999999998</v>
      </c>
      <c r="HPE4" s="2">
        <v>43.416200000000003</v>
      </c>
      <c r="HPF4" s="2">
        <v>0.61639999999999995</v>
      </c>
      <c r="HPG4" s="2">
        <v>0.2009</v>
      </c>
      <c r="HPH4" s="2">
        <v>8.8599999999999998E-2</v>
      </c>
      <c r="HPI4" s="2">
        <v>-1602</v>
      </c>
      <c r="HPJ4" s="2">
        <v>-0.14760000000000001</v>
      </c>
      <c r="HPK4" s="2"/>
      <c r="HPL4" s="2">
        <v>34.589500000000001</v>
      </c>
      <c r="HPM4" s="2"/>
      <c r="HPN4" s="2"/>
      <c r="HPO4" s="2"/>
      <c r="HPP4" s="2">
        <v>0.50249999999999995</v>
      </c>
      <c r="HPQ4" s="2"/>
      <c r="HPR4" s="2"/>
      <c r="HPS4" s="2"/>
      <c r="HPT4" s="2">
        <v>3.4595000000000002</v>
      </c>
      <c r="HPU4" s="2"/>
      <c r="HPV4" s="2"/>
      <c r="HPW4" s="2"/>
      <c r="HPX4" s="2"/>
      <c r="HPY4" s="2">
        <v>15.277699999999999</v>
      </c>
      <c r="HPZ4" s="2" t="e">
        <f ca="1">_xll.BDH(HPZ$1,HPZ$3:HRH$3,#REF!,#REF!,"Dir=V","Per=Y","Days=A","Dts=H","Sort=R","cols=35;rows=43")</f>
        <v>#NAME?</v>
      </c>
      <c r="HQA4" s="2">
        <v>49.777999999999999</v>
      </c>
      <c r="HQB4" s="2">
        <v>49.777999999999999</v>
      </c>
      <c r="HQC4" s="2">
        <v>34.589500000000001</v>
      </c>
      <c r="HQD4" s="2">
        <v>10.402900000000001</v>
      </c>
      <c r="HQE4" s="2">
        <v>3.2351999999999999</v>
      </c>
      <c r="HQF4" s="2">
        <v>21952</v>
      </c>
      <c r="HQG4" s="2"/>
      <c r="HQH4" s="2">
        <v>33291</v>
      </c>
      <c r="HQI4" s="2">
        <v>53404</v>
      </c>
      <c r="HQJ4" s="2">
        <v>2916</v>
      </c>
      <c r="HQK4" s="2">
        <v>2663</v>
      </c>
      <c r="HQL4" s="2">
        <v>4176</v>
      </c>
      <c r="HQM4" s="2">
        <v>2.9352999999999998</v>
      </c>
      <c r="HQN4" s="2">
        <v>43.416200000000003</v>
      </c>
      <c r="HQO4" s="2">
        <v>0.61639999999999995</v>
      </c>
      <c r="HQP4" s="2">
        <v>0.2009</v>
      </c>
      <c r="HQQ4" s="2">
        <v>8.8599999999999998E-2</v>
      </c>
      <c r="HQR4" s="2">
        <v>-1602</v>
      </c>
      <c r="HQS4" s="2">
        <v>-0.14760000000000001</v>
      </c>
      <c r="HQT4" s="2"/>
      <c r="HQU4" s="2">
        <v>34.589500000000001</v>
      </c>
      <c r="HQV4" s="2"/>
      <c r="HQW4" s="2"/>
      <c r="HQX4" s="2"/>
      <c r="HQY4" s="2">
        <v>0.50249999999999995</v>
      </c>
      <c r="HQZ4" s="2"/>
      <c r="HRA4" s="2"/>
      <c r="HRB4" s="2"/>
      <c r="HRC4" s="2">
        <v>3.4595000000000002</v>
      </c>
      <c r="HRD4" s="2"/>
      <c r="HRE4" s="2"/>
      <c r="HRF4" s="2"/>
      <c r="HRG4" s="2"/>
      <c r="HRH4" s="2">
        <v>15.277699999999999</v>
      </c>
      <c r="HRI4" s="2" t="e">
        <f ca="1">_xll.BDH(HRI$1,HRI$3:HSQ$3,#REF!,#REF!,"Dir=V","Per=Y","Days=A","Dts=H","Sort=R","cols=35;rows=43")</f>
        <v>#NAME?</v>
      </c>
      <c r="HRJ4" s="2">
        <v>49.777999999999999</v>
      </c>
      <c r="HRK4" s="2">
        <v>49.777999999999999</v>
      </c>
      <c r="HRL4" s="2">
        <v>34.589500000000001</v>
      </c>
      <c r="HRM4" s="2">
        <v>10.402900000000001</v>
      </c>
      <c r="HRN4" s="2">
        <v>3.2351999999999999</v>
      </c>
      <c r="HRO4" s="2">
        <v>21952</v>
      </c>
      <c r="HRP4" s="2"/>
      <c r="HRQ4" s="2">
        <v>33291</v>
      </c>
      <c r="HRR4" s="2">
        <v>53404</v>
      </c>
      <c r="HRS4" s="2">
        <v>2916</v>
      </c>
      <c r="HRT4" s="2">
        <v>2663</v>
      </c>
      <c r="HRU4" s="2">
        <v>4176</v>
      </c>
      <c r="HRV4" s="2">
        <v>2.9352999999999998</v>
      </c>
      <c r="HRW4" s="2">
        <v>43.416200000000003</v>
      </c>
      <c r="HRX4" s="2">
        <v>0.61639999999999995</v>
      </c>
      <c r="HRY4" s="2">
        <v>0.2009</v>
      </c>
      <c r="HRZ4" s="2">
        <v>8.8599999999999998E-2</v>
      </c>
      <c r="HSA4" s="2">
        <v>-1602</v>
      </c>
      <c r="HSB4" s="2">
        <v>-0.14760000000000001</v>
      </c>
      <c r="HSC4" s="2"/>
      <c r="HSD4" s="2">
        <v>34.589500000000001</v>
      </c>
      <c r="HSE4" s="2"/>
      <c r="HSF4" s="2"/>
      <c r="HSG4" s="2"/>
      <c r="HSH4" s="2">
        <v>0.50249999999999995</v>
      </c>
      <c r="HSI4" s="2"/>
      <c r="HSJ4" s="2"/>
      <c r="HSK4" s="2"/>
      <c r="HSL4" s="2">
        <v>3.4595000000000002</v>
      </c>
      <c r="HSM4" s="2"/>
      <c r="HSN4" s="2"/>
      <c r="HSO4" s="2"/>
      <c r="HSP4" s="2"/>
      <c r="HSQ4" s="2">
        <v>15.277699999999999</v>
      </c>
      <c r="HSR4" s="2" t="e">
        <f ca="1">_xll.BDH(HSR$1,HSR$3:HTZ$3,#REF!,#REF!,"Dir=V","Per=Y","Days=A","Dts=H","Sort=R","cols=35;rows=40")</f>
        <v>#NAME?</v>
      </c>
      <c r="HSS4" s="2">
        <v>70.232900000000001</v>
      </c>
      <c r="HST4" s="2">
        <v>70.232900000000001</v>
      </c>
      <c r="HSU4" s="2">
        <v>36.9467</v>
      </c>
      <c r="HSV4" s="2">
        <v>8.8596000000000004</v>
      </c>
      <c r="HSW4" s="2">
        <v>2.7435999999999998</v>
      </c>
      <c r="HSX4" s="2">
        <v>2168.6550000000002</v>
      </c>
      <c r="HSY4" s="2"/>
      <c r="HSZ4" s="2">
        <v>3321.0880000000002</v>
      </c>
      <c r="HTA4" s="2">
        <v>4831.4979999999996</v>
      </c>
      <c r="HTB4" s="2">
        <v>571.98699999999997</v>
      </c>
      <c r="HTC4" s="2">
        <v>392.59199999999998</v>
      </c>
      <c r="HTD4" s="2">
        <v>396.67399999999998</v>
      </c>
      <c r="HTE4" s="2">
        <v>2.3119000000000001</v>
      </c>
      <c r="HTF4" s="2">
        <v>46.808</v>
      </c>
      <c r="HTG4" s="2">
        <v>0.52229999999999999</v>
      </c>
      <c r="HTH4" s="2">
        <v>0.42430000000000001</v>
      </c>
      <c r="HTI4" s="2">
        <v>0</v>
      </c>
      <c r="HTJ4" s="2">
        <v>-189.50299999999999</v>
      </c>
      <c r="HTK4" s="2">
        <v>-0.24510000000000001</v>
      </c>
      <c r="HTL4" s="2"/>
      <c r="HTM4" s="2">
        <v>36.9467</v>
      </c>
      <c r="HTN4" s="2"/>
      <c r="HTO4" s="2"/>
      <c r="HTP4" s="2"/>
      <c r="HTQ4" s="2">
        <v>1</v>
      </c>
      <c r="HTR4" s="2"/>
      <c r="HTS4" s="2"/>
      <c r="HTT4" s="2"/>
      <c r="HTU4" s="2">
        <v>8.8295999999999992</v>
      </c>
      <c r="HTV4" s="2">
        <v>0</v>
      </c>
      <c r="HTW4" s="2"/>
      <c r="HTX4" s="2"/>
      <c r="HTY4" s="2"/>
      <c r="HTZ4" s="2">
        <v>6.9019000000000004</v>
      </c>
      <c r="HUA4" s="2" t="e">
        <f ca="1">_xll.BDH(HUA$1,HUA$3:HVI$3,#REF!,#REF!,"Dir=V","Per=Y","Days=A","Dts=H","Sort=R","cols=35;rows=34")</f>
        <v>#NAME?</v>
      </c>
      <c r="HUB4" s="2">
        <v>31.615300000000001</v>
      </c>
      <c r="HUC4" s="2">
        <v>31.615300000000001</v>
      </c>
      <c r="HUD4" s="2">
        <v>25.855</v>
      </c>
      <c r="HUE4" s="2">
        <v>8.9688999999999997</v>
      </c>
      <c r="HUF4" s="2">
        <v>5.3720999999999997</v>
      </c>
      <c r="HUG4" s="2">
        <v>303.755</v>
      </c>
      <c r="HUH4" s="2"/>
      <c r="HUI4" s="2"/>
      <c r="HUJ4" s="2">
        <v>991.96699999999998</v>
      </c>
      <c r="HUK4" s="2">
        <v>207.6</v>
      </c>
      <c r="HUL4" s="2">
        <v>77.971999999999994</v>
      </c>
      <c r="HUM4" s="2">
        <v>76.656999999999996</v>
      </c>
      <c r="HUN4" s="2">
        <v>4.3945999999999996</v>
      </c>
      <c r="HUO4" s="2">
        <v>30.8584</v>
      </c>
      <c r="HUP4" s="2">
        <v>5.6848999999999998</v>
      </c>
      <c r="HUQ4" s="2">
        <v>5.5617000000000001</v>
      </c>
      <c r="HUR4" s="2">
        <v>4.6825000000000001</v>
      </c>
      <c r="HUS4" s="2">
        <v>359.13099999999997</v>
      </c>
      <c r="HUT4" s="2">
        <v>1.2263999999999999</v>
      </c>
      <c r="HUU4" s="2"/>
      <c r="HUV4" s="2">
        <v>25.855</v>
      </c>
      <c r="HUW4" s="2">
        <v>2706.3742999999999</v>
      </c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 t="e">
        <f ca="1">_xll.BDH(HVJ$1,HVJ$3:HWR$3,#REF!,#REF!,"Dir=V","Per=Y","Days=A","Dts=H","Sort=R","cols=35;rows=30")</f>
        <v>#NAME?</v>
      </c>
      <c r="HVK4" s="2">
        <v>31.615300000000001</v>
      </c>
      <c r="HVL4" s="2">
        <v>31.615300000000001</v>
      </c>
      <c r="HVM4" s="2">
        <v>25.855</v>
      </c>
      <c r="HVN4" s="2">
        <v>8.9688999999999997</v>
      </c>
      <c r="HVO4" s="2">
        <v>5.3720999999999997</v>
      </c>
      <c r="HVP4" s="2">
        <v>303.755</v>
      </c>
      <c r="HVQ4" s="2"/>
      <c r="HVR4" s="2"/>
      <c r="HVS4" s="2">
        <v>991.96699999999998</v>
      </c>
      <c r="HVT4" s="2">
        <v>207.6</v>
      </c>
      <c r="HVU4" s="2">
        <v>77.971999999999994</v>
      </c>
      <c r="HVV4" s="2">
        <v>76.656999999999996</v>
      </c>
      <c r="HVW4" s="2">
        <v>4.3945999999999996</v>
      </c>
      <c r="HVX4" s="2">
        <v>30.8584</v>
      </c>
      <c r="HVY4" s="2">
        <v>5.6848999999999998</v>
      </c>
      <c r="HVZ4" s="2">
        <v>5.5617000000000001</v>
      </c>
      <c r="HWA4" s="2">
        <v>4.6825000000000001</v>
      </c>
      <c r="HWB4" s="2">
        <v>359.13099999999997</v>
      </c>
      <c r="HWC4" s="2">
        <v>1.2263999999999999</v>
      </c>
      <c r="HWD4" s="2"/>
      <c r="HWE4" s="2">
        <v>25.855</v>
      </c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 t="e">
        <f ca="1">_xll.BDH(HWS$1,HWS$3:HYA$3,#REF!,#REF!,"Dir=V","Per=Y","Days=A","Dts=H","Sort=R","cols=35;rows=55")</f>
        <v>#NAME?</v>
      </c>
      <c r="HWT4" s="2">
        <v>13.3353</v>
      </c>
      <c r="HWU4" s="2">
        <v>13.3353</v>
      </c>
      <c r="HWV4" s="2">
        <v>8.5900999999999996</v>
      </c>
      <c r="HWW4" s="2">
        <v>-65.872100000000003</v>
      </c>
      <c r="HWX4" s="2">
        <v>4.7793000000000001</v>
      </c>
      <c r="HWY4" s="2">
        <v>1809.4480000000001</v>
      </c>
      <c r="HWZ4" s="2"/>
      <c r="HXA4" s="2">
        <v>2277.6</v>
      </c>
      <c r="HXB4" s="2">
        <v>1888.963</v>
      </c>
      <c r="HXC4" s="2">
        <v>-429.38200000000001</v>
      </c>
      <c r="HXD4" s="2">
        <v>94.015000000000001</v>
      </c>
      <c r="HXE4" s="2">
        <v>426.714</v>
      </c>
      <c r="HXF4" s="2">
        <v>2.0076999999999998</v>
      </c>
      <c r="HXG4" s="2">
        <v>98.649299999999997</v>
      </c>
      <c r="HXH4" s="2">
        <v>1.2142999999999999</v>
      </c>
      <c r="HXI4" s="2">
        <v>0.79310000000000003</v>
      </c>
      <c r="HXJ4" s="2">
        <v>0.16239999999999999</v>
      </c>
      <c r="HXK4" s="2">
        <v>91.454999999999998</v>
      </c>
      <c r="HXL4" s="2">
        <v>3.1600000000000003E-2</v>
      </c>
      <c r="HXM4" s="2"/>
      <c r="HXN4" s="2">
        <v>8.5900999999999996</v>
      </c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 t="e">
        <f ca="1">_xll.BDH(HYB$1,HYB$3:HZJ$3,#REF!,#REF!,"Dir=V","Per=Y","Days=A","Dts=H","Sort=R","cols=35;rows=68")</f>
        <v>#NAME?</v>
      </c>
      <c r="HYC4" s="2">
        <v>13.3353</v>
      </c>
      <c r="HYD4" s="2">
        <v>13.3353</v>
      </c>
      <c r="HYE4" s="2">
        <v>8.5900999999999996</v>
      </c>
      <c r="HYF4" s="2">
        <v>-65.872100000000003</v>
      </c>
      <c r="HYG4" s="2">
        <v>4.7793000000000001</v>
      </c>
      <c r="HYH4" s="2">
        <v>1809.4480000000001</v>
      </c>
      <c r="HYI4" s="2"/>
      <c r="HYJ4" s="2">
        <v>2277.6</v>
      </c>
      <c r="HYK4" s="2">
        <v>1888.963</v>
      </c>
      <c r="HYL4" s="2">
        <v>-429.38200000000001</v>
      </c>
      <c r="HYM4" s="2">
        <v>94.015000000000001</v>
      </c>
      <c r="HYN4" s="2">
        <v>426.714</v>
      </c>
      <c r="HYO4" s="2">
        <v>2.0076999999999998</v>
      </c>
      <c r="HYP4" s="2">
        <v>98.649299999999997</v>
      </c>
      <c r="HYQ4" s="2">
        <v>1.2142999999999999</v>
      </c>
      <c r="HYR4" s="2">
        <v>0.79310000000000003</v>
      </c>
      <c r="HYS4" s="2">
        <v>0.16239999999999999</v>
      </c>
      <c r="HYT4" s="2">
        <v>91.454999999999998</v>
      </c>
      <c r="HYU4" s="2">
        <v>3.1600000000000003E-2</v>
      </c>
      <c r="HYV4" s="2"/>
      <c r="HYW4" s="2">
        <v>8.5900999999999996</v>
      </c>
      <c r="HYX4" s="2">
        <v>1022.0838</v>
      </c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 t="e">
        <f ca="1">_xll.BDH(HZK$1,HZK$3:IAS$3,#REF!,#REF!,"Dir=V","Per=Y","Days=A","Dts=H","Sort=R","cols=35;rows=37")</f>
        <v>#NAME?</v>
      </c>
      <c r="HZL4" s="2">
        <v>25.128</v>
      </c>
      <c r="HZM4" s="2">
        <v>25.128</v>
      </c>
      <c r="HZN4" s="2">
        <v>4.5986000000000002</v>
      </c>
      <c r="HZO4" s="2">
        <v>-3.194</v>
      </c>
      <c r="HZP4" s="2">
        <v>-7.0403000000000002</v>
      </c>
      <c r="HZQ4" s="2">
        <v>881.29100000000005</v>
      </c>
      <c r="HZR4" s="2"/>
      <c r="HZS4" s="2">
        <v>1096.5229999999999</v>
      </c>
      <c r="HZT4" s="2">
        <v>1036.3699999999999</v>
      </c>
      <c r="HZU4" s="2">
        <v>-227.244</v>
      </c>
      <c r="HZV4" s="2">
        <v>56.234000000000002</v>
      </c>
      <c r="HZW4" s="2">
        <v>166.3</v>
      </c>
      <c r="HZX4" s="2">
        <v>0.36969999999999997</v>
      </c>
      <c r="HZY4" s="2">
        <v>90.159599999999998</v>
      </c>
      <c r="HZZ4" s="2">
        <v>2.6675</v>
      </c>
      <c r="IAA4" s="2">
        <v>0.82520000000000004</v>
      </c>
      <c r="IAB4" s="2">
        <v>0.58560000000000001</v>
      </c>
      <c r="IAC4" s="2">
        <v>277.30399999999997</v>
      </c>
      <c r="IAD4" s="2">
        <v>0.2152</v>
      </c>
      <c r="IAE4" s="2"/>
      <c r="IAF4" s="2">
        <v>4.5986000000000002</v>
      </c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 t="e">
        <f ca="1">_xll.BDH(IAT$1,IAT$3:ICB$3,#REF!,#REF!,"Dir=V","Per=Y","Days=A","Dts=H","Sort=R","cols=35;rows=38")</f>
        <v>#NAME?</v>
      </c>
      <c r="IAU4" s="2">
        <v>20.124099999999999</v>
      </c>
      <c r="IAV4" s="2">
        <v>20.124099999999999</v>
      </c>
      <c r="IAW4" s="2">
        <v>-3.7629000000000001</v>
      </c>
      <c r="IAX4" s="2">
        <v>-15.1548</v>
      </c>
      <c r="IAY4" s="2">
        <v>-3.8609999999999998</v>
      </c>
      <c r="IAZ4" s="2">
        <v>7719.5320000000002</v>
      </c>
      <c r="IBA4" s="2"/>
      <c r="IBB4" s="2">
        <v>9555.8700000000008</v>
      </c>
      <c r="IBC4" s="2">
        <v>12323.803</v>
      </c>
      <c r="IBD4" s="2">
        <v>-770.31600000000003</v>
      </c>
      <c r="IBE4" s="2">
        <v>251</v>
      </c>
      <c r="IBF4" s="2">
        <v>865.08500000000004</v>
      </c>
      <c r="IBG4" s="2">
        <v>-0.26069999999999999</v>
      </c>
      <c r="IBH4" s="2">
        <v>63.430599999999998</v>
      </c>
      <c r="IBI4" s="2">
        <v>1.6417999999999999</v>
      </c>
      <c r="IBJ4" s="2">
        <v>1.2827999999999999</v>
      </c>
      <c r="IBK4" s="2">
        <v>0.66439999999999999</v>
      </c>
      <c r="IBL4" s="2">
        <v>555.17999999999995</v>
      </c>
      <c r="IBM4" s="2">
        <v>8.2900000000000001E-2</v>
      </c>
      <c r="IBN4" s="2"/>
      <c r="IBO4" s="2">
        <v>-3.7629000000000001</v>
      </c>
      <c r="IBP4" s="2"/>
      <c r="IBQ4" s="2"/>
      <c r="IBR4" s="2"/>
      <c r="IBS4" s="2">
        <v>1</v>
      </c>
      <c r="IBT4" s="2"/>
      <c r="IBU4" s="2"/>
      <c r="IBV4" s="2"/>
      <c r="IBW4" s="2">
        <v>109.3394</v>
      </c>
      <c r="IBX4" s="2"/>
      <c r="IBY4" s="2"/>
      <c r="IBZ4" s="2"/>
      <c r="ICA4" s="2"/>
      <c r="ICB4" s="2"/>
      <c r="ICC4" s="2" t="e">
        <f ca="1">_xll.BDH(ICC$1,ICC$3:IDK$3,#REF!,#REF!,"Dir=V","Per=Y","Days=A","Dts=H","Sort=R","cols=35;rows=38")</f>
        <v>#NAME?</v>
      </c>
      <c r="ICD4" s="2">
        <v>20.124099999999999</v>
      </c>
      <c r="ICE4" s="2">
        <v>20.124099999999999</v>
      </c>
      <c r="ICF4" s="2">
        <v>-3.7629000000000001</v>
      </c>
      <c r="ICG4" s="2">
        <v>-15.1548</v>
      </c>
      <c r="ICH4" s="2">
        <v>-3.8609999999999998</v>
      </c>
      <c r="ICI4" s="2">
        <v>7719.5320000000002</v>
      </c>
      <c r="ICJ4" s="2"/>
      <c r="ICK4" s="2">
        <v>9555.8700000000008</v>
      </c>
      <c r="ICL4" s="2">
        <v>12323.803</v>
      </c>
      <c r="ICM4" s="2">
        <v>-770.31600000000003</v>
      </c>
      <c r="ICN4" s="2">
        <v>251</v>
      </c>
      <c r="ICO4" s="2">
        <v>865.08500000000004</v>
      </c>
      <c r="ICP4" s="2">
        <v>-0.26069999999999999</v>
      </c>
      <c r="ICQ4" s="2">
        <v>63.430599999999998</v>
      </c>
      <c r="ICR4" s="2">
        <v>1.6417999999999999</v>
      </c>
      <c r="ICS4" s="2">
        <v>1.2827999999999999</v>
      </c>
      <c r="ICT4" s="2">
        <v>0.66439999999999999</v>
      </c>
      <c r="ICU4" s="2">
        <v>555.17999999999995</v>
      </c>
      <c r="ICV4" s="2">
        <v>8.2900000000000001E-2</v>
      </c>
      <c r="ICW4" s="2"/>
      <c r="ICX4" s="2">
        <v>-3.7629000000000001</v>
      </c>
      <c r="ICY4" s="2"/>
      <c r="ICZ4" s="2"/>
      <c r="IDA4" s="2"/>
      <c r="IDB4" s="2">
        <v>1</v>
      </c>
      <c r="IDC4" s="2"/>
      <c r="IDD4" s="2"/>
      <c r="IDE4" s="2"/>
      <c r="IDF4" s="2">
        <v>109.3394</v>
      </c>
      <c r="IDG4" s="2"/>
      <c r="IDH4" s="2"/>
      <c r="IDI4" s="2"/>
      <c r="IDJ4" s="2"/>
      <c r="IDK4" s="2"/>
      <c r="IDL4" s="2" t="e">
        <f ca="1">_xll.BDH(IDL$1,IDL$3:IET$3,#REF!,#REF!,"Dir=V","Per=Y","Days=A","Dts=H","Sort=R","cols=35;rows=30")</f>
        <v>#NAME?</v>
      </c>
      <c r="IDM4" s="2">
        <v>6.1413000000000002</v>
      </c>
      <c r="IDN4" s="2">
        <v>6.1413000000000002</v>
      </c>
      <c r="IDO4" s="2">
        <v>3.7545999999999999</v>
      </c>
      <c r="IDP4" s="2">
        <v>24.084299999999999</v>
      </c>
      <c r="IDQ4" s="2">
        <v>6.3219000000000003</v>
      </c>
      <c r="IDR4" s="2">
        <v>1339.336</v>
      </c>
      <c r="IDS4" s="2"/>
      <c r="IDT4" s="2">
        <v>2216.08</v>
      </c>
      <c r="IDU4" s="2">
        <v>2976.69</v>
      </c>
      <c r="IDV4" s="2">
        <v>-1299.1500000000001</v>
      </c>
      <c r="IDW4" s="2">
        <v>304.04300000000001</v>
      </c>
      <c r="IDX4" s="2">
        <v>589.16399999999999</v>
      </c>
      <c r="IDY4" s="2">
        <v>3.7101999999999999</v>
      </c>
      <c r="IDZ4" s="2">
        <v>46.213900000000002</v>
      </c>
      <c r="IEA4" s="2">
        <v>1.1626000000000001</v>
      </c>
      <c r="IEB4" s="2">
        <v>0.7762</v>
      </c>
      <c r="IEC4" s="2">
        <v>8.0199999999999994E-2</v>
      </c>
      <c r="IED4" s="2">
        <v>95.816000000000003</v>
      </c>
      <c r="IEE4" s="2">
        <v>1.32E-2</v>
      </c>
      <c r="IEF4" s="2"/>
      <c r="IEG4" s="2">
        <v>3.7545999999999999</v>
      </c>
      <c r="IEH4" s="2">
        <v>5484.4970999999996</v>
      </c>
      <c r="IEI4" s="2"/>
      <c r="IEJ4" s="2"/>
      <c r="IEK4" s="2">
        <v>1.238</v>
      </c>
      <c r="IEL4" s="2">
        <v>3.5000000000000003E-2</v>
      </c>
      <c r="IEM4" s="2">
        <v>3.5000000000000003E-2</v>
      </c>
      <c r="IEN4" s="2">
        <v>25.34</v>
      </c>
      <c r="IEO4" s="2">
        <v>3.3872</v>
      </c>
      <c r="IEP4" s="2">
        <v>1.32</v>
      </c>
      <c r="IEQ4" s="2">
        <v>0.27500000000000002</v>
      </c>
      <c r="IER4" s="2"/>
      <c r="IES4" s="2">
        <v>1.4139999999999999</v>
      </c>
      <c r="IET4" s="2">
        <v>-3.5861999999999998</v>
      </c>
      <c r="IEU4" s="2" t="e">
        <f ca="1">_xll.BDH(IEU$1,IEU$3:IGC$3,#REF!,#REF!,"Dir=V","Per=Y","Days=A","Dts=H","Sort=R","cols=35;rows=40")</f>
        <v>#NAME?</v>
      </c>
      <c r="IEV4" s="2">
        <v>6.1413000000000002</v>
      </c>
      <c r="IEW4" s="2">
        <v>6.1413000000000002</v>
      </c>
      <c r="IEX4" s="2">
        <v>3.7545999999999999</v>
      </c>
      <c r="IEY4" s="2">
        <v>24.084299999999999</v>
      </c>
      <c r="IEZ4" s="2">
        <v>6.3219000000000003</v>
      </c>
      <c r="IFA4" s="2">
        <v>1339.336</v>
      </c>
      <c r="IFB4" s="2"/>
      <c r="IFC4" s="2">
        <v>2216.08</v>
      </c>
      <c r="IFD4" s="2">
        <v>2976.69</v>
      </c>
      <c r="IFE4" s="2">
        <v>-1299.1500000000001</v>
      </c>
      <c r="IFF4" s="2">
        <v>304.04300000000001</v>
      </c>
      <c r="IFG4" s="2">
        <v>589.16399999999999</v>
      </c>
      <c r="IFH4" s="2">
        <v>3.7101999999999999</v>
      </c>
      <c r="IFI4" s="2">
        <v>46.213900000000002</v>
      </c>
      <c r="IFJ4" s="2">
        <v>1.1626000000000001</v>
      </c>
      <c r="IFK4" s="2">
        <v>0.7762</v>
      </c>
      <c r="IFL4" s="2">
        <v>8.0199999999999994E-2</v>
      </c>
      <c r="IFM4" s="2">
        <v>95.816000000000003</v>
      </c>
      <c r="IFN4" s="2">
        <v>1.32E-2</v>
      </c>
      <c r="IFO4" s="2"/>
      <c r="IFP4" s="2">
        <v>3.7545999999999999</v>
      </c>
      <c r="IFQ4" s="2"/>
      <c r="IFR4" s="2"/>
      <c r="IFS4" s="2"/>
      <c r="IFT4" s="2">
        <v>1.238</v>
      </c>
      <c r="IFU4" s="2"/>
      <c r="IFV4" s="2"/>
      <c r="IFW4" s="2"/>
      <c r="IFX4" s="2">
        <v>3.3872</v>
      </c>
      <c r="IFY4" s="2"/>
      <c r="IFZ4" s="2"/>
      <c r="IGA4" s="2"/>
      <c r="IGB4" s="2"/>
      <c r="IGC4" s="2">
        <v>-3.5861999999999998</v>
      </c>
      <c r="IGD4" s="2" t="e">
        <f ca="1">_xll.BDH(IGD$1,IGD$3:IHL$3,#REF!,#REF!,"Dir=V","Per=Y","Days=A","Dts=H","Sort=R","cols=35;rows=32")</f>
        <v>#NAME?</v>
      </c>
      <c r="IGE4" s="2">
        <v>27.356400000000001</v>
      </c>
      <c r="IGF4" s="2">
        <v>27.356400000000001</v>
      </c>
      <c r="IGG4" s="2">
        <v>20.630800000000001</v>
      </c>
      <c r="IGH4" s="2">
        <v>23.5246</v>
      </c>
      <c r="IGI4" s="2">
        <v>7.9107000000000003</v>
      </c>
      <c r="IGJ4" s="2">
        <v>4081.1864</v>
      </c>
      <c r="IGK4" s="2"/>
      <c r="IGL4" s="2"/>
      <c r="IGM4" s="2">
        <v>14434.683199999999</v>
      </c>
      <c r="IGN4" s="2">
        <v>179.00960000000001</v>
      </c>
      <c r="IGO4" s="2">
        <v>1980.3801000000001</v>
      </c>
      <c r="IGP4" s="2">
        <v>2375.9456</v>
      </c>
      <c r="IGQ4" s="2">
        <v>8.4899000000000004</v>
      </c>
      <c r="IGR4" s="2">
        <v>31.116099999999999</v>
      </c>
      <c r="IGS4" s="2">
        <v>1.7617</v>
      </c>
      <c r="IGT4" s="2">
        <v>0.92610000000000003</v>
      </c>
      <c r="IGU4" s="2">
        <v>0.4335</v>
      </c>
      <c r="IGV4" s="2">
        <v>1809.8568</v>
      </c>
      <c r="IGW4" s="2">
        <v>0.1835</v>
      </c>
      <c r="IGX4" s="2"/>
      <c r="IGY4" s="2">
        <v>20.630800000000001</v>
      </c>
      <c r="IGZ4" s="2">
        <v>29768.601600000002</v>
      </c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 t="e">
        <f ca="1">_xll.BDH(IHM$1,IHM$3:IIU$3,#REF!,#REF!,"Dir=V","Per=Y","Days=A","Dts=H","Sort=R","cols=35;rows=41")</f>
        <v>#NAME?</v>
      </c>
      <c r="IHN4" s="2">
        <v>48.054000000000002</v>
      </c>
      <c r="IHO4" s="2">
        <v>48.054000000000002</v>
      </c>
      <c r="IHP4" s="2">
        <v>28.601900000000001</v>
      </c>
      <c r="IHQ4" s="2"/>
      <c r="IHR4" s="2">
        <v>2.1476000000000002</v>
      </c>
      <c r="IHS4" s="2">
        <v>6269.8609999999999</v>
      </c>
      <c r="IHT4" s="2"/>
      <c r="IHU4" s="2">
        <v>6806.92</v>
      </c>
      <c r="IHV4" s="2">
        <v>6583.393</v>
      </c>
      <c r="IHW4" s="2">
        <v>-223.52699999999999</v>
      </c>
      <c r="IHX4" s="2">
        <v>428.36200000000002</v>
      </c>
      <c r="IHY4" s="2">
        <v>514.56700000000001</v>
      </c>
      <c r="IHZ4" s="2">
        <v>1.38</v>
      </c>
      <c r="IIA4" s="2">
        <v>97.391800000000003</v>
      </c>
      <c r="IIB4" s="2">
        <v>0.39760000000000001</v>
      </c>
      <c r="IIC4" s="2">
        <v>0.22739999999999999</v>
      </c>
      <c r="IID4" s="2">
        <v>5.8799999999999998E-2</v>
      </c>
      <c r="IIE4" s="2">
        <v>-309.95499999999998</v>
      </c>
      <c r="IIF4" s="2">
        <v>-0.56359999999999999</v>
      </c>
      <c r="IIG4" s="2"/>
      <c r="IIH4" s="2">
        <v>28.601900000000001</v>
      </c>
      <c r="III4" s="2"/>
      <c r="IIJ4" s="2"/>
      <c r="IIK4" s="2"/>
      <c r="IIL4" s="2"/>
      <c r="IIM4" s="2"/>
      <c r="IIN4" s="2"/>
      <c r="IIO4" s="2"/>
      <c r="IIP4" s="2">
        <v>0.75029999999999997</v>
      </c>
      <c r="IIQ4" s="2">
        <v>0</v>
      </c>
      <c r="IIR4" s="2"/>
      <c r="IIS4" s="2"/>
      <c r="IIT4" s="2"/>
      <c r="IIU4" s="2">
        <v>1.345</v>
      </c>
      <c r="IIV4" s="2" t="e">
        <f ca="1">_xll.BDH(IIV$1,IIV$3:IKD$3,#REF!,#REF!,"Dir=V","Per=Y","Days=A","Dts=H","Sort=R","cols=35;rows=40")</f>
        <v>#NAME?</v>
      </c>
      <c r="IIW4" s="2"/>
      <c r="IIX4" s="2"/>
      <c r="IIY4" s="2">
        <v>22.661200000000001</v>
      </c>
      <c r="IIZ4" s="2">
        <v>5.6588000000000003</v>
      </c>
      <c r="IJA4" s="2">
        <v>1.6471</v>
      </c>
      <c r="IJB4" s="2">
        <v>283.50700000000001</v>
      </c>
      <c r="IJC4" s="2"/>
      <c r="IJD4" s="2">
        <v>324.22399999999999</v>
      </c>
      <c r="IJE4" s="2">
        <v>460.78699999999998</v>
      </c>
      <c r="IJF4" s="2">
        <v>0</v>
      </c>
      <c r="IJG4" s="2">
        <v>35.491999999999997</v>
      </c>
      <c r="IJH4" s="2">
        <v>39.218000000000004</v>
      </c>
      <c r="IJI4" s="2">
        <v>1.7208999999999999</v>
      </c>
      <c r="IJJ4" s="2">
        <v>61.526699999999998</v>
      </c>
      <c r="IJK4" s="2">
        <v>0.89129999999999998</v>
      </c>
      <c r="IJL4" s="2">
        <v>0.82320000000000004</v>
      </c>
      <c r="IJM4" s="2">
        <v>0.61050000000000004</v>
      </c>
      <c r="IJN4" s="2">
        <v>-4.2620000000000005</v>
      </c>
      <c r="IJO4" s="2">
        <v>-4.4600000000000001E-2</v>
      </c>
      <c r="IJP4" s="2"/>
      <c r="IJQ4" s="2">
        <v>22.661200000000001</v>
      </c>
      <c r="IJR4" s="2"/>
      <c r="IJS4" s="2"/>
      <c r="IJT4" s="2"/>
      <c r="IJU4" s="2">
        <v>1</v>
      </c>
      <c r="IJV4" s="2"/>
      <c r="IJW4" s="2"/>
      <c r="IJX4" s="2"/>
      <c r="IJY4" s="2"/>
      <c r="IJZ4" s="2">
        <v>0</v>
      </c>
      <c r="IKA4" s="2"/>
      <c r="IKB4" s="2"/>
      <c r="IKC4" s="2"/>
      <c r="IKD4" s="2">
        <v>2.0453000000000001</v>
      </c>
      <c r="IKE4" s="2" t="e">
        <f ca="1">_xll.BDH(IKE$1,IKE$3:ILM$3,#REF!,#REF!,"Dir=V","Per=Y","Days=A","Dts=H","Sort=R")</f>
        <v>#NAME?</v>
      </c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 t="e">
        <f ca="1">_xll.BDH(ILN$1,ILN$3:IMV$3,#REF!,#REF!,"Dir=V","Per=Y","Days=A","Dts=H","Sort=R")</f>
        <v>#NAME?</v>
      </c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 t="e">
        <f ca="1">_xll.BDH(IMW$1,IMW$3:IOE$3,#REF!,#REF!,"Dir=V","Per=Y","Days=A","Dts=H","Sort=R","cols=35;rows=69")</f>
        <v>#NAME?</v>
      </c>
      <c r="IMX4" s="2">
        <v>7.4283000000000001</v>
      </c>
      <c r="IMY4" s="2">
        <v>7.4283000000000001</v>
      </c>
      <c r="IMZ4" s="2">
        <v>5.0450999999999997</v>
      </c>
      <c r="INA4" s="2">
        <v>3.8677999999999999</v>
      </c>
      <c r="INB4" s="2">
        <v>1.2414000000000001</v>
      </c>
      <c r="INC4" s="2">
        <v>387.21620000000001</v>
      </c>
      <c r="IND4" s="2"/>
      <c r="INE4" s="2">
        <v>721.99789999999996</v>
      </c>
      <c r="INF4" s="2">
        <v>1072.5498</v>
      </c>
      <c r="ING4" s="2">
        <v>212.77690000000001</v>
      </c>
      <c r="INH4" s="2">
        <v>68.493600000000001</v>
      </c>
      <c r="INI4" s="2">
        <v>274.02960000000002</v>
      </c>
      <c r="INJ4" s="2">
        <v>2.2551999999999999</v>
      </c>
      <c r="INK4" s="2">
        <v>43.005400000000002</v>
      </c>
      <c r="INL4" s="2">
        <v>1.8660999999999999</v>
      </c>
      <c r="INM4" s="2">
        <v>0.4168</v>
      </c>
      <c r="INN4" s="2">
        <v>1.4999999999999999E-2</v>
      </c>
      <c r="INO4" s="2">
        <v>237.34440000000001</v>
      </c>
      <c r="INP4" s="2">
        <v>0.20230000000000001</v>
      </c>
      <c r="INQ4" s="2"/>
      <c r="INR4" s="2">
        <v>5.0450999999999997</v>
      </c>
      <c r="INS4" s="2">
        <v>476.40589999999997</v>
      </c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 t="e">
        <f ca="1">_xll.BDH(IOF$1,IOF$3:IPN$3,#REF!,#REF!,"Dir=V","Per=Y","Days=A","Dts=H","Sort=R","cols=35;rows=35")</f>
        <v>#NAME?</v>
      </c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 t="e">
        <f ca="1">_xll.BDH(IPO$1,IPO$3:IQW$3,#REF!,#REF!,"Dir=V","Per=Y","Days=A","Dts=H","Sort=R","cols=35;rows=35")</f>
        <v>#NAME?</v>
      </c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 t="e">
        <f ca="1">_xll.BDH(IQX$1,IQX$3:ISF$3,#REF!,#REF!,"Dir=V","Per=Y","Days=A","Dts=H","Sort=R","cols=35;rows=44")</f>
        <v>#NAME?</v>
      </c>
      <c r="IQY4" s="2">
        <v>7.5041000000000002</v>
      </c>
      <c r="IQZ4" s="2">
        <v>7.5041000000000002</v>
      </c>
      <c r="IRA4" s="2">
        <v>-0.99729999999999996</v>
      </c>
      <c r="IRB4" s="2">
        <v>-9.2573000000000008</v>
      </c>
      <c r="IRC4" s="2">
        <v>-1.7173</v>
      </c>
      <c r="IRD4" s="2">
        <v>351.28440000000001</v>
      </c>
      <c r="IRE4" s="2">
        <v>1164.1027999999999</v>
      </c>
      <c r="IRF4" s="2">
        <v>1103.6564000000001</v>
      </c>
      <c r="IRG4" s="2">
        <v>1328.0572</v>
      </c>
      <c r="IRH4" s="2">
        <v>0</v>
      </c>
      <c r="IRI4" s="2">
        <v>13.5869</v>
      </c>
      <c r="IRJ4" s="2">
        <v>275.39760000000001</v>
      </c>
      <c r="IRK4" s="2">
        <v>-0.50460000000000005</v>
      </c>
      <c r="IRL4" s="2">
        <v>26.451000000000001</v>
      </c>
      <c r="IRM4" s="2">
        <v>1.35</v>
      </c>
      <c r="IRN4" s="2">
        <v>1.2871000000000001</v>
      </c>
      <c r="IRO4" s="2">
        <v>1.0175000000000001</v>
      </c>
      <c r="IRP4" s="2">
        <v>96.385199999999998</v>
      </c>
      <c r="IRQ4" s="2">
        <v>0.13059999999999999</v>
      </c>
      <c r="IRR4" s="2"/>
      <c r="IRS4" s="2">
        <v>-0.99729999999999996</v>
      </c>
      <c r="IRT4" s="2"/>
      <c r="IRU4" s="2"/>
      <c r="IRV4" s="2"/>
      <c r="IRW4" s="2">
        <v>1</v>
      </c>
      <c r="IRX4" s="2"/>
      <c r="IRY4" s="2"/>
      <c r="IRZ4" s="2"/>
      <c r="ISA4" s="2">
        <v>-25.255099999999999</v>
      </c>
      <c r="ISB4" s="2"/>
      <c r="ISC4" s="2"/>
      <c r="ISD4" s="2"/>
      <c r="ISE4" s="2"/>
      <c r="ISF4" s="2"/>
      <c r="ISG4" s="2" t="e">
        <f ca="1">_xll.BDH(ISG$1,ISG$3:ITO$3,#REF!,#REF!,"Dir=V","Per=Y","Days=A","Dts=H","Sort=R","cols=35;rows=38")</f>
        <v>#NAME?</v>
      </c>
      <c r="ISH4" s="2"/>
      <c r="ISI4" s="2"/>
      <c r="ISJ4" s="2"/>
      <c r="ISK4" s="2">
        <v>11.394</v>
      </c>
      <c r="ISL4" s="2">
        <v>0.56669999999999998</v>
      </c>
      <c r="ISM4" s="2">
        <v>258</v>
      </c>
      <c r="ISN4" s="2"/>
      <c r="ISO4" s="2">
        <v>100462</v>
      </c>
      <c r="ISP4" s="2">
        <v>106571</v>
      </c>
      <c r="ISQ4" s="2">
        <v>3745</v>
      </c>
      <c r="ISR4" s="2">
        <v>-3290</v>
      </c>
      <c r="ISS4" s="2"/>
      <c r="IST4" s="2"/>
      <c r="ISU4" s="2">
        <v>2.3965000000000001</v>
      </c>
      <c r="ISV4" s="2"/>
      <c r="ISW4" s="2"/>
      <c r="ISX4" s="2"/>
      <c r="ISY4" s="2"/>
      <c r="ISZ4" s="2"/>
      <c r="ITA4" s="2"/>
      <c r="ITB4" s="2">
        <v>37.345500000000001</v>
      </c>
      <c r="ITC4" s="2"/>
      <c r="ITD4" s="2"/>
      <c r="ITE4" s="2"/>
      <c r="ITF4" s="2">
        <v>1</v>
      </c>
      <c r="ITG4" s="2"/>
      <c r="ITH4" s="2"/>
      <c r="ITI4" s="2"/>
      <c r="ITJ4" s="2"/>
      <c r="ITK4" s="2">
        <v>0.86229999999999996</v>
      </c>
      <c r="ITL4" s="2"/>
      <c r="ITM4" s="2"/>
      <c r="ITN4" s="2"/>
      <c r="ITO4" s="2"/>
      <c r="ITP4" s="2" t="e">
        <f ca="1">_xll.BDH(ITP$1,ITP$3:IUX$3,#REF!,#REF!,"Dir=V","Per=Y","Days=A","Dts=H","Sort=R","cols=35;rows=26")</f>
        <v>#NAME?</v>
      </c>
      <c r="ITQ4" s="2">
        <v>4.6764000000000001</v>
      </c>
      <c r="ITR4" s="2">
        <v>4.6764000000000001</v>
      </c>
      <c r="ITS4" s="2">
        <v>-23.335899999999999</v>
      </c>
      <c r="ITT4" s="2">
        <v>-17.075299999999999</v>
      </c>
      <c r="ITU4" s="2">
        <v>-7.5219000000000005</v>
      </c>
      <c r="ITV4" s="2">
        <v>1034.421</v>
      </c>
      <c r="ITW4" s="2"/>
      <c r="ITX4" s="2">
        <v>2607.8380000000002</v>
      </c>
      <c r="ITY4" s="2">
        <v>4455.9610000000002</v>
      </c>
      <c r="ITZ4" s="2">
        <v>95.033000000000001</v>
      </c>
      <c r="IUA4" s="2">
        <v>244.22499999999999</v>
      </c>
      <c r="IUB4" s="2">
        <v>391.75099999999998</v>
      </c>
      <c r="IUC4" s="2">
        <v>-3.6896</v>
      </c>
      <c r="IUD4" s="2">
        <v>23.95</v>
      </c>
      <c r="IUE4" s="2">
        <v>1.6924999999999999</v>
      </c>
      <c r="IUF4" s="2">
        <v>1.2341</v>
      </c>
      <c r="IUG4" s="2">
        <v>1.0112000000000001</v>
      </c>
      <c r="IUH4" s="2">
        <v>271.28399999999999</v>
      </c>
      <c r="IUI4" s="2">
        <v>0.28949999999999998</v>
      </c>
      <c r="IUJ4" s="2"/>
      <c r="IUK4" s="2">
        <v>-23.335899999999999</v>
      </c>
      <c r="IUL4" s="2">
        <v>2935.8197</v>
      </c>
      <c r="IUM4" s="2"/>
      <c r="IUN4" s="2"/>
      <c r="IUO4" s="2">
        <v>2.3266</v>
      </c>
      <c r="IUP4" s="2">
        <v>6.3E-2</v>
      </c>
      <c r="IUQ4" s="2">
        <v>1.4E-2</v>
      </c>
      <c r="IUR4" s="2">
        <v>55.573</v>
      </c>
      <c r="IUS4" s="2">
        <v>-36.600900000000003</v>
      </c>
      <c r="IUT4" s="2">
        <v>0.02</v>
      </c>
      <c r="IUU4" s="2">
        <v>1.9E-2</v>
      </c>
      <c r="IUV4" s="2"/>
      <c r="IUW4" s="2">
        <v>14.66</v>
      </c>
      <c r="IUX4" s="2">
        <v>1.3043</v>
      </c>
      <c r="IUY4" s="2" t="e">
        <f ca="1">_xll.BDH(IUY$1,IUY$3:IWG$3,#REF!,#REF!,"Dir=V","Per=Y","Days=A","Dts=H","Sort=R")</f>
        <v>#NAME?</v>
      </c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 t="e">
        <f ca="1">_xll.BDH(IWH$1,IWH$3:IXP$3,#REF!,#REF!,"Dir=V","Per=Y","Days=A","Dts=H","Sort=R","cols=35;rows=26")</f>
        <v>#NAME?</v>
      </c>
      <c r="IWI4" s="2">
        <v>17.5199</v>
      </c>
      <c r="IWJ4" s="2">
        <v>17.5199</v>
      </c>
      <c r="IWK4" s="2">
        <v>-9.9834999999999994</v>
      </c>
      <c r="IWL4" s="2">
        <v>-7.9975000000000005</v>
      </c>
      <c r="IWM4" s="2">
        <v>-4.0090000000000003</v>
      </c>
      <c r="IWN4" s="2">
        <v>5923</v>
      </c>
      <c r="IWO4" s="2"/>
      <c r="IWP4" s="2">
        <v>15826</v>
      </c>
      <c r="IWQ4" s="2">
        <v>33122</v>
      </c>
      <c r="IWR4" s="2">
        <v>8365</v>
      </c>
      <c r="IWS4" s="2">
        <v>2971</v>
      </c>
      <c r="IWT4" s="2">
        <v>4636</v>
      </c>
      <c r="IWU4" s="2">
        <v>-4.7957000000000001</v>
      </c>
      <c r="IWV4" s="2">
        <v>21.079599999999999</v>
      </c>
      <c r="IWW4" s="2">
        <v>1.0650999999999999</v>
      </c>
      <c r="IWX4" s="2">
        <v>0.66180000000000005</v>
      </c>
      <c r="IWY4" s="2">
        <v>0.38290000000000002</v>
      </c>
      <c r="IWZ4" s="2">
        <v>302</v>
      </c>
      <c r="IXA4" s="2">
        <v>2.4899999999999999E-2</v>
      </c>
      <c r="IXB4" s="2"/>
      <c r="IXC4" s="2">
        <v>-9.9834999999999994</v>
      </c>
      <c r="IXD4" s="2">
        <v>21835.3685</v>
      </c>
      <c r="IXE4" s="2"/>
      <c r="IXF4" s="2"/>
      <c r="IXG4" s="2">
        <v>1.3205</v>
      </c>
      <c r="IXH4" s="2">
        <v>4.7E-2</v>
      </c>
      <c r="IXI4" s="2">
        <v>4.7E-2</v>
      </c>
      <c r="IXJ4" s="2">
        <v>34.081000000000003</v>
      </c>
      <c r="IXK4" s="2">
        <v>23.587599999999998</v>
      </c>
      <c r="IXL4" s="2">
        <v>0.5</v>
      </c>
      <c r="IXM4" s="2">
        <v>0.23200000000000001</v>
      </c>
      <c r="IXN4" s="2"/>
      <c r="IXO4" s="2"/>
      <c r="IXP4" s="2">
        <v>-3.1389</v>
      </c>
      <c r="IXQ4" s="2" t="e">
        <f ca="1">_xll.BDH(IXQ$1,IXQ$3:IYY$3,#REF!,#REF!,"Dir=V","Per=Y","Days=A","Dts=H","Sort=R","cols=35;rows=46")</f>
        <v>#NAME?</v>
      </c>
      <c r="IXR4" s="2">
        <v>10.5382</v>
      </c>
      <c r="IXS4" s="2">
        <v>10.5382</v>
      </c>
      <c r="IXT4" s="2">
        <v>5.7617000000000003</v>
      </c>
      <c r="IXU4" s="2">
        <v>9.8980999999999995</v>
      </c>
      <c r="IXV4" s="2">
        <v>4.7586000000000004</v>
      </c>
      <c r="IXW4" s="2">
        <v>159.28</v>
      </c>
      <c r="IXX4" s="2"/>
      <c r="IXY4" s="2"/>
      <c r="IXZ4" s="2">
        <v>942.88800000000003</v>
      </c>
      <c r="IYA4" s="2">
        <v>303.65199999999999</v>
      </c>
      <c r="IYB4" s="2">
        <v>151.572</v>
      </c>
      <c r="IYC4" s="2">
        <v>328.72500000000002</v>
      </c>
      <c r="IYD4" s="2">
        <v>6.1234999999999999</v>
      </c>
      <c r="IYE4" s="2">
        <v>17.3035</v>
      </c>
      <c r="IYF4" s="2">
        <v>1.8216999999999999</v>
      </c>
      <c r="IYG4" s="2">
        <v>1.1173999999999999</v>
      </c>
      <c r="IYH4" s="2">
        <v>0.60970000000000002</v>
      </c>
      <c r="IYI4" s="2">
        <v>270.12299999999999</v>
      </c>
      <c r="IYJ4" s="2">
        <v>0.22919999999999999</v>
      </c>
      <c r="IYK4" s="2"/>
      <c r="IYL4" s="2">
        <v>5.7617000000000003</v>
      </c>
      <c r="IYM4" s="2">
        <v>930.32730000000004</v>
      </c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 t="e">
        <f ca="1">_xll.BDH(IYZ$1,IYZ$3:JAH$3,#REF!,#REF!,"Dir=V","Per=Y","Days=A","Dts=H","Sort=R")</f>
        <v>#NAME?</v>
      </c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 t="e">
        <f ca="1">_xll.BDH(JAI$1,JAI$3:JBQ$3,#REF!,#REF!,"Dir=V","Per=Y","Days=A","Dts=H","Sort=R","cols=35;rows=26")</f>
        <v>#NAME?</v>
      </c>
      <c r="JAJ4" s="2">
        <v>-5.7729999999999997</v>
      </c>
      <c r="JAK4" s="2">
        <v>-5.7729999999999997</v>
      </c>
      <c r="JAL4" s="2">
        <v>-31.737500000000001</v>
      </c>
      <c r="JAM4" s="2">
        <v>-16.2483</v>
      </c>
      <c r="JAN4" s="2">
        <v>-10.5482</v>
      </c>
      <c r="JAO4" s="2">
        <v>449.3</v>
      </c>
      <c r="JAP4" s="2"/>
      <c r="JAQ4" s="2">
        <v>1443.3</v>
      </c>
      <c r="JAR4" s="2">
        <v>3862.1</v>
      </c>
      <c r="JAS4" s="2">
        <v>-350.2</v>
      </c>
      <c r="JAT4" s="2">
        <v>368</v>
      </c>
      <c r="JAU4" s="2">
        <v>266</v>
      </c>
      <c r="JAV4" s="2">
        <v>-41.740699999999997</v>
      </c>
      <c r="JAW4" s="2">
        <v>12.099600000000001</v>
      </c>
      <c r="JAX4" s="2">
        <v>4.7481</v>
      </c>
      <c r="JAY4" s="2">
        <v>3.1575000000000002</v>
      </c>
      <c r="JAZ4" s="2">
        <v>3.1455000000000002</v>
      </c>
      <c r="JBA4" s="2">
        <v>997</v>
      </c>
      <c r="JBB4" s="2">
        <v>0.87139999999999995</v>
      </c>
      <c r="JBC4" s="2"/>
      <c r="JBD4" s="2">
        <v>-31.737500000000001</v>
      </c>
      <c r="JBE4" s="2">
        <v>2184.0886999999998</v>
      </c>
      <c r="JBF4" s="2"/>
      <c r="JBG4" s="2"/>
      <c r="JBH4" s="2">
        <v>0.18940000000000001</v>
      </c>
      <c r="JBI4" s="2">
        <v>2.4E-2</v>
      </c>
      <c r="JBJ4" s="2"/>
      <c r="JBK4" s="2">
        <v>54.612000000000002</v>
      </c>
      <c r="JBL4" s="2">
        <v>-23.683399999999999</v>
      </c>
      <c r="JBM4" s="2">
        <v>0</v>
      </c>
      <c r="JBN4" s="2">
        <v>7.8E-2</v>
      </c>
      <c r="JBO4" s="2"/>
      <c r="JBP4" s="2"/>
      <c r="JBQ4" s="2">
        <v>-1.7699</v>
      </c>
      <c r="JBR4" s="2" t="e">
        <f ca="1">_xll.BDH(JBR$1,JBR$3:JCZ$3,#REF!,#REF!,"Dir=V","Per=Y","Days=A","Dts=H","Sort=R","cols=35;rows=43")</f>
        <v>#NAME?</v>
      </c>
      <c r="JBS4" s="2">
        <v>-5.7729999999999997</v>
      </c>
      <c r="JBT4" s="2">
        <v>-5.7729999999999997</v>
      </c>
      <c r="JBU4" s="2">
        <v>-31.737500000000001</v>
      </c>
      <c r="JBV4" s="2">
        <v>-16.2483</v>
      </c>
      <c r="JBW4" s="2">
        <v>-10.5482</v>
      </c>
      <c r="JBX4" s="2">
        <v>449.3</v>
      </c>
      <c r="JBY4" s="2"/>
      <c r="JBZ4" s="2">
        <v>1443.3</v>
      </c>
      <c r="JCA4" s="2">
        <v>3862.1</v>
      </c>
      <c r="JCB4" s="2">
        <v>-350.2</v>
      </c>
      <c r="JCC4" s="2">
        <v>368</v>
      </c>
      <c r="JCD4" s="2">
        <v>266</v>
      </c>
      <c r="JCE4" s="2">
        <v>-41.740699999999997</v>
      </c>
      <c r="JCF4" s="2">
        <v>12.099600000000001</v>
      </c>
      <c r="JCG4" s="2">
        <v>4.7481</v>
      </c>
      <c r="JCH4" s="2">
        <v>3.1575000000000002</v>
      </c>
      <c r="JCI4" s="2">
        <v>3.1455000000000002</v>
      </c>
      <c r="JCJ4" s="2">
        <v>997</v>
      </c>
      <c r="JCK4" s="2">
        <v>0.87139999999999995</v>
      </c>
      <c r="JCL4" s="2"/>
      <c r="JCM4" s="2">
        <v>-31.737500000000001</v>
      </c>
      <c r="JCN4" s="2"/>
      <c r="JCO4" s="2"/>
      <c r="JCP4" s="2"/>
      <c r="JCQ4" s="2">
        <v>0.18940000000000001</v>
      </c>
      <c r="JCR4" s="2"/>
      <c r="JCS4" s="2"/>
      <c r="JCT4" s="2"/>
      <c r="JCU4" s="2">
        <v>-23.683399999999999</v>
      </c>
      <c r="JCV4" s="2"/>
      <c r="JCW4" s="2"/>
      <c r="JCX4" s="2"/>
      <c r="JCY4" s="2"/>
      <c r="JCZ4" s="2">
        <v>-1.7699</v>
      </c>
      <c r="JDA4" s="2" t="e">
        <f ca="1">_xll.BDH(JDA$1,JDA$3:JEI$3,#REF!,#REF!,"Dir=V","Per=Y","Days=A","Dts=H","Sort=R","cols=35;rows=26")</f>
        <v>#NAME?</v>
      </c>
      <c r="JDB4" s="2">
        <v>11.769299999999999</v>
      </c>
      <c r="JDC4" s="2">
        <v>11.769299999999999</v>
      </c>
      <c r="JDD4" s="2">
        <v>6.3365999999999998</v>
      </c>
      <c r="JDE4" s="2">
        <v>9.0228999999999999</v>
      </c>
      <c r="JDF4" s="2">
        <v>5.2605000000000004</v>
      </c>
      <c r="JDG4" s="2">
        <v>5104</v>
      </c>
      <c r="JDH4" s="2"/>
      <c r="JDI4" s="2">
        <v>17911</v>
      </c>
      <c r="JDJ4" s="2">
        <v>42187</v>
      </c>
      <c r="JDK4" s="2">
        <v>24812</v>
      </c>
      <c r="JDL4" s="2">
        <v>4429</v>
      </c>
      <c r="JDM4" s="2">
        <v>4595</v>
      </c>
      <c r="JDN4" s="2">
        <v>14.4681</v>
      </c>
      <c r="JDO4" s="2">
        <v>12.9495</v>
      </c>
      <c r="JDP4" s="2">
        <v>1.3774</v>
      </c>
      <c r="JDQ4" s="2">
        <v>0.96130000000000004</v>
      </c>
      <c r="JDR4" s="2">
        <v>0.37390000000000001</v>
      </c>
      <c r="JDS4" s="2">
        <v>1734</v>
      </c>
      <c r="JDT4" s="2">
        <v>4.87E-2</v>
      </c>
      <c r="JDU4" s="2"/>
      <c r="JDV4" s="2">
        <v>6.3365999999999998</v>
      </c>
      <c r="JDW4" s="2">
        <v>37590.395400000001</v>
      </c>
      <c r="JDX4" s="2"/>
      <c r="JDY4" s="2"/>
      <c r="JDZ4" s="2">
        <v>1.0076000000000001</v>
      </c>
      <c r="JEA4" s="2">
        <v>0.249</v>
      </c>
      <c r="JEB4" s="2">
        <v>0.249</v>
      </c>
      <c r="JEC4" s="2">
        <v>22.641999999999999</v>
      </c>
      <c r="JED4" s="2">
        <v>-18.4635</v>
      </c>
      <c r="JEE4" s="2">
        <v>0.85</v>
      </c>
      <c r="JEF4" s="2">
        <v>0.68700000000000006</v>
      </c>
      <c r="JEG4" s="2"/>
      <c r="JEH4" s="2"/>
      <c r="JEI4" s="2">
        <v>0.65600000000000003</v>
      </c>
      <c r="JEJ4" s="2" t="e">
        <f ca="1">_xll.BDH(JEJ$1,JEJ$3:JFR$3,#REF!,#REF!,"Dir=V","Per=Y","Days=A","Dts=H","Sort=R","cols=35;rows=43")</f>
        <v>#NAME?</v>
      </c>
      <c r="JEK4" s="2">
        <v>11.769299999999999</v>
      </c>
      <c r="JEL4" s="2">
        <v>11.769299999999999</v>
      </c>
      <c r="JEM4" s="2">
        <v>6.3365999999999998</v>
      </c>
      <c r="JEN4" s="2">
        <v>9.0228999999999999</v>
      </c>
      <c r="JEO4" s="2">
        <v>5.2605000000000004</v>
      </c>
      <c r="JEP4" s="2">
        <v>5104</v>
      </c>
      <c r="JEQ4" s="2"/>
      <c r="JER4" s="2">
        <v>17911</v>
      </c>
      <c r="JES4" s="2">
        <v>42187</v>
      </c>
      <c r="JET4" s="2">
        <v>24812</v>
      </c>
      <c r="JEU4" s="2">
        <v>4429</v>
      </c>
      <c r="JEV4" s="2">
        <v>4595</v>
      </c>
      <c r="JEW4" s="2">
        <v>14.4681</v>
      </c>
      <c r="JEX4" s="2">
        <v>12.9495</v>
      </c>
      <c r="JEY4" s="2">
        <v>1.3774</v>
      </c>
      <c r="JEZ4" s="2">
        <v>0.96130000000000004</v>
      </c>
      <c r="JFA4" s="2">
        <v>0.37390000000000001</v>
      </c>
      <c r="JFB4" s="2">
        <v>1734</v>
      </c>
      <c r="JFC4" s="2">
        <v>4.87E-2</v>
      </c>
      <c r="JFD4" s="2"/>
      <c r="JFE4" s="2">
        <v>6.3365999999999998</v>
      </c>
      <c r="JFF4" s="2"/>
      <c r="JFG4" s="2"/>
      <c r="JFH4" s="2"/>
      <c r="JFI4" s="2">
        <v>1.0076000000000001</v>
      </c>
      <c r="JFJ4" s="2"/>
      <c r="JFK4" s="2"/>
      <c r="JFL4" s="2"/>
      <c r="JFM4" s="2">
        <v>-18.4635</v>
      </c>
      <c r="JFN4" s="2"/>
      <c r="JFO4" s="2"/>
      <c r="JFP4" s="2"/>
      <c r="JFQ4" s="2"/>
      <c r="JFR4" s="2">
        <v>0.65600000000000003</v>
      </c>
      <c r="JFS4" s="2" t="e">
        <f ca="1">_xll.BDH(JFS$1,JFS$3:JHA$3,#REF!,#REF!,"Dir=V","Per=Y","Days=A","Dts=H","Sort=R","cols=35;rows=32")</f>
        <v>#NAME?</v>
      </c>
      <c r="JFT4" s="2">
        <v>35.413899999999998</v>
      </c>
      <c r="JFU4" s="2">
        <v>35.413899999999998</v>
      </c>
      <c r="JFV4" s="2">
        <v>29.747700000000002</v>
      </c>
      <c r="JFW4" s="2">
        <v>19.058499999999999</v>
      </c>
      <c r="JFX4" s="2">
        <v>7.3571999999999997</v>
      </c>
      <c r="JFY4" s="2">
        <v>2573.5536000000002</v>
      </c>
      <c r="JFZ4" s="2"/>
      <c r="JGA4" s="2"/>
      <c r="JGB4" s="2">
        <v>13960.424000000001</v>
      </c>
      <c r="JGC4" s="2">
        <v>1372.7944</v>
      </c>
      <c r="JGD4" s="2">
        <v>895.10760000000005</v>
      </c>
      <c r="JGE4" s="2">
        <v>1354.1959999999999</v>
      </c>
      <c r="JGF4" s="2">
        <v>51.692300000000003</v>
      </c>
      <c r="JGG4" s="2">
        <v>19.450500000000002</v>
      </c>
      <c r="JGH4" s="2">
        <v>2.3132999999999999</v>
      </c>
      <c r="JGI4" s="2">
        <v>1.4</v>
      </c>
      <c r="JGJ4" s="2">
        <v>0.82230000000000003</v>
      </c>
      <c r="JGK4" s="2">
        <v>1778.472</v>
      </c>
      <c r="JGL4" s="2">
        <v>0.30530000000000002</v>
      </c>
      <c r="JGM4" s="2"/>
      <c r="JGN4" s="2">
        <v>29.747700000000002</v>
      </c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 t="e">
        <f ca="1">_xll.BDH(JHB$1,JHB$3:JIJ$3,#REF!,#REF!,"Dir=V","Per=Y","Days=A","Dts=H","Sort=R","cols=35;rows=40")</f>
        <v>#NAME?</v>
      </c>
      <c r="JHC4" s="2">
        <v>73.454999999999998</v>
      </c>
      <c r="JHD4" s="2">
        <v>73.454999999999998</v>
      </c>
      <c r="JHE4" s="2">
        <v>38.5242</v>
      </c>
      <c r="JHF4" s="2">
        <v>-6.9958999999999998</v>
      </c>
      <c r="JHG4" s="2">
        <v>-0.43509999999999999</v>
      </c>
      <c r="JHH4" s="2">
        <v>4281.5860000000002</v>
      </c>
      <c r="JHI4" s="2"/>
      <c r="JHJ4" s="2">
        <v>5756.7780000000002</v>
      </c>
      <c r="JHK4" s="2">
        <v>6372.1040000000003</v>
      </c>
      <c r="JHL4" s="2">
        <v>-879.84900000000005</v>
      </c>
      <c r="JHM4" s="2">
        <v>240.065</v>
      </c>
      <c r="JHN4" s="2">
        <v>641.35299999999995</v>
      </c>
      <c r="JHO4" s="2">
        <v>0.99939999999999996</v>
      </c>
      <c r="JHP4" s="2">
        <v>73.691299999999998</v>
      </c>
      <c r="JHQ4" s="2">
        <v>0.47649999999999998</v>
      </c>
      <c r="JHR4" s="2">
        <v>0.38740000000000002</v>
      </c>
      <c r="JHS4" s="2">
        <v>0.24360000000000001</v>
      </c>
      <c r="JHT4" s="2">
        <v>-335.721</v>
      </c>
      <c r="JHU4" s="2">
        <v>-0.67210000000000003</v>
      </c>
      <c r="JHV4" s="2"/>
      <c r="JHW4" s="2">
        <v>38.5242</v>
      </c>
      <c r="JHX4" s="2"/>
      <c r="JHY4" s="2"/>
      <c r="JHZ4" s="2"/>
      <c r="JIA4" s="2">
        <v>0.47010000000000002</v>
      </c>
      <c r="JIB4" s="2"/>
      <c r="JIC4" s="2"/>
      <c r="JID4" s="2"/>
      <c r="JIE4" s="2">
        <v>16.183800000000002</v>
      </c>
      <c r="JIF4" s="2"/>
      <c r="JIG4" s="2"/>
      <c r="JIH4" s="2"/>
      <c r="JII4" s="2"/>
      <c r="JIJ4" s="2">
        <v>18.596</v>
      </c>
      <c r="JIK4" s="2" t="e">
        <f ca="1">_xll.BDH(JIK$1,JIK$3:JJS$3,#REF!,#REF!,"Dir=V","Per=Y","Days=A","Dts=H","Sort=R","cols=35;rows=30")</f>
        <v>#NAME?</v>
      </c>
      <c r="JIL4" s="2">
        <v>73.454999999999998</v>
      </c>
      <c r="JIM4" s="2">
        <v>73.454999999999998</v>
      </c>
      <c r="JIN4" s="2">
        <v>38.5242</v>
      </c>
      <c r="JIO4" s="2">
        <v>-6.9958999999999998</v>
      </c>
      <c r="JIP4" s="2">
        <v>-0.43509999999999999</v>
      </c>
      <c r="JIQ4" s="2">
        <v>4281.5860000000002</v>
      </c>
      <c r="JIR4" s="2"/>
      <c r="JIS4" s="2">
        <v>5756.7780000000002</v>
      </c>
      <c r="JIT4" s="2">
        <v>6372.1040000000003</v>
      </c>
      <c r="JIU4" s="2">
        <v>-879.84900000000005</v>
      </c>
      <c r="JIV4" s="2">
        <v>240.065</v>
      </c>
      <c r="JIW4" s="2">
        <v>641.35299999999995</v>
      </c>
      <c r="JIX4" s="2">
        <v>0.99939999999999996</v>
      </c>
      <c r="JIY4" s="2">
        <v>73.691299999999998</v>
      </c>
      <c r="JIZ4" s="2">
        <v>0.47649999999999998</v>
      </c>
      <c r="JJA4" s="2">
        <v>0.38740000000000002</v>
      </c>
      <c r="JJB4" s="2">
        <v>0.24360000000000001</v>
      </c>
      <c r="JJC4" s="2">
        <v>-335.721</v>
      </c>
      <c r="JJD4" s="2">
        <v>-0.67210000000000003</v>
      </c>
      <c r="JJE4" s="2"/>
      <c r="JJF4" s="2">
        <v>38.5242</v>
      </c>
      <c r="JJG4" s="2">
        <v>7865.6972999999998</v>
      </c>
      <c r="JJH4" s="2"/>
      <c r="JJI4" s="2"/>
      <c r="JJJ4" s="2">
        <v>0.47010000000000002</v>
      </c>
      <c r="JJK4" s="2"/>
      <c r="JJL4" s="2"/>
      <c r="JJM4" s="2">
        <v>16.858000000000001</v>
      </c>
      <c r="JJN4" s="2">
        <v>16.183800000000002</v>
      </c>
      <c r="JJO4" s="2">
        <v>0.7</v>
      </c>
      <c r="JJP4" s="2">
        <v>0.1</v>
      </c>
      <c r="JJQ4" s="2"/>
      <c r="JJR4" s="2"/>
      <c r="JJS4" s="2">
        <v>18.596</v>
      </c>
      <c r="JJT4" s="2" t="e">
        <f ca="1">_xll.BDH(JJT$1,JJT$3:JLB$3,#REF!,#REF!,"Dir=V","Per=Y","Days=A","Dts=H","Sort=R")</f>
        <v>#NAME?</v>
      </c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 t="e">
        <f ca="1">_xll.BDH(JLC$1,JLC$3:JMK$3,#REF!,#REF!,"Dir=V","Per=Y","Days=A","Dts=H","Sort=R","cols=35;rows=43")</f>
        <v>#NAME?</v>
      </c>
      <c r="JLD4" s="2">
        <v>41.789900000000003</v>
      </c>
      <c r="JLE4" s="2">
        <v>41.789900000000003</v>
      </c>
      <c r="JLF4" s="2">
        <v>27.732399999999998</v>
      </c>
      <c r="JLG4" s="2">
        <v>13.383699999999999</v>
      </c>
      <c r="JLH4" s="2">
        <v>4.4157000000000002</v>
      </c>
      <c r="JLI4" s="2">
        <v>4471.5</v>
      </c>
      <c r="JLJ4" s="2"/>
      <c r="JLK4" s="2">
        <v>8862.1</v>
      </c>
      <c r="JLL4" s="2">
        <v>12951.4</v>
      </c>
      <c r="JLM4" s="2">
        <v>-838.8</v>
      </c>
      <c r="JLN4" s="2">
        <v>841.1</v>
      </c>
      <c r="JLO4" s="2">
        <v>3098.2</v>
      </c>
      <c r="JLP4" s="2">
        <v>2.9603999999999999</v>
      </c>
      <c r="JLQ4" s="2">
        <v>52.975000000000001</v>
      </c>
      <c r="JLR4" s="2">
        <v>0.13500000000000001</v>
      </c>
      <c r="JLS4" s="2">
        <v>0.1148</v>
      </c>
      <c r="JLT4" s="2">
        <v>1.0500000000000001E-2</v>
      </c>
      <c r="JLU4" s="2">
        <v>-2679.8</v>
      </c>
      <c r="JLV4" s="2">
        <v>-0.82020000000000004</v>
      </c>
      <c r="JLW4" s="2"/>
      <c r="JLX4" s="2">
        <v>27.732399999999998</v>
      </c>
      <c r="JLY4" s="2"/>
      <c r="JLZ4" s="2"/>
      <c r="JMA4" s="2"/>
      <c r="JMB4" s="2">
        <v>1.0692999999999999</v>
      </c>
      <c r="JMC4" s="2"/>
      <c r="JMD4" s="2"/>
      <c r="JME4" s="2"/>
      <c r="JMF4" s="2">
        <v>-15.808</v>
      </c>
      <c r="JMG4" s="2"/>
      <c r="JMH4" s="2"/>
      <c r="JMI4" s="2"/>
      <c r="JMJ4" s="2"/>
      <c r="JMK4" s="2">
        <v>8.4146999999999998</v>
      </c>
      <c r="JML4" s="2" t="e">
        <f ca="1">_xll.BDH(JML$1,JML$3:JNT$3,#REF!,#REF!,"Dir=V","Per=Y","Days=A","Dts=H","Sort=R","cols=35;rows=43")</f>
        <v>#NAME?</v>
      </c>
      <c r="JMM4" s="2">
        <v>41.789900000000003</v>
      </c>
      <c r="JMN4" s="2">
        <v>41.789900000000003</v>
      </c>
      <c r="JMO4" s="2">
        <v>27.732399999999998</v>
      </c>
      <c r="JMP4" s="2">
        <v>13.383699999999999</v>
      </c>
      <c r="JMQ4" s="2">
        <v>4.4157000000000002</v>
      </c>
      <c r="JMR4" s="2">
        <v>4471.5</v>
      </c>
      <c r="JMS4" s="2"/>
      <c r="JMT4" s="2">
        <v>8862.1</v>
      </c>
      <c r="JMU4" s="2">
        <v>12951.4</v>
      </c>
      <c r="JMV4" s="2">
        <v>-838.8</v>
      </c>
      <c r="JMW4" s="2">
        <v>841.1</v>
      </c>
      <c r="JMX4" s="2">
        <v>3098.2</v>
      </c>
      <c r="JMY4" s="2">
        <v>2.9603999999999999</v>
      </c>
      <c r="JMZ4" s="2">
        <v>52.975000000000001</v>
      </c>
      <c r="JNA4" s="2">
        <v>0.13500000000000001</v>
      </c>
      <c r="JNB4" s="2">
        <v>0.1148</v>
      </c>
      <c r="JNC4" s="2">
        <v>1.0500000000000001E-2</v>
      </c>
      <c r="JND4" s="2">
        <v>-2679.8</v>
      </c>
      <c r="JNE4" s="2">
        <v>-0.82020000000000004</v>
      </c>
      <c r="JNF4" s="2"/>
      <c r="JNG4" s="2">
        <v>27.732399999999998</v>
      </c>
      <c r="JNH4" s="2"/>
      <c r="JNI4" s="2"/>
      <c r="JNJ4" s="2"/>
      <c r="JNK4" s="2">
        <v>1.0692999999999999</v>
      </c>
      <c r="JNL4" s="2"/>
      <c r="JNM4" s="2"/>
      <c r="JNN4" s="2"/>
      <c r="JNO4" s="2">
        <v>-15.808</v>
      </c>
      <c r="JNP4" s="2"/>
      <c r="JNQ4" s="2"/>
      <c r="JNR4" s="2"/>
      <c r="JNS4" s="2"/>
      <c r="JNT4" s="2">
        <v>8.4146999999999998</v>
      </c>
      <c r="JNU4" s="2" t="e">
        <f ca="1">_xll.BDH(JNU$1,JNU$3:JPC$3,#REF!,#REF!,"Dir=V","Per=Y","Days=A","Dts=H","Sort=R","cols=35;rows=43")</f>
        <v>#NAME?</v>
      </c>
      <c r="JNV4" s="2">
        <v>41.789900000000003</v>
      </c>
      <c r="JNW4" s="2">
        <v>41.789900000000003</v>
      </c>
      <c r="JNX4" s="2">
        <v>27.732399999999998</v>
      </c>
      <c r="JNY4" s="2">
        <v>13.383699999999999</v>
      </c>
      <c r="JNZ4" s="2">
        <v>4.4157000000000002</v>
      </c>
      <c r="JOA4" s="2">
        <v>4471.5</v>
      </c>
      <c r="JOB4" s="2"/>
      <c r="JOC4" s="2">
        <v>8862.1</v>
      </c>
      <c r="JOD4" s="2">
        <v>12951.4</v>
      </c>
      <c r="JOE4" s="2">
        <v>-838.8</v>
      </c>
      <c r="JOF4" s="2">
        <v>841.1</v>
      </c>
      <c r="JOG4" s="2">
        <v>3098.2</v>
      </c>
      <c r="JOH4" s="2">
        <v>2.9603999999999999</v>
      </c>
      <c r="JOI4" s="2">
        <v>52.975000000000001</v>
      </c>
      <c r="JOJ4" s="2">
        <v>0.13500000000000001</v>
      </c>
      <c r="JOK4" s="2">
        <v>0.1148</v>
      </c>
      <c r="JOL4" s="2">
        <v>1.0500000000000001E-2</v>
      </c>
      <c r="JOM4" s="2">
        <v>-2679.8</v>
      </c>
      <c r="JON4" s="2">
        <v>-0.82020000000000004</v>
      </c>
      <c r="JOO4" s="2"/>
      <c r="JOP4" s="2">
        <v>27.732399999999998</v>
      </c>
      <c r="JOQ4" s="2"/>
      <c r="JOR4" s="2"/>
      <c r="JOS4" s="2"/>
      <c r="JOT4" s="2">
        <v>1.0692999999999999</v>
      </c>
      <c r="JOU4" s="2"/>
      <c r="JOV4" s="2"/>
      <c r="JOW4" s="2"/>
      <c r="JOX4" s="2">
        <v>-15.808</v>
      </c>
      <c r="JOY4" s="2"/>
      <c r="JOZ4" s="2"/>
      <c r="JPA4" s="2"/>
      <c r="JPB4" s="2"/>
      <c r="JPC4" s="2">
        <v>8.4146999999999998</v>
      </c>
      <c r="JPD4" s="2" t="e">
        <f ca="1">_xll.BDH(JPD$1,JPD$3:JQL$3,#REF!,#REF!,"Dir=V","Per=Y","Days=A","Dts=H","Sort=R","cols=35;rows=26")</f>
        <v>#NAME?</v>
      </c>
      <c r="JPE4" s="2">
        <v>41.789900000000003</v>
      </c>
      <c r="JPF4" s="2">
        <v>41.789900000000003</v>
      </c>
      <c r="JPG4" s="2">
        <v>27.732399999999998</v>
      </c>
      <c r="JPH4" s="2">
        <v>13.383699999999999</v>
      </c>
      <c r="JPI4" s="2">
        <v>4.4157000000000002</v>
      </c>
      <c r="JPJ4" s="2">
        <v>4471.5</v>
      </c>
      <c r="JPK4" s="2"/>
      <c r="JPL4" s="2">
        <v>8862.1</v>
      </c>
      <c r="JPM4" s="2">
        <v>12951.4</v>
      </c>
      <c r="JPN4" s="2">
        <v>-838.8</v>
      </c>
      <c r="JPO4" s="2">
        <v>841.1</v>
      </c>
      <c r="JPP4" s="2">
        <v>3098.2</v>
      </c>
      <c r="JPQ4" s="2">
        <v>2.9603999999999999</v>
      </c>
      <c r="JPR4" s="2">
        <v>52.975000000000001</v>
      </c>
      <c r="JPS4" s="2">
        <v>0.13500000000000001</v>
      </c>
      <c r="JPT4" s="2">
        <v>0.1148</v>
      </c>
      <c r="JPU4" s="2">
        <v>1.0500000000000001E-2</v>
      </c>
      <c r="JPV4" s="2">
        <v>-2679.8</v>
      </c>
      <c r="JPW4" s="2">
        <v>-0.82020000000000004</v>
      </c>
      <c r="JPX4" s="2"/>
      <c r="JPY4" s="2">
        <v>27.732399999999998</v>
      </c>
      <c r="JPZ4" s="2">
        <v>17541.927</v>
      </c>
      <c r="JQA4" s="2"/>
      <c r="JQB4" s="2"/>
      <c r="JQC4" s="2">
        <v>1.0692999999999999</v>
      </c>
      <c r="JQD4" s="2">
        <v>0.01</v>
      </c>
      <c r="JQE4" s="2"/>
      <c r="JQF4" s="2">
        <v>18.513999999999999</v>
      </c>
      <c r="JQG4" s="2">
        <v>-15.808</v>
      </c>
      <c r="JQH4" s="2">
        <v>1.71</v>
      </c>
      <c r="JQI4" s="2">
        <v>0.21</v>
      </c>
      <c r="JQJ4" s="2"/>
      <c r="JQK4" s="2">
        <v>31.654</v>
      </c>
      <c r="JQL4" s="2">
        <v>8.4146999999999998</v>
      </c>
      <c r="JQM4" s="2" t="e">
        <f ca="1">_xll.BDH(JQM$1,JQM$3:JRU$3,#REF!,#REF!,"Dir=V","Per=Y","Days=A","Dts=H","Sort=R","cols=35;rows=43")</f>
        <v>#NAME?</v>
      </c>
      <c r="JQN4" s="2">
        <v>41.789900000000003</v>
      </c>
      <c r="JQO4" s="2">
        <v>41.789900000000003</v>
      </c>
      <c r="JQP4" s="2">
        <v>27.732399999999998</v>
      </c>
      <c r="JQQ4" s="2">
        <v>13.383699999999999</v>
      </c>
      <c r="JQR4" s="2">
        <v>4.4157000000000002</v>
      </c>
      <c r="JQS4" s="2">
        <v>4471.5</v>
      </c>
      <c r="JQT4" s="2"/>
      <c r="JQU4" s="2">
        <v>8862.1</v>
      </c>
      <c r="JQV4" s="2">
        <v>12951.4</v>
      </c>
      <c r="JQW4" s="2">
        <v>-838.8</v>
      </c>
      <c r="JQX4" s="2">
        <v>841.1</v>
      </c>
      <c r="JQY4" s="2">
        <v>3098.2</v>
      </c>
      <c r="JQZ4" s="2">
        <v>2.9603999999999999</v>
      </c>
      <c r="JRA4" s="2">
        <v>52.975000000000001</v>
      </c>
      <c r="JRB4" s="2">
        <v>0.13500000000000001</v>
      </c>
      <c r="JRC4" s="2">
        <v>0.1148</v>
      </c>
      <c r="JRD4" s="2">
        <v>1.0500000000000001E-2</v>
      </c>
      <c r="JRE4" s="2">
        <v>-2679.8</v>
      </c>
      <c r="JRF4" s="2">
        <v>-0.82020000000000004</v>
      </c>
      <c r="JRG4" s="2"/>
      <c r="JRH4" s="2">
        <v>27.732399999999998</v>
      </c>
      <c r="JRI4" s="2"/>
      <c r="JRJ4" s="2"/>
      <c r="JRK4" s="2"/>
      <c r="JRL4" s="2">
        <v>1.0692999999999999</v>
      </c>
      <c r="JRM4" s="2"/>
      <c r="JRN4" s="2"/>
      <c r="JRO4" s="2"/>
      <c r="JRP4" s="2">
        <v>-15.808</v>
      </c>
      <c r="JRQ4" s="2"/>
      <c r="JRR4" s="2"/>
      <c r="JRS4" s="2"/>
      <c r="JRT4" s="2"/>
      <c r="JRU4" s="2">
        <v>8.4146999999999998</v>
      </c>
      <c r="JRV4" s="2" t="e">
        <f ca="1">_xll.BDH(JRV$1,JRV$3:JTD$3,#REF!,#REF!,"Dir=V","Per=Y","Days=A","Dts=H","Sort=R","cols=35;rows=43")</f>
        <v>#NAME?</v>
      </c>
      <c r="JRW4" s="2">
        <v>41.789900000000003</v>
      </c>
      <c r="JRX4" s="2">
        <v>41.789900000000003</v>
      </c>
      <c r="JRY4" s="2">
        <v>27.732399999999998</v>
      </c>
      <c r="JRZ4" s="2">
        <v>13.383699999999999</v>
      </c>
      <c r="JSA4" s="2">
        <v>4.4157000000000002</v>
      </c>
      <c r="JSB4" s="2">
        <v>4471.5</v>
      </c>
      <c r="JSC4" s="2"/>
      <c r="JSD4" s="2">
        <v>8862.1</v>
      </c>
      <c r="JSE4" s="2">
        <v>12951.4</v>
      </c>
      <c r="JSF4" s="2">
        <v>-838.8</v>
      </c>
      <c r="JSG4" s="2">
        <v>841.1</v>
      </c>
      <c r="JSH4" s="2">
        <v>3098.2</v>
      </c>
      <c r="JSI4" s="2">
        <v>2.9603999999999999</v>
      </c>
      <c r="JSJ4" s="2">
        <v>52.975000000000001</v>
      </c>
      <c r="JSK4" s="2">
        <v>0.13500000000000001</v>
      </c>
      <c r="JSL4" s="2">
        <v>0.1148</v>
      </c>
      <c r="JSM4" s="2">
        <v>1.0500000000000001E-2</v>
      </c>
      <c r="JSN4" s="2">
        <v>-2679.8</v>
      </c>
      <c r="JSO4" s="2">
        <v>-0.82020000000000004</v>
      </c>
      <c r="JSP4" s="2"/>
      <c r="JSQ4" s="2">
        <v>27.732399999999998</v>
      </c>
      <c r="JSR4" s="2"/>
      <c r="JSS4" s="2"/>
      <c r="JST4" s="2"/>
      <c r="JSU4" s="2">
        <v>1.0692999999999999</v>
      </c>
      <c r="JSV4" s="2"/>
      <c r="JSW4" s="2"/>
      <c r="JSX4" s="2"/>
      <c r="JSY4" s="2">
        <v>-15.808</v>
      </c>
      <c r="JSZ4" s="2"/>
      <c r="JTA4" s="2"/>
      <c r="JTB4" s="2"/>
      <c r="JTC4" s="2"/>
      <c r="JTD4" s="2">
        <v>8.4146999999999998</v>
      </c>
      <c r="JTE4" s="2" t="e">
        <f ca="1">_xll.BDH(JTE$1,JTE$3:JUM$3,#REF!,#REF!,"Dir=V","Per=Y","Days=A","Dts=H","Sort=R","cols=35;rows=26")</f>
        <v>#NAME?</v>
      </c>
      <c r="JTF4" s="2">
        <v>13.2888</v>
      </c>
      <c r="JTG4" s="2">
        <v>13.2888</v>
      </c>
      <c r="JTH4" s="2">
        <v>7.9876000000000005</v>
      </c>
      <c r="JTI4" s="2">
        <v>16.144600000000001</v>
      </c>
      <c r="JTJ4" s="2">
        <v>4.0594999999999999</v>
      </c>
      <c r="JTK4" s="2">
        <v>482.49099999999999</v>
      </c>
      <c r="JTL4" s="2"/>
      <c r="JTM4" s="2">
        <v>753.51199999999994</v>
      </c>
      <c r="JTN4" s="2">
        <v>1025.74</v>
      </c>
      <c r="JTO4" s="2">
        <v>-87.899000000000001</v>
      </c>
      <c r="JTP4" s="2">
        <v>102.078</v>
      </c>
      <c r="JTQ4" s="2">
        <v>178.084</v>
      </c>
      <c r="JTR4" s="2">
        <v>2.8140999999999998</v>
      </c>
      <c r="JTS4" s="2">
        <v>49.604199999999999</v>
      </c>
      <c r="JTT4" s="2">
        <v>1.9510000000000001</v>
      </c>
      <c r="JTU4" s="2">
        <v>0.78739999999999999</v>
      </c>
      <c r="JTV4" s="2">
        <v>3.9600000000000003E-2</v>
      </c>
      <c r="JTW4" s="2">
        <v>169.363</v>
      </c>
      <c r="JTX4" s="2">
        <v>0.15359999999999999</v>
      </c>
      <c r="JTY4" s="2"/>
      <c r="JTZ4" s="2">
        <v>7.9876000000000005</v>
      </c>
      <c r="JUA4" s="2">
        <v>1360.1862000000001</v>
      </c>
      <c r="JUB4" s="2"/>
      <c r="JUC4" s="2"/>
      <c r="JUD4" s="2">
        <v>0.94579999999999997</v>
      </c>
      <c r="JUE4" s="2">
        <v>1.7000000000000001E-2</v>
      </c>
      <c r="JUF4" s="2"/>
      <c r="JUG4" s="2">
        <v>25.605</v>
      </c>
      <c r="JUH4" s="2">
        <v>23.508199999999999</v>
      </c>
      <c r="JUI4" s="2">
        <v>0.57499999999999996</v>
      </c>
      <c r="JUJ4" s="2">
        <v>0.27500000000000002</v>
      </c>
      <c r="JUK4" s="2"/>
      <c r="JUL4" s="2">
        <v>0.153</v>
      </c>
      <c r="JUM4" s="2">
        <v>17.058900000000001</v>
      </c>
      <c r="JUN4" s="2" t="e">
        <f ca="1">_xll.BDH(JUN$1,JUN$3:JVV$3,#REF!,#REF!,"Dir=V","Per=Y","Days=A","Dts=H","Sort=R","cols=35;rows=43")</f>
        <v>#NAME?</v>
      </c>
      <c r="JUO4" s="2">
        <v>13.2888</v>
      </c>
      <c r="JUP4" s="2">
        <v>13.2888</v>
      </c>
      <c r="JUQ4" s="2">
        <v>7.9876000000000005</v>
      </c>
      <c r="JUR4" s="2">
        <v>16.144600000000001</v>
      </c>
      <c r="JUS4" s="2">
        <v>4.0594999999999999</v>
      </c>
      <c r="JUT4" s="2">
        <v>482.49099999999999</v>
      </c>
      <c r="JUU4" s="2"/>
      <c r="JUV4" s="2">
        <v>753.51199999999994</v>
      </c>
      <c r="JUW4" s="2">
        <v>1025.74</v>
      </c>
      <c r="JUX4" s="2">
        <v>-87.899000000000001</v>
      </c>
      <c r="JUY4" s="2">
        <v>102.078</v>
      </c>
      <c r="JUZ4" s="2">
        <v>178.084</v>
      </c>
      <c r="JVA4" s="2">
        <v>2.8140999999999998</v>
      </c>
      <c r="JVB4" s="2">
        <v>49.604199999999999</v>
      </c>
      <c r="JVC4" s="2">
        <v>1.9510000000000001</v>
      </c>
      <c r="JVD4" s="2">
        <v>0.78739999999999999</v>
      </c>
      <c r="JVE4" s="2">
        <v>3.9600000000000003E-2</v>
      </c>
      <c r="JVF4" s="2">
        <v>169.363</v>
      </c>
      <c r="JVG4" s="2">
        <v>0.15359999999999999</v>
      </c>
      <c r="JVH4" s="2"/>
      <c r="JVI4" s="2">
        <v>7.9876000000000005</v>
      </c>
      <c r="JVJ4" s="2"/>
      <c r="JVK4" s="2"/>
      <c r="JVL4" s="2"/>
      <c r="JVM4" s="2">
        <v>0.94579999999999997</v>
      </c>
      <c r="JVN4" s="2"/>
      <c r="JVO4" s="2"/>
      <c r="JVP4" s="2"/>
      <c r="JVQ4" s="2">
        <v>23.508199999999999</v>
      </c>
      <c r="JVR4" s="2"/>
      <c r="JVS4" s="2"/>
      <c r="JVT4" s="2"/>
      <c r="JVU4" s="2"/>
      <c r="JVV4" s="2">
        <v>17.058900000000001</v>
      </c>
      <c r="JVW4" s="2" t="e">
        <f ca="1">_xll.BDH(JVW$1,JVW$3:JXE$3,#REF!,#REF!,"Dir=V","Per=Y","Days=A","Dts=H","Sort=R","cols=35;rows=42")</f>
        <v>#NAME?</v>
      </c>
      <c r="JVX4" s="2">
        <v>25.942900000000002</v>
      </c>
      <c r="JVY4" s="2">
        <v>25.942900000000002</v>
      </c>
      <c r="JVZ4" s="2">
        <v>-0.49630000000000002</v>
      </c>
      <c r="JWA4" s="2">
        <v>-2.2570000000000001</v>
      </c>
      <c r="JWB4" s="2">
        <v>-1.0241</v>
      </c>
      <c r="JWC4" s="2">
        <v>632.59299999999996</v>
      </c>
      <c r="JWD4" s="2"/>
      <c r="JWE4" s="2">
        <v>1746.463</v>
      </c>
      <c r="JWF4" s="2">
        <v>3197.13</v>
      </c>
      <c r="JWG4" s="2">
        <v>199.48500000000001</v>
      </c>
      <c r="JWH4" s="2">
        <v>160.61600000000001</v>
      </c>
      <c r="JWI4" s="2">
        <v>928.74599999999998</v>
      </c>
      <c r="JWJ4" s="2">
        <v>-8.0100000000000005E-2</v>
      </c>
      <c r="JWK4" s="2">
        <v>38.0227</v>
      </c>
      <c r="JWL4" s="2">
        <v>0.55920000000000003</v>
      </c>
      <c r="JWM4" s="2">
        <v>0.1973</v>
      </c>
      <c r="JWN4" s="2">
        <v>0.1963</v>
      </c>
      <c r="JWO4" s="2">
        <v>-409.36399999999998</v>
      </c>
      <c r="JWP4" s="2">
        <v>-0.28139999999999998</v>
      </c>
      <c r="JWQ4" s="2"/>
      <c r="JWR4" s="2">
        <v>-0.49630000000000002</v>
      </c>
      <c r="JWS4" s="2"/>
      <c r="JWT4" s="2"/>
      <c r="JWU4" s="2"/>
      <c r="JWV4" s="2">
        <v>0.82779999999999998</v>
      </c>
      <c r="JWW4" s="2"/>
      <c r="JWX4" s="2"/>
      <c r="JWY4" s="2"/>
      <c r="JWZ4" s="2">
        <v>-24.915800000000001</v>
      </c>
      <c r="JXA4" s="2"/>
      <c r="JXB4" s="2"/>
      <c r="JXC4" s="2"/>
      <c r="JXD4" s="2"/>
      <c r="JXE4" s="2">
        <v>1.1900999999999999</v>
      </c>
      <c r="JXF4" s="2" t="e">
        <f ca="1">_xll.BDH(JXF$1,JXF$3:JYN$3,#REF!,#REF!,"Dir=V","Per=Y","Days=A","Dts=H","Sort=R","cols=35;rows=26")</f>
        <v>#NAME?</v>
      </c>
      <c r="JXG4" s="2">
        <v>22.599699999999999</v>
      </c>
      <c r="JXH4" s="2">
        <v>22.599699999999999</v>
      </c>
      <c r="JXI4" s="2">
        <v>14.9055</v>
      </c>
      <c r="JXJ4" s="2">
        <v>15.153</v>
      </c>
      <c r="JXK4" s="2">
        <v>6.2736000000000001</v>
      </c>
      <c r="JXL4" s="2">
        <v>2848.4549999999999</v>
      </c>
      <c r="JXM4" s="2"/>
      <c r="JXN4" s="2">
        <v>4460.3370000000004</v>
      </c>
      <c r="JXO4" s="2">
        <v>7514.1880000000001</v>
      </c>
      <c r="JXP4" s="2">
        <v>-18.021999999999998</v>
      </c>
      <c r="JXQ4" s="2">
        <v>887.93499999999995</v>
      </c>
      <c r="JXR4" s="2">
        <v>816.96100000000001</v>
      </c>
      <c r="JXS4" s="2">
        <v>3.9489999999999998</v>
      </c>
      <c r="JXT4" s="2">
        <v>40.223399999999998</v>
      </c>
      <c r="JXU4" s="2">
        <v>0.80330000000000001</v>
      </c>
      <c r="JXV4" s="2">
        <v>0.60950000000000004</v>
      </c>
      <c r="JXW4" s="2">
        <v>1.14E-2</v>
      </c>
      <c r="JXX4" s="2">
        <v>-160.684</v>
      </c>
      <c r="JXY4" s="2">
        <v>-2.1999999999999999E-2</v>
      </c>
      <c r="JXZ4" s="2"/>
      <c r="JYA4" s="2">
        <v>14.9055</v>
      </c>
      <c r="JYB4" s="2">
        <v>11092.665000000001</v>
      </c>
      <c r="JYC4" s="2"/>
      <c r="JYD4" s="2"/>
      <c r="JYE4" s="2">
        <v>1.0650999999999999</v>
      </c>
      <c r="JYF4" s="2">
        <v>0.20399999999999999</v>
      </c>
      <c r="JYG4" s="2">
        <v>0.20399999999999999</v>
      </c>
      <c r="JYH4" s="2">
        <v>23.518000000000001</v>
      </c>
      <c r="JYI4" s="2">
        <v>2.0819999999999999</v>
      </c>
      <c r="JYJ4" s="2">
        <v>1.85</v>
      </c>
      <c r="JYK4" s="2">
        <v>0.54</v>
      </c>
      <c r="JYL4" s="2"/>
      <c r="JYM4" s="2">
        <v>19.294</v>
      </c>
      <c r="JYN4" s="2">
        <v>14.305099999999999</v>
      </c>
      <c r="JYO4" s="2" t="e">
        <f ca="1">_xll.BDH(JYO$1,JYO$3:JZW$3,#REF!,#REF!,"Dir=V","Per=Y","Days=A","Dts=H","Sort=R","cols=35;rows=42")</f>
        <v>#NAME?</v>
      </c>
      <c r="JYP4" s="2">
        <v>22.599699999999999</v>
      </c>
      <c r="JYQ4" s="2">
        <v>22.599699999999999</v>
      </c>
      <c r="JYR4" s="2">
        <v>14.9055</v>
      </c>
      <c r="JYS4" s="2">
        <v>15.153</v>
      </c>
      <c r="JYT4" s="2">
        <v>6.2736000000000001</v>
      </c>
      <c r="JYU4" s="2">
        <v>2848.4549999999999</v>
      </c>
      <c r="JYV4" s="2"/>
      <c r="JYW4" s="2">
        <v>4460.3370000000004</v>
      </c>
      <c r="JYX4" s="2">
        <v>7514.1880000000001</v>
      </c>
      <c r="JYY4" s="2">
        <v>-18.021999999999998</v>
      </c>
      <c r="JYZ4" s="2">
        <v>887.93499999999995</v>
      </c>
      <c r="JZA4" s="2">
        <v>816.96100000000001</v>
      </c>
      <c r="JZB4" s="2">
        <v>3.9489999999999998</v>
      </c>
      <c r="JZC4" s="2">
        <v>40.223399999999998</v>
      </c>
      <c r="JZD4" s="2">
        <v>0.80330000000000001</v>
      </c>
      <c r="JZE4" s="2">
        <v>0.60950000000000004</v>
      </c>
      <c r="JZF4" s="2">
        <v>1.14E-2</v>
      </c>
      <c r="JZG4" s="2">
        <v>-160.684</v>
      </c>
      <c r="JZH4" s="2">
        <v>-2.1999999999999999E-2</v>
      </c>
      <c r="JZI4" s="2"/>
      <c r="JZJ4" s="2">
        <v>14.9055</v>
      </c>
      <c r="JZK4" s="2"/>
      <c r="JZL4" s="2"/>
      <c r="JZM4" s="2"/>
      <c r="JZN4" s="2">
        <v>1.0650999999999999</v>
      </c>
      <c r="JZO4" s="2"/>
      <c r="JZP4" s="2"/>
      <c r="JZQ4" s="2"/>
      <c r="JZR4" s="2">
        <v>2.0819999999999999</v>
      </c>
      <c r="JZS4" s="2"/>
      <c r="JZT4" s="2"/>
      <c r="JZU4" s="2"/>
      <c r="JZV4" s="2"/>
      <c r="JZW4" s="2">
        <v>14.305099999999999</v>
      </c>
      <c r="JZX4" s="2" t="e">
        <f ca="1">_xll.BDH(JZX$1,JZX$3:KBF$3,#REF!,#REF!,"Dir=V","Per=Y","Days=A","Dts=H","Sort=R","cols=35;rows=43")</f>
        <v>#NAME?</v>
      </c>
      <c r="JZY4" s="2">
        <v>49.249400000000001</v>
      </c>
      <c r="JZZ4" s="2">
        <v>49.249400000000001</v>
      </c>
      <c r="KAA4" s="2">
        <v>28.338999999999999</v>
      </c>
      <c r="KAB4" s="2">
        <v>14.627700000000001</v>
      </c>
      <c r="KAC4" s="2">
        <v>8.3851999999999993</v>
      </c>
      <c r="KAD4" s="2">
        <v>1876.3</v>
      </c>
      <c r="KAE4" s="2"/>
      <c r="KAF4" s="2">
        <v>3743.4</v>
      </c>
      <c r="KAG4" s="2">
        <v>9076</v>
      </c>
      <c r="KAH4" s="2">
        <v>-9829.4</v>
      </c>
      <c r="KAI4" s="2">
        <v>1169.3</v>
      </c>
      <c r="KAJ4" s="2">
        <v>615.5</v>
      </c>
      <c r="KAK4" s="2">
        <v>9.1853999999999996</v>
      </c>
      <c r="KAL4" s="2">
        <v>20.849499999999999</v>
      </c>
      <c r="KAM4" s="2">
        <v>2.9645999999999999</v>
      </c>
      <c r="KAN4" s="2">
        <v>0.9456</v>
      </c>
      <c r="KAO4" s="2">
        <v>0.93440000000000001</v>
      </c>
      <c r="KAP4" s="2">
        <v>1209.2</v>
      </c>
      <c r="KAQ4" s="2">
        <v>0.31380000000000002</v>
      </c>
      <c r="KAR4" s="2"/>
      <c r="KAS4" s="2">
        <v>28.338999999999999</v>
      </c>
      <c r="KAT4" s="2"/>
      <c r="KAU4" s="2"/>
      <c r="KAV4" s="2"/>
      <c r="KAW4" s="2">
        <v>0.29549999999999998</v>
      </c>
      <c r="KAX4" s="2"/>
      <c r="KAY4" s="2"/>
      <c r="KAZ4" s="2"/>
      <c r="KBA4" s="2">
        <v>29.8369</v>
      </c>
      <c r="KBB4" s="2"/>
      <c r="KBC4" s="2"/>
      <c r="KBD4" s="2"/>
      <c r="KBE4" s="2"/>
      <c r="KBF4" s="2">
        <v>0.27689999999999998</v>
      </c>
      <c r="KBG4" s="2" t="e">
        <f ca="1">_xll.BDH(KBG$1,KBG$3:KCO$3,#REF!,#REF!,"Dir=V","Per=Y","Days=A","Dts=H","Sort=R","cols=35;rows=43")</f>
        <v>#NAME?</v>
      </c>
      <c r="KBH4" s="2">
        <v>49.249400000000001</v>
      </c>
      <c r="KBI4" s="2">
        <v>49.249400000000001</v>
      </c>
      <c r="KBJ4" s="2">
        <v>28.338999999999999</v>
      </c>
      <c r="KBK4" s="2">
        <v>14.627700000000001</v>
      </c>
      <c r="KBL4" s="2">
        <v>8.3851999999999993</v>
      </c>
      <c r="KBM4" s="2">
        <v>1876.3</v>
      </c>
      <c r="KBN4" s="2"/>
      <c r="KBO4" s="2">
        <v>3743.4</v>
      </c>
      <c r="KBP4" s="2">
        <v>9076</v>
      </c>
      <c r="KBQ4" s="2">
        <v>-9829.4</v>
      </c>
      <c r="KBR4" s="2">
        <v>1169.3</v>
      </c>
      <c r="KBS4" s="2">
        <v>615.5</v>
      </c>
      <c r="KBT4" s="2">
        <v>9.1853999999999996</v>
      </c>
      <c r="KBU4" s="2">
        <v>20.849499999999999</v>
      </c>
      <c r="KBV4" s="2">
        <v>2.9645999999999999</v>
      </c>
      <c r="KBW4" s="2">
        <v>0.9456</v>
      </c>
      <c r="KBX4" s="2">
        <v>0.93440000000000001</v>
      </c>
      <c r="KBY4" s="2">
        <v>1209.2</v>
      </c>
      <c r="KBZ4" s="2">
        <v>0.31380000000000002</v>
      </c>
      <c r="KCA4" s="2"/>
      <c r="KCB4" s="2">
        <v>28.338999999999999</v>
      </c>
      <c r="KCC4" s="2"/>
      <c r="KCD4" s="2"/>
      <c r="KCE4" s="2"/>
      <c r="KCF4" s="2">
        <v>0.29549999999999998</v>
      </c>
      <c r="KCG4" s="2"/>
      <c r="KCH4" s="2"/>
      <c r="KCI4" s="2"/>
      <c r="KCJ4" s="2">
        <v>29.8369</v>
      </c>
      <c r="KCK4" s="2"/>
      <c r="KCL4" s="2"/>
      <c r="KCM4" s="2"/>
      <c r="KCN4" s="2"/>
      <c r="KCO4" s="2">
        <v>0.27689999999999998</v>
      </c>
      <c r="KCP4" s="2" t="e">
        <f ca="1">_xll.BDH(KCP$1,KCP$3:KDX$3,#REF!,#REF!,"Dir=V","Per=Y","Days=A","Dts=H","Sort=R","cols=35;rows=43")</f>
        <v>#NAME?</v>
      </c>
      <c r="KCQ4" s="2">
        <v>41.789900000000003</v>
      </c>
      <c r="KCR4" s="2">
        <v>41.789900000000003</v>
      </c>
      <c r="KCS4" s="2">
        <v>27.732399999999998</v>
      </c>
      <c r="KCT4" s="2">
        <v>13.383699999999999</v>
      </c>
      <c r="KCU4" s="2">
        <v>4.4157000000000002</v>
      </c>
      <c r="KCV4" s="2">
        <v>4471.5</v>
      </c>
      <c r="KCW4" s="2"/>
      <c r="KCX4" s="2">
        <v>8862.1</v>
      </c>
      <c r="KCY4" s="2">
        <v>12951.4</v>
      </c>
      <c r="KCZ4" s="2">
        <v>-838.8</v>
      </c>
      <c r="KDA4" s="2">
        <v>841.1</v>
      </c>
      <c r="KDB4" s="2">
        <v>3098.2</v>
      </c>
      <c r="KDC4" s="2">
        <v>2.9603999999999999</v>
      </c>
      <c r="KDD4" s="2">
        <v>52.975000000000001</v>
      </c>
      <c r="KDE4" s="2">
        <v>0.13500000000000001</v>
      </c>
      <c r="KDF4" s="2">
        <v>0.1148</v>
      </c>
      <c r="KDG4" s="2">
        <v>1.0500000000000001E-2</v>
      </c>
      <c r="KDH4" s="2">
        <v>-2679.8</v>
      </c>
      <c r="KDI4" s="2">
        <v>-0.82020000000000004</v>
      </c>
      <c r="KDJ4" s="2"/>
      <c r="KDK4" s="2">
        <v>27.732399999999998</v>
      </c>
      <c r="KDL4" s="2"/>
      <c r="KDM4" s="2"/>
      <c r="KDN4" s="2"/>
      <c r="KDO4" s="2">
        <v>1.0692999999999999</v>
      </c>
      <c r="KDP4" s="2"/>
      <c r="KDQ4" s="2"/>
      <c r="KDR4" s="2"/>
      <c r="KDS4" s="2">
        <v>-15.808</v>
      </c>
      <c r="KDT4" s="2"/>
      <c r="KDU4" s="2"/>
      <c r="KDV4" s="2"/>
      <c r="KDW4" s="2"/>
      <c r="KDX4" s="2">
        <v>8.4146999999999998</v>
      </c>
      <c r="KDY4" s="2" t="e">
        <f ca="1">_xll.BDH(KDY$1,KDY$3:KFG$3,#REF!,#REF!,"Dir=V","Per=Y","Days=A","Dts=H","Sort=R","cols=35;rows=31")</f>
        <v>#NAME?</v>
      </c>
      <c r="KDZ4" s="2">
        <v>7.35</v>
      </c>
      <c r="KEA4" s="2">
        <v>7.35</v>
      </c>
      <c r="KEB4" s="2">
        <v>6.3673000000000002</v>
      </c>
      <c r="KEC4" s="2">
        <v>-130.7433</v>
      </c>
      <c r="KED4" s="2">
        <v>-30.637899999999998</v>
      </c>
      <c r="KEE4" s="2">
        <v>0</v>
      </c>
      <c r="KEF4" s="2"/>
      <c r="KEG4" s="2"/>
      <c r="KEH4" s="2">
        <v>161.434</v>
      </c>
      <c r="KEI4" s="2">
        <v>-141.95699999999999</v>
      </c>
      <c r="KEJ4" s="2">
        <v>-28.085999999999999</v>
      </c>
      <c r="KEK4" s="2">
        <v>126.143</v>
      </c>
      <c r="KEL4" s="2">
        <v>1.7591999999999999</v>
      </c>
      <c r="KEM4" s="2">
        <v>77.430999999999997</v>
      </c>
      <c r="KEN4" s="2">
        <v>1.1275999999999999</v>
      </c>
      <c r="KEO4" s="2">
        <v>0</v>
      </c>
      <c r="KEP4" s="2">
        <v>0</v>
      </c>
      <c r="KEQ4" s="2">
        <v>16.097999999999999</v>
      </c>
      <c r="KER4" s="2">
        <v>3.5999999999999999E-3</v>
      </c>
      <c r="KES4" s="2"/>
      <c r="KET4" s="2">
        <v>6.3673000000000002</v>
      </c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 t="e">
        <f ca="1">_xll.BDH(KFH$1,KFH$3:KGP$3,#REF!,#REF!,"Dir=V","Per=Y","Days=A","Dts=H","Sort=R","cols=35;rows=31")</f>
        <v>#NAME?</v>
      </c>
      <c r="KFI4" s="2">
        <v>7.35</v>
      </c>
      <c r="KFJ4" s="2">
        <v>7.35</v>
      </c>
      <c r="KFK4" s="2">
        <v>6.3673000000000002</v>
      </c>
      <c r="KFL4" s="2">
        <v>-130.7433</v>
      </c>
      <c r="KFM4" s="2">
        <v>-30.637899999999998</v>
      </c>
      <c r="KFN4" s="2">
        <v>0</v>
      </c>
      <c r="KFO4" s="2"/>
      <c r="KFP4" s="2"/>
      <c r="KFQ4" s="2">
        <v>161.434</v>
      </c>
      <c r="KFR4" s="2">
        <v>-141.95699999999999</v>
      </c>
      <c r="KFS4" s="2">
        <v>-28.085999999999999</v>
      </c>
      <c r="KFT4" s="2">
        <v>126.143</v>
      </c>
      <c r="KFU4" s="2">
        <v>1.7591999999999999</v>
      </c>
      <c r="KFV4" s="2">
        <v>77.430999999999997</v>
      </c>
      <c r="KFW4" s="2">
        <v>1.1275999999999999</v>
      </c>
      <c r="KFX4" s="2">
        <v>0</v>
      </c>
      <c r="KFY4" s="2">
        <v>0</v>
      </c>
      <c r="KFZ4" s="2">
        <v>16.097999999999999</v>
      </c>
      <c r="KGA4" s="2">
        <v>3.5999999999999999E-3</v>
      </c>
      <c r="KGB4" s="2"/>
      <c r="KGC4" s="2">
        <v>6.3673000000000002</v>
      </c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 t="e">
        <f ca="1">_xll.BDH(KGQ$1,KGQ$3:KHY$3,#REF!,#REF!,"Dir=V","Per=Y","Days=A","Dts=H","Sort=R","cols=35;rows=33")</f>
        <v>#NAME?</v>
      </c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 t="e">
        <f ca="1">_xll.BDH(KHZ$1,KHZ$3:KJH$3,#REF!,#REF!,"Dir=V","Per=Y","Days=A","Dts=H","Sort=R","cols=35;rows=62")</f>
        <v>#NAME?</v>
      </c>
      <c r="KIA4" s="2">
        <v>9.9798000000000009</v>
      </c>
      <c r="KIB4" s="2">
        <v>9.9798000000000009</v>
      </c>
      <c r="KIC4" s="2">
        <v>4.7255000000000003</v>
      </c>
      <c r="KID4" s="2">
        <v>9.3317999999999994</v>
      </c>
      <c r="KIE4" s="2">
        <v>3.2530000000000001</v>
      </c>
      <c r="KIF4" s="2">
        <v>13662</v>
      </c>
      <c r="KIG4" s="2"/>
      <c r="KIH4" s="2">
        <v>24988</v>
      </c>
      <c r="KII4" s="2">
        <v>36309</v>
      </c>
      <c r="KIJ4" s="2">
        <v>3822</v>
      </c>
      <c r="KIK4" s="2">
        <v>3611</v>
      </c>
      <c r="KIL4" s="2">
        <v>9227</v>
      </c>
      <c r="KIM4" s="2">
        <v>2.9672999999999998</v>
      </c>
      <c r="KIN4" s="2">
        <v>46.685400000000001</v>
      </c>
      <c r="KIO4" s="2">
        <v>1.2258</v>
      </c>
      <c r="KIP4" s="2">
        <v>0.25729999999999997</v>
      </c>
      <c r="KIQ4" s="2">
        <v>0.129</v>
      </c>
      <c r="KIR4" s="2">
        <v>2083</v>
      </c>
      <c r="KIS4" s="2">
        <v>5.2200000000000003E-2</v>
      </c>
      <c r="KIT4" s="2"/>
      <c r="KIU4" s="2">
        <v>4.7255000000000003</v>
      </c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 t="e">
        <f ca="1">_xll.BDH(KJI$1,KJI$3:KKQ$3,#REF!,#REF!,"Dir=V","Per=Y","Days=A","Dts=H","Sort=R","cols=35;rows=46")</f>
        <v>#NAME?</v>
      </c>
      <c r="KJJ4" s="2">
        <v>10.867100000000001</v>
      </c>
      <c r="KJK4" s="2">
        <v>10.867100000000001</v>
      </c>
      <c r="KJL4" s="2">
        <v>6.0029000000000003</v>
      </c>
      <c r="KJM4" s="2">
        <v>16.394200000000001</v>
      </c>
      <c r="KJN4" s="2">
        <v>6.8231999999999999</v>
      </c>
      <c r="KJO4" s="2">
        <v>4663</v>
      </c>
      <c r="KJP4" s="2"/>
      <c r="KJQ4" s="2">
        <v>14659</v>
      </c>
      <c r="KJR4" s="2">
        <v>25790</v>
      </c>
      <c r="KJS4" s="2">
        <v>8596</v>
      </c>
      <c r="KJT4" s="2">
        <v>3960</v>
      </c>
      <c r="KJU4" s="2">
        <v>8529</v>
      </c>
      <c r="KJV4" s="2">
        <v>22.759599999999999</v>
      </c>
      <c r="KJW4" s="2">
        <v>19.364100000000001</v>
      </c>
      <c r="KJX4" s="2">
        <v>1.2598</v>
      </c>
      <c r="KJY4" s="2">
        <v>0.84450000000000003</v>
      </c>
      <c r="KJZ4" s="2">
        <v>0.14960000000000001</v>
      </c>
      <c r="KKA4" s="2">
        <v>2216</v>
      </c>
      <c r="KKB4" s="2">
        <v>4.7500000000000001E-2</v>
      </c>
      <c r="KKC4" s="2"/>
      <c r="KKD4" s="2">
        <v>6.0029000000000003</v>
      </c>
      <c r="KKE4" s="2">
        <v>8156.3737000000001</v>
      </c>
      <c r="KKF4" s="2">
        <v>44.548000000000002</v>
      </c>
      <c r="KKG4" s="2"/>
      <c r="KKH4" s="2">
        <v>1.2842</v>
      </c>
      <c r="KKI4" s="2">
        <v>0.20399999999999999</v>
      </c>
      <c r="KKJ4" s="2">
        <v>0.33200000000000002</v>
      </c>
      <c r="KKK4" s="2"/>
      <c r="KKL4" s="2">
        <v>0.1168</v>
      </c>
      <c r="KKM4" s="2">
        <v>1.46</v>
      </c>
      <c r="KKN4" s="2">
        <v>1.6440000000000001</v>
      </c>
      <c r="KKO4" s="2">
        <v>44.548000000000002</v>
      </c>
      <c r="KKP4" s="2">
        <v>15.177</v>
      </c>
      <c r="KKQ4" s="2">
        <v>7.3690999999999995</v>
      </c>
      <c r="KKR4" s="2" t="e">
        <f ca="1">_xll.BDH(KKR$1,KKR$3:KLZ$3,#REF!,#REF!,"Dir=V","Per=Y","Days=A","Dts=H","Sort=R","cols=35;rows=37")</f>
        <v>#NAME?</v>
      </c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 t="e">
        <f ca="1">_xll.BDH(KMA$1,KMA$3:KNI$3,#REF!,#REF!,"Dir=V","Per=Y","Days=A","Dts=H","Sort=R","cols=35;rows=37")</f>
        <v>#NAME?</v>
      </c>
      <c r="KMB4" s="2"/>
      <c r="KMC4" s="2"/>
      <c r="KMD4" s="2"/>
      <c r="KME4" s="2">
        <v>10.6244</v>
      </c>
      <c r="KMF4" s="2">
        <v>0.51829999999999998</v>
      </c>
      <c r="KMG4" s="2">
        <v>3881</v>
      </c>
      <c r="KMH4" s="2"/>
      <c r="KMI4" s="2">
        <v>25746</v>
      </c>
      <c r="KMJ4" s="2">
        <v>27310</v>
      </c>
      <c r="KMK4" s="2">
        <v>759</v>
      </c>
      <c r="KML4" s="2"/>
      <c r="KMM4" s="2"/>
      <c r="KMN4" s="2"/>
      <c r="KMO4" s="2">
        <v>14.210900000000001</v>
      </c>
      <c r="KMP4" s="2"/>
      <c r="KMQ4" s="2"/>
      <c r="KMR4" s="2"/>
      <c r="KMS4" s="2"/>
      <c r="KMT4" s="2"/>
      <c r="KMU4" s="2"/>
      <c r="KMV4" s="2">
        <v>45.603299999999997</v>
      </c>
      <c r="KMW4" s="2"/>
      <c r="KMX4" s="2"/>
      <c r="KMY4" s="2"/>
      <c r="KMZ4" s="2">
        <v>1</v>
      </c>
      <c r="KNA4" s="2"/>
      <c r="KNB4" s="2"/>
      <c r="KNC4" s="2"/>
      <c r="KND4" s="2"/>
      <c r="KNE4" s="2"/>
      <c r="KNF4" s="2"/>
      <c r="KNG4" s="2"/>
      <c r="KNH4" s="2"/>
      <c r="KNI4" s="2"/>
      <c r="KNJ4" s="2" t="e">
        <f ca="1">_xll.BDH(KNJ$1,KNJ$3:KOR$3,#REF!,#REF!,"Dir=V","Per=Y","Days=A","Dts=H","Sort=R","cols=35;rows=35")</f>
        <v>#NAME?</v>
      </c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 t="e">
        <f ca="1">_xll.BDH(KOS$1,KOS$3:KQA$3,#REF!,#REF!,"Dir=V","Per=Y","Days=A","Dts=H","Sort=R","cols=35;rows=43")</f>
        <v>#NAME?</v>
      </c>
      <c r="KOT4" s="2">
        <v>4.6764000000000001</v>
      </c>
      <c r="KOU4" s="2">
        <v>4.6764000000000001</v>
      </c>
      <c r="KOV4" s="2">
        <v>-23.335899999999999</v>
      </c>
      <c r="KOW4" s="2">
        <v>-17.075299999999999</v>
      </c>
      <c r="KOX4" s="2">
        <v>-7.5219000000000005</v>
      </c>
      <c r="KOY4" s="2">
        <v>1034.421</v>
      </c>
      <c r="KOZ4" s="2"/>
      <c r="KPA4" s="2">
        <v>2607.8380000000002</v>
      </c>
      <c r="KPB4" s="2">
        <v>4455.9610000000002</v>
      </c>
      <c r="KPC4" s="2">
        <v>95.033000000000001</v>
      </c>
      <c r="KPD4" s="2">
        <v>244.22499999999999</v>
      </c>
      <c r="KPE4" s="2">
        <v>391.75099999999998</v>
      </c>
      <c r="KPF4" s="2">
        <v>-3.6896</v>
      </c>
      <c r="KPG4" s="2">
        <v>23.95</v>
      </c>
      <c r="KPH4" s="2">
        <v>1.6924999999999999</v>
      </c>
      <c r="KPI4" s="2">
        <v>1.2341</v>
      </c>
      <c r="KPJ4" s="2">
        <v>1.0112000000000001</v>
      </c>
      <c r="KPK4" s="2">
        <v>271.28399999999999</v>
      </c>
      <c r="KPL4" s="2">
        <v>0.28949999999999998</v>
      </c>
      <c r="KPM4" s="2"/>
      <c r="KPN4" s="2">
        <v>-23.335899999999999</v>
      </c>
      <c r="KPO4" s="2"/>
      <c r="KPP4" s="2"/>
      <c r="KPQ4" s="2"/>
      <c r="KPR4" s="2">
        <v>2.3266</v>
      </c>
      <c r="KPS4" s="2"/>
      <c r="KPT4" s="2"/>
      <c r="KPU4" s="2"/>
      <c r="KPV4" s="2">
        <v>-36.600900000000003</v>
      </c>
      <c r="KPW4" s="2"/>
      <c r="KPX4" s="2"/>
      <c r="KPY4" s="2"/>
      <c r="KPZ4" s="2"/>
      <c r="KQA4" s="2">
        <v>1.3043</v>
      </c>
      <c r="KQB4" s="2" t="e">
        <f ca="1">_xll.BDH(KQB$1,KQB$3:KRJ$3,#REF!,#REF!,"Dir=V","Per=Y","Days=A","Dts=H","Sort=R")</f>
        <v>#NAME?</v>
      </c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 t="e">
        <f ca="1">_xll.BDH(KRK$1,KRK$3:KSS$3,#REF!,#REF!,"Dir=V","Per=Y","Days=A","Dts=H","Sort=R","cols=35;rows=45")</f>
        <v>#NAME?</v>
      </c>
      <c r="KRL4" s="2">
        <v>11.882999999999999</v>
      </c>
      <c r="KRM4" s="2">
        <v>11.882999999999999</v>
      </c>
      <c r="KRN4" s="2">
        <v>1.0105</v>
      </c>
      <c r="KRO4" s="2"/>
      <c r="KRP4" s="2">
        <v>-0.1061</v>
      </c>
      <c r="KRQ4" s="2">
        <v>1110.4359999999999</v>
      </c>
      <c r="KRR4" s="2"/>
      <c r="KRS4" s="2">
        <v>4900.6850000000004</v>
      </c>
      <c r="KRT4" s="2">
        <v>4900.6850000000004</v>
      </c>
      <c r="KRU4" s="2">
        <v>0</v>
      </c>
      <c r="KRV4" s="2">
        <v>51.360999999999997</v>
      </c>
      <c r="KRW4" s="2">
        <v>446.56799999999998</v>
      </c>
      <c r="KRX4" s="2">
        <v>0.34139999999999998</v>
      </c>
      <c r="KRY4" s="2">
        <v>26.472100000000001</v>
      </c>
      <c r="KRZ4" s="2">
        <v>1.1565000000000001</v>
      </c>
      <c r="KSA4" s="2">
        <v>1.1309</v>
      </c>
      <c r="KSB4" s="2">
        <v>0.17730000000000001</v>
      </c>
      <c r="KSC4" s="2">
        <v>69.903999999999996</v>
      </c>
      <c r="KSD4" s="2">
        <v>1.5299999999999999E-2</v>
      </c>
      <c r="KSE4" s="2"/>
      <c r="KSF4" s="2">
        <v>1.0105</v>
      </c>
      <c r="KSG4" s="2"/>
      <c r="KSH4" s="2"/>
      <c r="KSI4" s="2"/>
      <c r="KSJ4" s="2"/>
      <c r="KSK4" s="2"/>
      <c r="KSL4" s="2"/>
      <c r="KSM4" s="2"/>
      <c r="KSN4" s="2">
        <v>7.048</v>
      </c>
      <c r="KSO4" s="2">
        <v>0</v>
      </c>
      <c r="KSP4" s="2"/>
      <c r="KSQ4" s="2"/>
      <c r="KSR4" s="2"/>
      <c r="KSS4" s="2">
        <v>3.899</v>
      </c>
      <c r="KST4" s="2" t="e">
        <f ca="1">_xll.BDH(KST$1,KST$3:KUB$3,#REF!,#REF!,"Dir=V","Per=Y","Days=A","Dts=H","Sort=R","cols=35;rows=41")</f>
        <v>#NAME?</v>
      </c>
      <c r="KSU4" s="2">
        <v>13.1158</v>
      </c>
      <c r="KSV4" s="2">
        <v>13.1158</v>
      </c>
      <c r="KSW4" s="2">
        <v>4.7392000000000003</v>
      </c>
      <c r="KSX4" s="2">
        <v>5.1479999999999997</v>
      </c>
      <c r="KSY4" s="2">
        <v>0.65690000000000004</v>
      </c>
      <c r="KSZ4" s="2">
        <v>163.13399999999999</v>
      </c>
      <c r="KTA4" s="2"/>
      <c r="KTB4" s="2"/>
      <c r="KTC4" s="2">
        <v>1830.825</v>
      </c>
      <c r="KTD4" s="2"/>
      <c r="KTE4" s="2">
        <v>103.375</v>
      </c>
      <c r="KTF4" s="2">
        <v>157.096</v>
      </c>
      <c r="KTG4" s="2">
        <v>3.5455000000000001</v>
      </c>
      <c r="KTH4" s="2">
        <v>8.9719999999999995</v>
      </c>
      <c r="KTI4" s="2">
        <v>2.0144000000000002</v>
      </c>
      <c r="KTJ4" s="2">
        <v>1.0853999999999999</v>
      </c>
      <c r="KTK4" s="2">
        <v>1.0853999999999999</v>
      </c>
      <c r="KTL4" s="2">
        <v>159.363</v>
      </c>
      <c r="KTM4" s="2">
        <v>0.1502</v>
      </c>
      <c r="KTN4" s="2"/>
      <c r="KTO4" s="2">
        <v>4.7392000000000003</v>
      </c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 t="e">
        <f ca="1">_xll.BDH(KUC$1,KUC$3:KVK$3,#REF!,#REF!,"Dir=V","Per=Y","Days=A","Dts=H","Sort=R","cols=35;rows=30")</f>
        <v>#NAME?</v>
      </c>
      <c r="KUD4" s="2">
        <v>24.672599999999999</v>
      </c>
      <c r="KUE4" s="2">
        <v>24.672599999999999</v>
      </c>
      <c r="KUF4" s="2">
        <v>6.0765000000000002</v>
      </c>
      <c r="KUG4" s="2">
        <v>-1.6024</v>
      </c>
      <c r="KUH4" s="2">
        <v>-0.76190000000000002</v>
      </c>
      <c r="KUI4" s="2">
        <v>3382</v>
      </c>
      <c r="KUJ4" s="2"/>
      <c r="KUK4" s="2">
        <v>4013</v>
      </c>
      <c r="KUL4" s="2">
        <v>7866</v>
      </c>
      <c r="KUM4" s="2">
        <v>-1801</v>
      </c>
      <c r="KUN4" s="2">
        <v>631</v>
      </c>
      <c r="KUO4" s="2">
        <v>558</v>
      </c>
      <c r="KUP4" s="2">
        <v>0.72729999999999995</v>
      </c>
      <c r="KUQ4" s="2">
        <v>43.274900000000002</v>
      </c>
      <c r="KUR4" s="2">
        <v>1.2203999999999999</v>
      </c>
      <c r="KUS4" s="2">
        <v>1.0125</v>
      </c>
      <c r="KUT4" s="2">
        <v>0.36919999999999997</v>
      </c>
      <c r="KUU4" s="2">
        <v>123</v>
      </c>
      <c r="KUV4" s="2">
        <v>5.4100000000000002E-2</v>
      </c>
      <c r="KUW4" s="2"/>
      <c r="KUX4" s="2">
        <v>6.0765000000000002</v>
      </c>
      <c r="KUY4" s="2">
        <v>5482.2350999999999</v>
      </c>
      <c r="KUZ4" s="2">
        <v>3.8180000000000001</v>
      </c>
      <c r="KVA4" s="2"/>
      <c r="KVB4" s="2">
        <v>1.2514000000000001</v>
      </c>
      <c r="KVC4" s="2">
        <v>9.2999999999999999E-2</v>
      </c>
      <c r="KVD4" s="2"/>
      <c r="KVE4" s="2">
        <v>69.078000000000003</v>
      </c>
      <c r="KVF4" s="2">
        <v>121.0583</v>
      </c>
      <c r="KVG4" s="2">
        <v>0</v>
      </c>
      <c r="KVH4" s="2">
        <v>4.2000000000000003E-2</v>
      </c>
      <c r="KVI4" s="2">
        <v>3.8180000000000001</v>
      </c>
      <c r="KVJ4" s="2">
        <v>26.163</v>
      </c>
      <c r="KVK4" s="2">
        <v>-4.5534999999999997</v>
      </c>
      <c r="KVL4" s="2" t="e">
        <f ca="1">_xll.BDH(KVL$1,KVL$3:KWT$3,#REF!,#REF!,"Dir=V","Per=Y","Days=A","Dts=H","Sort=R","cols=35;rows=40")</f>
        <v>#NAME?</v>
      </c>
      <c r="KVM4" s="2">
        <v>24.672599999999999</v>
      </c>
      <c r="KVN4" s="2">
        <v>24.672599999999999</v>
      </c>
      <c r="KVO4" s="2">
        <v>6.0765000000000002</v>
      </c>
      <c r="KVP4" s="2">
        <v>-1.6024</v>
      </c>
      <c r="KVQ4" s="2">
        <v>-0.76190000000000002</v>
      </c>
      <c r="KVR4" s="2">
        <v>3382</v>
      </c>
      <c r="KVS4" s="2"/>
      <c r="KVT4" s="2">
        <v>4013</v>
      </c>
      <c r="KVU4" s="2">
        <v>7866</v>
      </c>
      <c r="KVV4" s="2">
        <v>-1801</v>
      </c>
      <c r="KVW4" s="2">
        <v>631</v>
      </c>
      <c r="KVX4" s="2">
        <v>558</v>
      </c>
      <c r="KVY4" s="2">
        <v>0.72729999999999995</v>
      </c>
      <c r="KVZ4" s="2">
        <v>43.274900000000002</v>
      </c>
      <c r="KWA4" s="2">
        <v>1.2203999999999999</v>
      </c>
      <c r="KWB4" s="2">
        <v>1.0125</v>
      </c>
      <c r="KWC4" s="2">
        <v>0.36919999999999997</v>
      </c>
      <c r="KWD4" s="2">
        <v>123</v>
      </c>
      <c r="KWE4" s="2">
        <v>5.4100000000000002E-2</v>
      </c>
      <c r="KWF4" s="2"/>
      <c r="KWG4" s="2">
        <v>6.0765000000000002</v>
      </c>
      <c r="KWH4" s="2"/>
      <c r="KWI4" s="2"/>
      <c r="KWJ4" s="2"/>
      <c r="KWK4" s="2">
        <v>1.2514000000000001</v>
      </c>
      <c r="KWL4" s="2"/>
      <c r="KWM4" s="2"/>
      <c r="KWN4" s="2"/>
      <c r="KWO4" s="2">
        <v>121.0583</v>
      </c>
      <c r="KWP4" s="2"/>
      <c r="KWQ4" s="2"/>
      <c r="KWR4" s="2"/>
      <c r="KWS4" s="2"/>
      <c r="KWT4" s="2">
        <v>-4.5534999999999997</v>
      </c>
      <c r="KWU4" s="2" t="e">
        <f ca="1">_xll.BDH(KWU$1,KWU$3:KYC$3,#REF!,#REF!,"Dir=V","Per=Y","Days=A","Dts=H","Sort=R","cols=35;rows=40")</f>
        <v>#NAME?</v>
      </c>
      <c r="KWV4" s="2">
        <v>24.672599999999999</v>
      </c>
      <c r="KWW4" s="2">
        <v>24.672599999999999</v>
      </c>
      <c r="KWX4" s="2">
        <v>6.0765000000000002</v>
      </c>
      <c r="KWY4" s="2">
        <v>-1.6024</v>
      </c>
      <c r="KWZ4" s="2">
        <v>-0.76190000000000002</v>
      </c>
      <c r="KXA4" s="2">
        <v>3382</v>
      </c>
      <c r="KXB4" s="2"/>
      <c r="KXC4" s="2">
        <v>4013</v>
      </c>
      <c r="KXD4" s="2">
        <v>7866</v>
      </c>
      <c r="KXE4" s="2">
        <v>-1801</v>
      </c>
      <c r="KXF4" s="2">
        <v>631</v>
      </c>
      <c r="KXG4" s="2">
        <v>558</v>
      </c>
      <c r="KXH4" s="2">
        <v>0.72729999999999995</v>
      </c>
      <c r="KXI4" s="2">
        <v>43.274900000000002</v>
      </c>
      <c r="KXJ4" s="2">
        <v>1.2203999999999999</v>
      </c>
      <c r="KXK4" s="2">
        <v>1.0125</v>
      </c>
      <c r="KXL4" s="2">
        <v>0.36919999999999997</v>
      </c>
      <c r="KXM4" s="2">
        <v>123</v>
      </c>
      <c r="KXN4" s="2">
        <v>5.4100000000000002E-2</v>
      </c>
      <c r="KXO4" s="2"/>
      <c r="KXP4" s="2">
        <v>6.0765000000000002</v>
      </c>
      <c r="KXQ4" s="2"/>
      <c r="KXR4" s="2"/>
      <c r="KXS4" s="2"/>
      <c r="KXT4" s="2">
        <v>1.2514000000000001</v>
      </c>
      <c r="KXU4" s="2"/>
      <c r="KXV4" s="2"/>
      <c r="KXW4" s="2"/>
      <c r="KXX4" s="2">
        <v>121.0583</v>
      </c>
      <c r="KXY4" s="2"/>
      <c r="KXZ4" s="2"/>
      <c r="KYA4" s="2"/>
      <c r="KYB4" s="2"/>
      <c r="KYC4" s="2">
        <v>-4.5534999999999997</v>
      </c>
      <c r="KYD4" s="2" t="e">
        <f ca="1">_xll.BDH(KYD$1,KYD$3:KZL$3,#REF!,#REF!,"Dir=V","Per=Y","Days=A","Dts=H","Sort=R","cols=35;rows=40")</f>
        <v>#NAME?</v>
      </c>
      <c r="KYE4" s="2">
        <v>24.672599999999999</v>
      </c>
      <c r="KYF4" s="2">
        <v>24.672599999999999</v>
      </c>
      <c r="KYG4" s="2">
        <v>6.0765000000000002</v>
      </c>
      <c r="KYH4" s="2">
        <v>-1.6024</v>
      </c>
      <c r="KYI4" s="2">
        <v>-0.76190000000000002</v>
      </c>
      <c r="KYJ4" s="2">
        <v>3382</v>
      </c>
      <c r="KYK4" s="2"/>
      <c r="KYL4" s="2">
        <v>4013</v>
      </c>
      <c r="KYM4" s="2">
        <v>7866</v>
      </c>
      <c r="KYN4" s="2">
        <v>-1801</v>
      </c>
      <c r="KYO4" s="2">
        <v>631</v>
      </c>
      <c r="KYP4" s="2">
        <v>558</v>
      </c>
      <c r="KYQ4" s="2">
        <v>0.72729999999999995</v>
      </c>
      <c r="KYR4" s="2">
        <v>43.274900000000002</v>
      </c>
      <c r="KYS4" s="2">
        <v>1.2203999999999999</v>
      </c>
      <c r="KYT4" s="2">
        <v>1.0125</v>
      </c>
      <c r="KYU4" s="2">
        <v>0.36919999999999997</v>
      </c>
      <c r="KYV4" s="2">
        <v>123</v>
      </c>
      <c r="KYW4" s="2">
        <v>5.4100000000000002E-2</v>
      </c>
      <c r="KYX4" s="2"/>
      <c r="KYY4" s="2">
        <v>6.0765000000000002</v>
      </c>
      <c r="KYZ4" s="2"/>
      <c r="KZA4" s="2"/>
      <c r="KZB4" s="2"/>
      <c r="KZC4" s="2">
        <v>1.2514000000000001</v>
      </c>
      <c r="KZD4" s="2"/>
      <c r="KZE4" s="2"/>
      <c r="KZF4" s="2"/>
      <c r="KZG4" s="2">
        <v>121.0583</v>
      </c>
      <c r="KZH4" s="2"/>
      <c r="KZI4" s="2"/>
      <c r="KZJ4" s="2"/>
      <c r="KZK4" s="2"/>
      <c r="KZL4" s="2">
        <v>-4.5534999999999997</v>
      </c>
      <c r="KZM4" s="2" t="e">
        <f ca="1">_xll.BDH(KZM$1,KZM$3:LAU$3,#REF!,#REF!,"Dir=V","Per=Y","Days=A","Dts=H","Sort=R","cols=35;rows=26")</f>
        <v>#NAME?</v>
      </c>
      <c r="KZN4" s="2">
        <v>16.2502</v>
      </c>
      <c r="KZO4" s="2">
        <v>16.2502</v>
      </c>
      <c r="KZP4" s="2">
        <v>5.7697000000000003</v>
      </c>
      <c r="KZQ4" s="2">
        <v>6.1745000000000001</v>
      </c>
      <c r="KZR4" s="2">
        <v>1.7901</v>
      </c>
      <c r="KZS4" s="2">
        <v>2359.1179999999999</v>
      </c>
      <c r="KZT4" s="2"/>
      <c r="KZU4" s="2">
        <v>3566.2550000000001</v>
      </c>
      <c r="KZV4" s="2">
        <v>5196.6149999999998</v>
      </c>
      <c r="KZW4" s="2">
        <v>1039.819</v>
      </c>
      <c r="KZX4" s="2">
        <v>400.14800000000002</v>
      </c>
      <c r="KZY4" s="2">
        <v>648.24599999999998</v>
      </c>
      <c r="KZZ4" s="2">
        <v>1.5226</v>
      </c>
      <c r="LAA4" s="2">
        <v>47.865000000000002</v>
      </c>
      <c r="LAB4" s="2">
        <v>1.9013</v>
      </c>
      <c r="LAC4" s="2">
        <v>1.1735</v>
      </c>
      <c r="LAD4" s="2">
        <v>0.64290000000000003</v>
      </c>
      <c r="LAE4" s="2">
        <v>584.27499999999998</v>
      </c>
      <c r="LAF4" s="2">
        <v>0.1201</v>
      </c>
      <c r="LAG4" s="2"/>
      <c r="LAH4" s="2">
        <v>5.7697000000000003</v>
      </c>
      <c r="LAI4" s="2">
        <v>5872.5541000000003</v>
      </c>
      <c r="LAJ4" s="2"/>
      <c r="LAK4" s="2"/>
      <c r="LAL4" s="2">
        <v>1.5893999999999999</v>
      </c>
      <c r="LAM4" s="2">
        <v>0.25600000000000001</v>
      </c>
      <c r="LAN4" s="2"/>
      <c r="LAO4" s="2">
        <v>38.533999999999999</v>
      </c>
      <c r="LAP4" s="2">
        <v>-50.361600000000003</v>
      </c>
      <c r="LAQ4" s="2">
        <v>1.41</v>
      </c>
      <c r="LAR4" s="2">
        <v>0.82699999999999996</v>
      </c>
      <c r="LAS4" s="2"/>
      <c r="LAT4" s="2">
        <v>32.216000000000001</v>
      </c>
      <c r="LAU4" s="2">
        <v>1.7052</v>
      </c>
      <c r="LAV4" s="2" t="e">
        <f ca="1">_xll.BDH(LAV$1,LAV$3:LCD$3,#REF!,#REF!,"Dir=V","Per=Y","Days=A","Dts=H","Sort=R","cols=35;rows=43")</f>
        <v>#NAME?</v>
      </c>
      <c r="LAW4" s="2">
        <v>16.2502</v>
      </c>
      <c r="LAX4" s="2">
        <v>16.2502</v>
      </c>
      <c r="LAY4" s="2">
        <v>5.7697000000000003</v>
      </c>
      <c r="LAZ4" s="2">
        <v>6.1745000000000001</v>
      </c>
      <c r="LBA4" s="2">
        <v>1.7901</v>
      </c>
      <c r="LBB4" s="2">
        <v>2359.1179999999999</v>
      </c>
      <c r="LBC4" s="2"/>
      <c r="LBD4" s="2">
        <v>3566.2550000000001</v>
      </c>
      <c r="LBE4" s="2">
        <v>5196.6149999999998</v>
      </c>
      <c r="LBF4" s="2">
        <v>1039.819</v>
      </c>
      <c r="LBG4" s="2">
        <v>400.14800000000002</v>
      </c>
      <c r="LBH4" s="2">
        <v>648.24599999999998</v>
      </c>
      <c r="LBI4" s="2">
        <v>1.5226</v>
      </c>
      <c r="LBJ4" s="2">
        <v>47.865000000000002</v>
      </c>
      <c r="LBK4" s="2">
        <v>1.9013</v>
      </c>
      <c r="LBL4" s="2">
        <v>1.1735</v>
      </c>
      <c r="LBM4" s="2">
        <v>0.64290000000000003</v>
      </c>
      <c r="LBN4" s="2">
        <v>584.27499999999998</v>
      </c>
      <c r="LBO4" s="2">
        <v>0.1201</v>
      </c>
      <c r="LBP4" s="2"/>
      <c r="LBQ4" s="2">
        <v>5.7697000000000003</v>
      </c>
      <c r="LBR4" s="2"/>
      <c r="LBS4" s="2"/>
      <c r="LBT4" s="2"/>
      <c r="LBU4" s="2">
        <v>1.5893999999999999</v>
      </c>
      <c r="LBV4" s="2"/>
      <c r="LBW4" s="2"/>
      <c r="LBX4" s="2"/>
      <c r="LBY4" s="2">
        <v>-50.361600000000003</v>
      </c>
      <c r="LBZ4" s="2"/>
      <c r="LCA4" s="2"/>
      <c r="LCB4" s="2"/>
      <c r="LCC4" s="2"/>
      <c r="LCD4" s="2">
        <v>1.7052</v>
      </c>
      <c r="LCE4" s="2" t="e">
        <f ca="1">_xll.BDH(LCE$1,LCE$3:LDM$3,#REF!,#REF!,"Dir=V","Per=Y","Days=A","Dts=H","Sort=R","cols=35;rows=43")</f>
        <v>#NAME?</v>
      </c>
      <c r="LCF4" s="2">
        <v>16.2502</v>
      </c>
      <c r="LCG4" s="2">
        <v>16.2502</v>
      </c>
      <c r="LCH4" s="2">
        <v>5.7697000000000003</v>
      </c>
      <c r="LCI4" s="2">
        <v>6.1745000000000001</v>
      </c>
      <c r="LCJ4" s="2">
        <v>1.7901</v>
      </c>
      <c r="LCK4" s="2">
        <v>2359.1179999999999</v>
      </c>
      <c r="LCL4" s="2"/>
      <c r="LCM4" s="2">
        <v>3566.2550000000001</v>
      </c>
      <c r="LCN4" s="2">
        <v>5196.6149999999998</v>
      </c>
      <c r="LCO4" s="2">
        <v>1039.819</v>
      </c>
      <c r="LCP4" s="2">
        <v>400.14800000000002</v>
      </c>
      <c r="LCQ4" s="2">
        <v>648.24599999999998</v>
      </c>
      <c r="LCR4" s="2">
        <v>1.5226</v>
      </c>
      <c r="LCS4" s="2">
        <v>47.865000000000002</v>
      </c>
      <c r="LCT4" s="2">
        <v>1.9013</v>
      </c>
      <c r="LCU4" s="2">
        <v>1.1735</v>
      </c>
      <c r="LCV4" s="2">
        <v>0.64290000000000003</v>
      </c>
      <c r="LCW4" s="2">
        <v>584.27499999999998</v>
      </c>
      <c r="LCX4" s="2">
        <v>0.1201</v>
      </c>
      <c r="LCY4" s="2"/>
      <c r="LCZ4" s="2">
        <v>5.7697000000000003</v>
      </c>
      <c r="LDA4" s="2"/>
      <c r="LDB4" s="2"/>
      <c r="LDC4" s="2"/>
      <c r="LDD4" s="2">
        <v>1.5893999999999999</v>
      </c>
      <c r="LDE4" s="2"/>
      <c r="LDF4" s="2"/>
      <c r="LDG4" s="2"/>
      <c r="LDH4" s="2">
        <v>-50.361600000000003</v>
      </c>
      <c r="LDI4" s="2"/>
      <c r="LDJ4" s="2"/>
      <c r="LDK4" s="2"/>
      <c r="LDL4" s="2"/>
      <c r="LDM4" s="2">
        <v>1.7052</v>
      </c>
      <c r="LDN4" s="2" t="e">
        <f ca="1">_xll.BDH(LDN$1,LDN$3:LEV$3,#REF!,#REF!,"Dir=V","Per=Y","Days=A","Dts=H","Sort=R","cols=35;rows=60")</f>
        <v>#NAME?</v>
      </c>
      <c r="LDO4" s="2">
        <v>7.8812999999999995</v>
      </c>
      <c r="LDP4" s="2">
        <v>7.8812999999999995</v>
      </c>
      <c r="LDQ4" s="2">
        <v>6.1733000000000002</v>
      </c>
      <c r="LDR4" s="2">
        <v>12.271100000000001</v>
      </c>
      <c r="LDS4" s="2">
        <v>6.4702000000000002</v>
      </c>
      <c r="LDT4" s="2">
        <v>2229</v>
      </c>
      <c r="LDU4" s="2"/>
      <c r="LDV4" s="2">
        <v>5105.3</v>
      </c>
      <c r="LDW4" s="2">
        <v>11073.9</v>
      </c>
      <c r="LDX4" s="2">
        <v>4228.3</v>
      </c>
      <c r="LDY4" s="2">
        <v>687.7</v>
      </c>
      <c r="LDZ4" s="2">
        <v>1877.6</v>
      </c>
      <c r="LEA4" s="2">
        <v>9.4702999999999999</v>
      </c>
      <c r="LEB4" s="2">
        <v>23.998799999999999</v>
      </c>
      <c r="LEC4" s="2">
        <v>1.1122000000000001</v>
      </c>
      <c r="LED4" s="2">
        <v>0.47110000000000002</v>
      </c>
      <c r="LEE4" s="2">
        <v>0.14560000000000001</v>
      </c>
      <c r="LEF4" s="2">
        <v>210.7</v>
      </c>
      <c r="LEG4" s="2">
        <v>1.47E-2</v>
      </c>
      <c r="LEH4" s="2"/>
      <c r="LEI4" s="2">
        <v>6.1733000000000002</v>
      </c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 t="e">
        <f ca="1">_xll.BDH(LEW$1,LEW$3:LGE$3,#REF!,#REF!,"Dir=V","Per=Y","Days=A","Dts=H","Sort=R","cols=35;rows=39")</f>
        <v>#NAME?</v>
      </c>
      <c r="LEX4" s="2">
        <v>1.8607</v>
      </c>
      <c r="LEY4" s="2">
        <v>1.8607</v>
      </c>
      <c r="LEZ4" s="2">
        <v>-0.82550000000000001</v>
      </c>
      <c r="LFA4" s="2">
        <v>-71.522300000000001</v>
      </c>
      <c r="LFB4" s="2">
        <v>-2.1122999999999998</v>
      </c>
      <c r="LFC4" s="2">
        <v>297.19499999999999</v>
      </c>
      <c r="LFD4" s="2"/>
      <c r="LFE4" s="2">
        <v>374.20400000000001</v>
      </c>
      <c r="LFF4" s="2">
        <v>381.91699999999997</v>
      </c>
      <c r="LFG4" s="2">
        <v>-57.786999999999999</v>
      </c>
      <c r="LFH4" s="2">
        <v>60.765999999999998</v>
      </c>
      <c r="LFI4" s="2">
        <v>55.393000000000001</v>
      </c>
      <c r="LFJ4" s="2">
        <v>-0.12509999999999999</v>
      </c>
      <c r="LFK4" s="2">
        <v>79.512299999999996</v>
      </c>
      <c r="LFL4" s="2">
        <v>2.6168</v>
      </c>
      <c r="LFM4" s="2">
        <v>1.1999</v>
      </c>
      <c r="LFN4" s="2">
        <v>0.72640000000000005</v>
      </c>
      <c r="LFO4" s="2">
        <v>89.561000000000007</v>
      </c>
      <c r="LFP4" s="2">
        <v>0.24479999999999999</v>
      </c>
      <c r="LFQ4" s="2"/>
      <c r="LFR4" s="2">
        <v>-0.82550000000000001</v>
      </c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 t="e">
        <f ca="1">_xll.BDH(LGF$1,LGF$3:LHN$3,#REF!,#REF!,"Dir=V","Per=Y","Days=A","Dts=H","Sort=R","cols=35;rows=31")</f>
        <v>#NAME?</v>
      </c>
      <c r="LGG4" s="2">
        <v>7.35</v>
      </c>
      <c r="LGH4" s="2">
        <v>7.35</v>
      </c>
      <c r="LGI4" s="2">
        <v>6.3673000000000002</v>
      </c>
      <c r="LGJ4" s="2">
        <v>-130.7433</v>
      </c>
      <c r="LGK4" s="2">
        <v>-30.637899999999998</v>
      </c>
      <c r="LGL4" s="2">
        <v>0</v>
      </c>
      <c r="LGM4" s="2"/>
      <c r="LGN4" s="2"/>
      <c r="LGO4" s="2">
        <v>161.434</v>
      </c>
      <c r="LGP4" s="2">
        <v>-141.95699999999999</v>
      </c>
      <c r="LGQ4" s="2">
        <v>-28.085999999999999</v>
      </c>
      <c r="LGR4" s="2">
        <v>126.143</v>
      </c>
      <c r="LGS4" s="2">
        <v>1.7591999999999999</v>
      </c>
      <c r="LGT4" s="2">
        <v>77.430999999999997</v>
      </c>
      <c r="LGU4" s="2">
        <v>1.1275999999999999</v>
      </c>
      <c r="LGV4" s="2">
        <v>0</v>
      </c>
      <c r="LGW4" s="2">
        <v>0</v>
      </c>
      <c r="LGX4" s="2">
        <v>16.097999999999999</v>
      </c>
      <c r="LGY4" s="2">
        <v>3.5999999999999999E-3</v>
      </c>
      <c r="LGZ4" s="2"/>
      <c r="LHA4" s="2">
        <v>6.3673000000000002</v>
      </c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 t="e">
        <f ca="1">_xll.BDH(LHO$1,LHO$3:LIW$3,#REF!,#REF!,"Dir=V","Per=Y","Days=A","Dts=H","Sort=R","cols=35;rows=50")</f>
        <v>#NAME?</v>
      </c>
      <c r="LHP4" s="2">
        <v>-10.7873</v>
      </c>
      <c r="LHQ4" s="2">
        <v>-10.7873</v>
      </c>
      <c r="LHR4" s="2">
        <v>-40.838999999999999</v>
      </c>
      <c r="LHS4" s="2">
        <v>-32.179000000000002</v>
      </c>
      <c r="LHT4" s="2">
        <v>-14.286</v>
      </c>
      <c r="LHU4" s="2">
        <v>379.90300000000002</v>
      </c>
      <c r="LHV4" s="2"/>
      <c r="LHW4" s="2">
        <v>486.54899999999998</v>
      </c>
      <c r="LHX4" s="2">
        <v>822.69500000000005</v>
      </c>
      <c r="LHY4" s="2">
        <v>-302.52300000000002</v>
      </c>
      <c r="LHZ4" s="2">
        <v>79.358999999999995</v>
      </c>
      <c r="LIA4" s="2">
        <v>50.575000000000003</v>
      </c>
      <c r="LIB4" s="2">
        <v>-3.3044000000000002</v>
      </c>
      <c r="LIC4" s="2">
        <v>46.276400000000002</v>
      </c>
      <c r="LID4" s="2">
        <v>2.9653999999999998</v>
      </c>
      <c r="LIE4" s="2">
        <v>0.72050000000000003</v>
      </c>
      <c r="LIF4" s="2">
        <v>0.68710000000000004</v>
      </c>
      <c r="LIG4" s="2">
        <v>99.402000000000001</v>
      </c>
      <c r="LIH4" s="2">
        <v>0.33760000000000001</v>
      </c>
      <c r="LII4" s="2"/>
      <c r="LIJ4" s="2">
        <v>-40.838999999999999</v>
      </c>
      <c r="LIK4" s="2"/>
      <c r="LIL4" s="2"/>
      <c r="LIM4" s="2"/>
      <c r="LIN4" s="2">
        <v>7.3300000000000004E-2</v>
      </c>
      <c r="LIO4" s="2"/>
      <c r="LIP4" s="2"/>
      <c r="LIQ4" s="2"/>
      <c r="LIR4" s="2">
        <v>-37.644500000000001</v>
      </c>
      <c r="LIS4" s="2"/>
      <c r="LIT4" s="2"/>
      <c r="LIU4" s="2"/>
      <c r="LIV4" s="2"/>
      <c r="LIW4" s="2">
        <v>22.2745</v>
      </c>
      <c r="LIX4" s="2" t="e">
        <f ca="1">_xll.BDH(LIX$1,LIX$3:LKF$3,#REF!,#REF!,"Dir=V","Per=Y","Days=A","Dts=H","Sort=R","cols=35;rows=50")</f>
        <v>#NAME?</v>
      </c>
      <c r="LIY4" s="2">
        <v>-10.7873</v>
      </c>
      <c r="LIZ4" s="2">
        <v>-10.7873</v>
      </c>
      <c r="LJA4" s="2">
        <v>-40.838999999999999</v>
      </c>
      <c r="LJB4" s="2">
        <v>-32.179000000000002</v>
      </c>
      <c r="LJC4" s="2">
        <v>-14.286</v>
      </c>
      <c r="LJD4" s="2">
        <v>379.90300000000002</v>
      </c>
      <c r="LJE4" s="2"/>
      <c r="LJF4" s="2">
        <v>486.54899999999998</v>
      </c>
      <c r="LJG4" s="2">
        <v>822.69500000000005</v>
      </c>
      <c r="LJH4" s="2">
        <v>-302.52300000000002</v>
      </c>
      <c r="LJI4" s="2">
        <v>79.358999999999995</v>
      </c>
      <c r="LJJ4" s="2">
        <v>50.575000000000003</v>
      </c>
      <c r="LJK4" s="2">
        <v>-3.3044000000000002</v>
      </c>
      <c r="LJL4" s="2">
        <v>46.276400000000002</v>
      </c>
      <c r="LJM4" s="2">
        <v>2.9653999999999998</v>
      </c>
      <c r="LJN4" s="2">
        <v>0.72050000000000003</v>
      </c>
      <c r="LJO4" s="2">
        <v>0.68710000000000004</v>
      </c>
      <c r="LJP4" s="2">
        <v>99.402000000000001</v>
      </c>
      <c r="LJQ4" s="2">
        <v>0.33760000000000001</v>
      </c>
      <c r="LJR4" s="2"/>
      <c r="LJS4" s="2">
        <v>-40.838999999999999</v>
      </c>
      <c r="LJT4" s="2"/>
      <c r="LJU4" s="2"/>
      <c r="LJV4" s="2"/>
      <c r="LJW4" s="2">
        <v>7.3300000000000004E-2</v>
      </c>
      <c r="LJX4" s="2"/>
      <c r="LJY4" s="2"/>
      <c r="LJZ4" s="2"/>
      <c r="LKA4" s="2">
        <v>-37.644500000000001</v>
      </c>
      <c r="LKB4" s="2"/>
      <c r="LKC4" s="2"/>
      <c r="LKD4" s="2"/>
      <c r="LKE4" s="2"/>
      <c r="LKF4" s="2">
        <v>22.2745</v>
      </c>
      <c r="LKG4" s="2" t="e">
        <f ca="1">_xll.BDH(LKG$1,LKG$3:LLO$3,#REF!,#REF!,"Dir=V","Per=Y","Days=A","Dts=H","Sort=R","cols=35;rows=50")</f>
        <v>#NAME?</v>
      </c>
      <c r="LKH4" s="2">
        <v>-10.7873</v>
      </c>
      <c r="LKI4" s="2">
        <v>-10.7873</v>
      </c>
      <c r="LKJ4" s="2">
        <v>-40.838999999999999</v>
      </c>
      <c r="LKK4" s="2">
        <v>-32.179000000000002</v>
      </c>
      <c r="LKL4" s="2">
        <v>-14.286</v>
      </c>
      <c r="LKM4" s="2">
        <v>379.90300000000002</v>
      </c>
      <c r="LKN4" s="2"/>
      <c r="LKO4" s="2">
        <v>486.54899999999998</v>
      </c>
      <c r="LKP4" s="2">
        <v>822.69500000000005</v>
      </c>
      <c r="LKQ4" s="2">
        <v>-302.52300000000002</v>
      </c>
      <c r="LKR4" s="2">
        <v>79.358999999999995</v>
      </c>
      <c r="LKS4" s="2">
        <v>50.575000000000003</v>
      </c>
      <c r="LKT4" s="2">
        <v>-3.3044000000000002</v>
      </c>
      <c r="LKU4" s="2">
        <v>46.276400000000002</v>
      </c>
      <c r="LKV4" s="2">
        <v>2.9653999999999998</v>
      </c>
      <c r="LKW4" s="2">
        <v>0.72050000000000003</v>
      </c>
      <c r="LKX4" s="2">
        <v>0.68710000000000004</v>
      </c>
      <c r="LKY4" s="2">
        <v>99.402000000000001</v>
      </c>
      <c r="LKZ4" s="2">
        <v>0.33760000000000001</v>
      </c>
      <c r="LLA4" s="2"/>
      <c r="LLB4" s="2">
        <v>-40.838999999999999</v>
      </c>
      <c r="LLC4" s="2"/>
      <c r="LLD4" s="2"/>
      <c r="LLE4" s="2"/>
      <c r="LLF4" s="2">
        <v>7.3300000000000004E-2</v>
      </c>
      <c r="LLG4" s="2"/>
      <c r="LLH4" s="2"/>
      <c r="LLI4" s="2"/>
      <c r="LLJ4" s="2">
        <v>-37.644500000000001</v>
      </c>
      <c r="LLK4" s="2"/>
      <c r="LLL4" s="2"/>
      <c r="LLM4" s="2"/>
      <c r="LLN4" s="2"/>
      <c r="LLO4" s="2">
        <v>22.2745</v>
      </c>
      <c r="LLP4" s="2" t="e">
        <f ca="1">_xll.BDH(LLP$1,LLP$3:LMX$3,#REF!,#REF!,"Dir=V","Per=Y","Days=A","Dts=H","Sort=R")</f>
        <v>#NAME?</v>
      </c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 t="e">
        <f ca="1">_xll.BDH(LMY$1,LMY$3:LOG$3,#REF!,#REF!,"Dir=V","Per=Y","Days=A","Dts=H","Sort=R")</f>
        <v>#NAME?</v>
      </c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 t="e">
        <f ca="1">_xll.BDH(LOH$1,LOH$3:LPP$3,#REF!,#REF!,"Dir=V","Per=Y","Days=A","Dts=H","Sort=R","cols=35;rows=61")</f>
        <v>#NAME?</v>
      </c>
      <c r="LOI4" s="2">
        <v>7.4283000000000001</v>
      </c>
      <c r="LOJ4" s="2">
        <v>7.4283000000000001</v>
      </c>
      <c r="LOK4" s="2">
        <v>5.0450999999999997</v>
      </c>
      <c r="LOL4" s="2">
        <v>3.8677999999999999</v>
      </c>
      <c r="LOM4" s="2">
        <v>1.2414000000000001</v>
      </c>
      <c r="LON4" s="2">
        <v>296.21800000000002</v>
      </c>
      <c r="LOO4" s="2"/>
      <c r="LOP4" s="2">
        <v>552.32399999999996</v>
      </c>
      <c r="LOQ4" s="2">
        <v>820.49400000000003</v>
      </c>
      <c r="LOR4" s="2">
        <v>162.773</v>
      </c>
      <c r="LOS4" s="2">
        <v>51.606000000000002</v>
      </c>
      <c r="LOT4" s="2">
        <v>209.631</v>
      </c>
      <c r="LOU4" s="2">
        <v>2.2551999999999999</v>
      </c>
      <c r="LOV4" s="2">
        <v>43.005400000000002</v>
      </c>
      <c r="LOW4" s="2">
        <v>1.8660999999999999</v>
      </c>
      <c r="LOX4" s="2">
        <v>0.4168</v>
      </c>
      <c r="LOY4" s="2">
        <v>1.4999999999999999E-2</v>
      </c>
      <c r="LOZ4" s="2">
        <v>181.56700000000001</v>
      </c>
      <c r="LPA4" s="2">
        <v>0.20230000000000001</v>
      </c>
      <c r="LPB4" s="2"/>
      <c r="LPC4" s="2">
        <v>5.0450999999999997</v>
      </c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 t="e">
        <f ca="1">_xll.BDH(LPQ$1,LPQ$3:LQY$3,#REF!,#REF!,"Dir=V","Per=Y","Days=A","Dts=H","Sort=R","cols=35;rows=49")</f>
        <v>#NAME?</v>
      </c>
      <c r="LPR4" s="2">
        <v>-28.5</v>
      </c>
      <c r="LPS4" s="2">
        <v>-28.5</v>
      </c>
      <c r="LPT4" s="2">
        <v>-37.1</v>
      </c>
      <c r="LPU4" s="2">
        <v>0</v>
      </c>
      <c r="LPV4" s="2">
        <v>0</v>
      </c>
      <c r="LPW4" s="2">
        <v>2013</v>
      </c>
      <c r="LPX4" s="2"/>
      <c r="LPY4" s="2">
        <v>4858</v>
      </c>
      <c r="LPZ4" s="2">
        <v>5070</v>
      </c>
      <c r="LQA4" s="2">
        <v>28</v>
      </c>
      <c r="LQB4" s="2">
        <v>-96</v>
      </c>
      <c r="LQC4" s="2">
        <v>777</v>
      </c>
      <c r="LQD4" s="2">
        <v>-4.5801999999999996</v>
      </c>
      <c r="LQE4" s="2">
        <v>45.1282</v>
      </c>
      <c r="LQF4" s="2">
        <v>1.278</v>
      </c>
      <c r="LQG4" s="2">
        <v>1.2328999999999999</v>
      </c>
      <c r="LQH4" s="2">
        <v>1.1673</v>
      </c>
      <c r="LQI4" s="2">
        <v>216</v>
      </c>
      <c r="LQJ4" s="2">
        <v>7.2999999999999995E-2</v>
      </c>
      <c r="LQK4" s="2"/>
      <c r="LQL4" s="2">
        <v>-37.1</v>
      </c>
      <c r="LQM4" s="2"/>
      <c r="LQN4" s="2"/>
      <c r="LQO4" s="2"/>
      <c r="LQP4" s="2">
        <v>1</v>
      </c>
      <c r="LQQ4" s="2"/>
      <c r="LQR4" s="2"/>
      <c r="LQS4" s="2"/>
      <c r="LQT4" s="2"/>
      <c r="LQU4" s="2">
        <v>0</v>
      </c>
      <c r="LQV4" s="2"/>
      <c r="LQW4" s="2"/>
      <c r="LQX4" s="2"/>
      <c r="LQY4" s="2">
        <v>5.8917999999999999</v>
      </c>
      <c r="LQZ4" s="2" t="e">
        <f ca="1">_xll.BDH(LQZ$1,LQZ$3:LSH$3,#REF!,#REF!,"Dir=V","Per=Y","Days=A","Dts=H","Sort=R","cols=35;rows=26")</f>
        <v>#NAME?</v>
      </c>
      <c r="LRA4" s="2">
        <v>37.075800000000001</v>
      </c>
      <c r="LRB4" s="2">
        <v>37.075800000000001</v>
      </c>
      <c r="LRC4" s="2">
        <v>-1.2528000000000001</v>
      </c>
      <c r="LRD4" s="2">
        <v>-7.7133000000000003</v>
      </c>
      <c r="LRE4" s="2">
        <v>-3.3963999999999999</v>
      </c>
      <c r="LRF4" s="2">
        <v>712</v>
      </c>
      <c r="LRG4" s="2"/>
      <c r="LRH4" s="2">
        <v>1197.2</v>
      </c>
      <c r="LRI4" s="2">
        <v>2158.5</v>
      </c>
      <c r="LRJ4" s="2">
        <v>-2275.3000000000002</v>
      </c>
      <c r="LRK4" s="2">
        <v>211.6</v>
      </c>
      <c r="LRL4" s="2">
        <v>171.9</v>
      </c>
      <c r="LRM4" s="2">
        <v>-0.14990000000000001</v>
      </c>
      <c r="LRN4" s="2">
        <v>33.3889</v>
      </c>
      <c r="LRO4" s="2">
        <v>1.3304</v>
      </c>
      <c r="LRP4" s="2">
        <v>0.51949999999999996</v>
      </c>
      <c r="LRQ4" s="2">
        <v>0.48520000000000002</v>
      </c>
      <c r="LRR4" s="2">
        <v>56.8</v>
      </c>
      <c r="LRS4" s="2">
        <v>0.17150000000000001</v>
      </c>
      <c r="LRT4" s="2"/>
      <c r="LRU4" s="2">
        <v>-1.2528000000000001</v>
      </c>
      <c r="LRV4" s="2">
        <v>1549.5626999999999</v>
      </c>
      <c r="LRW4" s="2"/>
      <c r="LRX4" s="2"/>
      <c r="LRY4" s="2">
        <v>0.57330000000000003</v>
      </c>
      <c r="LRZ4" s="2">
        <v>1.9E-2</v>
      </c>
      <c r="LSA4" s="2"/>
      <c r="LSB4" s="2">
        <v>78.623999999999995</v>
      </c>
      <c r="LSC4" s="2">
        <v>-7.3372999999999999</v>
      </c>
      <c r="LSD4" s="2">
        <v>0</v>
      </c>
      <c r="LSE4" s="2">
        <v>1.2999999999999999E-2</v>
      </c>
      <c r="LSF4" s="2"/>
      <c r="LSG4" s="2"/>
      <c r="LSH4" s="2">
        <v>-11.074999999999999</v>
      </c>
      <c r="LSI4" s="2" t="e">
        <f ca="1">_xll.BDH(LSI$1,LSI$3:LTQ$3,#REF!,#REF!,"Dir=V","Per=Y","Days=A","Dts=H","Sort=R")</f>
        <v>#NAME?</v>
      </c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 t="e">
        <f ca="1">_xll.BDH(LTR$1,LTR$3:LUZ$3,#REF!,#REF!,"Dir=V","Per=Y","Days=A","Dts=H","Sort=R","cols=35;rows=29")</f>
        <v>#NAME?</v>
      </c>
      <c r="LTS4" s="2">
        <v>27.356400000000001</v>
      </c>
      <c r="LTT4" s="2">
        <v>27.356400000000001</v>
      </c>
      <c r="LTU4" s="2">
        <v>20.630800000000001</v>
      </c>
      <c r="LTV4" s="2">
        <v>23.5246</v>
      </c>
      <c r="LTW4" s="2">
        <v>7.9107000000000003</v>
      </c>
      <c r="LTX4" s="2">
        <v>4081.1864</v>
      </c>
      <c r="LTY4" s="2"/>
      <c r="LTZ4" s="2"/>
      <c r="LUA4" s="2">
        <v>14434.683199999999</v>
      </c>
      <c r="LUB4" s="2">
        <v>179.00960000000001</v>
      </c>
      <c r="LUC4" s="2">
        <v>1980.3801000000001</v>
      </c>
      <c r="LUD4" s="2">
        <v>2375.9456</v>
      </c>
      <c r="LUE4" s="2">
        <v>8.4899000000000004</v>
      </c>
      <c r="LUF4" s="2">
        <v>31.116099999999999</v>
      </c>
      <c r="LUG4" s="2">
        <v>1.7617</v>
      </c>
      <c r="LUH4" s="2">
        <v>0.92610000000000003</v>
      </c>
      <c r="LUI4" s="2">
        <v>0.4335</v>
      </c>
      <c r="LUJ4" s="2">
        <v>1809.8568</v>
      </c>
      <c r="LUK4" s="2">
        <v>0.1835</v>
      </c>
      <c r="LUL4" s="2"/>
      <c r="LUM4" s="2">
        <v>20.630800000000001</v>
      </c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 t="e">
        <f ca="1">_xll.BDH(LVA$1,LVA$3:LWI$3,#REF!,#REF!,"Dir=V","Per=Y","Days=A","Dts=H","Sort=R","cols=35;rows=29")</f>
        <v>#NAME?</v>
      </c>
      <c r="LVB4" s="2">
        <v>27.356400000000001</v>
      </c>
      <c r="LVC4" s="2">
        <v>27.356400000000001</v>
      </c>
      <c r="LVD4" s="2">
        <v>20.630800000000001</v>
      </c>
      <c r="LVE4" s="2">
        <v>23.5246</v>
      </c>
      <c r="LVF4" s="2">
        <v>7.9107000000000003</v>
      </c>
      <c r="LVG4" s="2">
        <v>4081.1864</v>
      </c>
      <c r="LVH4" s="2"/>
      <c r="LVI4" s="2"/>
      <c r="LVJ4" s="2">
        <v>14434.683199999999</v>
      </c>
      <c r="LVK4" s="2">
        <v>179.00960000000001</v>
      </c>
      <c r="LVL4" s="2">
        <v>1980.3801000000001</v>
      </c>
      <c r="LVM4" s="2">
        <v>2375.9456</v>
      </c>
      <c r="LVN4" s="2">
        <v>8.4899000000000004</v>
      </c>
      <c r="LVO4" s="2">
        <v>31.116099999999999</v>
      </c>
      <c r="LVP4" s="2">
        <v>1.7617</v>
      </c>
      <c r="LVQ4" s="2">
        <v>0.92610000000000003</v>
      </c>
      <c r="LVR4" s="2">
        <v>0.4335</v>
      </c>
      <c r="LVS4" s="2">
        <v>1809.8568</v>
      </c>
      <c r="LVT4" s="2">
        <v>0.1835</v>
      </c>
      <c r="LVU4" s="2"/>
      <c r="LVV4" s="2">
        <v>20.630800000000001</v>
      </c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 t="e">
        <f ca="1">_xll.BDH(LWJ$1,LWJ$3:LXR$3,#REF!,#REF!,"Dir=V","Per=Y","Days=A","Dts=H","Sort=R","cols=35;rows=26")</f>
        <v>#NAME?</v>
      </c>
      <c r="LWK4" s="2">
        <v>6.9324000000000003</v>
      </c>
      <c r="LWL4" s="2">
        <v>6.9324000000000003</v>
      </c>
      <c r="LWM4" s="2">
        <v>-0.92430000000000001</v>
      </c>
      <c r="LWN4" s="2">
        <v>-5.5010000000000003</v>
      </c>
      <c r="LWO4" s="2">
        <v>-2.1745000000000001</v>
      </c>
      <c r="LWP4" s="2">
        <v>725</v>
      </c>
      <c r="LWQ4" s="2"/>
      <c r="LWR4" s="2">
        <v>1217</v>
      </c>
      <c r="LWS4" s="2">
        <v>1921</v>
      </c>
      <c r="LWT4" s="2">
        <v>-299</v>
      </c>
      <c r="LWU4" s="2">
        <v>19</v>
      </c>
      <c r="LWV4" s="2">
        <v>260</v>
      </c>
      <c r="LWW4" s="2">
        <v>-0.44440000000000002</v>
      </c>
      <c r="LWX4" s="2">
        <v>37.7408</v>
      </c>
      <c r="LWY4" s="2">
        <v>1.7768999999999999</v>
      </c>
      <c r="LWZ4" s="2">
        <v>0.6</v>
      </c>
      <c r="LXA4" s="2">
        <v>7.6899999999999996E-2</v>
      </c>
      <c r="LXB4" s="2">
        <v>202</v>
      </c>
      <c r="LXC4" s="2">
        <v>0.10050000000000001</v>
      </c>
      <c r="LXD4" s="2"/>
      <c r="LXE4" s="2">
        <v>-0.92430000000000001</v>
      </c>
      <c r="LXF4" s="2">
        <v>3122.5061999999998</v>
      </c>
      <c r="LXG4" s="2"/>
      <c r="LXH4" s="2"/>
      <c r="LXI4" s="2">
        <v>1.028</v>
      </c>
      <c r="LXJ4" s="2">
        <v>0.217</v>
      </c>
      <c r="LXK4" s="2"/>
      <c r="LXL4" s="2">
        <v>36.633000000000003</v>
      </c>
      <c r="LXM4" s="2">
        <v>-81.25</v>
      </c>
      <c r="LXN4" s="2">
        <v>1.4</v>
      </c>
      <c r="LXO4" s="2">
        <v>0.98</v>
      </c>
      <c r="LXP4" s="2"/>
      <c r="LXQ4" s="2">
        <v>20.744</v>
      </c>
      <c r="LXR4" s="2">
        <v>1.2871999999999999</v>
      </c>
      <c r="LXS4" s="2" t="e">
        <f ca="1">_xll.BDH(LXS$1,LXS$3:LZA$3,#REF!,#REF!,"Dir=V","Per=Y","Days=A","Dts=H","Sort=R","cols=35;rows=43")</f>
        <v>#NAME?</v>
      </c>
      <c r="LXT4" s="2">
        <v>6.9324000000000003</v>
      </c>
      <c r="LXU4" s="2">
        <v>6.9324000000000003</v>
      </c>
      <c r="LXV4" s="2">
        <v>-0.92430000000000001</v>
      </c>
      <c r="LXW4" s="2">
        <v>-5.5010000000000003</v>
      </c>
      <c r="LXX4" s="2">
        <v>-2.1745000000000001</v>
      </c>
      <c r="LXY4" s="2">
        <v>725</v>
      </c>
      <c r="LXZ4" s="2"/>
      <c r="LYA4" s="2">
        <v>1217</v>
      </c>
      <c r="LYB4" s="2">
        <v>1921</v>
      </c>
      <c r="LYC4" s="2">
        <v>-299</v>
      </c>
      <c r="LYD4" s="2">
        <v>19</v>
      </c>
      <c r="LYE4" s="2">
        <v>260</v>
      </c>
      <c r="LYF4" s="2">
        <v>-0.44440000000000002</v>
      </c>
      <c r="LYG4" s="2">
        <v>37.7408</v>
      </c>
      <c r="LYH4" s="2">
        <v>1.7768999999999999</v>
      </c>
      <c r="LYI4" s="2">
        <v>0.6</v>
      </c>
      <c r="LYJ4" s="2">
        <v>7.6899999999999996E-2</v>
      </c>
      <c r="LYK4" s="2">
        <v>202</v>
      </c>
      <c r="LYL4" s="2">
        <v>0.10050000000000001</v>
      </c>
      <c r="LYM4" s="2"/>
      <c r="LYN4" s="2">
        <v>-0.92430000000000001</v>
      </c>
      <c r="LYO4" s="2"/>
      <c r="LYP4" s="2"/>
      <c r="LYQ4" s="2"/>
      <c r="LYR4" s="2">
        <v>1.028</v>
      </c>
      <c r="LYS4" s="2"/>
      <c r="LYT4" s="2"/>
      <c r="LYU4" s="2"/>
      <c r="LYV4" s="2">
        <v>-81.25</v>
      </c>
      <c r="LYW4" s="2"/>
      <c r="LYX4" s="2"/>
      <c r="LYY4" s="2"/>
      <c r="LYZ4" s="2"/>
      <c r="LZA4" s="2">
        <v>1.2871999999999999</v>
      </c>
      <c r="LZB4" s="2" t="e">
        <f ca="1">_xll.BDH(LZB$1,LZB$3:MAJ$3,#REF!,#REF!,"Dir=V","Per=Y","Days=A","Dts=H","Sort=R","cols=35;rows=43")</f>
        <v>#NAME?</v>
      </c>
      <c r="LZC4" s="2">
        <v>6.9324000000000003</v>
      </c>
      <c r="LZD4" s="2">
        <v>6.9324000000000003</v>
      </c>
      <c r="LZE4" s="2">
        <v>-0.92430000000000001</v>
      </c>
      <c r="LZF4" s="2">
        <v>-5.5010000000000003</v>
      </c>
      <c r="LZG4" s="2">
        <v>-2.1745000000000001</v>
      </c>
      <c r="LZH4" s="2">
        <v>725</v>
      </c>
      <c r="LZI4" s="2"/>
      <c r="LZJ4" s="2">
        <v>1217</v>
      </c>
      <c r="LZK4" s="2">
        <v>1921</v>
      </c>
      <c r="LZL4" s="2">
        <v>-299</v>
      </c>
      <c r="LZM4" s="2">
        <v>19</v>
      </c>
      <c r="LZN4" s="2">
        <v>260</v>
      </c>
      <c r="LZO4" s="2">
        <v>-0.44440000000000002</v>
      </c>
      <c r="LZP4" s="2">
        <v>37.7408</v>
      </c>
      <c r="LZQ4" s="2">
        <v>1.7768999999999999</v>
      </c>
      <c r="LZR4" s="2">
        <v>0.6</v>
      </c>
      <c r="LZS4" s="2">
        <v>7.6899999999999996E-2</v>
      </c>
      <c r="LZT4" s="2">
        <v>202</v>
      </c>
      <c r="LZU4" s="2">
        <v>0.10050000000000001</v>
      </c>
      <c r="LZV4" s="2"/>
      <c r="LZW4" s="2">
        <v>-0.92430000000000001</v>
      </c>
      <c r="LZX4" s="2"/>
      <c r="LZY4" s="2"/>
      <c r="LZZ4" s="2"/>
      <c r="MAA4" s="2">
        <v>1.028</v>
      </c>
      <c r="MAB4" s="2"/>
      <c r="MAC4" s="2"/>
      <c r="MAD4" s="2"/>
      <c r="MAE4" s="2">
        <v>-81.25</v>
      </c>
      <c r="MAF4" s="2"/>
      <c r="MAG4" s="2"/>
      <c r="MAH4" s="2"/>
      <c r="MAI4" s="2"/>
      <c r="MAJ4" s="2">
        <v>1.2871999999999999</v>
      </c>
      <c r="MAK4" s="2" t="e">
        <f ca="1">_xll.BDH(MAK$1,MAK$3:MBS$3,#REF!,#REF!,"Dir=V","Per=Y","Days=A","Dts=H","Sort=R","cols=35;rows=43")</f>
        <v>#NAME?</v>
      </c>
      <c r="MAL4" s="2">
        <v>6.9324000000000003</v>
      </c>
      <c r="MAM4" s="2">
        <v>6.9324000000000003</v>
      </c>
      <c r="MAN4" s="2">
        <v>-0.92430000000000001</v>
      </c>
      <c r="MAO4" s="2">
        <v>-5.5010000000000003</v>
      </c>
      <c r="MAP4" s="2">
        <v>-2.1745000000000001</v>
      </c>
      <c r="MAQ4" s="2">
        <v>725</v>
      </c>
      <c r="MAR4" s="2"/>
      <c r="MAS4" s="2">
        <v>1217</v>
      </c>
      <c r="MAT4" s="2">
        <v>1921</v>
      </c>
      <c r="MAU4" s="2">
        <v>-299</v>
      </c>
      <c r="MAV4" s="2">
        <v>19</v>
      </c>
      <c r="MAW4" s="2">
        <v>260</v>
      </c>
      <c r="MAX4" s="2">
        <v>-0.44440000000000002</v>
      </c>
      <c r="MAY4" s="2">
        <v>37.7408</v>
      </c>
      <c r="MAZ4" s="2">
        <v>1.7768999999999999</v>
      </c>
      <c r="MBA4" s="2">
        <v>0.6</v>
      </c>
      <c r="MBB4" s="2">
        <v>7.6899999999999996E-2</v>
      </c>
      <c r="MBC4" s="2">
        <v>202</v>
      </c>
      <c r="MBD4" s="2">
        <v>0.10050000000000001</v>
      </c>
      <c r="MBE4" s="2"/>
      <c r="MBF4" s="2">
        <v>-0.92430000000000001</v>
      </c>
      <c r="MBG4" s="2"/>
      <c r="MBH4" s="2"/>
      <c r="MBI4" s="2"/>
      <c r="MBJ4" s="2">
        <v>1.028</v>
      </c>
      <c r="MBK4" s="2"/>
      <c r="MBL4" s="2"/>
      <c r="MBM4" s="2"/>
      <c r="MBN4" s="2">
        <v>-81.25</v>
      </c>
      <c r="MBO4" s="2"/>
      <c r="MBP4" s="2"/>
      <c r="MBQ4" s="2"/>
      <c r="MBR4" s="2"/>
      <c r="MBS4" s="2">
        <v>1.2871999999999999</v>
      </c>
      <c r="MBT4" s="2" t="e">
        <f ca="1">_xll.BDH(MBT$1,MBT$3:MDB$3,#REF!,#REF!,"Dir=V","Per=Y","Days=A","Dts=H","Sort=R","cols=35;rows=34")</f>
        <v>#NAME?</v>
      </c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 t="e">
        <f ca="1">_xll.BDH(MDC$1,MDC$3:MEK$3,#REF!,#REF!,"Dir=V","Per=Y","Days=A","Dts=H","Sort=R","cols=35;rows=37")</f>
        <v>#NAME?</v>
      </c>
      <c r="MDD4" s="2">
        <v>23.019600000000001</v>
      </c>
      <c r="MDE4" s="2">
        <v>23.019600000000001</v>
      </c>
      <c r="MDF4" s="2">
        <v>8.1769999999999996</v>
      </c>
      <c r="MDG4" s="2">
        <v>22.3611</v>
      </c>
      <c r="MDH4" s="2">
        <v>4.9752999999999998</v>
      </c>
      <c r="MDI4" s="2">
        <v>378.22500000000002</v>
      </c>
      <c r="MDJ4" s="2"/>
      <c r="MDK4" s="2">
        <v>612.53300000000002</v>
      </c>
      <c r="MDL4" s="2">
        <v>792.65200000000004</v>
      </c>
      <c r="MDM4" s="2">
        <v>-79.855000000000004</v>
      </c>
      <c r="MDN4" s="2">
        <v>157.94399999999999</v>
      </c>
      <c r="MDO4" s="2">
        <v>157.303</v>
      </c>
      <c r="MDP4" s="2">
        <v>2.7058</v>
      </c>
      <c r="MDQ4" s="2">
        <v>54.216000000000001</v>
      </c>
      <c r="MDR4" s="2">
        <v>0.74619999999999997</v>
      </c>
      <c r="MDS4" s="2">
        <v>0.45960000000000001</v>
      </c>
      <c r="MDT4" s="2">
        <v>3.5200000000000002E-2</v>
      </c>
      <c r="MDU4" s="2">
        <v>-39.926000000000002</v>
      </c>
      <c r="MDV4" s="2">
        <v>-4.0599999999999997E-2</v>
      </c>
      <c r="MDW4" s="2"/>
      <c r="MDX4" s="2">
        <v>8.1769999999999996</v>
      </c>
      <c r="MDY4" s="2">
        <v>930.43899999999996</v>
      </c>
      <c r="MDZ4" s="2"/>
      <c r="MEA4" s="2"/>
      <c r="MEB4" s="2">
        <v>1.4274</v>
      </c>
      <c r="MEC4" s="2"/>
      <c r="MED4" s="2"/>
      <c r="MEE4" s="2">
        <v>42.944000000000003</v>
      </c>
      <c r="MEF4" s="2">
        <v>89.844700000000003</v>
      </c>
      <c r="MEG4" s="2">
        <v>0.12</v>
      </c>
      <c r="MEH4" s="2"/>
      <c r="MEI4" s="2"/>
      <c r="MEJ4" s="2"/>
      <c r="MEK4" s="2">
        <v>11.6639</v>
      </c>
      <c r="MEL4" s="2" t="e">
        <f ca="1">_xll.BDH(MEL$1,MEL$3:MFT$3,#REF!,#REF!,"Dir=V","Per=Y","Days=A","Dts=H","Sort=R","cols=35;rows=48")</f>
        <v>#NAME?</v>
      </c>
      <c r="MEM4" s="2">
        <v>23.019600000000001</v>
      </c>
      <c r="MEN4" s="2">
        <v>23.019600000000001</v>
      </c>
      <c r="MEO4" s="2">
        <v>8.1769999999999996</v>
      </c>
      <c r="MEP4" s="2">
        <v>22.3611</v>
      </c>
      <c r="MEQ4" s="2">
        <v>4.9752999999999998</v>
      </c>
      <c r="MER4" s="2">
        <v>378.22500000000002</v>
      </c>
      <c r="MES4" s="2"/>
      <c r="MET4" s="2">
        <v>612.53300000000002</v>
      </c>
      <c r="MEU4" s="2">
        <v>792.65200000000004</v>
      </c>
      <c r="MEV4" s="2">
        <v>-79.855000000000004</v>
      </c>
      <c r="MEW4" s="2">
        <v>157.94399999999999</v>
      </c>
      <c r="MEX4" s="2">
        <v>157.303</v>
      </c>
      <c r="MEY4" s="2">
        <v>2.7058</v>
      </c>
      <c r="MEZ4" s="2">
        <v>54.216000000000001</v>
      </c>
      <c r="MFA4" s="2">
        <v>0.74619999999999997</v>
      </c>
      <c r="MFB4" s="2">
        <v>0.45960000000000001</v>
      </c>
      <c r="MFC4" s="2">
        <v>3.5200000000000002E-2</v>
      </c>
      <c r="MFD4" s="2">
        <v>-39.926000000000002</v>
      </c>
      <c r="MFE4" s="2">
        <v>-4.0599999999999997E-2</v>
      </c>
      <c r="MFF4" s="2"/>
      <c r="MFG4" s="2">
        <v>8.1769999999999996</v>
      </c>
      <c r="MFH4" s="2"/>
      <c r="MFI4" s="2"/>
      <c r="MFJ4" s="2"/>
      <c r="MFK4" s="2">
        <v>1.4274</v>
      </c>
      <c r="MFL4" s="2"/>
      <c r="MFM4" s="2"/>
      <c r="MFN4" s="2"/>
      <c r="MFO4" s="2">
        <v>89.844700000000003</v>
      </c>
      <c r="MFP4" s="2"/>
      <c r="MFQ4" s="2"/>
      <c r="MFR4" s="2"/>
      <c r="MFS4" s="2"/>
      <c r="MFT4" s="2">
        <v>11.6639</v>
      </c>
      <c r="MFU4" s="2" t="e">
        <f ca="1">_xll.BDH(MFU$1,MFU$3:MHC$3,#REF!,#REF!,"Dir=V","Per=Y","Days=A","Dts=H","Sort=R","cols=35;rows=26")</f>
        <v>#NAME?</v>
      </c>
      <c r="MFV4" s="2">
        <v>76.996399999999994</v>
      </c>
      <c r="MFW4" s="2">
        <v>76.996399999999994</v>
      </c>
      <c r="MFX4" s="2">
        <v>49.048299999999998</v>
      </c>
      <c r="MFY4" s="2">
        <v>38.305</v>
      </c>
      <c r="MFZ4" s="2">
        <v>3.0821000000000001</v>
      </c>
      <c r="MGA4" s="2">
        <v>6496.6750000000002</v>
      </c>
      <c r="MGB4" s="2"/>
      <c r="MGC4" s="2">
        <v>8967.9159999999993</v>
      </c>
      <c r="MGD4" s="2">
        <v>10478.668</v>
      </c>
      <c r="MGE4" s="2">
        <v>-1466.2349999999999</v>
      </c>
      <c r="MGF4" s="2">
        <v>935.69500000000005</v>
      </c>
      <c r="MGG4" s="2">
        <v>1397.9949999999999</v>
      </c>
      <c r="MGH4" s="2">
        <v>2.7664</v>
      </c>
      <c r="MGI4" s="2">
        <v>68.851399999999998</v>
      </c>
      <c r="MGJ4" s="2">
        <v>0.91469999999999996</v>
      </c>
      <c r="MGK4" s="2">
        <v>0.4032</v>
      </c>
      <c r="MGL4" s="2">
        <v>0.1918</v>
      </c>
      <c r="MGM4" s="2">
        <v>-119.21</v>
      </c>
      <c r="MGN4" s="2">
        <v>4.5499999999999999E-2</v>
      </c>
      <c r="MGO4" s="2"/>
      <c r="MGP4" s="2">
        <v>49.048299999999998</v>
      </c>
      <c r="MGQ4" s="2">
        <v>13997.501099999999</v>
      </c>
      <c r="MGR4" s="2"/>
      <c r="MGS4" s="2"/>
      <c r="MGT4" s="2">
        <v>0.73719999999999997</v>
      </c>
      <c r="MGU4" s="2"/>
      <c r="MGV4" s="2"/>
      <c r="MGW4" s="2">
        <v>19.388999999999999</v>
      </c>
      <c r="MGX4" s="2">
        <v>10.0474</v>
      </c>
      <c r="MGY4" s="2">
        <v>1.2</v>
      </c>
      <c r="MGZ4" s="2">
        <v>0.52</v>
      </c>
      <c r="MHA4" s="2"/>
      <c r="MHB4" s="2"/>
      <c r="MHC4" s="2">
        <v>15.9533</v>
      </c>
      <c r="MHD4" s="2" t="e">
        <f ca="1">_xll.BDH(MHD$1,MHD$3:MIL$3,#REF!,#REF!,"Dir=V","Per=Y","Days=A","Dts=H","Sort=R","cols=35;rows=43")</f>
        <v>#NAME?</v>
      </c>
      <c r="MHE4" s="2">
        <v>76.996399999999994</v>
      </c>
      <c r="MHF4" s="2">
        <v>76.996399999999994</v>
      </c>
      <c r="MHG4" s="2">
        <v>49.048299999999998</v>
      </c>
      <c r="MHH4" s="2">
        <v>38.305</v>
      </c>
      <c r="MHI4" s="2">
        <v>3.0821000000000001</v>
      </c>
      <c r="MHJ4" s="2">
        <v>6496.6750000000002</v>
      </c>
      <c r="MHK4" s="2"/>
      <c r="MHL4" s="2">
        <v>8967.9159999999993</v>
      </c>
      <c r="MHM4" s="2">
        <v>10478.668</v>
      </c>
      <c r="MHN4" s="2">
        <v>-1466.2349999999999</v>
      </c>
      <c r="MHO4" s="2">
        <v>935.69500000000005</v>
      </c>
      <c r="MHP4" s="2">
        <v>1397.9949999999999</v>
      </c>
      <c r="MHQ4" s="2">
        <v>2.7664</v>
      </c>
      <c r="MHR4" s="2">
        <v>68.851399999999998</v>
      </c>
      <c r="MHS4" s="2">
        <v>0.91469999999999996</v>
      </c>
      <c r="MHT4" s="2">
        <v>0.4032</v>
      </c>
      <c r="MHU4" s="2">
        <v>0.1918</v>
      </c>
      <c r="MHV4" s="2">
        <v>-119.21</v>
      </c>
      <c r="MHW4" s="2">
        <v>4.5499999999999999E-2</v>
      </c>
      <c r="MHX4" s="2"/>
      <c r="MHY4" s="2">
        <v>49.048299999999998</v>
      </c>
      <c r="MHZ4" s="2"/>
      <c r="MIA4" s="2"/>
      <c r="MIB4" s="2"/>
      <c r="MIC4" s="2">
        <v>0.73719999999999997</v>
      </c>
      <c r="MID4" s="2"/>
      <c r="MIE4" s="2"/>
      <c r="MIF4" s="2"/>
      <c r="MIG4" s="2">
        <v>10.0474</v>
      </c>
      <c r="MIH4" s="2"/>
      <c r="MII4" s="2"/>
      <c r="MIJ4" s="2"/>
      <c r="MIK4" s="2"/>
      <c r="MIL4" s="2">
        <v>15.9533</v>
      </c>
      <c r="MIM4" s="2" t="e">
        <f ca="1">_xll.BDH(MIM$1,MIM$3:MJU$3,#REF!,#REF!,"Dir=V","Per=Y","Days=A","Dts=H","Sort=R","cols=35;rows=43")</f>
        <v>#NAME?</v>
      </c>
      <c r="MIN4" s="2">
        <v>76.996399999999994</v>
      </c>
      <c r="MIO4" s="2">
        <v>76.996399999999994</v>
      </c>
      <c r="MIP4" s="2">
        <v>49.048299999999998</v>
      </c>
      <c r="MIQ4" s="2">
        <v>38.305</v>
      </c>
      <c r="MIR4" s="2">
        <v>3.0821000000000001</v>
      </c>
      <c r="MIS4" s="2">
        <v>6496.6750000000002</v>
      </c>
      <c r="MIT4" s="2"/>
      <c r="MIU4" s="2">
        <v>8967.9159999999993</v>
      </c>
      <c r="MIV4" s="2">
        <v>10478.668</v>
      </c>
      <c r="MIW4" s="2">
        <v>-1466.2349999999999</v>
      </c>
      <c r="MIX4" s="2">
        <v>935.69500000000005</v>
      </c>
      <c r="MIY4" s="2">
        <v>1397.9949999999999</v>
      </c>
      <c r="MIZ4" s="2">
        <v>2.7664</v>
      </c>
      <c r="MJA4" s="2">
        <v>68.851399999999998</v>
      </c>
      <c r="MJB4" s="2">
        <v>0.91469999999999996</v>
      </c>
      <c r="MJC4" s="2">
        <v>0.4032</v>
      </c>
      <c r="MJD4" s="2">
        <v>0.1918</v>
      </c>
      <c r="MJE4" s="2">
        <v>-119.21</v>
      </c>
      <c r="MJF4" s="2">
        <v>4.5499999999999999E-2</v>
      </c>
      <c r="MJG4" s="2"/>
      <c r="MJH4" s="2">
        <v>49.048299999999998</v>
      </c>
      <c r="MJI4" s="2"/>
      <c r="MJJ4" s="2"/>
      <c r="MJK4" s="2"/>
      <c r="MJL4" s="2">
        <v>0.73719999999999997</v>
      </c>
      <c r="MJM4" s="2"/>
      <c r="MJN4" s="2"/>
      <c r="MJO4" s="2"/>
      <c r="MJP4" s="2">
        <v>10.0474</v>
      </c>
      <c r="MJQ4" s="2"/>
      <c r="MJR4" s="2"/>
      <c r="MJS4" s="2"/>
      <c r="MJT4" s="2"/>
      <c r="MJU4" s="2">
        <v>15.9533</v>
      </c>
      <c r="MJV4" s="2" t="e">
        <f ca="1">_xll.BDH(MJV$1,MJV$3:MLD$3,#REF!,#REF!,"Dir=V","Per=Y","Days=A","Dts=H","Sort=R","cols=35;rows=42")</f>
        <v>#NAME?</v>
      </c>
      <c r="MJW4" s="2">
        <v>23.114799999999999</v>
      </c>
      <c r="MJX4" s="2">
        <v>23.114799999999999</v>
      </c>
      <c r="MJY4" s="2">
        <v>17.146599999999999</v>
      </c>
      <c r="MJZ4" s="2">
        <v>20.626999999999999</v>
      </c>
      <c r="MKA4" s="2">
        <v>11.1393</v>
      </c>
      <c r="MKB4" s="2">
        <v>860</v>
      </c>
      <c r="MKC4" s="2"/>
      <c r="MKD4" s="2">
        <v>2684</v>
      </c>
      <c r="MKE4" s="2">
        <v>6205</v>
      </c>
      <c r="MKF4" s="2">
        <v>2884</v>
      </c>
      <c r="MKG4" s="2">
        <v>980</v>
      </c>
      <c r="MKH4" s="2">
        <v>741</v>
      </c>
      <c r="MKI4" s="2">
        <v>6.7537000000000003</v>
      </c>
      <c r="MKJ4" s="2">
        <v>13.891999999999999</v>
      </c>
      <c r="MKK4" s="2">
        <v>2.6949999999999998</v>
      </c>
      <c r="MKL4" s="2">
        <v>1.8367</v>
      </c>
      <c r="MKM4" s="2">
        <v>1.1780999999999999</v>
      </c>
      <c r="MKN4" s="2">
        <v>1256</v>
      </c>
      <c r="MKO4" s="2">
        <v>0.2213</v>
      </c>
      <c r="MKP4" s="2"/>
      <c r="MKQ4" s="2">
        <v>17.146599999999999</v>
      </c>
      <c r="MKR4" s="2">
        <v>2753.2804999999998</v>
      </c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 t="e">
        <f ca="1">_xll.BDH(MLE$1,MLE$3:MMM$3,#REF!,#REF!,"Dir=V","Per=Y","Days=A","Dts=H","Sort=R","cols=35;rows=39")</f>
        <v>#NAME?</v>
      </c>
      <c r="MLF4" s="2">
        <v>56.851900000000001</v>
      </c>
      <c r="MLG4" s="2">
        <v>56.851900000000001</v>
      </c>
      <c r="MLH4" s="2">
        <v>31.713000000000001</v>
      </c>
      <c r="MLI4" s="2">
        <v>14.6381</v>
      </c>
      <c r="MLJ4" s="2">
        <v>3.4333</v>
      </c>
      <c r="MLK4" s="2">
        <v>7577</v>
      </c>
      <c r="MLL4" s="2"/>
      <c r="MLM4" s="2">
        <v>10240</v>
      </c>
      <c r="MLN4" s="2">
        <v>14581</v>
      </c>
      <c r="MLO4" s="2">
        <v>135</v>
      </c>
      <c r="MLP4" s="2">
        <v>876</v>
      </c>
      <c r="MLQ4" s="2">
        <v>1463</v>
      </c>
      <c r="MLR4" s="2">
        <v>1.7746</v>
      </c>
      <c r="MLS4" s="2">
        <v>51.9649</v>
      </c>
      <c r="MLT4" s="2">
        <v>0.2399</v>
      </c>
      <c r="MLU4" s="2">
        <v>0.18659999999999999</v>
      </c>
      <c r="MLV4" s="2">
        <v>0</v>
      </c>
      <c r="MLW4" s="2">
        <v>-1112</v>
      </c>
      <c r="MLX4" s="2">
        <v>-0.99119999999999997</v>
      </c>
      <c r="MLY4" s="2"/>
      <c r="MLZ4" s="2">
        <v>31.713000000000001</v>
      </c>
      <c r="MMA4" s="2"/>
      <c r="MMB4" s="2"/>
      <c r="MMC4" s="2"/>
      <c r="MMD4" s="2">
        <v>1</v>
      </c>
      <c r="MME4" s="2"/>
      <c r="MMF4" s="2"/>
      <c r="MMG4" s="2"/>
      <c r="MMH4" s="2">
        <v>1.3201000000000001</v>
      </c>
      <c r="MMI4" s="2">
        <v>3449</v>
      </c>
      <c r="MMJ4" s="2"/>
      <c r="MMK4" s="2"/>
      <c r="MML4" s="2"/>
      <c r="MMM4" s="2">
        <v>16.084399999999999</v>
      </c>
      <c r="MMN4" s="2" t="e">
        <f ca="1">_xll.BDH(MMN$1,MMN$3:MNV$3,#REF!,#REF!,"Dir=V","Per=Y","Days=A","Dts=H","Sort=R","cols=35;rows=40")</f>
        <v>#NAME?</v>
      </c>
      <c r="MMO4" s="2">
        <v>35.664299999999997</v>
      </c>
      <c r="MMP4" s="2">
        <v>35.664299999999997</v>
      </c>
      <c r="MMQ4" s="2">
        <v>19.021000000000001</v>
      </c>
      <c r="MMR4" s="2">
        <v>10.697699999999999</v>
      </c>
      <c r="MMS4" s="2">
        <v>2.5907999999999998</v>
      </c>
      <c r="MMT4" s="2">
        <v>2674</v>
      </c>
      <c r="MMU4" s="2"/>
      <c r="MMV4" s="2">
        <v>4067</v>
      </c>
      <c r="MMW4" s="2">
        <v>5510</v>
      </c>
      <c r="MMX4" s="2">
        <v>331</v>
      </c>
      <c r="MMY4" s="2">
        <v>172</v>
      </c>
      <c r="MMZ4" s="2">
        <v>485</v>
      </c>
      <c r="MNA4" s="2">
        <v>1.8254999999999999</v>
      </c>
      <c r="MNB4" s="2">
        <v>48.548099999999998</v>
      </c>
      <c r="MNC4" s="2">
        <v>1.2619</v>
      </c>
      <c r="MND4" s="2">
        <v>0.69279999999999997</v>
      </c>
      <c r="MNE4" s="2">
        <v>0</v>
      </c>
      <c r="MNF4" s="2">
        <v>127</v>
      </c>
      <c r="MNG4" s="2">
        <v>3.9199999999999999E-2</v>
      </c>
      <c r="MNH4" s="2"/>
      <c r="MNI4" s="2">
        <v>19.021000000000001</v>
      </c>
      <c r="MNJ4" s="2"/>
      <c r="MNK4" s="2"/>
      <c r="MNL4" s="2"/>
      <c r="MNM4" s="2">
        <v>1</v>
      </c>
      <c r="MNN4" s="2"/>
      <c r="MNO4" s="2"/>
      <c r="MNP4" s="2"/>
      <c r="MNQ4" s="2">
        <v>-3.0417999999999998</v>
      </c>
      <c r="MNR4" s="2">
        <v>0</v>
      </c>
      <c r="MNS4" s="2"/>
      <c r="MNT4" s="2"/>
      <c r="MNU4" s="2"/>
      <c r="MNV4" s="2">
        <v>4.9958</v>
      </c>
      <c r="MNW4" s="2" t="e">
        <f ca="1">_xll.BDH(MNW$1,MNW$3:MPE$3,#REF!,#REF!,"Dir=V","Per=Y","Days=A","Dts=H","Sort=R","cols=35;rows=43")</f>
        <v>#NAME?</v>
      </c>
      <c r="MNX4" s="2">
        <v>39.698900000000002</v>
      </c>
      <c r="MNY4" s="2">
        <v>39.698900000000002</v>
      </c>
      <c r="MNZ4" s="2">
        <v>21.976800000000001</v>
      </c>
      <c r="MOA4" s="2">
        <v>8.9143000000000008</v>
      </c>
      <c r="MOB4" s="2">
        <v>2.2071000000000001</v>
      </c>
      <c r="MOC4" s="2">
        <v>13740</v>
      </c>
      <c r="MOD4" s="2"/>
      <c r="MOE4" s="2">
        <v>23241</v>
      </c>
      <c r="MOF4" s="2">
        <v>31842</v>
      </c>
      <c r="MOG4" s="2">
        <v>1173</v>
      </c>
      <c r="MOH4" s="2">
        <v>1525</v>
      </c>
      <c r="MOI4" s="2">
        <v>4166</v>
      </c>
      <c r="MOJ4" s="2">
        <v>1.9729999999999999</v>
      </c>
      <c r="MOK4" s="2">
        <v>49.566600000000001</v>
      </c>
      <c r="MOL4" s="2">
        <v>0.59670000000000001</v>
      </c>
      <c r="MOM4" s="2">
        <v>0.41</v>
      </c>
      <c r="MON4" s="2">
        <v>5.33E-2</v>
      </c>
      <c r="MOO4" s="2">
        <v>-1680</v>
      </c>
      <c r="MOP4" s="2">
        <v>-0.27829999999999999</v>
      </c>
      <c r="MOQ4" s="2"/>
      <c r="MOR4" s="2">
        <v>21.976800000000001</v>
      </c>
      <c r="MOS4" s="2"/>
      <c r="MOT4" s="2"/>
      <c r="MOU4" s="2"/>
      <c r="MOV4" s="2">
        <v>0.52059999999999995</v>
      </c>
      <c r="MOW4" s="2"/>
      <c r="MOX4" s="2"/>
      <c r="MOY4" s="2"/>
      <c r="MOZ4" s="2">
        <v>5.7610000000000001</v>
      </c>
      <c r="MPA4" s="2"/>
      <c r="MPB4" s="2"/>
      <c r="MPC4" s="2"/>
      <c r="MPD4" s="2"/>
      <c r="MPE4" s="2">
        <v>26.439499999999999</v>
      </c>
      <c r="MPF4" s="2" t="e">
        <f ca="1">_xll.BDH(MPF$1,MPF$3:MQN$3,#REF!,#REF!,"Dir=V","Per=Y","Days=A","Dts=H","Sort=R","cols=35;rows=38")</f>
        <v>#NAME?</v>
      </c>
      <c r="MPG4" s="2">
        <v>25.3901</v>
      </c>
      <c r="MPH4" s="2">
        <v>25.3901</v>
      </c>
      <c r="MPI4" s="2">
        <v>4.5921000000000003</v>
      </c>
      <c r="MPJ4" s="2">
        <v>-29.983599999999999</v>
      </c>
      <c r="MPK4" s="2">
        <v>-6.6002000000000001</v>
      </c>
      <c r="MPL4" s="2">
        <v>831.18799999999999</v>
      </c>
      <c r="MPM4" s="2"/>
      <c r="MPN4" s="2">
        <v>1214.7529999999999</v>
      </c>
      <c r="MPO4" s="2">
        <v>1558.7719999999999</v>
      </c>
      <c r="MPP4" s="2">
        <v>-104.812</v>
      </c>
      <c r="MPQ4" s="2">
        <v>22.344999999999999</v>
      </c>
      <c r="MPR4" s="2">
        <v>365.714</v>
      </c>
      <c r="MPS4" s="2">
        <v>0.24329999999999999</v>
      </c>
      <c r="MPT4" s="2">
        <v>53.507599999999996</v>
      </c>
      <c r="MPU4" s="2">
        <v>0.83960000000000001</v>
      </c>
      <c r="MPV4" s="2">
        <v>0.2432</v>
      </c>
      <c r="MPW4" s="2">
        <v>0.1643</v>
      </c>
      <c r="MPX4" s="2">
        <v>-58.667000000000002</v>
      </c>
      <c r="MPY4" s="2">
        <v>-0.2412</v>
      </c>
      <c r="MPZ4" s="2"/>
      <c r="MQA4" s="2">
        <v>4.5921000000000003</v>
      </c>
      <c r="MQB4" s="2"/>
      <c r="MQC4" s="2"/>
      <c r="MQD4" s="2"/>
      <c r="MQE4" s="2">
        <v>1</v>
      </c>
      <c r="MQF4" s="2"/>
      <c r="MQG4" s="2"/>
      <c r="MQH4" s="2"/>
      <c r="MQI4" s="2">
        <v>68.953199999999995</v>
      </c>
      <c r="MQJ4" s="2"/>
      <c r="MQK4" s="2"/>
      <c r="MQL4" s="2"/>
      <c r="MQM4" s="2"/>
      <c r="MQN4" s="2"/>
      <c r="MQO4" s="2" t="e">
        <f ca="1">_xll.BDH(MQO$1,MQO$3:MRW$3,#REF!,#REF!,"Dir=V","Per=Y","Days=A","Dts=H","Sort=R","cols=35;rows=38")</f>
        <v>#NAME?</v>
      </c>
      <c r="MQP4" s="2">
        <v>25.3901</v>
      </c>
      <c r="MQQ4" s="2">
        <v>25.3901</v>
      </c>
      <c r="MQR4" s="2">
        <v>4.5921000000000003</v>
      </c>
      <c r="MQS4" s="2">
        <v>-29.983599999999999</v>
      </c>
      <c r="MQT4" s="2">
        <v>-6.6002000000000001</v>
      </c>
      <c r="MQU4" s="2">
        <v>831.18799999999999</v>
      </c>
      <c r="MQV4" s="2"/>
      <c r="MQW4" s="2">
        <v>1214.7529999999999</v>
      </c>
      <c r="MQX4" s="2">
        <v>1558.7719999999999</v>
      </c>
      <c r="MQY4" s="2">
        <v>-104.812</v>
      </c>
      <c r="MQZ4" s="2">
        <v>22.344999999999999</v>
      </c>
      <c r="MRA4" s="2">
        <v>365.714</v>
      </c>
      <c r="MRB4" s="2">
        <v>0.24329999999999999</v>
      </c>
      <c r="MRC4" s="2">
        <v>53.507599999999996</v>
      </c>
      <c r="MRD4" s="2">
        <v>0.83960000000000001</v>
      </c>
      <c r="MRE4" s="2">
        <v>0.2432</v>
      </c>
      <c r="MRF4" s="2">
        <v>0.1643</v>
      </c>
      <c r="MRG4" s="2">
        <v>-58.667000000000002</v>
      </c>
      <c r="MRH4" s="2">
        <v>-0.2412</v>
      </c>
      <c r="MRI4" s="2"/>
      <c r="MRJ4" s="2">
        <v>4.5921000000000003</v>
      </c>
      <c r="MRK4" s="2"/>
      <c r="MRL4" s="2"/>
      <c r="MRM4" s="2"/>
      <c r="MRN4" s="2">
        <v>1</v>
      </c>
      <c r="MRO4" s="2"/>
      <c r="MRP4" s="2"/>
      <c r="MRQ4" s="2"/>
      <c r="MRR4" s="2">
        <v>68.953199999999995</v>
      </c>
      <c r="MRS4" s="2"/>
      <c r="MRT4" s="2"/>
      <c r="MRU4" s="2"/>
      <c r="MRV4" s="2"/>
      <c r="MRW4" s="2"/>
      <c r="MRX4" s="2" t="e">
        <f ca="1">_xll.BDH(MRX$1,MRX$3:MTF$3,#REF!,#REF!,"Dir=V","Per=Y","Days=A","Dts=H","Sort=R","cols=35;rows=42")</f>
        <v>#NAME?</v>
      </c>
      <c r="MRY4" s="2">
        <v>53.131900000000002</v>
      </c>
      <c r="MRZ4" s="2">
        <v>53.131900000000002</v>
      </c>
      <c r="MSA4" s="2">
        <v>13.286</v>
      </c>
      <c r="MSB4" s="2">
        <v>-4.6360000000000001</v>
      </c>
      <c r="MSC4" s="2">
        <v>-2.8292999999999999</v>
      </c>
      <c r="MSD4" s="2">
        <v>638.93600000000004</v>
      </c>
      <c r="MSE4" s="2"/>
      <c r="MSF4" s="2">
        <v>982.60500000000002</v>
      </c>
      <c r="MSG4" s="2">
        <v>2331.3609999999999</v>
      </c>
      <c r="MSH4" s="2">
        <v>72.412000000000006</v>
      </c>
      <c r="MSI4" s="2">
        <v>263.85599999999999</v>
      </c>
      <c r="MSJ4" s="2">
        <v>125.13500000000001</v>
      </c>
      <c r="MSK4" s="2">
        <v>2.2164000000000001</v>
      </c>
      <c r="MSL4" s="2">
        <v>27.552700000000002</v>
      </c>
      <c r="MSM4" s="2">
        <v>0.66890000000000005</v>
      </c>
      <c r="MSN4" s="2">
        <v>0.50160000000000005</v>
      </c>
      <c r="MSO4" s="2">
        <v>0</v>
      </c>
      <c r="MSP4" s="2">
        <v>-41.433</v>
      </c>
      <c r="MSQ4" s="2">
        <v>-4.5600000000000002E-2</v>
      </c>
      <c r="MSR4" s="2"/>
      <c r="MSS4" s="2">
        <v>13.286</v>
      </c>
      <c r="MST4" s="2"/>
      <c r="MSU4" s="2"/>
      <c r="MSV4" s="2"/>
      <c r="MSW4" s="2">
        <v>1.8588</v>
      </c>
      <c r="MSX4" s="2"/>
      <c r="MSY4" s="2"/>
      <c r="MSZ4" s="2"/>
      <c r="MTA4" s="2">
        <v>0.77700000000000002</v>
      </c>
      <c r="MTB4" s="2"/>
      <c r="MTC4" s="2"/>
      <c r="MTD4" s="2"/>
      <c r="MTE4" s="2"/>
      <c r="MTF4" s="2">
        <v>17.8841</v>
      </c>
      <c r="MTG4" s="2" t="e">
        <f ca="1">_xll.BDH(MTG$1,MTG$3:MUO$3,#REF!,#REF!,"Dir=V","Per=Y","Days=A","Dts=H","Sort=R","cols=35;rows=42")</f>
        <v>#NAME?</v>
      </c>
      <c r="MTH4" s="2">
        <v>53.131900000000002</v>
      </c>
      <c r="MTI4" s="2">
        <v>53.131900000000002</v>
      </c>
      <c r="MTJ4" s="2">
        <v>13.286</v>
      </c>
      <c r="MTK4" s="2">
        <v>-4.6360000000000001</v>
      </c>
      <c r="MTL4" s="2">
        <v>-2.8292999999999999</v>
      </c>
      <c r="MTM4" s="2">
        <v>638.93600000000004</v>
      </c>
      <c r="MTN4" s="2"/>
      <c r="MTO4" s="2">
        <v>982.60500000000002</v>
      </c>
      <c r="MTP4" s="2">
        <v>2331.3609999999999</v>
      </c>
      <c r="MTQ4" s="2">
        <v>72.412000000000006</v>
      </c>
      <c r="MTR4" s="2">
        <v>263.85599999999999</v>
      </c>
      <c r="MTS4" s="2">
        <v>125.13500000000001</v>
      </c>
      <c r="MTT4" s="2">
        <v>2.2164000000000001</v>
      </c>
      <c r="MTU4" s="2">
        <v>27.552700000000002</v>
      </c>
      <c r="MTV4" s="2">
        <v>0.66890000000000005</v>
      </c>
      <c r="MTW4" s="2">
        <v>0.50160000000000005</v>
      </c>
      <c r="MTX4" s="2">
        <v>0</v>
      </c>
      <c r="MTY4" s="2">
        <v>-41.433</v>
      </c>
      <c r="MTZ4" s="2">
        <v>-4.5600000000000002E-2</v>
      </c>
      <c r="MUA4" s="2"/>
      <c r="MUB4" s="2">
        <v>13.286</v>
      </c>
      <c r="MUC4" s="2"/>
      <c r="MUD4" s="2"/>
      <c r="MUE4" s="2"/>
      <c r="MUF4" s="2">
        <v>1.8588</v>
      </c>
      <c r="MUG4" s="2"/>
      <c r="MUH4" s="2"/>
      <c r="MUI4" s="2"/>
      <c r="MUJ4" s="2">
        <v>0.77700000000000002</v>
      </c>
      <c r="MUK4" s="2"/>
      <c r="MUL4" s="2"/>
      <c r="MUM4" s="2"/>
      <c r="MUN4" s="2"/>
      <c r="MUO4" s="2">
        <v>17.8841</v>
      </c>
      <c r="MUP4" s="2" t="e">
        <f ca="1">_xll.BDH(MUP$1,MUP$3:MVX$3,#REF!,#REF!,"Dir=V","Per=Y","Days=A","Dts=H","Sort=R","cols=35;rows=42")</f>
        <v>#NAME?</v>
      </c>
      <c r="MUQ4" s="2">
        <v>53.131900000000002</v>
      </c>
      <c r="MUR4" s="2">
        <v>53.131900000000002</v>
      </c>
      <c r="MUS4" s="2">
        <v>13.286</v>
      </c>
      <c r="MUT4" s="2">
        <v>-4.6360000000000001</v>
      </c>
      <c r="MUU4" s="2">
        <v>-2.8292999999999999</v>
      </c>
      <c r="MUV4" s="2">
        <v>638.93600000000004</v>
      </c>
      <c r="MUW4" s="2"/>
      <c r="MUX4" s="2">
        <v>982.60500000000002</v>
      </c>
      <c r="MUY4" s="2">
        <v>2331.3609999999999</v>
      </c>
      <c r="MUZ4" s="2">
        <v>72.412000000000006</v>
      </c>
      <c r="MVA4" s="2">
        <v>263.85599999999999</v>
      </c>
      <c r="MVB4" s="2">
        <v>125.13500000000001</v>
      </c>
      <c r="MVC4" s="2">
        <v>2.2164000000000001</v>
      </c>
      <c r="MVD4" s="2">
        <v>27.552700000000002</v>
      </c>
      <c r="MVE4" s="2">
        <v>0.66890000000000005</v>
      </c>
      <c r="MVF4" s="2">
        <v>0.50160000000000005</v>
      </c>
      <c r="MVG4" s="2">
        <v>0</v>
      </c>
      <c r="MVH4" s="2">
        <v>-41.433</v>
      </c>
      <c r="MVI4" s="2">
        <v>-4.5600000000000002E-2</v>
      </c>
      <c r="MVJ4" s="2"/>
      <c r="MVK4" s="2">
        <v>13.286</v>
      </c>
      <c r="MVL4" s="2"/>
      <c r="MVM4" s="2"/>
      <c r="MVN4" s="2"/>
      <c r="MVO4" s="2">
        <v>1.8588</v>
      </c>
      <c r="MVP4" s="2"/>
      <c r="MVQ4" s="2"/>
      <c r="MVR4" s="2"/>
      <c r="MVS4" s="2">
        <v>0.77700000000000002</v>
      </c>
      <c r="MVT4" s="2"/>
      <c r="MVU4" s="2"/>
      <c r="MVV4" s="2"/>
      <c r="MVW4" s="2"/>
      <c r="MVX4" s="2">
        <v>17.8841</v>
      </c>
      <c r="MVY4" s="2" t="e">
        <f ca="1">_xll.BDH(MVY$1,MVY$3:MXG$3,#REF!,#REF!,"Dir=V","Per=Y","Days=A","Dts=H","Sort=R","cols=35;rows=40")</f>
        <v>#NAME?</v>
      </c>
      <c r="MVZ4" s="2"/>
      <c r="MWA4" s="2"/>
      <c r="MWB4" s="2">
        <v>0</v>
      </c>
      <c r="MWC4" s="2">
        <v>0</v>
      </c>
      <c r="MWD4" s="2">
        <v>0</v>
      </c>
      <c r="MWE4" s="2">
        <v>0</v>
      </c>
      <c r="MWF4" s="2"/>
      <c r="MWG4" s="2">
        <v>0.27579999999999999</v>
      </c>
      <c r="MWH4" s="2">
        <v>0.27689999999999998</v>
      </c>
      <c r="MWI4" s="2"/>
      <c r="MWJ4" s="2">
        <v>-2.9999999999999997E-4</v>
      </c>
      <c r="MWK4" s="2">
        <v>0.27579999999999999</v>
      </c>
      <c r="MWL4" s="2"/>
      <c r="MWM4" s="2">
        <v>0</v>
      </c>
      <c r="MWN4" s="2">
        <v>1.0037</v>
      </c>
      <c r="MWO4" s="2">
        <v>0.78749999999999998</v>
      </c>
      <c r="MWP4" s="2">
        <v>4.0800000000000003E-2</v>
      </c>
      <c r="MWQ4" s="2">
        <v>1E-3</v>
      </c>
      <c r="MWR4" s="2">
        <v>4.0000000000000002E-4</v>
      </c>
      <c r="MWS4" s="2"/>
      <c r="MWT4" s="2">
        <v>0</v>
      </c>
      <c r="MWU4" s="2"/>
      <c r="MWV4" s="2"/>
      <c r="MWW4" s="2"/>
      <c r="MWX4" s="2">
        <v>1</v>
      </c>
      <c r="MWY4" s="2"/>
      <c r="MWZ4" s="2"/>
      <c r="MXA4" s="2"/>
      <c r="MXB4" s="2"/>
      <c r="MXC4" s="2"/>
      <c r="MXD4" s="2"/>
      <c r="MXE4" s="2"/>
      <c r="MXF4" s="2"/>
      <c r="MXG4" s="2">
        <v>-29.377600000000001</v>
      </c>
      <c r="MXH4" s="2" t="e">
        <f ca="1">_xll.BDH(MXH$1,MXH$3:MYP$3,#REF!,#REF!,"Dir=V","Per=Y","Days=A","Dts=H","Sort=R")</f>
        <v>#NAME?</v>
      </c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 t="e">
        <f ca="1">_xll.BDH(MYQ$1,MYQ$3:MZY$3,#REF!,#REF!,"Dir=V","Per=Y","Days=A","Dts=H","Sort=R","cols=35;rows=38")</f>
        <v>#NAME?</v>
      </c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 t="e">
        <f ca="1">_xll.BDH(MZZ$1,MZZ$3:NBH$3,#REF!,#REF!,"Dir=V","Per=Y","Days=A","Dts=H","Sort=R","cols=35;rows=37")</f>
        <v>#NAME?</v>
      </c>
      <c r="NAA4" s="2">
        <v>28.0535</v>
      </c>
      <c r="NAB4" s="2">
        <v>28.0535</v>
      </c>
      <c r="NAC4" s="2">
        <v>14.8895</v>
      </c>
      <c r="NAD4" s="2">
        <v>7.7789000000000001</v>
      </c>
      <c r="NAE4" s="2">
        <v>1.8456000000000001</v>
      </c>
      <c r="NAF4" s="2">
        <v>5921</v>
      </c>
      <c r="NAG4" s="2"/>
      <c r="NAH4" s="2">
        <v>36911</v>
      </c>
      <c r="NAI4" s="2">
        <v>48822</v>
      </c>
      <c r="NAJ4" s="2">
        <v>6396</v>
      </c>
      <c r="NAK4" s="2">
        <v>944</v>
      </c>
      <c r="NAL4" s="2">
        <v>1978</v>
      </c>
      <c r="NAM4" s="2">
        <v>5.7313000000000001</v>
      </c>
      <c r="NAN4" s="2">
        <v>13.4755</v>
      </c>
      <c r="NAO4" s="2">
        <v>0.79069999999999996</v>
      </c>
      <c r="NAP4" s="2">
        <v>0.21329999999999999</v>
      </c>
      <c r="NAQ4" s="2">
        <v>0.21329999999999999</v>
      </c>
      <c r="NAR4" s="2">
        <v>-414</v>
      </c>
      <c r="NAS4" s="2">
        <v>-0.1038</v>
      </c>
      <c r="NAT4" s="2"/>
      <c r="NAU4" s="2">
        <v>14.8895</v>
      </c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 t="e">
        <f ca="1">_xll.BDH(NBI$1,NBI$3:NCQ$3,#REF!,#REF!,"Dir=V","Per=Y","Days=A","Dts=H","Sort=R","cols=35;rows=39")</f>
        <v>#NAME?</v>
      </c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 t="e">
        <f ca="1">_xll.BDH(NCR$1,NCR$3:NDZ$3,#REF!,#REF!,"Dir=V","Per=Y","Days=A","Dts=H","Sort=R")</f>
        <v>#NAME?</v>
      </c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 t="e">
        <f ca="1">_xll.BDH(NEA$1,NEA$3:NFI$3,#REF!,#REF!,"Dir=V","Per=Y","Days=A","Dts=H","Sort=R","cols=35;rows=45")</f>
        <v>#NAME?</v>
      </c>
      <c r="NEB4" s="2">
        <v>12.229200000000001</v>
      </c>
      <c r="NEC4" s="2">
        <v>12.229200000000001</v>
      </c>
      <c r="NED4" s="2">
        <v>6.9180999999999999</v>
      </c>
      <c r="NEE4" s="2"/>
      <c r="NEF4" s="2">
        <v>9.1000000000000004E-3</v>
      </c>
      <c r="NEG4" s="2">
        <v>226.07300000000001</v>
      </c>
      <c r="NEH4" s="2"/>
      <c r="NEI4" s="2">
        <v>276.23500000000001</v>
      </c>
      <c r="NEJ4" s="2">
        <v>216.30799999999999</v>
      </c>
      <c r="NEK4" s="2">
        <v>-59.304000000000002</v>
      </c>
      <c r="NEL4" s="2">
        <v>3.2879999999999998</v>
      </c>
      <c r="NEM4" s="2">
        <v>45.436999999999998</v>
      </c>
      <c r="NEN4" s="2">
        <v>1.0014000000000001</v>
      </c>
      <c r="NEO4" s="2">
        <v>113.00230000000001</v>
      </c>
      <c r="NEP4" s="2">
        <v>0.47270000000000001</v>
      </c>
      <c r="NEQ4" s="2">
        <v>3.3700000000000001E-2</v>
      </c>
      <c r="NER4" s="2">
        <v>3.3700000000000001E-2</v>
      </c>
      <c r="NES4" s="2">
        <v>-23.957999999999998</v>
      </c>
      <c r="NET4" s="2">
        <v>-9.3299999999999994E-2</v>
      </c>
      <c r="NEU4" s="2"/>
      <c r="NEV4" s="2">
        <v>6.9180999999999999</v>
      </c>
      <c r="NEW4" s="2"/>
      <c r="NEX4" s="2"/>
      <c r="NEY4" s="2"/>
      <c r="NEZ4" s="2"/>
      <c r="NFA4" s="2"/>
      <c r="NFB4" s="2"/>
      <c r="NFC4" s="2"/>
      <c r="NFD4" s="2">
        <v>-41.230800000000002</v>
      </c>
      <c r="NFE4" s="2">
        <v>0</v>
      </c>
      <c r="NFF4" s="2"/>
      <c r="NFG4" s="2"/>
      <c r="NFH4" s="2"/>
      <c r="NFI4" s="2"/>
      <c r="NFJ4" s="2" t="e">
        <f ca="1">_xll.BDH(NFJ$1,NFJ$3:NGR$3,#REF!,#REF!,"Dir=V","Per=Y","Days=A","Dts=H","Sort=R","cols=35;rows=41")</f>
        <v>#NAME?</v>
      </c>
      <c r="NFK4" s="2">
        <v>41.1083</v>
      </c>
      <c r="NFL4" s="2">
        <v>41.1083</v>
      </c>
      <c r="NFM4" s="2">
        <v>18.5395</v>
      </c>
      <c r="NFN4" s="2">
        <v>8.4870000000000001</v>
      </c>
      <c r="NFO4" s="2">
        <v>1.0018</v>
      </c>
      <c r="NFP4" s="2">
        <v>407.42700000000002</v>
      </c>
      <c r="NFQ4" s="2"/>
      <c r="NFR4" s="2">
        <v>443.42599999999999</v>
      </c>
      <c r="NFS4" s="2">
        <v>510.709</v>
      </c>
      <c r="NFT4" s="2">
        <v>79.108999999999995</v>
      </c>
      <c r="NFU4" s="2">
        <v>51.923999999999999</v>
      </c>
      <c r="NFV4" s="2">
        <v>24.914000000000001</v>
      </c>
      <c r="NFW4" s="2">
        <v>1.2466999999999999</v>
      </c>
      <c r="NFX4" s="2">
        <v>81.490600000000001</v>
      </c>
      <c r="NFY4" s="2">
        <v>1.4824999999999999</v>
      </c>
      <c r="NFZ4" s="2">
        <v>1.2764</v>
      </c>
      <c r="NGA4" s="2">
        <v>0.87009999999999998</v>
      </c>
      <c r="NGB4" s="2">
        <v>12.021000000000001</v>
      </c>
      <c r="NGC4" s="2">
        <v>0.11849999999999999</v>
      </c>
      <c r="NGD4" s="2"/>
      <c r="NGE4" s="2">
        <v>18.5395</v>
      </c>
      <c r="NGF4" s="2"/>
      <c r="NGG4" s="2"/>
      <c r="NGH4" s="2"/>
      <c r="NGI4" s="2">
        <v>1</v>
      </c>
      <c r="NGJ4" s="2"/>
      <c r="NGK4" s="2"/>
      <c r="NGL4" s="2"/>
      <c r="NGM4" s="2">
        <v>-4.0117000000000003</v>
      </c>
      <c r="NGN4" s="2">
        <v>0</v>
      </c>
      <c r="NGO4" s="2"/>
      <c r="NGP4" s="2"/>
      <c r="NGQ4" s="2"/>
      <c r="NGR4" s="2">
        <v>2.0299</v>
      </c>
      <c r="NGS4" s="2" t="e">
        <f ca="1">_xll.BDH(NGS$1,NGS$3:NIA$3,#REF!,#REF!,"Dir=V","Per=Y","Days=A","Dts=H","Sort=R")</f>
        <v>#NAME?</v>
      </c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 t="e">
        <f ca="1">_xll.BDH(NIB$1,NIB$3:NJJ$3,#REF!,#REF!,"Dir=V","Per=Y","Days=A","Dts=H","Sort=R")</f>
        <v>#NAME?</v>
      </c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 t="e">
        <f ca="1">_xll.BDH(NJK$1,NJK$3:NKS$3,#REF!,#REF!,"Dir=V","Per=Y","Days=A","Dts=H","Sort=R")</f>
        <v>#NAME?</v>
      </c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 t="e">
        <f ca="1">_xll.BDH(NKT$1,NKT$3:NMB$3,#REF!,#REF!,"Dir=V","Per=Y","Days=A","Dts=H","Sort=R","cols=35;rows=43")</f>
        <v>#NAME?</v>
      </c>
      <c r="NKU4" s="2">
        <v>4.6764000000000001</v>
      </c>
      <c r="NKV4" s="2">
        <v>4.6764000000000001</v>
      </c>
      <c r="NKW4" s="2">
        <v>-23.335899999999999</v>
      </c>
      <c r="NKX4" s="2">
        <v>-17.075299999999999</v>
      </c>
      <c r="NKY4" s="2">
        <v>-7.5219000000000005</v>
      </c>
      <c r="NKZ4" s="2">
        <v>1034.421</v>
      </c>
      <c r="NLA4" s="2"/>
      <c r="NLB4" s="2">
        <v>2607.8380000000002</v>
      </c>
      <c r="NLC4" s="2">
        <v>4455.9610000000002</v>
      </c>
      <c r="NLD4" s="2">
        <v>95.033000000000001</v>
      </c>
      <c r="NLE4" s="2">
        <v>244.22499999999999</v>
      </c>
      <c r="NLF4" s="2">
        <v>391.75099999999998</v>
      </c>
      <c r="NLG4" s="2">
        <v>-3.6896</v>
      </c>
      <c r="NLH4" s="2">
        <v>23.95</v>
      </c>
      <c r="NLI4" s="2">
        <v>1.6924999999999999</v>
      </c>
      <c r="NLJ4" s="2">
        <v>1.2341</v>
      </c>
      <c r="NLK4" s="2">
        <v>1.0112000000000001</v>
      </c>
      <c r="NLL4" s="2">
        <v>271.28399999999999</v>
      </c>
      <c r="NLM4" s="2">
        <v>0.28949999999999998</v>
      </c>
      <c r="NLN4" s="2"/>
      <c r="NLO4" s="2">
        <v>-23.335899999999999</v>
      </c>
      <c r="NLP4" s="2"/>
      <c r="NLQ4" s="2"/>
      <c r="NLR4" s="2"/>
      <c r="NLS4" s="2">
        <v>2.3266</v>
      </c>
      <c r="NLT4" s="2"/>
      <c r="NLU4" s="2"/>
      <c r="NLV4" s="2"/>
      <c r="NLW4" s="2">
        <v>-36.600900000000003</v>
      </c>
      <c r="NLX4" s="2"/>
      <c r="NLY4" s="2"/>
      <c r="NLZ4" s="2"/>
      <c r="NMA4" s="2"/>
      <c r="NMB4" s="2">
        <v>1.3043</v>
      </c>
      <c r="NMC4" s="2" t="e">
        <f ca="1">_xll.BDH(NMC$1,NMC$3:NNK$3,#REF!,#REF!,"Dir=V","Per=Y","Days=A","Dts=H","Sort=R")</f>
        <v>#NAME?</v>
      </c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 t="e">
        <f ca="1">_xll.BDH(NNL$1,NNL$3:NOT$3,#REF!,#REF!,"Dir=V","Per=Y","Days=A","Dts=H","Sort=R","cols=35;rows=28")</f>
        <v>#NAME?</v>
      </c>
      <c r="NNM4" s="2">
        <v>6.7793999999999999</v>
      </c>
      <c r="NNN4" s="2">
        <v>6.7793999999999999</v>
      </c>
      <c r="NNO4" s="2">
        <v>3.6362999999999999</v>
      </c>
      <c r="NNP4" s="2">
        <v>22.027100000000001</v>
      </c>
      <c r="NNQ4" s="2">
        <v>5.5407000000000002</v>
      </c>
      <c r="NNR4" s="2">
        <v>3823</v>
      </c>
      <c r="NNS4" s="2"/>
      <c r="NNT4" s="2">
        <v>6974</v>
      </c>
      <c r="NNU4" s="2">
        <v>9283</v>
      </c>
      <c r="NNV4" s="2">
        <v>53</v>
      </c>
      <c r="NNW4" s="2">
        <v>901</v>
      </c>
      <c r="NNX4" s="2">
        <v>1896</v>
      </c>
      <c r="NNY4" s="2">
        <v>2.9689999999999999</v>
      </c>
      <c r="NNZ4" s="2">
        <v>42.421599999999998</v>
      </c>
      <c r="NOA4" s="2">
        <v>1.1623999999999999</v>
      </c>
      <c r="NOB4" s="2">
        <v>0.60019999999999996</v>
      </c>
      <c r="NOC4" s="2">
        <v>0.12870000000000001</v>
      </c>
      <c r="NOD4" s="2">
        <v>308</v>
      </c>
      <c r="NOE4" s="2">
        <v>1.0200000000000001E-2</v>
      </c>
      <c r="NOF4" s="2"/>
      <c r="NOG4" s="2">
        <v>3.6362999999999999</v>
      </c>
      <c r="NOH4" s="2">
        <v>12351.492</v>
      </c>
      <c r="NOI4" s="2"/>
      <c r="NOJ4" s="2"/>
      <c r="NOK4" s="2">
        <v>0.87839999999999996</v>
      </c>
      <c r="NOL4" s="2">
        <v>9.1999999999999998E-2</v>
      </c>
      <c r="NOM4" s="2">
        <v>9.1999999999999998E-2</v>
      </c>
      <c r="NON4" s="2">
        <v>26.257000000000001</v>
      </c>
      <c r="NOO4" s="2">
        <v>47.964799999999997</v>
      </c>
      <c r="NOP4" s="2">
        <v>1.1905999999999999</v>
      </c>
      <c r="NOQ4" s="2">
        <v>0.435</v>
      </c>
      <c r="NOR4" s="2"/>
      <c r="NOS4" s="2">
        <v>20.428000000000001</v>
      </c>
      <c r="NOT4" s="2">
        <v>43.383000000000003</v>
      </c>
      <c r="NOU4" s="2" t="e">
        <f ca="1">_xll.BDH(NOU$1,NOU$3:NQC$3,#REF!,#REF!,"Dir=V","Per=Y","Days=A","Dts=H","Sort=R","cols=35;rows=45")</f>
        <v>#NAME?</v>
      </c>
      <c r="NOV4" s="2">
        <v>6.7793999999999999</v>
      </c>
      <c r="NOW4" s="2">
        <v>6.7793999999999999</v>
      </c>
      <c r="NOX4" s="2">
        <v>3.6362999999999999</v>
      </c>
      <c r="NOY4" s="2">
        <v>22.027100000000001</v>
      </c>
      <c r="NOZ4" s="2">
        <v>5.5407000000000002</v>
      </c>
      <c r="NPA4" s="2">
        <v>3823</v>
      </c>
      <c r="NPB4" s="2"/>
      <c r="NPC4" s="2">
        <v>6974</v>
      </c>
      <c r="NPD4" s="2">
        <v>9283</v>
      </c>
      <c r="NPE4" s="2">
        <v>53</v>
      </c>
      <c r="NPF4" s="2">
        <v>901</v>
      </c>
      <c r="NPG4" s="2">
        <v>1896</v>
      </c>
      <c r="NPH4" s="2">
        <v>2.9689999999999999</v>
      </c>
      <c r="NPI4" s="2">
        <v>42.421599999999998</v>
      </c>
      <c r="NPJ4" s="2">
        <v>1.1623999999999999</v>
      </c>
      <c r="NPK4" s="2">
        <v>0.60019999999999996</v>
      </c>
      <c r="NPL4" s="2">
        <v>0.12870000000000001</v>
      </c>
      <c r="NPM4" s="2">
        <v>308</v>
      </c>
      <c r="NPN4" s="2">
        <v>1.0200000000000001E-2</v>
      </c>
      <c r="NPO4" s="2"/>
      <c r="NPP4" s="2">
        <v>3.6362999999999999</v>
      </c>
      <c r="NPQ4" s="2"/>
      <c r="NPR4" s="2"/>
      <c r="NPS4" s="2"/>
      <c r="NPT4" s="2">
        <v>0.87839999999999996</v>
      </c>
      <c r="NPU4" s="2"/>
      <c r="NPV4" s="2"/>
      <c r="NPW4" s="2"/>
      <c r="NPX4" s="2">
        <v>47.964799999999997</v>
      </c>
      <c r="NPY4" s="2"/>
      <c r="NPZ4" s="2"/>
      <c r="NQA4" s="2"/>
      <c r="NQB4" s="2"/>
      <c r="NQC4" s="2">
        <v>43.383000000000003</v>
      </c>
      <c r="NQD4" s="2" t="e">
        <f ca="1">_xll.BDH(NQD$1,NQD$3:NRL$3,#REF!,#REF!,"Dir=V","Per=Y","Days=A","Dts=H","Sort=R","cols=35;rows=45")</f>
        <v>#NAME?</v>
      </c>
      <c r="NQE4" s="2">
        <v>6.7793999999999999</v>
      </c>
      <c r="NQF4" s="2">
        <v>6.7793999999999999</v>
      </c>
      <c r="NQG4" s="2">
        <v>3.6362999999999999</v>
      </c>
      <c r="NQH4" s="2">
        <v>22.027100000000001</v>
      </c>
      <c r="NQI4" s="2">
        <v>5.5407000000000002</v>
      </c>
      <c r="NQJ4" s="2">
        <v>3823</v>
      </c>
      <c r="NQK4" s="2"/>
      <c r="NQL4" s="2">
        <v>6974</v>
      </c>
      <c r="NQM4" s="2">
        <v>9283</v>
      </c>
      <c r="NQN4" s="2">
        <v>53</v>
      </c>
      <c r="NQO4" s="2">
        <v>901</v>
      </c>
      <c r="NQP4" s="2">
        <v>1896</v>
      </c>
      <c r="NQQ4" s="2">
        <v>2.9689999999999999</v>
      </c>
      <c r="NQR4" s="2">
        <v>42.421599999999998</v>
      </c>
      <c r="NQS4" s="2">
        <v>1.1623999999999999</v>
      </c>
      <c r="NQT4" s="2">
        <v>0.60019999999999996</v>
      </c>
      <c r="NQU4" s="2">
        <v>0.12870000000000001</v>
      </c>
      <c r="NQV4" s="2">
        <v>308</v>
      </c>
      <c r="NQW4" s="2">
        <v>1.0200000000000001E-2</v>
      </c>
      <c r="NQX4" s="2"/>
      <c r="NQY4" s="2">
        <v>3.6362999999999999</v>
      </c>
      <c r="NQZ4" s="2"/>
      <c r="NRA4" s="2"/>
      <c r="NRB4" s="2"/>
      <c r="NRC4" s="2">
        <v>0.87839999999999996</v>
      </c>
      <c r="NRD4" s="2"/>
      <c r="NRE4" s="2"/>
      <c r="NRF4" s="2"/>
      <c r="NRG4" s="2">
        <v>47.964799999999997</v>
      </c>
      <c r="NRH4" s="2"/>
      <c r="NRI4" s="2"/>
      <c r="NRJ4" s="2"/>
      <c r="NRK4" s="2"/>
      <c r="NRL4" s="2">
        <v>43.383000000000003</v>
      </c>
      <c r="NRM4" s="2" t="e">
        <f ca="1">_xll.BDH(NRM$1,NRM$3:NSU$3,#REF!,#REF!,"Dir=V","Per=Y","Days=A","Dts=H","Sort=R","cols=35;rows=45")</f>
        <v>#NAME?</v>
      </c>
      <c r="NRN4" s="2">
        <v>6.7793999999999999</v>
      </c>
      <c r="NRO4" s="2">
        <v>6.7793999999999999</v>
      </c>
      <c r="NRP4" s="2">
        <v>3.6362999999999999</v>
      </c>
      <c r="NRQ4" s="2">
        <v>22.027100000000001</v>
      </c>
      <c r="NRR4" s="2">
        <v>5.5407000000000002</v>
      </c>
      <c r="NRS4" s="2">
        <v>3823</v>
      </c>
      <c r="NRT4" s="2"/>
      <c r="NRU4" s="2">
        <v>6974</v>
      </c>
      <c r="NRV4" s="2">
        <v>9283</v>
      </c>
      <c r="NRW4" s="2">
        <v>53</v>
      </c>
      <c r="NRX4" s="2">
        <v>901</v>
      </c>
      <c r="NRY4" s="2">
        <v>1896</v>
      </c>
      <c r="NRZ4" s="2">
        <v>2.9689999999999999</v>
      </c>
      <c r="NSA4" s="2">
        <v>42.421599999999998</v>
      </c>
      <c r="NSB4" s="2">
        <v>1.1623999999999999</v>
      </c>
      <c r="NSC4" s="2">
        <v>0.60019999999999996</v>
      </c>
      <c r="NSD4" s="2">
        <v>0.12870000000000001</v>
      </c>
      <c r="NSE4" s="2">
        <v>308</v>
      </c>
      <c r="NSF4" s="2">
        <v>1.0200000000000001E-2</v>
      </c>
      <c r="NSG4" s="2"/>
      <c r="NSH4" s="2">
        <v>3.6362999999999999</v>
      </c>
      <c r="NSI4" s="2"/>
      <c r="NSJ4" s="2"/>
      <c r="NSK4" s="2"/>
      <c r="NSL4" s="2">
        <v>0.87839999999999996</v>
      </c>
      <c r="NSM4" s="2"/>
      <c r="NSN4" s="2"/>
      <c r="NSO4" s="2"/>
      <c r="NSP4" s="2">
        <v>47.964799999999997</v>
      </c>
      <c r="NSQ4" s="2"/>
      <c r="NSR4" s="2"/>
      <c r="NSS4" s="2"/>
      <c r="NST4" s="2"/>
      <c r="NSU4" s="2">
        <v>43.383000000000003</v>
      </c>
      <c r="NSV4" s="2" t="e">
        <f ca="1">_xll.BDH(NSV$1,NSV$3:NUD$3,#REF!,#REF!,"Dir=V","Per=Y","Days=A","Dts=H","Sort=R","cols=35;rows=45")</f>
        <v>#NAME?</v>
      </c>
      <c r="NSW4" s="2">
        <v>6.7793999999999999</v>
      </c>
      <c r="NSX4" s="2">
        <v>6.7793999999999999</v>
      </c>
      <c r="NSY4" s="2">
        <v>3.6362999999999999</v>
      </c>
      <c r="NSZ4" s="2">
        <v>22.027100000000001</v>
      </c>
      <c r="NTA4" s="2">
        <v>5.5407000000000002</v>
      </c>
      <c r="NTB4" s="2">
        <v>3823</v>
      </c>
      <c r="NTC4" s="2"/>
      <c r="NTD4" s="2">
        <v>6974</v>
      </c>
      <c r="NTE4" s="2">
        <v>9283</v>
      </c>
      <c r="NTF4" s="2">
        <v>53</v>
      </c>
      <c r="NTG4" s="2">
        <v>901</v>
      </c>
      <c r="NTH4" s="2">
        <v>1896</v>
      </c>
      <c r="NTI4" s="2">
        <v>2.9689999999999999</v>
      </c>
      <c r="NTJ4" s="2">
        <v>42.421599999999998</v>
      </c>
      <c r="NTK4" s="2">
        <v>1.1623999999999999</v>
      </c>
      <c r="NTL4" s="2">
        <v>0.60019999999999996</v>
      </c>
      <c r="NTM4" s="2">
        <v>0.12870000000000001</v>
      </c>
      <c r="NTN4" s="2">
        <v>308</v>
      </c>
      <c r="NTO4" s="2">
        <v>1.0200000000000001E-2</v>
      </c>
      <c r="NTP4" s="2"/>
      <c r="NTQ4" s="2">
        <v>3.6362999999999999</v>
      </c>
      <c r="NTR4" s="2"/>
      <c r="NTS4" s="2"/>
      <c r="NTT4" s="2"/>
      <c r="NTU4" s="2">
        <v>0.87839999999999996</v>
      </c>
      <c r="NTV4" s="2"/>
      <c r="NTW4" s="2"/>
      <c r="NTX4" s="2"/>
      <c r="NTY4" s="2">
        <v>47.964799999999997</v>
      </c>
      <c r="NTZ4" s="2"/>
      <c r="NUA4" s="2"/>
      <c r="NUB4" s="2"/>
      <c r="NUC4" s="2"/>
      <c r="NUD4" s="2">
        <v>43.383000000000003</v>
      </c>
      <c r="NUE4" s="2" t="e">
        <f ca="1">_xll.BDH(NUE$1,NUE$3:NVM$3,#REF!,#REF!,"Dir=V","Per=Y","Days=A","Dts=H","Sort=R")</f>
        <v>#NAME?</v>
      </c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 t="e">
        <f ca="1">_xll.BDH(NVN$1,NVN$3:NWV$3,#REF!,#REF!,"Dir=V","Per=Y","Days=A","Dts=H","Sort=R","cols=35;rows=45")</f>
        <v>#NAME?</v>
      </c>
      <c r="NVO4" s="2">
        <v>27.0274</v>
      </c>
      <c r="NVP4" s="2">
        <v>27.0274</v>
      </c>
      <c r="NVQ4" s="2">
        <v>19.991700000000002</v>
      </c>
      <c r="NVR4" s="2">
        <v>10.601800000000001</v>
      </c>
      <c r="NVS4" s="2">
        <v>4.9885000000000002</v>
      </c>
      <c r="NVT4" s="2">
        <v>10785</v>
      </c>
      <c r="NVU4" s="2"/>
      <c r="NVV4" s="2">
        <v>16383</v>
      </c>
      <c r="NVW4" s="2">
        <v>33153</v>
      </c>
      <c r="NVX4" s="2">
        <v>-1883</v>
      </c>
      <c r="NVY4" s="2">
        <v>2532</v>
      </c>
      <c r="NVZ4" s="2">
        <v>1457</v>
      </c>
      <c r="NWA4" s="2">
        <v>4.7763</v>
      </c>
      <c r="NWB4" s="2">
        <v>33.091999999999999</v>
      </c>
      <c r="NWC4" s="2">
        <v>0.6774</v>
      </c>
      <c r="NWD4" s="2">
        <v>0.5635</v>
      </c>
      <c r="NWE4" s="2">
        <v>8.8499999999999995E-2</v>
      </c>
      <c r="NWF4" s="2">
        <v>-470</v>
      </c>
      <c r="NWG4" s="2">
        <v>-6.5199999999999994E-2</v>
      </c>
      <c r="NWH4" s="2"/>
      <c r="NWI4" s="2">
        <v>19.991700000000002</v>
      </c>
      <c r="NWJ4" s="2"/>
      <c r="NWK4" s="2"/>
      <c r="NWL4" s="2"/>
      <c r="NWM4" s="2">
        <v>1.1435999999999999</v>
      </c>
      <c r="NWN4" s="2"/>
      <c r="NWO4" s="2"/>
      <c r="NWP4" s="2"/>
      <c r="NWQ4" s="2">
        <v>29.307400000000001</v>
      </c>
      <c r="NWR4" s="2"/>
      <c r="NWS4" s="2"/>
      <c r="NWT4" s="2"/>
      <c r="NWU4" s="2"/>
      <c r="NWV4" s="2">
        <v>24.102799999999998</v>
      </c>
      <c r="NWW4" s="2" t="e">
        <f ca="1">_xll.BDH(NWW$1,NWW$3:NYE$3,#REF!,#REF!,"Dir=V","Per=Y","Days=A","Dts=H","Sort=R","cols=35;rows=45")</f>
        <v>#NAME?</v>
      </c>
      <c r="NWX4" s="2">
        <v>27.0274</v>
      </c>
      <c r="NWY4" s="2">
        <v>27.0274</v>
      </c>
      <c r="NWZ4" s="2">
        <v>19.991700000000002</v>
      </c>
      <c r="NXA4" s="2">
        <v>10.601800000000001</v>
      </c>
      <c r="NXB4" s="2">
        <v>4.9885000000000002</v>
      </c>
      <c r="NXC4" s="2">
        <v>10785</v>
      </c>
      <c r="NXD4" s="2"/>
      <c r="NXE4" s="2">
        <v>16383</v>
      </c>
      <c r="NXF4" s="2">
        <v>33153</v>
      </c>
      <c r="NXG4" s="2">
        <v>-1883</v>
      </c>
      <c r="NXH4" s="2">
        <v>2532</v>
      </c>
      <c r="NXI4" s="2">
        <v>1457</v>
      </c>
      <c r="NXJ4" s="2">
        <v>4.7763</v>
      </c>
      <c r="NXK4" s="2">
        <v>33.091999999999999</v>
      </c>
      <c r="NXL4" s="2">
        <v>0.6774</v>
      </c>
      <c r="NXM4" s="2">
        <v>0.5635</v>
      </c>
      <c r="NXN4" s="2">
        <v>8.8499999999999995E-2</v>
      </c>
      <c r="NXO4" s="2">
        <v>-470</v>
      </c>
      <c r="NXP4" s="2">
        <v>-6.5199999999999994E-2</v>
      </c>
      <c r="NXQ4" s="2"/>
      <c r="NXR4" s="2">
        <v>19.991700000000002</v>
      </c>
      <c r="NXS4" s="2"/>
      <c r="NXT4" s="2"/>
      <c r="NXU4" s="2"/>
      <c r="NXV4" s="2">
        <v>1.1435999999999999</v>
      </c>
      <c r="NXW4" s="2"/>
      <c r="NXX4" s="2"/>
      <c r="NXY4" s="2"/>
      <c r="NXZ4" s="2">
        <v>29.307400000000001</v>
      </c>
      <c r="NYA4" s="2"/>
      <c r="NYB4" s="2"/>
      <c r="NYC4" s="2"/>
      <c r="NYD4" s="2"/>
      <c r="NYE4" s="2">
        <v>24.102799999999998</v>
      </c>
      <c r="NYF4" s="2" t="e">
        <f ca="1">_xll.BDH(NYF$1,NYF$3:NZN$3,#REF!,#REF!,"Dir=V","Per=Y","Days=A","Dts=H","Sort=R","cols=35;rows=51")</f>
        <v>#NAME?</v>
      </c>
      <c r="NYG4" s="2">
        <v>19.815300000000001</v>
      </c>
      <c r="NYH4" s="2">
        <v>19.815300000000001</v>
      </c>
      <c r="NYI4" s="2">
        <v>4.5964</v>
      </c>
      <c r="NYJ4" s="2">
        <v>3.9632000000000001</v>
      </c>
      <c r="NYK4" s="2">
        <v>1.9093</v>
      </c>
      <c r="NYL4" s="2">
        <v>3711</v>
      </c>
      <c r="NYM4" s="2"/>
      <c r="NYN4" s="2">
        <v>8695</v>
      </c>
      <c r="NYO4" s="2">
        <v>16998</v>
      </c>
      <c r="NYP4" s="2">
        <v>6242</v>
      </c>
      <c r="NYQ4" s="2">
        <v>1225</v>
      </c>
      <c r="NYR4" s="2">
        <v>1566</v>
      </c>
      <c r="NYS4" s="2">
        <v>0.97209999999999996</v>
      </c>
      <c r="NYT4" s="2">
        <v>26.1266</v>
      </c>
      <c r="NYU4" s="2">
        <v>0.9355</v>
      </c>
      <c r="NYV4" s="2">
        <v>0.38629999999999998</v>
      </c>
      <c r="NYW4" s="2">
        <v>7.4099999999999999E-2</v>
      </c>
      <c r="NYX4" s="2">
        <v>-101</v>
      </c>
      <c r="NYY4" s="2">
        <v>-4.4400000000000002E-2</v>
      </c>
      <c r="NYZ4" s="2"/>
      <c r="NZA4" s="2">
        <v>4.5964</v>
      </c>
      <c r="NZB4" s="2">
        <v>25107.705699999999</v>
      </c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 t="e">
        <f ca="1">_xll.BDH(NZO$1,NZO$3:OAW$3,#REF!,#REF!,"Dir=V","Per=Y","Days=A","Dts=H","Sort=R","cols=35;rows=43")</f>
        <v>#NAME?</v>
      </c>
      <c r="NZP4" s="2">
        <v>27.780899999999999</v>
      </c>
      <c r="NZQ4" s="2">
        <v>27.780899999999999</v>
      </c>
      <c r="NZR4" s="2">
        <v>6.1360999999999999</v>
      </c>
      <c r="NZS4" s="2">
        <v>0.42899999999999999</v>
      </c>
      <c r="NZT4" s="2">
        <v>0.19170000000000001</v>
      </c>
      <c r="NZU4" s="2">
        <v>1482.1610000000001</v>
      </c>
      <c r="NZV4" s="2"/>
      <c r="NZW4" s="2">
        <v>1742.4079999999999</v>
      </c>
      <c r="NZX4" s="2">
        <v>3269.84</v>
      </c>
      <c r="NZY4" s="2">
        <v>-969.45600000000002</v>
      </c>
      <c r="NZZ4" s="2">
        <v>288.15899999999999</v>
      </c>
      <c r="OAA4" s="2">
        <v>216.06899999999999</v>
      </c>
      <c r="OAB4" s="2">
        <v>0.8286</v>
      </c>
      <c r="OAC4" s="2">
        <v>45.709000000000003</v>
      </c>
      <c r="OAD4" s="2">
        <v>1.9335</v>
      </c>
      <c r="OAE4" s="2">
        <v>1.3260000000000001</v>
      </c>
      <c r="OAF4" s="2">
        <v>0.34570000000000001</v>
      </c>
      <c r="OAG4" s="2">
        <v>201.696</v>
      </c>
      <c r="OAH4" s="2">
        <v>0.14349999999999999</v>
      </c>
      <c r="OAI4" s="2"/>
      <c r="OAJ4" s="2">
        <v>6.1360999999999999</v>
      </c>
      <c r="OAK4" s="2"/>
      <c r="OAL4" s="2"/>
      <c r="OAM4" s="2"/>
      <c r="OAN4" s="2">
        <v>2.0148000000000001</v>
      </c>
      <c r="OAO4" s="2"/>
      <c r="OAP4" s="2"/>
      <c r="OAQ4" s="2"/>
      <c r="OAR4" s="2">
        <v>6.1877000000000004</v>
      </c>
      <c r="OAS4" s="2"/>
      <c r="OAT4" s="2"/>
      <c r="OAU4" s="2"/>
      <c r="OAV4" s="2"/>
      <c r="OAW4" s="2">
        <v>-9.2383000000000006</v>
      </c>
      <c r="OAX4" s="2" t="e">
        <f ca="1">_xll.BDH(OAX$1,OAX$3:OCF$3,#REF!,#REF!,"Dir=V","Per=Y","Days=A","Dts=H","Sort=R","cols=35;rows=43")</f>
        <v>#NAME?</v>
      </c>
      <c r="OAY4" s="2">
        <v>27.780899999999999</v>
      </c>
      <c r="OAZ4" s="2">
        <v>27.780899999999999</v>
      </c>
      <c r="OBA4" s="2">
        <v>6.1360999999999999</v>
      </c>
      <c r="OBB4" s="2">
        <v>0.42899999999999999</v>
      </c>
      <c r="OBC4" s="2">
        <v>0.19170000000000001</v>
      </c>
      <c r="OBD4" s="2">
        <v>1482.1610000000001</v>
      </c>
      <c r="OBE4" s="2"/>
      <c r="OBF4" s="2">
        <v>1742.4079999999999</v>
      </c>
      <c r="OBG4" s="2">
        <v>3269.84</v>
      </c>
      <c r="OBH4" s="2">
        <v>-969.45600000000002</v>
      </c>
      <c r="OBI4" s="2">
        <v>288.15899999999999</v>
      </c>
      <c r="OBJ4" s="2">
        <v>216.06899999999999</v>
      </c>
      <c r="OBK4" s="2">
        <v>0.8286</v>
      </c>
      <c r="OBL4" s="2">
        <v>45.709000000000003</v>
      </c>
      <c r="OBM4" s="2">
        <v>1.9335</v>
      </c>
      <c r="OBN4" s="2">
        <v>1.3260000000000001</v>
      </c>
      <c r="OBO4" s="2">
        <v>0.34570000000000001</v>
      </c>
      <c r="OBP4" s="2">
        <v>201.696</v>
      </c>
      <c r="OBQ4" s="2">
        <v>0.14349999999999999</v>
      </c>
      <c r="OBR4" s="2"/>
      <c r="OBS4" s="2">
        <v>6.1360999999999999</v>
      </c>
      <c r="OBT4" s="2"/>
      <c r="OBU4" s="2"/>
      <c r="OBV4" s="2"/>
      <c r="OBW4" s="2">
        <v>2.0148000000000001</v>
      </c>
      <c r="OBX4" s="2"/>
      <c r="OBY4" s="2"/>
      <c r="OBZ4" s="2"/>
      <c r="OCA4" s="2">
        <v>6.1877000000000004</v>
      </c>
      <c r="OCB4" s="2"/>
      <c r="OCC4" s="2"/>
      <c r="OCD4" s="2"/>
      <c r="OCE4" s="2"/>
      <c r="OCF4" s="2">
        <v>-9.2383000000000006</v>
      </c>
      <c r="OCG4" s="2" t="e">
        <f ca="1">_xll.BDH(OCG$1,OCG$3:ODO$3,#REF!,#REF!,"Dir=V","Per=Y","Days=A","Dts=H","Sort=R","cols=35;rows=43")</f>
        <v>#NAME?</v>
      </c>
      <c r="OCH4" s="2">
        <v>27.780899999999999</v>
      </c>
      <c r="OCI4" s="2">
        <v>27.780899999999999</v>
      </c>
      <c r="OCJ4" s="2">
        <v>6.1360999999999999</v>
      </c>
      <c r="OCK4" s="2">
        <v>0.42899999999999999</v>
      </c>
      <c r="OCL4" s="2">
        <v>0.19170000000000001</v>
      </c>
      <c r="OCM4" s="2">
        <v>1482.1610000000001</v>
      </c>
      <c r="OCN4" s="2"/>
      <c r="OCO4" s="2">
        <v>1742.4079999999999</v>
      </c>
      <c r="OCP4" s="2">
        <v>3269.84</v>
      </c>
      <c r="OCQ4" s="2">
        <v>-969.45600000000002</v>
      </c>
      <c r="OCR4" s="2">
        <v>288.15899999999999</v>
      </c>
      <c r="OCS4" s="2">
        <v>216.06899999999999</v>
      </c>
      <c r="OCT4" s="2">
        <v>0.8286</v>
      </c>
      <c r="OCU4" s="2">
        <v>45.709000000000003</v>
      </c>
      <c r="OCV4" s="2">
        <v>1.9335</v>
      </c>
      <c r="OCW4" s="2">
        <v>1.3260000000000001</v>
      </c>
      <c r="OCX4" s="2">
        <v>0.34570000000000001</v>
      </c>
      <c r="OCY4" s="2">
        <v>201.696</v>
      </c>
      <c r="OCZ4" s="2">
        <v>0.14349999999999999</v>
      </c>
      <c r="ODA4" s="2"/>
      <c r="ODB4" s="2">
        <v>6.1360999999999999</v>
      </c>
      <c r="ODC4" s="2"/>
      <c r="ODD4" s="2"/>
      <c r="ODE4" s="2"/>
      <c r="ODF4" s="2">
        <v>2.0148000000000001</v>
      </c>
      <c r="ODG4" s="2"/>
      <c r="ODH4" s="2"/>
      <c r="ODI4" s="2"/>
      <c r="ODJ4" s="2">
        <v>6.1877000000000004</v>
      </c>
      <c r="ODK4" s="2"/>
      <c r="ODL4" s="2"/>
      <c r="ODM4" s="2"/>
      <c r="ODN4" s="2"/>
      <c r="ODO4" s="2">
        <v>-9.2383000000000006</v>
      </c>
      <c r="ODP4" s="2" t="e">
        <f ca="1">_xll.BDH(ODP$1,ODP$3:OEX$3,#REF!,#REF!,"Dir=V","Per=Y","Days=A","Dts=H","Sort=R","cols=35;rows=32")</f>
        <v>#NAME?</v>
      </c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 t="e">
        <f ca="1">_xll.BDH(OEY$1,OEY$3:OGG$3,#REF!,#REF!,"Dir=V","Per=Y","Days=A","Dts=H","Sort=R","cols=35;rows=35")</f>
        <v>#NAME?</v>
      </c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 t="e">
        <f ca="1">_xll.BDH(OGH$1,OGH$3:OHP$3,#REF!,#REF!,"Dir=V","Per=Y","Days=A","Dts=H","Sort=R","cols=35;rows=35")</f>
        <v>#NAME?</v>
      </c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 t="e">
        <f ca="1">_xll.BDH(OHQ$1,OHQ$3:OIY$3,#REF!,#REF!,"Dir=V","Per=Y","Days=A","Dts=H","Sort=R","cols=35;rows=35")</f>
        <v>#NAME?</v>
      </c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 t="e">
        <f ca="1">_xll.BDH(OIZ$1,OIZ$3:OKH$3,#REF!,#REF!,"Dir=V","Per=Y","Days=A","Dts=H","Sort=R","cols=35;rows=35")</f>
        <v>#NAME?</v>
      </c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 t="e">
        <f ca="1">_xll.BDH(OKI$1,OKI$3:OLQ$3,#REF!,#REF!,"Dir=V","Per=Y","Days=A","Dts=H","Sort=R","cols=35;rows=32")</f>
        <v>#NAME?</v>
      </c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 t="e">
        <f ca="1">_xll.BDH(OLR$1,OLR$3:OMZ$3,#REF!,#REF!,"Dir=V","Per=Y","Days=A","Dts=H","Sort=R")</f>
        <v>#NAME?</v>
      </c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 t="e">
        <f ca="1">_xll.BDH(ONA$1,ONA$3:OOI$3,#REF!,#REF!,"Dir=V","Per=Y","Days=A","Dts=H","Sort=R","cols=35;rows=34")</f>
        <v>#NAME?</v>
      </c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 t="e">
        <f ca="1">_xll.BDH(OOJ$1,OOJ$3:OPR$3,#REF!,#REF!,"Dir=V","Per=Y","Days=A","Dts=H","Sort=R")</f>
        <v>#NAME?</v>
      </c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 t="e">
        <f ca="1">_xll.BDH(OPS$1,OPS$3:ORA$3,#REF!,#REF!,"Dir=V","Per=Y","Days=A","Dts=H","Sort=R","cols=35;rows=46")</f>
        <v>#NAME?</v>
      </c>
      <c r="OPT4" s="2"/>
      <c r="OPU4" s="2"/>
      <c r="OPV4" s="2"/>
      <c r="OPW4" s="2">
        <v>-0.62280000000000002</v>
      </c>
      <c r="OPX4" s="2">
        <v>-0.51670000000000005</v>
      </c>
      <c r="OPY4" s="2">
        <v>15808</v>
      </c>
      <c r="OPZ4" s="2"/>
      <c r="OQA4" s="2">
        <v>37921</v>
      </c>
      <c r="OQB4" s="2">
        <v>207603</v>
      </c>
      <c r="OQC4" s="2">
        <v>0</v>
      </c>
      <c r="OQD4" s="2">
        <v>-8199</v>
      </c>
      <c r="OQE4" s="2">
        <v>440</v>
      </c>
      <c r="OQF4" s="2"/>
      <c r="OQG4" s="2">
        <v>7.6144999999999996</v>
      </c>
      <c r="OQH4" s="2">
        <v>0</v>
      </c>
      <c r="OQI4" s="2">
        <v>0</v>
      </c>
      <c r="OQJ4" s="2">
        <v>0</v>
      </c>
      <c r="OQK4" s="2">
        <v>-440</v>
      </c>
      <c r="OQL4" s="2"/>
      <c r="OQM4" s="2"/>
      <c r="OQN4" s="2"/>
      <c r="OQO4" s="2"/>
      <c r="OQP4" s="2"/>
      <c r="OQQ4" s="2"/>
      <c r="OQR4" s="2">
        <v>1</v>
      </c>
      <c r="OQS4" s="2"/>
      <c r="OQT4" s="2"/>
      <c r="OQU4" s="2"/>
      <c r="OQV4" s="2">
        <v>-9.7872000000000003</v>
      </c>
      <c r="OQW4" s="2">
        <v>0</v>
      </c>
      <c r="OQX4" s="2"/>
      <c r="OQY4" s="2"/>
      <c r="OQZ4" s="2"/>
      <c r="ORA4" s="2">
        <v>10.7433</v>
      </c>
      <c r="ORB4" s="2" t="e">
        <f ca="1">_xll.BDH(ORB$1,ORB$3:OSJ$3,#REF!,#REF!,"Dir=V","Per=Y","Days=A","Dts=H","Sort=R","cols=35;rows=41")</f>
        <v>#NAME?</v>
      </c>
      <c r="ORC4" s="2">
        <v>42.954999999999998</v>
      </c>
      <c r="ORD4" s="2">
        <v>42.954999999999998</v>
      </c>
      <c r="ORE4" s="2">
        <v>25.4786</v>
      </c>
      <c r="ORF4" s="2">
        <v>89.578000000000003</v>
      </c>
      <c r="ORG4" s="2">
        <v>6.7356999999999996</v>
      </c>
      <c r="ORH4" s="2">
        <v>6156.9</v>
      </c>
      <c r="ORI4" s="2"/>
      <c r="ORJ4" s="2">
        <v>8653.7999999999993</v>
      </c>
      <c r="ORK4" s="2">
        <v>9725.9</v>
      </c>
      <c r="ORL4" s="2">
        <v>-64.099999999999994</v>
      </c>
      <c r="ORM4" s="2">
        <v>1211.8</v>
      </c>
      <c r="ORN4" s="2">
        <v>1264.4000000000001</v>
      </c>
      <c r="ORO4" s="2">
        <v>2.5371000000000001</v>
      </c>
      <c r="ORP4" s="2">
        <v>64.516400000000004</v>
      </c>
      <c r="ORQ4" s="2">
        <v>0.87870000000000004</v>
      </c>
      <c r="ORR4" s="2">
        <v>0.37569999999999998</v>
      </c>
      <c r="ORS4" s="2">
        <v>1.11E-2</v>
      </c>
      <c r="ORT4" s="2">
        <v>-153.4</v>
      </c>
      <c r="ORU4" s="2">
        <v>-5.1900000000000002E-2</v>
      </c>
      <c r="ORV4" s="2"/>
      <c r="ORW4" s="2">
        <v>25.4786</v>
      </c>
      <c r="ORX4" s="2"/>
      <c r="ORY4" s="2"/>
      <c r="ORZ4" s="2"/>
      <c r="OSA4" s="2">
        <v>1</v>
      </c>
      <c r="OSB4" s="2"/>
      <c r="OSC4" s="2"/>
      <c r="OSD4" s="2"/>
      <c r="OSE4" s="2">
        <v>5.8098000000000001</v>
      </c>
      <c r="OSF4" s="2">
        <v>0</v>
      </c>
      <c r="OSG4" s="2"/>
      <c r="OSH4" s="2"/>
      <c r="OSI4" s="2"/>
      <c r="OSJ4" s="2">
        <v>1.3872</v>
      </c>
      <c r="OSK4" s="2" t="e">
        <f ca="1">_xll.BDH(OSK$1,OSK$3:OTS$3,#REF!,#REF!,"Dir=V","Per=Y","Days=A","Dts=H","Sort=R","cols=35;rows=48")</f>
        <v>#NAME?</v>
      </c>
      <c r="OSL4" s="2">
        <v>-6.0681000000000003</v>
      </c>
      <c r="OSM4" s="2">
        <v>-6.0681000000000003</v>
      </c>
      <c r="OSN4" s="2">
        <v>4.8760000000000003</v>
      </c>
      <c r="OSO4" s="2">
        <v>2.1812999999999998</v>
      </c>
      <c r="OSP4" s="2">
        <v>1.2273000000000001</v>
      </c>
      <c r="OSQ4" s="2">
        <v>385.35399999999998</v>
      </c>
      <c r="OSR4" s="2"/>
      <c r="OSS4" s="2">
        <v>1389.287</v>
      </c>
      <c r="OST4" s="2">
        <v>3007.0210000000002</v>
      </c>
      <c r="OSU4" s="2">
        <v>-12.988</v>
      </c>
      <c r="OSV4" s="2">
        <v>94.703999999999994</v>
      </c>
      <c r="OSW4" s="2">
        <v>436.54899999999998</v>
      </c>
      <c r="OSX4" s="2">
        <v>3.5575999999999999</v>
      </c>
      <c r="OSY4" s="2">
        <v>12.950900000000001</v>
      </c>
      <c r="OSZ4" s="2">
        <v>0.97709999999999997</v>
      </c>
      <c r="OTA4" s="2">
        <v>0.96540000000000004</v>
      </c>
      <c r="OTB4" s="2">
        <v>0.87749999999999995</v>
      </c>
      <c r="OTC4" s="2">
        <v>-9.9809999999999999</v>
      </c>
      <c r="OTD4" s="2">
        <v>-1.4999999999999999E-2</v>
      </c>
      <c r="OTE4" s="2"/>
      <c r="OTF4" s="2">
        <v>4.8760000000000003</v>
      </c>
      <c r="OTG4" s="2"/>
      <c r="OTH4" s="2"/>
      <c r="OTI4" s="2"/>
      <c r="OTJ4" s="2">
        <v>1</v>
      </c>
      <c r="OTK4" s="2"/>
      <c r="OTL4" s="2"/>
      <c r="OTM4" s="2"/>
      <c r="OTN4" s="2"/>
      <c r="OTO4" s="2"/>
      <c r="OTP4" s="2"/>
      <c r="OTQ4" s="2"/>
      <c r="OTR4" s="2"/>
      <c r="OTS4" s="2"/>
      <c r="OTT4" s="2" t="e">
        <f ca="1">_xll.BDH(OTT$1,OTT$3:OVB$3,#REF!,#REF!,"Dir=V","Per=Y","Days=A","Dts=H","Sort=R")</f>
        <v>#NAME?</v>
      </c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 t="e">
        <f ca="1">_xll.BDH(OVC$1,OVC$3:OWK$3,#REF!,#REF!,"Dir=V","Per=Y","Days=A","Dts=H","Sort=R")</f>
        <v>#NAME?</v>
      </c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 t="e">
        <f ca="1">_xll.BDH(OWL$1,OWL$3:OXT$3,#REF!,#REF!,"Dir=V","Per=Y","Days=A","Dts=H","Sort=R")</f>
        <v>#NAME?</v>
      </c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 t="e">
        <f ca="1">_xll.BDH(OXU$1,OXU$3:OZC$3,#REF!,#REF!,"Dir=V","Per=Y","Days=A","Dts=H","Sort=R","cols=35;rows=46")</f>
        <v>#NAME?</v>
      </c>
      <c r="OXV4" s="2">
        <v>53.003500000000003</v>
      </c>
      <c r="OXW4" s="2">
        <v>53.003500000000003</v>
      </c>
      <c r="OXX4" s="2">
        <v>-8.2786000000000008</v>
      </c>
      <c r="OXY4" s="2">
        <v>-14.332800000000001</v>
      </c>
      <c r="OXZ4" s="2">
        <v>-6.2554999999999996</v>
      </c>
      <c r="OYA4" s="2">
        <v>1085</v>
      </c>
      <c r="OYB4" s="2"/>
      <c r="OYC4" s="2">
        <v>6419</v>
      </c>
      <c r="OYD4" s="2">
        <v>11638</v>
      </c>
      <c r="OYE4" s="2">
        <v>490</v>
      </c>
      <c r="OYF4" s="2">
        <v>423</v>
      </c>
      <c r="OYG4" s="2">
        <v>1380</v>
      </c>
      <c r="OYH4" s="2">
        <v>-1.6238000000000001</v>
      </c>
      <c r="OYI4" s="2">
        <v>12.0124</v>
      </c>
      <c r="OYJ4" s="2">
        <v>0.83989999999999998</v>
      </c>
      <c r="OYK4" s="2">
        <v>0.3362</v>
      </c>
      <c r="OYL4" s="2">
        <v>3.7699999999999997E-2</v>
      </c>
      <c r="OYM4" s="2">
        <v>-221</v>
      </c>
      <c r="OYN4" s="2">
        <v>-0.23200000000000001</v>
      </c>
      <c r="OYO4" s="2"/>
      <c r="OYP4" s="2">
        <v>-8.2786000000000008</v>
      </c>
      <c r="OYQ4" s="2">
        <v>16079.873</v>
      </c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 t="e">
        <f ca="1">_xll.BDH(OZD$1,OZD$3:PAL$3,#REF!,#REF!,"Dir=V","Per=Y","Days=A","Dts=H","Sort=R","cols=35;rows=34")</f>
        <v>#NAME?</v>
      </c>
      <c r="OZE4" s="2">
        <v>16.733599999999999</v>
      </c>
      <c r="OZF4" s="2">
        <v>16.733599999999999</v>
      </c>
      <c r="OZG4" s="2">
        <v>12.3218</v>
      </c>
      <c r="OZH4" s="2">
        <v>17.386600000000001</v>
      </c>
      <c r="OZI4" s="2">
        <v>6.4271000000000003</v>
      </c>
      <c r="OZJ4" s="2">
        <v>5476</v>
      </c>
      <c r="OZK4" s="2"/>
      <c r="OZL4" s="2"/>
      <c r="OZM4" s="2">
        <v>28939</v>
      </c>
      <c r="OZN4" s="2">
        <v>4281</v>
      </c>
      <c r="OZO4" s="2">
        <v>3049</v>
      </c>
      <c r="OZP4" s="2">
        <v>5979</v>
      </c>
      <c r="OZQ4" s="2">
        <v>10.257</v>
      </c>
      <c r="OZR4" s="2">
        <v>20.660699999999999</v>
      </c>
      <c r="OZS4" s="2">
        <v>1.284</v>
      </c>
      <c r="OZT4" s="2">
        <v>0.52500000000000002</v>
      </c>
      <c r="OZU4" s="2">
        <v>3.8300000000000001E-2</v>
      </c>
      <c r="OZV4" s="2">
        <v>1698</v>
      </c>
      <c r="OZW4" s="2">
        <v>4.8500000000000001E-2</v>
      </c>
      <c r="OZX4" s="2"/>
      <c r="OZY4" s="2">
        <v>12.3218</v>
      </c>
      <c r="OZZ4" s="2">
        <v>49700.8102</v>
      </c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 t="e">
        <f ca="1">_xll.BDH(PAM$1,PAM$3:PBU$3,#REF!,#REF!,"Dir=V","Per=Y","Days=A","Dts=H","Sort=R","cols=35;rows=32")</f>
        <v>#NAME?</v>
      </c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 t="e">
        <f ca="1">_xll.BDH(PBV$1,PBV$3:PDD$3,#REF!,#REF!,"Dir=V","Per=Y","Days=A","Dts=H","Sort=R","cols=35;rows=43")</f>
        <v>#NAME?</v>
      </c>
      <c r="PBW4" s="2">
        <v>56.357799999999997</v>
      </c>
      <c r="PBX4" s="2">
        <v>56.357799999999997</v>
      </c>
      <c r="PBY4" s="2">
        <v>56.695</v>
      </c>
      <c r="PBZ4" s="2">
        <v>9.7151999999999994</v>
      </c>
      <c r="PCA4" s="2">
        <v>5.3154000000000003</v>
      </c>
      <c r="PCB4" s="2">
        <v>3534.55</v>
      </c>
      <c r="PCC4" s="2"/>
      <c r="PCD4" s="2"/>
      <c r="PCE4" s="2">
        <v>15188.325999999999</v>
      </c>
      <c r="PCF4" s="2">
        <v>3472.3240000000001</v>
      </c>
      <c r="PCG4" s="2">
        <v>568.72799999999995</v>
      </c>
      <c r="PCH4" s="2"/>
      <c r="PCI4" s="2">
        <v>4.1379999999999999</v>
      </c>
      <c r="PCJ4" s="2">
        <v>42.310099999999998</v>
      </c>
      <c r="PCK4" s="2"/>
      <c r="PCL4" s="2"/>
      <c r="PCM4" s="2"/>
      <c r="PCN4" s="2"/>
      <c r="PCO4" s="2"/>
      <c r="PCP4" s="2">
        <v>712.33500000000004</v>
      </c>
      <c r="PCQ4" s="2">
        <v>56.695</v>
      </c>
      <c r="PCR4" s="2"/>
      <c r="PCS4" s="2"/>
      <c r="PCT4" s="2"/>
      <c r="PCU4" s="2">
        <v>0.58289999999999997</v>
      </c>
      <c r="PCV4" s="2"/>
      <c r="PCW4" s="2"/>
      <c r="PCX4" s="2"/>
      <c r="PCY4" s="2">
        <v>10.4391</v>
      </c>
      <c r="PCZ4" s="2"/>
      <c r="PDA4" s="2"/>
      <c r="PDB4" s="2"/>
      <c r="PDC4" s="2"/>
      <c r="PDD4" s="2">
        <v>0.68630000000000002</v>
      </c>
      <c r="PDE4" s="2" t="e">
        <f ca="1">_xll.BDH(PDE$1,PDE$3:PEM$3,#REF!,#REF!,"Dir=V","Per=Y","Days=A","Dts=H","Sort=R","cols=35;rows=26")</f>
        <v>#NAME?</v>
      </c>
      <c r="PDF4" s="2">
        <v>56.357799999999997</v>
      </c>
      <c r="PDG4" s="2">
        <v>56.357799999999997</v>
      </c>
      <c r="PDH4" s="2">
        <v>56.695</v>
      </c>
      <c r="PDI4" s="2">
        <v>9.7151999999999994</v>
      </c>
      <c r="PDJ4" s="2">
        <v>5.3154000000000003</v>
      </c>
      <c r="PDK4" s="2">
        <v>3534.55</v>
      </c>
      <c r="PDL4" s="2"/>
      <c r="PDM4" s="2"/>
      <c r="PDN4" s="2">
        <v>15188.325999999999</v>
      </c>
      <c r="PDO4" s="2">
        <v>3472.3240000000001</v>
      </c>
      <c r="PDP4" s="2">
        <v>568.72799999999995</v>
      </c>
      <c r="PDQ4" s="2"/>
      <c r="PDR4" s="2">
        <v>4.1379999999999999</v>
      </c>
      <c r="PDS4" s="2">
        <v>42.310099999999998</v>
      </c>
      <c r="PDT4" s="2"/>
      <c r="PDU4" s="2"/>
      <c r="PDV4" s="2"/>
      <c r="PDW4" s="2"/>
      <c r="PDX4" s="2"/>
      <c r="PDY4" s="2">
        <v>712.33500000000004</v>
      </c>
      <c r="PDZ4" s="2">
        <v>56.695</v>
      </c>
      <c r="PEA4" s="2">
        <v>14814.914000000001</v>
      </c>
      <c r="PEB4" s="2"/>
      <c r="PEC4" s="2"/>
      <c r="PED4" s="2">
        <v>0.58289999999999997</v>
      </c>
      <c r="PEE4" s="2"/>
      <c r="PEF4" s="2"/>
      <c r="PEG4" s="2">
        <v>11.619</v>
      </c>
      <c r="PEH4" s="2">
        <v>10.4391</v>
      </c>
      <c r="PEI4" s="2">
        <v>1.44</v>
      </c>
      <c r="PEJ4" s="2"/>
      <c r="PEK4" s="2"/>
      <c r="PEL4" s="2"/>
      <c r="PEM4" s="2">
        <v>0.68630000000000002</v>
      </c>
      <c r="PEN4" s="2" t="e">
        <f ca="1">_xll.BDH(PEN$1,PEN$3:PFV$3,#REF!,#REF!,"Dir=V","Per=Y","Days=A","Dts=H","Sort=R","cols=35;rows=43")</f>
        <v>#NAME?</v>
      </c>
      <c r="PEO4" s="2">
        <v>56.357799999999997</v>
      </c>
      <c r="PEP4" s="2">
        <v>56.357799999999997</v>
      </c>
      <c r="PEQ4" s="2">
        <v>56.695</v>
      </c>
      <c r="PER4" s="2">
        <v>9.7151999999999994</v>
      </c>
      <c r="PES4" s="2">
        <v>5.3154000000000003</v>
      </c>
      <c r="PET4" s="2">
        <v>3534.55</v>
      </c>
      <c r="PEU4" s="2"/>
      <c r="PEV4" s="2"/>
      <c r="PEW4" s="2">
        <v>15188.325999999999</v>
      </c>
      <c r="PEX4" s="2">
        <v>3472.3240000000001</v>
      </c>
      <c r="PEY4" s="2">
        <v>568.72799999999995</v>
      </c>
      <c r="PEZ4" s="2"/>
      <c r="PFA4" s="2">
        <v>4.1379999999999999</v>
      </c>
      <c r="PFB4" s="2">
        <v>42.310099999999998</v>
      </c>
      <c r="PFC4" s="2"/>
      <c r="PFD4" s="2"/>
      <c r="PFE4" s="2"/>
      <c r="PFF4" s="2"/>
      <c r="PFG4" s="2"/>
      <c r="PFH4" s="2">
        <v>712.33500000000004</v>
      </c>
      <c r="PFI4" s="2">
        <v>56.695</v>
      </c>
      <c r="PFJ4" s="2"/>
      <c r="PFK4" s="2"/>
      <c r="PFL4" s="2"/>
      <c r="PFM4" s="2">
        <v>0.58289999999999997</v>
      </c>
      <c r="PFN4" s="2"/>
      <c r="PFO4" s="2"/>
      <c r="PFP4" s="2"/>
      <c r="PFQ4" s="2">
        <v>10.4391</v>
      </c>
      <c r="PFR4" s="2"/>
      <c r="PFS4" s="2"/>
      <c r="PFT4" s="2"/>
      <c r="PFU4" s="2"/>
      <c r="PFV4" s="2">
        <v>0.68630000000000002</v>
      </c>
      <c r="PFW4" s="2" t="e">
        <f ca="1">_xll.BDH(PFW$1,PFW$3:PHE$3,#REF!,#REF!,"Dir=V","Per=Y","Days=A","Dts=H","Sort=R","cols=35;rows=26")</f>
        <v>#NAME?</v>
      </c>
      <c r="PFX4" s="2">
        <v>23.291599999999999</v>
      </c>
      <c r="PFY4" s="2">
        <v>23.291599999999999</v>
      </c>
      <c r="PFZ4" s="2">
        <v>16.703900000000001</v>
      </c>
      <c r="PGA4" s="2">
        <v>17.196200000000001</v>
      </c>
      <c r="PGB4" s="2">
        <v>6.9615</v>
      </c>
      <c r="PGC4" s="2">
        <v>754.86199999999997</v>
      </c>
      <c r="PGD4" s="2"/>
      <c r="PGE4" s="2">
        <v>1322.443</v>
      </c>
      <c r="PGF4" s="2">
        <v>2229.4299999999998</v>
      </c>
      <c r="PGG4" s="2">
        <v>714.05100000000004</v>
      </c>
      <c r="PGH4" s="2">
        <v>332.79300000000001</v>
      </c>
      <c r="PGI4" s="2">
        <v>501.25799999999998</v>
      </c>
      <c r="PGJ4" s="2">
        <v>5.3362999999999996</v>
      </c>
      <c r="PGK4" s="2">
        <v>35.719799999999999</v>
      </c>
      <c r="PGL4" s="2">
        <v>1.3557999999999999</v>
      </c>
      <c r="PGM4" s="2">
        <v>0.96040000000000003</v>
      </c>
      <c r="PGN4" s="2">
        <v>0.71750000000000003</v>
      </c>
      <c r="PGO4" s="2">
        <v>178.32599999999999</v>
      </c>
      <c r="PGP4" s="2">
        <v>0.12959999999999999</v>
      </c>
      <c r="PGQ4" s="2"/>
      <c r="PGR4" s="2">
        <v>16.703900000000001</v>
      </c>
      <c r="PGS4" s="2">
        <v>5154.0771999999997</v>
      </c>
      <c r="PGT4" s="2"/>
      <c r="PGU4" s="2"/>
      <c r="PGV4" s="2">
        <v>0.90939999999999999</v>
      </c>
      <c r="PGW4" s="2">
        <v>2.4E-2</v>
      </c>
      <c r="PGX4" s="2"/>
      <c r="PGY4" s="2">
        <v>19.603000000000002</v>
      </c>
      <c r="PGZ4" s="2">
        <v>17.967600000000001</v>
      </c>
      <c r="PHA4" s="2">
        <v>0.78</v>
      </c>
      <c r="PHB4" s="2">
        <v>0.26700000000000002</v>
      </c>
      <c r="PHC4" s="2"/>
      <c r="PHD4" s="2">
        <v>2.6459999999999999</v>
      </c>
      <c r="PHE4" s="2">
        <v>14.7303</v>
      </c>
      <c r="PHF4" s="2" t="e">
        <f ca="1">_xll.BDH(PHF$1,PHF$3:PIN$3,#REF!,#REF!,"Dir=V","Per=Y","Days=A","Dts=H","Sort=R","cols=35;rows=43")</f>
        <v>#NAME?</v>
      </c>
      <c r="PHG4" s="2">
        <v>40.801400000000001</v>
      </c>
      <c r="PHH4" s="2">
        <v>40.801400000000001</v>
      </c>
      <c r="PHI4" s="2">
        <v>23.784199999999998</v>
      </c>
      <c r="PHJ4" s="2">
        <v>23.2225</v>
      </c>
      <c r="PHK4" s="2">
        <v>5.9272</v>
      </c>
      <c r="PHL4" s="2">
        <v>17462</v>
      </c>
      <c r="PHM4" s="2"/>
      <c r="PHN4" s="2">
        <v>27603</v>
      </c>
      <c r="PHO4" s="2">
        <v>37019</v>
      </c>
      <c r="PHP4" s="2">
        <v>7419</v>
      </c>
      <c r="PHQ4" s="2">
        <v>4526</v>
      </c>
      <c r="PHR4" s="2">
        <v>5964</v>
      </c>
      <c r="PHS4" s="2">
        <v>4.4424000000000001</v>
      </c>
      <c r="PHT4" s="2">
        <v>53.837200000000003</v>
      </c>
      <c r="PHU4" s="2">
        <v>0.85799999999999998</v>
      </c>
      <c r="PHV4" s="2">
        <v>0.46910000000000002</v>
      </c>
      <c r="PHW4" s="2">
        <v>8.2799999999999999E-2</v>
      </c>
      <c r="PHX4" s="2">
        <v>-847</v>
      </c>
      <c r="PHY4" s="2">
        <v>-9.2700000000000005E-2</v>
      </c>
      <c r="PHZ4" s="2"/>
      <c r="PIA4" s="2">
        <v>23.784199999999998</v>
      </c>
      <c r="PIB4" s="2"/>
      <c r="PIC4" s="2"/>
      <c r="PID4" s="2"/>
      <c r="PIE4" s="2">
        <v>0.73199999999999998</v>
      </c>
      <c r="PIF4" s="2"/>
      <c r="PIG4" s="2"/>
      <c r="PIH4" s="2"/>
      <c r="PII4" s="2">
        <v>4.1052999999999997</v>
      </c>
      <c r="PIJ4" s="2"/>
      <c r="PIK4" s="2"/>
      <c r="PIL4" s="2"/>
      <c r="PIM4" s="2"/>
      <c r="PIN4" s="2">
        <v>6.8964999999999996</v>
      </c>
      <c r="PIO4" s="2" t="e">
        <f ca="1">_xll.BDH(PIO$1,PIO$3:PJW$3,#REF!,#REF!,"Dir=V","Per=Y","Days=A","Dts=H","Sort=R","cols=35;rows=36")</f>
        <v>#NAME?</v>
      </c>
      <c r="PIP4" s="2">
        <v>52.184899999999999</v>
      </c>
      <c r="PIQ4" s="2">
        <v>52.184899999999999</v>
      </c>
      <c r="PIR4" s="2">
        <v>51.775300000000001</v>
      </c>
      <c r="PIS4" s="2">
        <v>15.581300000000001</v>
      </c>
      <c r="PIT4" s="2">
        <v>4.4523000000000001</v>
      </c>
      <c r="PIU4" s="2">
        <v>2428.1999999999998</v>
      </c>
      <c r="PIV4" s="2"/>
      <c r="PIW4" s="2"/>
      <c r="PIX4" s="2">
        <v>5374.6</v>
      </c>
      <c r="PIY4" s="2">
        <v>1387.4</v>
      </c>
      <c r="PIZ4" s="2">
        <v>100.9</v>
      </c>
      <c r="PJA4" s="2"/>
      <c r="PJB4" s="2">
        <v>2.4897</v>
      </c>
      <c r="PJC4" s="2">
        <v>45.179200000000002</v>
      </c>
      <c r="PJD4" s="2"/>
      <c r="PJE4" s="2"/>
      <c r="PJF4" s="2"/>
      <c r="PJG4" s="2"/>
      <c r="PJH4" s="2"/>
      <c r="PJI4" s="2">
        <v>278.8</v>
      </c>
      <c r="PJJ4" s="2">
        <v>51.775300000000001</v>
      </c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 t="e">
        <f ca="1">_xll.BDH(PJX$1,PJX$3:PLF$3,#REF!,#REF!,"Dir=V","Per=Y","Days=A","Dts=H","Sort=R","cols=35;rows=36")</f>
        <v>#NAME?</v>
      </c>
      <c r="PJY4" s="2">
        <v>52.184899999999999</v>
      </c>
      <c r="PJZ4" s="2">
        <v>52.184899999999999</v>
      </c>
      <c r="PKA4" s="2">
        <v>51.775300000000001</v>
      </c>
      <c r="PKB4" s="2">
        <v>15.581300000000001</v>
      </c>
      <c r="PKC4" s="2">
        <v>4.4523000000000001</v>
      </c>
      <c r="PKD4" s="2">
        <v>2428.1999999999998</v>
      </c>
      <c r="PKE4" s="2"/>
      <c r="PKF4" s="2"/>
      <c r="PKG4" s="2">
        <v>5374.6</v>
      </c>
      <c r="PKH4" s="2">
        <v>1387.4</v>
      </c>
      <c r="PKI4" s="2">
        <v>100.9</v>
      </c>
      <c r="PKJ4" s="2"/>
      <c r="PKK4" s="2">
        <v>2.4897</v>
      </c>
      <c r="PKL4" s="2">
        <v>45.179200000000002</v>
      </c>
      <c r="PKM4" s="2"/>
      <c r="PKN4" s="2"/>
      <c r="PKO4" s="2"/>
      <c r="PKP4" s="2"/>
      <c r="PKQ4" s="2"/>
      <c r="PKR4" s="2">
        <v>278.8</v>
      </c>
      <c r="PKS4" s="2">
        <v>51.775300000000001</v>
      </c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 t="e">
        <f ca="1">_xll.BDH(PLG$1,PLG$3:PMO$3,#REF!,#REF!,"Dir=V","Per=Y","Days=A","Dts=H","Sort=R","cols=35;rows=26")</f>
        <v>#NAME?</v>
      </c>
      <c r="PLH4" s="2">
        <v>5.5225</v>
      </c>
      <c r="PLI4" s="2">
        <v>5.5225</v>
      </c>
      <c r="PLJ4" s="2">
        <v>3.98</v>
      </c>
      <c r="PLK4" s="2">
        <v>7.8583999999999996</v>
      </c>
      <c r="PLL4" s="2">
        <v>3.7778</v>
      </c>
      <c r="PLM4" s="2">
        <v>539.20000000000005</v>
      </c>
      <c r="PLN4" s="2"/>
      <c r="PLO4" s="2">
        <v>980.3</v>
      </c>
      <c r="PLP4" s="2">
        <v>1924.9</v>
      </c>
      <c r="PLQ4" s="2">
        <v>284.5</v>
      </c>
      <c r="PLR4" s="2">
        <v>249.7</v>
      </c>
      <c r="PLS4" s="2">
        <v>405.9</v>
      </c>
      <c r="PLT4" s="2">
        <v>3.577</v>
      </c>
      <c r="PLU4" s="2">
        <v>32.126300000000001</v>
      </c>
      <c r="PLV4" s="2">
        <v>3.4361000000000002</v>
      </c>
      <c r="PLW4" s="2">
        <v>1.1473</v>
      </c>
      <c r="PLX4" s="2">
        <v>3.9399999999999998E-2</v>
      </c>
      <c r="PLY4" s="2">
        <v>988.8</v>
      </c>
      <c r="PLZ4" s="2">
        <v>0.28670000000000001</v>
      </c>
      <c r="PMA4" s="2"/>
      <c r="PMB4" s="2">
        <v>3.98</v>
      </c>
      <c r="PMC4" s="2">
        <v>2015.9848999999999</v>
      </c>
      <c r="PMD4" s="2">
        <v>0.42399999999999999</v>
      </c>
      <c r="PME4" s="2"/>
      <c r="PMF4" s="2">
        <v>1.1540999999999999</v>
      </c>
      <c r="PMG4" s="2">
        <v>6.9000000000000006E-2</v>
      </c>
      <c r="PMH4" s="2">
        <v>6.9000000000000006E-2</v>
      </c>
      <c r="PMI4" s="2">
        <v>24.234000000000002</v>
      </c>
      <c r="PMJ4" s="2">
        <v>-45.181399999999996</v>
      </c>
      <c r="PMK4" s="2">
        <v>1.52</v>
      </c>
      <c r="PML4" s="2">
        <v>0.56200000000000006</v>
      </c>
      <c r="PMM4" s="2">
        <v>0.42399999999999999</v>
      </c>
      <c r="PMN4" s="2"/>
      <c r="PMO4" s="2">
        <v>-1.1819</v>
      </c>
      <c r="PMP4" s="2" t="e">
        <f ca="1">_xll.BDH(PMP$1,PMP$3:PNX$3,#REF!,#REF!,"Dir=V","Per=Y","Days=A","Dts=H","Sort=R","cols=35;rows=43")</f>
        <v>#NAME?</v>
      </c>
      <c r="PMQ4" s="2">
        <v>5.5225</v>
      </c>
      <c r="PMR4" s="2">
        <v>5.5225</v>
      </c>
      <c r="PMS4" s="2">
        <v>3.98</v>
      </c>
      <c r="PMT4" s="2">
        <v>7.8583999999999996</v>
      </c>
      <c r="PMU4" s="2">
        <v>3.7778</v>
      </c>
      <c r="PMV4" s="2">
        <v>539.20000000000005</v>
      </c>
      <c r="PMW4" s="2"/>
      <c r="PMX4" s="2">
        <v>980.3</v>
      </c>
      <c r="PMY4" s="2">
        <v>1924.9</v>
      </c>
      <c r="PMZ4" s="2">
        <v>284.5</v>
      </c>
      <c r="PNA4" s="2">
        <v>249.7</v>
      </c>
      <c r="PNB4" s="2">
        <v>405.9</v>
      </c>
      <c r="PNC4" s="2">
        <v>3.577</v>
      </c>
      <c r="PND4" s="2">
        <v>32.126300000000001</v>
      </c>
      <c r="PNE4" s="2">
        <v>3.4361000000000002</v>
      </c>
      <c r="PNF4" s="2">
        <v>1.1473</v>
      </c>
      <c r="PNG4" s="2">
        <v>3.9399999999999998E-2</v>
      </c>
      <c r="PNH4" s="2">
        <v>988.8</v>
      </c>
      <c r="PNI4" s="2">
        <v>0.28670000000000001</v>
      </c>
      <c r="PNJ4" s="2"/>
      <c r="PNK4" s="2">
        <v>3.98</v>
      </c>
      <c r="PNL4" s="2"/>
      <c r="PNM4" s="2"/>
      <c r="PNN4" s="2"/>
      <c r="PNO4" s="2">
        <v>1.1540999999999999</v>
      </c>
      <c r="PNP4" s="2"/>
      <c r="PNQ4" s="2"/>
      <c r="PNR4" s="2"/>
      <c r="PNS4" s="2">
        <v>-45.181399999999996</v>
      </c>
      <c r="PNT4" s="2"/>
      <c r="PNU4" s="2"/>
      <c r="PNV4" s="2"/>
      <c r="PNW4" s="2"/>
      <c r="PNX4" s="2">
        <v>-1.1819</v>
      </c>
      <c r="PNY4" s="2" t="e">
        <f ca="1">_xll.BDH(PNY$1,PNY$3:PPG$3,#REF!,#REF!,"Dir=V","Per=Y","Days=A","Dts=H","Sort=R","cols=35;rows=43")</f>
        <v>#NAME?</v>
      </c>
      <c r="PNZ4" s="2">
        <v>5.5225</v>
      </c>
      <c r="POA4" s="2">
        <v>5.5225</v>
      </c>
      <c r="POB4" s="2">
        <v>3.98</v>
      </c>
      <c r="POC4" s="2">
        <v>7.8583999999999996</v>
      </c>
      <c r="POD4" s="2">
        <v>3.7778</v>
      </c>
      <c r="POE4" s="2">
        <v>539.20000000000005</v>
      </c>
      <c r="POF4" s="2"/>
      <c r="POG4" s="2">
        <v>980.3</v>
      </c>
      <c r="POH4" s="2">
        <v>1924.9</v>
      </c>
      <c r="POI4" s="2">
        <v>284.5</v>
      </c>
      <c r="POJ4" s="2">
        <v>249.7</v>
      </c>
      <c r="POK4" s="2">
        <v>405.9</v>
      </c>
      <c r="POL4" s="2">
        <v>3.577</v>
      </c>
      <c r="POM4" s="2">
        <v>32.126300000000001</v>
      </c>
      <c r="PON4" s="2">
        <v>3.4361000000000002</v>
      </c>
      <c r="POO4" s="2">
        <v>1.1473</v>
      </c>
      <c r="POP4" s="2">
        <v>3.9399999999999998E-2</v>
      </c>
      <c r="POQ4" s="2">
        <v>988.8</v>
      </c>
      <c r="POR4" s="2">
        <v>0.28670000000000001</v>
      </c>
      <c r="POS4" s="2"/>
      <c r="POT4" s="2">
        <v>3.98</v>
      </c>
      <c r="POU4" s="2"/>
      <c r="POV4" s="2"/>
      <c r="POW4" s="2"/>
      <c r="POX4" s="2">
        <v>1.1540999999999999</v>
      </c>
      <c r="POY4" s="2"/>
      <c r="POZ4" s="2"/>
      <c r="PPA4" s="2"/>
      <c r="PPB4" s="2">
        <v>-45.181399999999996</v>
      </c>
      <c r="PPC4" s="2"/>
      <c r="PPD4" s="2"/>
      <c r="PPE4" s="2"/>
      <c r="PPF4" s="2"/>
      <c r="PPG4" s="2">
        <v>-1.1819</v>
      </c>
      <c r="PPH4" s="2" t="e">
        <f ca="1">_xll.BDH(PPH$1,PPH$3:PQP$3,#REF!,#REF!,"Dir=V","Per=Y","Days=A","Dts=H","Sort=R","cols=35;rows=39")</f>
        <v>#NAME?</v>
      </c>
      <c r="PPI4" s="2">
        <v>50.301499999999997</v>
      </c>
      <c r="PPJ4" s="2">
        <v>50.301499999999997</v>
      </c>
      <c r="PPK4" s="2">
        <v>19.019600000000001</v>
      </c>
      <c r="PPL4" s="2">
        <v>9.4300999999999995</v>
      </c>
      <c r="PPM4" s="2">
        <v>5.7233000000000001</v>
      </c>
      <c r="PPN4" s="2">
        <v>2037.3</v>
      </c>
      <c r="PPO4" s="2"/>
      <c r="PPP4" s="2">
        <v>3238.3</v>
      </c>
      <c r="PPQ4" s="2">
        <v>8437.4</v>
      </c>
      <c r="PPR4" s="2">
        <v>1399.1</v>
      </c>
      <c r="PPS4" s="2">
        <v>1344.9</v>
      </c>
      <c r="PPT4" s="2">
        <v>438.7</v>
      </c>
      <c r="PPU4" s="2">
        <v>4.2386999999999997</v>
      </c>
      <c r="PPV4" s="2">
        <v>24.146100000000001</v>
      </c>
      <c r="PPW4" s="2">
        <v>0.86250000000000004</v>
      </c>
      <c r="PPX4" s="2">
        <v>0.71989999999999998</v>
      </c>
      <c r="PPY4" s="2">
        <v>2.1899999999999999E-2</v>
      </c>
      <c r="PPZ4" s="2">
        <v>-60.3</v>
      </c>
      <c r="PQA4" s="2">
        <v>-8.3999999999999995E-3</v>
      </c>
      <c r="PQB4" s="2"/>
      <c r="PQC4" s="2">
        <v>19.019600000000001</v>
      </c>
      <c r="PQD4" s="2"/>
      <c r="PQE4" s="2"/>
      <c r="PQF4" s="2"/>
      <c r="PQG4" s="2">
        <v>1.1211</v>
      </c>
      <c r="PQH4" s="2"/>
      <c r="PQI4" s="2"/>
      <c r="PQJ4" s="2"/>
      <c r="PQK4" s="2">
        <v>-14.4733</v>
      </c>
      <c r="PQL4" s="2"/>
      <c r="PQM4" s="2"/>
      <c r="PQN4" s="2"/>
      <c r="PQO4" s="2"/>
      <c r="PQP4" s="2">
        <v>22.055099999999999</v>
      </c>
      <c r="PQQ4" s="2" t="e">
        <f ca="1">_xll.BDH(PQQ$1,PQQ$3:PRY$3,#REF!,#REF!,"Dir=V","Per=Y","Days=A","Dts=H","Sort=R","cols=35;rows=39")</f>
        <v>#NAME?</v>
      </c>
      <c r="PQR4" s="2">
        <v>50.301499999999997</v>
      </c>
      <c r="PQS4" s="2">
        <v>50.301499999999997</v>
      </c>
      <c r="PQT4" s="2">
        <v>19.019600000000001</v>
      </c>
      <c r="PQU4" s="2">
        <v>9.4300999999999995</v>
      </c>
      <c r="PQV4" s="2">
        <v>5.7233000000000001</v>
      </c>
      <c r="PQW4" s="2">
        <v>2037.3</v>
      </c>
      <c r="PQX4" s="2"/>
      <c r="PQY4" s="2">
        <v>3238.3</v>
      </c>
      <c r="PQZ4" s="2">
        <v>8437.4</v>
      </c>
      <c r="PRA4" s="2">
        <v>1399.1</v>
      </c>
      <c r="PRB4" s="2">
        <v>1344.9</v>
      </c>
      <c r="PRC4" s="2">
        <v>438.7</v>
      </c>
      <c r="PRD4" s="2">
        <v>4.2386999999999997</v>
      </c>
      <c r="PRE4" s="2">
        <v>24.146100000000001</v>
      </c>
      <c r="PRF4" s="2">
        <v>0.86250000000000004</v>
      </c>
      <c r="PRG4" s="2">
        <v>0.71989999999999998</v>
      </c>
      <c r="PRH4" s="2">
        <v>2.1899999999999999E-2</v>
      </c>
      <c r="PRI4" s="2">
        <v>-60.3</v>
      </c>
      <c r="PRJ4" s="2">
        <v>-8.3999999999999995E-3</v>
      </c>
      <c r="PRK4" s="2"/>
      <c r="PRL4" s="2">
        <v>19.019600000000001</v>
      </c>
      <c r="PRM4" s="2"/>
      <c r="PRN4" s="2"/>
      <c r="PRO4" s="2"/>
      <c r="PRP4" s="2">
        <v>1.1211</v>
      </c>
      <c r="PRQ4" s="2"/>
      <c r="PRR4" s="2"/>
      <c r="PRS4" s="2"/>
      <c r="PRT4" s="2">
        <v>-14.4733</v>
      </c>
      <c r="PRU4" s="2"/>
      <c r="PRV4" s="2"/>
      <c r="PRW4" s="2"/>
      <c r="PRX4" s="2"/>
      <c r="PRY4" s="2">
        <v>22.055099999999999</v>
      </c>
      <c r="PRZ4" s="2" t="e">
        <f ca="1">_xll.BDH(PRZ$1,PRZ$3:PTH$3,#REF!,#REF!,"Dir=V","Per=Y","Days=A","Dts=H","Sort=R","cols=35;rows=34")</f>
        <v>#NAME?</v>
      </c>
      <c r="PSA4" s="2">
        <v>50.301499999999997</v>
      </c>
      <c r="PSB4" s="2">
        <v>50.301499999999997</v>
      </c>
      <c r="PSC4" s="2">
        <v>19.019600000000001</v>
      </c>
      <c r="PSD4" s="2">
        <v>9.4300999999999995</v>
      </c>
      <c r="PSE4" s="2">
        <v>5.7233000000000001</v>
      </c>
      <c r="PSF4" s="2">
        <v>2037.3</v>
      </c>
      <c r="PSG4" s="2"/>
      <c r="PSH4" s="2">
        <v>3238.3</v>
      </c>
      <c r="PSI4" s="2">
        <v>8437.4</v>
      </c>
      <c r="PSJ4" s="2">
        <v>1399.1</v>
      </c>
      <c r="PSK4" s="2">
        <v>1344.9</v>
      </c>
      <c r="PSL4" s="2">
        <v>438.7</v>
      </c>
      <c r="PSM4" s="2">
        <v>4.2386999999999997</v>
      </c>
      <c r="PSN4" s="2">
        <v>24.146100000000001</v>
      </c>
      <c r="PSO4" s="2">
        <v>0.86250000000000004</v>
      </c>
      <c r="PSP4" s="2">
        <v>0.71989999999999998</v>
      </c>
      <c r="PSQ4" s="2">
        <v>2.1899999999999999E-2</v>
      </c>
      <c r="PSR4" s="2">
        <v>-60.3</v>
      </c>
      <c r="PSS4" s="2">
        <v>-8.3999999999999995E-3</v>
      </c>
      <c r="PST4" s="2"/>
      <c r="PSU4" s="2">
        <v>19.019600000000001</v>
      </c>
      <c r="PSV4" s="2">
        <v>5674.2075000000004</v>
      </c>
      <c r="PSW4" s="2"/>
      <c r="PSX4" s="2"/>
      <c r="PSY4" s="2">
        <v>1.1211</v>
      </c>
      <c r="PSZ4" s="2">
        <v>0.41299999999999998</v>
      </c>
      <c r="PTA4" s="2">
        <v>0.41299999999999998</v>
      </c>
      <c r="PTB4" s="2">
        <v>47.073999999999998</v>
      </c>
      <c r="PTC4" s="2">
        <v>-14.4733</v>
      </c>
      <c r="PTD4" s="2">
        <v>0</v>
      </c>
      <c r="PTE4" s="2">
        <v>0.433</v>
      </c>
      <c r="PTF4" s="2"/>
      <c r="PTG4" s="2"/>
      <c r="PTH4" s="2">
        <v>22.055099999999999</v>
      </c>
      <c r="PTI4" s="2" t="e">
        <f ca="1">_xll.BDH(PTI$1,PTI$3:PUQ$3,#REF!,#REF!,"Dir=V","Per=Y","Days=A","Dts=H","Sort=R","cols=35;rows=39")</f>
        <v>#NAME?</v>
      </c>
      <c r="PTJ4" s="2">
        <v>50.301499999999997</v>
      </c>
      <c r="PTK4" s="2">
        <v>50.301499999999997</v>
      </c>
      <c r="PTL4" s="2">
        <v>19.019600000000001</v>
      </c>
      <c r="PTM4" s="2">
        <v>9.4300999999999995</v>
      </c>
      <c r="PTN4" s="2">
        <v>5.7233000000000001</v>
      </c>
      <c r="PTO4" s="2">
        <v>2037.3</v>
      </c>
      <c r="PTP4" s="2"/>
      <c r="PTQ4" s="2">
        <v>3238.3</v>
      </c>
      <c r="PTR4" s="2">
        <v>8437.4</v>
      </c>
      <c r="PTS4" s="2">
        <v>1399.1</v>
      </c>
      <c r="PTT4" s="2">
        <v>1344.9</v>
      </c>
      <c r="PTU4" s="2">
        <v>438.7</v>
      </c>
      <c r="PTV4" s="2">
        <v>4.2386999999999997</v>
      </c>
      <c r="PTW4" s="2">
        <v>24.146100000000001</v>
      </c>
      <c r="PTX4" s="2">
        <v>0.86250000000000004</v>
      </c>
      <c r="PTY4" s="2">
        <v>0.71989999999999998</v>
      </c>
      <c r="PTZ4" s="2">
        <v>2.1899999999999999E-2</v>
      </c>
      <c r="PUA4" s="2">
        <v>-60.3</v>
      </c>
      <c r="PUB4" s="2">
        <v>-8.3999999999999995E-3</v>
      </c>
      <c r="PUC4" s="2"/>
      <c r="PUD4" s="2">
        <v>19.019600000000001</v>
      </c>
      <c r="PUE4" s="2"/>
      <c r="PUF4" s="2"/>
      <c r="PUG4" s="2"/>
      <c r="PUH4" s="2">
        <v>1.1211</v>
      </c>
      <c r="PUI4" s="2"/>
      <c r="PUJ4" s="2"/>
      <c r="PUK4" s="2"/>
      <c r="PUL4" s="2">
        <v>-14.4733</v>
      </c>
      <c r="PUM4" s="2"/>
      <c r="PUN4" s="2"/>
      <c r="PUO4" s="2"/>
      <c r="PUP4" s="2"/>
      <c r="PUQ4" s="2">
        <v>22.055099999999999</v>
      </c>
      <c r="PUR4" s="2" t="e">
        <f ca="1">_xll.BDH(PUR$1,PUR$3:PVZ$3,#REF!,#REF!,"Dir=V","Per=Y","Days=A","Dts=H","Sort=R","cols=35;rows=40")</f>
        <v>#NAME?</v>
      </c>
      <c r="PUS4" s="2">
        <v>40.561799999999998</v>
      </c>
      <c r="PUT4" s="2">
        <v>40.561799999999998</v>
      </c>
      <c r="PUU4" s="2">
        <v>21.067399999999999</v>
      </c>
      <c r="PUV4" s="2">
        <v>12.3789</v>
      </c>
      <c r="PUW4" s="2">
        <v>4.8609</v>
      </c>
      <c r="PUX4" s="2">
        <v>4057</v>
      </c>
      <c r="PUY4" s="2"/>
      <c r="PUZ4" s="2">
        <v>9361</v>
      </c>
      <c r="PVA4" s="2">
        <v>15646</v>
      </c>
      <c r="PVB4" s="2">
        <v>1745</v>
      </c>
      <c r="PVC4" s="2">
        <v>1568</v>
      </c>
      <c r="PVD4" s="2">
        <v>2835</v>
      </c>
      <c r="PVE4" s="2">
        <v>3.8792999999999997</v>
      </c>
      <c r="PVF4" s="2">
        <v>34.1813</v>
      </c>
      <c r="PVG4" s="2">
        <v>0.78169999999999995</v>
      </c>
      <c r="PVH4" s="2">
        <v>0.61129999999999995</v>
      </c>
      <c r="PVI4" s="2">
        <v>0.5101</v>
      </c>
      <c r="PVJ4" s="2">
        <v>-619</v>
      </c>
      <c r="PVK4" s="2">
        <v>-0.1086</v>
      </c>
      <c r="PVL4" s="2"/>
      <c r="PVM4" s="2">
        <v>21.067399999999999</v>
      </c>
      <c r="PVN4" s="2">
        <v>20328.5196</v>
      </c>
      <c r="PVO4" s="2">
        <v>6.3639999999999999</v>
      </c>
      <c r="PVP4" s="2"/>
      <c r="PVQ4" s="2">
        <v>0.73309999999999997</v>
      </c>
      <c r="PVR4" s="2">
        <v>4.9000000000000002E-2</v>
      </c>
      <c r="PVS4" s="2"/>
      <c r="PVT4" s="2"/>
      <c r="PVU4" s="2">
        <v>-7.9778000000000002</v>
      </c>
      <c r="PVV4" s="2">
        <v>1.1850000000000001</v>
      </c>
      <c r="PVW4" s="2">
        <v>0.33500000000000002</v>
      </c>
      <c r="PVX4" s="2">
        <v>6.3639999999999999</v>
      </c>
      <c r="PVY4" s="2">
        <v>24.748999999999999</v>
      </c>
      <c r="PVZ4" s="2">
        <v>3.3801999999999999</v>
      </c>
      <c r="PWA4" s="2" t="e">
        <f ca="1">_xll.BDH(PWA$1,PWA$3:PXI$3,#REF!,#REF!,"Dir=V","Per=Y","Days=A","Dts=H","Sort=R","cols=35;rows=40")</f>
        <v>#NAME?</v>
      </c>
      <c r="PWB4" s="2">
        <v>40.561799999999998</v>
      </c>
      <c r="PWC4" s="2">
        <v>40.561799999999998</v>
      </c>
      <c r="PWD4" s="2">
        <v>21.067399999999999</v>
      </c>
      <c r="PWE4" s="2">
        <v>12.3789</v>
      </c>
      <c r="PWF4" s="2">
        <v>4.8609</v>
      </c>
      <c r="PWG4" s="2">
        <v>4057</v>
      </c>
      <c r="PWH4" s="2"/>
      <c r="PWI4" s="2">
        <v>9361</v>
      </c>
      <c r="PWJ4" s="2">
        <v>15646</v>
      </c>
      <c r="PWK4" s="2">
        <v>1745</v>
      </c>
      <c r="PWL4" s="2">
        <v>1568</v>
      </c>
      <c r="PWM4" s="2">
        <v>2835</v>
      </c>
      <c r="PWN4" s="2">
        <v>3.8792999999999997</v>
      </c>
      <c r="PWO4" s="2">
        <v>34.1813</v>
      </c>
      <c r="PWP4" s="2">
        <v>0.78169999999999995</v>
      </c>
      <c r="PWQ4" s="2">
        <v>0.61129999999999995</v>
      </c>
      <c r="PWR4" s="2">
        <v>0.5101</v>
      </c>
      <c r="PWS4" s="2">
        <v>-619</v>
      </c>
      <c r="PWT4" s="2">
        <v>-0.1086</v>
      </c>
      <c r="PWU4" s="2"/>
      <c r="PWV4" s="2">
        <v>21.067399999999999</v>
      </c>
      <c r="PWW4" s="2">
        <v>20328.5196</v>
      </c>
      <c r="PWX4" s="2">
        <v>6.3639999999999999</v>
      </c>
      <c r="PWY4" s="2"/>
      <c r="PWZ4" s="2">
        <v>0.73309999999999997</v>
      </c>
      <c r="PXA4" s="2">
        <v>4.9000000000000002E-2</v>
      </c>
      <c r="PXB4" s="2"/>
      <c r="PXC4" s="2">
        <v>14.904</v>
      </c>
      <c r="PXD4" s="2">
        <v>-7.9778000000000002</v>
      </c>
      <c r="PXE4" s="2">
        <v>1.1850000000000001</v>
      </c>
      <c r="PXF4" s="2">
        <v>0.33500000000000002</v>
      </c>
      <c r="PXG4" s="2">
        <v>6.3639999999999999</v>
      </c>
      <c r="PXH4" s="2">
        <v>24.748999999999999</v>
      </c>
      <c r="PXI4" s="2">
        <v>3.3801999999999999</v>
      </c>
      <c r="PXJ4" s="2" t="e">
        <f ca="1">_xll.BDH(PXJ$1,PXJ$3:PYR$3,#REF!,#REF!,"Dir=V","Per=Y","Days=A","Dts=H","Sort=R","cols=35;rows=34")</f>
        <v>#NAME?</v>
      </c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 t="e">
        <f ca="1">_xll.BDH(PYS$1,PYS$3:QAA$3,#REF!,#REF!,"Dir=V","Per=Y","Days=A","Dts=H","Sort=R")</f>
        <v>#NAME?</v>
      </c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 t="e">
        <f ca="1">_xll.BDH(QAB$1,QAB$3:QBJ$3,#REF!,#REF!,"Dir=V","Per=Y","Days=A","Dts=H","Sort=R","cols=35;rows=26")</f>
        <v>#NAME?</v>
      </c>
      <c r="QAC4" s="2">
        <v>12.0189</v>
      </c>
      <c r="QAD4" s="2">
        <v>12.0189</v>
      </c>
      <c r="QAE4" s="2">
        <v>7.7915000000000001</v>
      </c>
      <c r="QAF4" s="2">
        <v>8.9117999999999995</v>
      </c>
      <c r="QAG4" s="2">
        <v>2.6701000000000001</v>
      </c>
      <c r="QAH4" s="2">
        <v>2145.2739999999999</v>
      </c>
      <c r="QAI4" s="2"/>
      <c r="QAJ4" s="2">
        <v>7927.2969999999996</v>
      </c>
      <c r="QAK4" s="2">
        <v>11644.724</v>
      </c>
      <c r="QAL4" s="2">
        <v>1555.8530000000001</v>
      </c>
      <c r="QAM4" s="2">
        <v>-355.27300000000002</v>
      </c>
      <c r="QAN4" s="2">
        <v>4527.8729999999996</v>
      </c>
      <c r="QAO4" s="2">
        <v>3.2797000000000001</v>
      </c>
      <c r="QAP4" s="2">
        <v>22.924800000000001</v>
      </c>
      <c r="QAQ4" s="2">
        <v>1.1374</v>
      </c>
      <c r="QAR4" s="2">
        <v>0.60119999999999996</v>
      </c>
      <c r="QAS4" s="2">
        <v>0.26250000000000001</v>
      </c>
      <c r="QAT4" s="2">
        <v>622.21900000000005</v>
      </c>
      <c r="QAU4" s="2">
        <v>-1.72E-2</v>
      </c>
      <c r="QAV4" s="2"/>
      <c r="QAW4" s="2">
        <v>7.7915000000000001</v>
      </c>
      <c r="QAX4" s="2">
        <v>7995.3158000000003</v>
      </c>
      <c r="QAY4" s="2">
        <v>48.79</v>
      </c>
      <c r="QAZ4" s="2"/>
      <c r="QBA4" s="2">
        <v>1.4274</v>
      </c>
      <c r="QBB4" s="2">
        <v>6.5000000000000002E-2</v>
      </c>
      <c r="QBC4" s="2">
        <v>4.9000000000000002E-2</v>
      </c>
      <c r="QBD4" s="2">
        <v>54.966999999999999</v>
      </c>
      <c r="QBE4" s="2">
        <v>-10.505700000000001</v>
      </c>
      <c r="QBF4" s="2">
        <v>0.16</v>
      </c>
      <c r="QBG4" s="2">
        <v>0.495</v>
      </c>
      <c r="QBH4" s="2">
        <v>48.79</v>
      </c>
      <c r="QBI4" s="2">
        <v>22.606999999999999</v>
      </c>
      <c r="QBJ4" s="2">
        <v>2.6301000000000001</v>
      </c>
      <c r="QBK4" s="2" t="e">
        <f ca="1">_xll.BDH(QBK$1,QBK$3:QCS$3,#REF!,#REF!,"Dir=V","Per=Y","Days=A","Dts=H","Sort=R","cols=35;rows=43")</f>
        <v>#NAME?</v>
      </c>
      <c r="QBL4" s="2">
        <v>12.0189</v>
      </c>
      <c r="QBM4" s="2">
        <v>12.0189</v>
      </c>
      <c r="QBN4" s="2">
        <v>7.7915000000000001</v>
      </c>
      <c r="QBO4" s="2">
        <v>8.9117999999999995</v>
      </c>
      <c r="QBP4" s="2">
        <v>2.6701000000000001</v>
      </c>
      <c r="QBQ4" s="2">
        <v>2145.2739999999999</v>
      </c>
      <c r="QBR4" s="2"/>
      <c r="QBS4" s="2">
        <v>7927.2969999999996</v>
      </c>
      <c r="QBT4" s="2">
        <v>11644.724</v>
      </c>
      <c r="QBU4" s="2">
        <v>1555.8530000000001</v>
      </c>
      <c r="QBV4" s="2">
        <v>-355.27300000000002</v>
      </c>
      <c r="QBW4" s="2">
        <v>4527.8729999999996</v>
      </c>
      <c r="QBX4" s="2">
        <v>3.2797000000000001</v>
      </c>
      <c r="QBY4" s="2">
        <v>22.924800000000001</v>
      </c>
      <c r="QBZ4" s="2">
        <v>1.1374</v>
      </c>
      <c r="QCA4" s="2">
        <v>0.60119999999999996</v>
      </c>
      <c r="QCB4" s="2">
        <v>0.26250000000000001</v>
      </c>
      <c r="QCC4" s="2">
        <v>622.21900000000005</v>
      </c>
      <c r="QCD4" s="2">
        <v>-1.72E-2</v>
      </c>
      <c r="QCE4" s="2"/>
      <c r="QCF4" s="2">
        <v>7.7915000000000001</v>
      </c>
      <c r="QCG4" s="2"/>
      <c r="QCH4" s="2"/>
      <c r="QCI4" s="2"/>
      <c r="QCJ4" s="2">
        <v>1.4274</v>
      </c>
      <c r="QCK4" s="2"/>
      <c r="QCL4" s="2"/>
      <c r="QCM4" s="2"/>
      <c r="QCN4" s="2">
        <v>-10.505700000000001</v>
      </c>
      <c r="QCO4" s="2"/>
      <c r="QCP4" s="2"/>
      <c r="QCQ4" s="2"/>
      <c r="QCR4" s="2"/>
      <c r="QCS4" s="2">
        <v>2.6301000000000001</v>
      </c>
      <c r="QCT4" s="2" t="e">
        <f ca="1">_xll.BDH(QCT$1,QCT$3:QEB$3,#REF!,#REF!,"Dir=V","Per=Y","Days=A","Dts=H","Sort=R","cols=35;rows=43")</f>
        <v>#NAME?</v>
      </c>
      <c r="QCU4" s="2">
        <v>12.0189</v>
      </c>
      <c r="QCV4" s="2">
        <v>12.0189</v>
      </c>
      <c r="QCW4" s="2">
        <v>7.7915000000000001</v>
      </c>
      <c r="QCX4" s="2">
        <v>8.9117999999999995</v>
      </c>
      <c r="QCY4" s="2">
        <v>2.6701000000000001</v>
      </c>
      <c r="QCZ4" s="2">
        <v>2145.2739999999999</v>
      </c>
      <c r="QDA4" s="2"/>
      <c r="QDB4" s="2">
        <v>7927.2969999999996</v>
      </c>
      <c r="QDC4" s="2">
        <v>11644.724</v>
      </c>
      <c r="QDD4" s="2">
        <v>1555.8530000000001</v>
      </c>
      <c r="QDE4" s="2">
        <v>-355.27300000000002</v>
      </c>
      <c r="QDF4" s="2">
        <v>4527.8729999999996</v>
      </c>
      <c r="QDG4" s="2">
        <v>3.2797000000000001</v>
      </c>
      <c r="QDH4" s="2">
        <v>22.924800000000001</v>
      </c>
      <c r="QDI4" s="2">
        <v>1.1374</v>
      </c>
      <c r="QDJ4" s="2">
        <v>0.60119999999999996</v>
      </c>
      <c r="QDK4" s="2">
        <v>0.26250000000000001</v>
      </c>
      <c r="QDL4" s="2">
        <v>622.21900000000005</v>
      </c>
      <c r="QDM4" s="2">
        <v>-1.72E-2</v>
      </c>
      <c r="QDN4" s="2"/>
      <c r="QDO4" s="2">
        <v>7.7915000000000001</v>
      </c>
      <c r="QDP4" s="2"/>
      <c r="QDQ4" s="2"/>
      <c r="QDR4" s="2"/>
      <c r="QDS4" s="2">
        <v>1.4274</v>
      </c>
      <c r="QDT4" s="2"/>
      <c r="QDU4" s="2"/>
      <c r="QDV4" s="2"/>
      <c r="QDW4" s="2">
        <v>-10.505700000000001</v>
      </c>
      <c r="QDX4" s="2"/>
      <c r="QDY4" s="2"/>
      <c r="QDZ4" s="2"/>
      <c r="QEA4" s="2"/>
      <c r="QEB4" s="2">
        <v>2.6301000000000001</v>
      </c>
      <c r="QEC4" s="2" t="e">
        <f ca="1">_xll.BDH(QEC$1,QEC$3:QFK$3,#REF!,#REF!,"Dir=V","Per=Y","Days=A","Dts=H","Sort=R","cols=35;rows=69")</f>
        <v>#NAME?</v>
      </c>
      <c r="QED4" s="2">
        <v>6.8804999999999996</v>
      </c>
      <c r="QEE4" s="2">
        <v>6.8804999999999996</v>
      </c>
      <c r="QEF4" s="2">
        <v>3.9634</v>
      </c>
      <c r="QEG4" s="2">
        <v>18.783200000000001</v>
      </c>
      <c r="QEH4" s="2">
        <v>5.1203000000000003</v>
      </c>
      <c r="QEI4" s="2">
        <v>5871.7</v>
      </c>
      <c r="QEJ4" s="2"/>
      <c r="QEK4" s="2">
        <v>10423.9</v>
      </c>
      <c r="QEL4" s="2">
        <v>13499.3</v>
      </c>
      <c r="QEM4" s="2">
        <v>126.4</v>
      </c>
      <c r="QEN4" s="2">
        <v>1953.7</v>
      </c>
      <c r="QEO4" s="2">
        <v>4016.8</v>
      </c>
      <c r="QEP4" s="2">
        <v>3.3645999999999998</v>
      </c>
      <c r="QEQ4" s="2">
        <v>50.9604</v>
      </c>
      <c r="QER4" s="2">
        <v>0.80969999999999998</v>
      </c>
      <c r="QES4" s="2">
        <v>0.40289999999999998</v>
      </c>
      <c r="QET4" s="2">
        <v>0.251</v>
      </c>
      <c r="QEU4" s="2">
        <v>-764.5</v>
      </c>
      <c r="QEV4" s="2">
        <v>-1.5299999999999999E-2</v>
      </c>
      <c r="QEW4" s="2"/>
      <c r="QEX4" s="2">
        <v>3.9634</v>
      </c>
      <c r="QEY4" s="2">
        <v>4395.3473000000004</v>
      </c>
      <c r="QEZ4" s="2"/>
      <c r="QFA4" s="2"/>
      <c r="QFB4" s="2">
        <v>1</v>
      </c>
      <c r="QFC4" s="2"/>
      <c r="QFD4" s="2"/>
      <c r="QFE4" s="2">
        <v>40.167000000000002</v>
      </c>
      <c r="QFF4" s="2">
        <v>96.851200000000006</v>
      </c>
      <c r="QFG4" s="2">
        <v>1.1204000000000001</v>
      </c>
      <c r="QFH4" s="2"/>
      <c r="QFI4" s="2"/>
      <c r="QFJ4" s="2"/>
      <c r="QFK4" s="2">
        <v>5.6390000000000002</v>
      </c>
      <c r="QFL4" s="2" t="e">
        <f ca="1">_xll.BDH(QFL$1,QFL$3:QGT$3,#REF!,#REF!,"Dir=V","Per=Y","Days=A","Dts=H","Sort=R","cols=35;rows=32")</f>
        <v>#NAME?</v>
      </c>
      <c r="QFM4" s="2">
        <v>41.936999999999998</v>
      </c>
      <c r="QFN4" s="2">
        <v>41.936999999999998</v>
      </c>
      <c r="QFO4" s="2">
        <v>27.094200000000001</v>
      </c>
      <c r="QFP4" s="2">
        <v>34.367899999999999</v>
      </c>
      <c r="QFQ4" s="2">
        <v>17.3111</v>
      </c>
      <c r="QFR4" s="2">
        <v>0</v>
      </c>
      <c r="QFS4" s="2"/>
      <c r="QFT4" s="2"/>
      <c r="QFU4" s="2">
        <v>3971.58</v>
      </c>
      <c r="QFV4" s="2">
        <v>2053.5940000000001</v>
      </c>
      <c r="QFW4" s="2">
        <v>166.35900000000001</v>
      </c>
      <c r="QFX4" s="2">
        <v>1917.9860000000001</v>
      </c>
      <c r="QFY4" s="2">
        <v>4.4589999999999996</v>
      </c>
      <c r="QFZ4" s="2">
        <v>42.951900000000002</v>
      </c>
      <c r="QGA4" s="2">
        <v>0.67610000000000003</v>
      </c>
      <c r="QGB4" s="2">
        <v>0.1484</v>
      </c>
      <c r="QGC4" s="2">
        <v>0.1484</v>
      </c>
      <c r="QGD4" s="2">
        <v>-621.14800000000002</v>
      </c>
      <c r="QGE4" s="2">
        <v>-0.53549999999999998</v>
      </c>
      <c r="QGF4" s="2"/>
      <c r="QGG4" s="2">
        <v>27.094200000000001</v>
      </c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 t="e">
        <f ca="1">_xll.BDH(QGU$1,QGU$3:QIC$3,#REF!,#REF!,"Dir=V","Per=Y","Days=A","Dts=H","Sort=R")</f>
        <v>#NAME?</v>
      </c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 t="e">
        <f ca="1">_xll.BDH(QID$1,QID$3:QJL$3,#REF!,#REF!,"Dir=V","Per=Y","Days=A","Dts=H","Sort=R","cols=35;rows=30")</f>
        <v>#NAME?</v>
      </c>
      <c r="QIE4" s="2">
        <v>15.302899999999999</v>
      </c>
      <c r="QIF4" s="2">
        <v>15.302899999999999</v>
      </c>
      <c r="QIG4" s="2">
        <v>11.240399999999999</v>
      </c>
      <c r="QIH4" s="2">
        <v>13.007099999999999</v>
      </c>
      <c r="QII4" s="2">
        <v>6.7042999999999999</v>
      </c>
      <c r="QIJ4" s="2">
        <v>53.9</v>
      </c>
      <c r="QIK4" s="2"/>
      <c r="QIL4" s="2"/>
      <c r="QIM4" s="2">
        <v>1292.2</v>
      </c>
      <c r="QIN4" s="2">
        <v>564.5</v>
      </c>
      <c r="QIO4" s="2">
        <v>165.1</v>
      </c>
      <c r="QIP4" s="2">
        <v>370.4</v>
      </c>
      <c r="QIQ4" s="2">
        <v>8.4511000000000003</v>
      </c>
      <c r="QIR4" s="2">
        <v>13.001099999999999</v>
      </c>
      <c r="QIS4" s="2">
        <v>0.88849999999999996</v>
      </c>
      <c r="QIT4" s="2">
        <v>0.40329999999999999</v>
      </c>
      <c r="QIU4" s="2">
        <v>2.0799999999999999E-2</v>
      </c>
      <c r="QIV4" s="2">
        <v>-41.3</v>
      </c>
      <c r="QIW4" s="2">
        <v>2.5700000000000001E-2</v>
      </c>
      <c r="QIX4" s="2"/>
      <c r="QIY4" s="2">
        <v>11.240399999999999</v>
      </c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 t="e">
        <f ca="1">_xll.BDH(QJM$1,QJM$3:QKU$3,#REF!,#REF!,"Dir=V","Per=Y","Days=A","Dts=H","Sort=R","cols=35;rows=34")</f>
        <v>#NAME?</v>
      </c>
      <c r="QJN4" s="2">
        <v>15.302899999999999</v>
      </c>
      <c r="QJO4" s="2">
        <v>15.302899999999999</v>
      </c>
      <c r="QJP4" s="2">
        <v>11.240399999999999</v>
      </c>
      <c r="QJQ4" s="2">
        <v>13.007099999999999</v>
      </c>
      <c r="QJR4" s="2">
        <v>6.7042999999999999</v>
      </c>
      <c r="QJS4" s="2">
        <v>53.9</v>
      </c>
      <c r="QJT4" s="2"/>
      <c r="QJU4" s="2"/>
      <c r="QJV4" s="2">
        <v>1292.2</v>
      </c>
      <c r="QJW4" s="2">
        <v>564.5</v>
      </c>
      <c r="QJX4" s="2">
        <v>165.1</v>
      </c>
      <c r="QJY4" s="2">
        <v>370.4</v>
      </c>
      <c r="QJZ4" s="2">
        <v>8.4511000000000003</v>
      </c>
      <c r="QKA4" s="2">
        <v>13.001099999999999</v>
      </c>
      <c r="QKB4" s="2">
        <v>0.88849999999999996</v>
      </c>
      <c r="QKC4" s="2">
        <v>0.40329999999999999</v>
      </c>
      <c r="QKD4" s="2">
        <v>2.0799999999999999E-2</v>
      </c>
      <c r="QKE4" s="2">
        <v>-41.3</v>
      </c>
      <c r="QKF4" s="2">
        <v>2.5700000000000001E-2</v>
      </c>
      <c r="QKG4" s="2"/>
      <c r="QKH4" s="2">
        <v>11.240399999999999</v>
      </c>
      <c r="QKI4" s="2">
        <v>2205.1433000000002</v>
      </c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 t="e">
        <f ca="1">_xll.BDH(QKV$1,QKV$3:QMD$3,#REF!,#REF!,"Dir=V","Per=Y","Days=A","Dts=H","Sort=R","cols=35;rows=30")</f>
        <v>#NAME?</v>
      </c>
      <c r="QKW4" s="2">
        <v>15.302899999999999</v>
      </c>
      <c r="QKX4" s="2">
        <v>15.302899999999999</v>
      </c>
      <c r="QKY4" s="2">
        <v>11.240399999999999</v>
      </c>
      <c r="QKZ4" s="2">
        <v>13.007099999999999</v>
      </c>
      <c r="QLA4" s="2">
        <v>6.7042999999999999</v>
      </c>
      <c r="QLB4" s="2">
        <v>53.9</v>
      </c>
      <c r="QLC4" s="2"/>
      <c r="QLD4" s="2"/>
      <c r="QLE4" s="2">
        <v>1292.2</v>
      </c>
      <c r="QLF4" s="2">
        <v>564.5</v>
      </c>
      <c r="QLG4" s="2">
        <v>165.1</v>
      </c>
      <c r="QLH4" s="2">
        <v>370.4</v>
      </c>
      <c r="QLI4" s="2">
        <v>8.4511000000000003</v>
      </c>
      <c r="QLJ4" s="2">
        <v>13.001099999999999</v>
      </c>
      <c r="QLK4" s="2">
        <v>0.88849999999999996</v>
      </c>
      <c r="QLL4" s="2">
        <v>0.40329999999999999</v>
      </c>
      <c r="QLM4" s="2">
        <v>2.0799999999999999E-2</v>
      </c>
      <c r="QLN4" s="2">
        <v>-41.3</v>
      </c>
      <c r="QLO4" s="2">
        <v>2.5700000000000001E-2</v>
      </c>
      <c r="QLP4" s="2"/>
      <c r="QLQ4" s="2">
        <v>11.240399999999999</v>
      </c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 t="e">
        <f ca="1">_xll.BDH(QME$1,QME$3:QNM$3,#REF!,#REF!,"Dir=V","Per=Y","Days=A","Dts=H","Sort=R","cols=35;rows=36")</f>
        <v>#NAME?</v>
      </c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 t="e">
        <f ca="1">_xll.BDH(QNN$1,QNN$3:QOV$3,#REF!,#REF!,"Dir=V","Per=Y","Days=A","Dts=H","Sort=R","cols=35;rows=43")</f>
        <v>#NAME?</v>
      </c>
      <c r="QNO4" s="2">
        <v>34.1462</v>
      </c>
      <c r="QNP4" s="2">
        <v>34.1462</v>
      </c>
      <c r="QNQ4" s="2">
        <v>6.5747</v>
      </c>
      <c r="QNR4" s="2">
        <v>6.7382</v>
      </c>
      <c r="QNS4" s="2">
        <v>3.2389000000000001</v>
      </c>
      <c r="QNT4" s="2">
        <v>15505</v>
      </c>
      <c r="QNU4" s="2"/>
      <c r="QNV4" s="2">
        <v>47393</v>
      </c>
      <c r="QNW4" s="2">
        <v>89435</v>
      </c>
      <c r="QNX4" s="2">
        <v>15410</v>
      </c>
      <c r="QNY4" s="2">
        <v>10421</v>
      </c>
      <c r="QNZ4" s="2">
        <v>10537</v>
      </c>
      <c r="QOA4" s="2">
        <v>2.8811</v>
      </c>
      <c r="QOB4" s="2">
        <v>20.0928</v>
      </c>
      <c r="QOC4" s="2">
        <v>0.94010000000000005</v>
      </c>
      <c r="QOD4" s="2">
        <v>0.56159999999999999</v>
      </c>
      <c r="QOE4" s="2">
        <v>0.186</v>
      </c>
      <c r="QOF4" s="2">
        <v>-631</v>
      </c>
      <c r="QOG4" s="2">
        <v>-2.92E-2</v>
      </c>
      <c r="QOH4" s="2"/>
      <c r="QOI4" s="2">
        <v>6.5747</v>
      </c>
      <c r="QOJ4" s="2"/>
      <c r="QOK4" s="2"/>
      <c r="QOL4" s="2"/>
      <c r="QOM4" s="2">
        <v>1.2715000000000001</v>
      </c>
      <c r="QON4" s="2"/>
      <c r="QOO4" s="2"/>
      <c r="QOP4" s="2"/>
      <c r="QOQ4" s="2">
        <v>32.159700000000001</v>
      </c>
      <c r="QOR4" s="2"/>
      <c r="QOS4" s="2"/>
      <c r="QOT4" s="2"/>
      <c r="QOU4" s="2"/>
      <c r="QOV4" s="2">
        <v>2.3391000000000002</v>
      </c>
      <c r="QOW4" s="2" t="e">
        <f ca="1">_xll.BDH(QOW$1,QOW$3:QQE$3,#REF!,#REF!,"Dir=V","Per=Y","Days=A","Dts=H","Sort=R","cols=35;rows=43")</f>
        <v>#NAME?</v>
      </c>
      <c r="QOX4" s="2">
        <v>34.1462</v>
      </c>
      <c r="QOY4" s="2">
        <v>34.1462</v>
      </c>
      <c r="QOZ4" s="2">
        <v>6.5747</v>
      </c>
      <c r="QPA4" s="2">
        <v>6.7382</v>
      </c>
      <c r="QPB4" s="2">
        <v>3.2389000000000001</v>
      </c>
      <c r="QPC4" s="2">
        <v>15505</v>
      </c>
      <c r="QPD4" s="2"/>
      <c r="QPE4" s="2">
        <v>47393</v>
      </c>
      <c r="QPF4" s="2">
        <v>89435</v>
      </c>
      <c r="QPG4" s="2">
        <v>15410</v>
      </c>
      <c r="QPH4" s="2">
        <v>10421</v>
      </c>
      <c r="QPI4" s="2">
        <v>10537</v>
      </c>
      <c r="QPJ4" s="2">
        <v>2.8811</v>
      </c>
      <c r="QPK4" s="2">
        <v>20.0928</v>
      </c>
      <c r="QPL4" s="2">
        <v>0.94010000000000005</v>
      </c>
      <c r="QPM4" s="2">
        <v>0.56159999999999999</v>
      </c>
      <c r="QPN4" s="2">
        <v>0.186</v>
      </c>
      <c r="QPO4" s="2">
        <v>-631</v>
      </c>
      <c r="QPP4" s="2">
        <v>-2.92E-2</v>
      </c>
      <c r="QPQ4" s="2"/>
      <c r="QPR4" s="2">
        <v>6.5747</v>
      </c>
      <c r="QPS4" s="2"/>
      <c r="QPT4" s="2"/>
      <c r="QPU4" s="2"/>
      <c r="QPV4" s="2">
        <v>1.2715000000000001</v>
      </c>
      <c r="QPW4" s="2"/>
      <c r="QPX4" s="2"/>
      <c r="QPY4" s="2"/>
      <c r="QPZ4" s="2">
        <v>32.159700000000001</v>
      </c>
      <c r="QQA4" s="2"/>
      <c r="QQB4" s="2"/>
      <c r="QQC4" s="2"/>
      <c r="QQD4" s="2"/>
      <c r="QQE4" s="2">
        <v>2.3391000000000002</v>
      </c>
      <c r="QQF4" s="2" t="e">
        <f ca="1">_xll.BDH(QQF$1,QQF$3:QRN$3,#REF!,#REF!,"Dir=V","Per=Y","Days=A","Dts=H","Sort=R","cols=35;rows=33")</f>
        <v>#NAME?</v>
      </c>
      <c r="QQG4" s="2">
        <v>7.4610000000000003</v>
      </c>
      <c r="QQH4" s="2">
        <v>7.4610000000000003</v>
      </c>
      <c r="QQI4" s="2">
        <v>3.0243000000000002</v>
      </c>
      <c r="QQJ4" s="2">
        <v>-6.7968000000000002</v>
      </c>
      <c r="QQK4" s="2">
        <v>-8.3299999999999999E-2</v>
      </c>
      <c r="QQL4" s="2">
        <v>294.22399999999999</v>
      </c>
      <c r="QQM4" s="2"/>
      <c r="QQN4" s="2">
        <v>710.92600000000004</v>
      </c>
      <c r="QQO4" s="2">
        <v>923.35900000000004</v>
      </c>
      <c r="QQP4" s="2">
        <v>-214.93100000000001</v>
      </c>
      <c r="QQQ4" s="2">
        <v>9.8089999999999993</v>
      </c>
      <c r="QQR4" s="2">
        <v>405.66399999999999</v>
      </c>
      <c r="QQS4" s="2">
        <v>1.0379</v>
      </c>
      <c r="QQT4" s="2">
        <v>60.643999999999998</v>
      </c>
      <c r="QQU4" s="2">
        <v>1.2078</v>
      </c>
      <c r="QQV4" s="2">
        <v>0.30480000000000002</v>
      </c>
      <c r="QQW4" s="2">
        <v>3.7000000000000002E-3</v>
      </c>
      <c r="QQX4" s="2">
        <v>84.29</v>
      </c>
      <c r="QQY4" s="2">
        <v>7.1999999999999995E-2</v>
      </c>
      <c r="QQZ4" s="2"/>
      <c r="QRA4" s="2">
        <v>3.0243000000000002</v>
      </c>
      <c r="QRB4" s="2">
        <v>872.71100000000001</v>
      </c>
      <c r="QRC4" s="2"/>
      <c r="QRD4" s="2"/>
      <c r="QRE4" s="2">
        <v>1.0505</v>
      </c>
      <c r="QRF4" s="2"/>
      <c r="QRG4" s="2"/>
      <c r="QRH4" s="2">
        <v>81.575999999999993</v>
      </c>
      <c r="QRI4" s="2">
        <v>60.5989</v>
      </c>
      <c r="QRJ4" s="2">
        <v>0</v>
      </c>
      <c r="QRK4" s="2"/>
      <c r="QRL4" s="2"/>
      <c r="QRM4" s="2"/>
      <c r="QRN4" s="2">
        <v>7.5745000000000005</v>
      </c>
      <c r="QRO4" s="2" t="e">
        <f ca="1">_xll.BDH(QRO$1,QRO$3:QSW$3,#REF!,#REF!,"Dir=V","Per=Y","Days=A","Dts=H","Sort=R","cols=35;rows=26")</f>
        <v>#NAME?</v>
      </c>
      <c r="QRP4" s="2">
        <v>18.132400000000001</v>
      </c>
      <c r="QRQ4" s="2">
        <v>18.132400000000001</v>
      </c>
      <c r="QRR4" s="2">
        <v>9.2782999999999998</v>
      </c>
      <c r="QRS4" s="2">
        <v>13.402900000000001</v>
      </c>
      <c r="QRT4" s="2">
        <v>3.9111000000000002</v>
      </c>
      <c r="QRU4" s="2">
        <v>1866.3</v>
      </c>
      <c r="QRV4" s="2"/>
      <c r="QRW4" s="2">
        <v>2599</v>
      </c>
      <c r="QRX4" s="2">
        <v>3638</v>
      </c>
      <c r="QRY4" s="2">
        <v>-1406.2</v>
      </c>
      <c r="QRZ4" s="2">
        <v>423.2</v>
      </c>
      <c r="QSA4" s="2">
        <v>538.79999999999995</v>
      </c>
      <c r="QSB4" s="2">
        <v>2.5162</v>
      </c>
      <c r="QSC4" s="2">
        <v>53.018099999999997</v>
      </c>
      <c r="QSD4" s="2">
        <v>0.99180000000000001</v>
      </c>
      <c r="QSE4" s="2">
        <v>0.64439999999999997</v>
      </c>
      <c r="QSF4" s="2">
        <v>4.9200000000000001E-2</v>
      </c>
      <c r="QSG4" s="2">
        <v>-4.4000000000000004</v>
      </c>
      <c r="QSH4" s="2">
        <v>1.06E-2</v>
      </c>
      <c r="QSI4" s="2"/>
      <c r="QSJ4" s="2">
        <v>9.2782999999999998</v>
      </c>
      <c r="QSK4" s="2">
        <v>4292.2258000000002</v>
      </c>
      <c r="QSL4" s="2"/>
      <c r="QSM4" s="2"/>
      <c r="QSN4" s="2">
        <v>0.89810000000000001</v>
      </c>
      <c r="QSO4" s="2">
        <v>8.1000000000000003E-2</v>
      </c>
      <c r="QSP4" s="2">
        <v>8.1000000000000003E-2</v>
      </c>
      <c r="QSQ4" s="2">
        <v>22.951999999999998</v>
      </c>
      <c r="QSR4" s="2">
        <v>47.176699999999997</v>
      </c>
      <c r="QSS4" s="2">
        <v>0.72</v>
      </c>
      <c r="QST4" s="2">
        <v>-0.16300000000000001</v>
      </c>
      <c r="QSU4" s="2"/>
      <c r="QSV4" s="2">
        <v>10.798</v>
      </c>
      <c r="QSW4" s="2">
        <v>11.4589</v>
      </c>
      <c r="QSX4" s="2" t="e">
        <f ca="1">_xll.BDH(QSX$1,QSX$3:QUF$3,#REF!,#REF!,"Dir=V","Per=Y","Days=A","Dts=H","Sort=R","cols=35;rows=43")</f>
        <v>#NAME?</v>
      </c>
      <c r="QSY4" s="2">
        <v>18.132400000000001</v>
      </c>
      <c r="QSZ4" s="2">
        <v>18.132400000000001</v>
      </c>
      <c r="QTA4" s="2">
        <v>9.2782999999999998</v>
      </c>
      <c r="QTB4" s="2">
        <v>13.402900000000001</v>
      </c>
      <c r="QTC4" s="2">
        <v>3.9111000000000002</v>
      </c>
      <c r="QTD4" s="2">
        <v>1866.3</v>
      </c>
      <c r="QTE4" s="2"/>
      <c r="QTF4" s="2">
        <v>2599</v>
      </c>
      <c r="QTG4" s="2">
        <v>3638</v>
      </c>
      <c r="QTH4" s="2">
        <v>-1406.2</v>
      </c>
      <c r="QTI4" s="2">
        <v>423.2</v>
      </c>
      <c r="QTJ4" s="2">
        <v>538.79999999999995</v>
      </c>
      <c r="QTK4" s="2">
        <v>2.5162</v>
      </c>
      <c r="QTL4" s="2">
        <v>53.018099999999997</v>
      </c>
      <c r="QTM4" s="2">
        <v>0.99180000000000001</v>
      </c>
      <c r="QTN4" s="2">
        <v>0.64439999999999997</v>
      </c>
      <c r="QTO4" s="2">
        <v>4.9200000000000001E-2</v>
      </c>
      <c r="QTP4" s="2">
        <v>-4.4000000000000004</v>
      </c>
      <c r="QTQ4" s="2">
        <v>1.06E-2</v>
      </c>
      <c r="QTR4" s="2"/>
      <c r="QTS4" s="2">
        <v>9.2782999999999998</v>
      </c>
      <c r="QTT4" s="2"/>
      <c r="QTU4" s="2"/>
      <c r="QTV4" s="2"/>
      <c r="QTW4" s="2">
        <v>0.89810000000000001</v>
      </c>
      <c r="QTX4" s="2"/>
      <c r="QTY4" s="2"/>
      <c r="QTZ4" s="2"/>
      <c r="QUA4" s="2">
        <v>47.176699999999997</v>
      </c>
      <c r="QUB4" s="2"/>
      <c r="QUC4" s="2"/>
      <c r="QUD4" s="2"/>
      <c r="QUE4" s="2"/>
      <c r="QUF4" s="2">
        <v>11.4589</v>
      </c>
      <c r="QUG4" s="2" t="e">
        <f ca="1">_xll.BDH(QUG$1,QUG$3:QVO$3,#REF!,#REF!,"Dir=V","Per=Y","Days=A","Dts=H","Sort=R","cols=35;rows=43")</f>
        <v>#NAME?</v>
      </c>
      <c r="QUH4" s="2">
        <v>18.132400000000001</v>
      </c>
      <c r="QUI4" s="2">
        <v>18.132400000000001</v>
      </c>
      <c r="QUJ4" s="2">
        <v>9.2782999999999998</v>
      </c>
      <c r="QUK4" s="2">
        <v>13.402900000000001</v>
      </c>
      <c r="QUL4" s="2">
        <v>3.9111000000000002</v>
      </c>
      <c r="QUM4" s="2">
        <v>1866.3</v>
      </c>
      <c r="QUN4" s="2"/>
      <c r="QUO4" s="2">
        <v>2599</v>
      </c>
      <c r="QUP4" s="2">
        <v>3638</v>
      </c>
      <c r="QUQ4" s="2">
        <v>-1406.2</v>
      </c>
      <c r="QUR4" s="2">
        <v>423.2</v>
      </c>
      <c r="QUS4" s="2">
        <v>538.79999999999995</v>
      </c>
      <c r="QUT4" s="2">
        <v>2.5162</v>
      </c>
      <c r="QUU4" s="2">
        <v>53.018099999999997</v>
      </c>
      <c r="QUV4" s="2">
        <v>0.99180000000000001</v>
      </c>
      <c r="QUW4" s="2">
        <v>0.64439999999999997</v>
      </c>
      <c r="QUX4" s="2">
        <v>4.9200000000000001E-2</v>
      </c>
      <c r="QUY4" s="2">
        <v>-4.4000000000000004</v>
      </c>
      <c r="QUZ4" s="2">
        <v>1.06E-2</v>
      </c>
      <c r="QVA4" s="2"/>
      <c r="QVB4" s="2">
        <v>9.2782999999999998</v>
      </c>
      <c r="QVC4" s="2"/>
      <c r="QVD4" s="2"/>
      <c r="QVE4" s="2"/>
      <c r="QVF4" s="2">
        <v>0.89810000000000001</v>
      </c>
      <c r="QVG4" s="2"/>
      <c r="QVH4" s="2"/>
      <c r="QVI4" s="2"/>
      <c r="QVJ4" s="2">
        <v>47.176699999999997</v>
      </c>
      <c r="QVK4" s="2"/>
      <c r="QVL4" s="2"/>
      <c r="QVM4" s="2"/>
      <c r="QVN4" s="2"/>
      <c r="QVO4" s="2">
        <v>11.4589</v>
      </c>
      <c r="QVP4" s="2" t="e">
        <f ca="1">_xll.BDH(QVP$1,QVP$3:QWX$3,#REF!,#REF!,"Dir=V","Per=Y","Days=A","Dts=H","Sort=R","cols=35;rows=34")</f>
        <v>#NAME?</v>
      </c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 t="e">
        <f ca="1">_xll.BDH(QWY$1,QWY$3:QYG$3,#REF!,#REF!,"Dir=V","Per=Y","Days=A","Dts=H","Sort=R","cols=35;rows=43")</f>
        <v>#NAME?</v>
      </c>
      <c r="QWZ4" s="2">
        <v>18.132400000000001</v>
      </c>
      <c r="QXA4" s="2">
        <v>18.132400000000001</v>
      </c>
      <c r="QXB4" s="2">
        <v>9.2782999999999998</v>
      </c>
      <c r="QXC4" s="2">
        <v>13.402900000000001</v>
      </c>
      <c r="QXD4" s="2">
        <v>3.9111000000000002</v>
      </c>
      <c r="QXE4" s="2">
        <v>1866.3</v>
      </c>
      <c r="QXF4" s="2"/>
      <c r="QXG4" s="2">
        <v>2599</v>
      </c>
      <c r="QXH4" s="2">
        <v>3638</v>
      </c>
      <c r="QXI4" s="2">
        <v>-1406.2</v>
      </c>
      <c r="QXJ4" s="2">
        <v>423.2</v>
      </c>
      <c r="QXK4" s="2">
        <v>538.79999999999995</v>
      </c>
      <c r="QXL4" s="2">
        <v>2.5162</v>
      </c>
      <c r="QXM4" s="2">
        <v>53.018099999999997</v>
      </c>
      <c r="QXN4" s="2">
        <v>0.99180000000000001</v>
      </c>
      <c r="QXO4" s="2">
        <v>0.64439999999999997</v>
      </c>
      <c r="QXP4" s="2">
        <v>4.9200000000000001E-2</v>
      </c>
      <c r="QXQ4" s="2">
        <v>-4.4000000000000004</v>
      </c>
      <c r="QXR4" s="2">
        <v>1.06E-2</v>
      </c>
      <c r="QXS4" s="2"/>
      <c r="QXT4" s="2">
        <v>9.2782999999999998</v>
      </c>
      <c r="QXU4" s="2"/>
      <c r="QXV4" s="2"/>
      <c r="QXW4" s="2"/>
      <c r="QXX4" s="2">
        <v>0.89810000000000001</v>
      </c>
      <c r="QXY4" s="2"/>
      <c r="QXZ4" s="2"/>
      <c r="QYA4" s="2"/>
      <c r="QYB4" s="2">
        <v>47.176699999999997</v>
      </c>
      <c r="QYC4" s="2"/>
      <c r="QYD4" s="2"/>
      <c r="QYE4" s="2"/>
      <c r="QYF4" s="2"/>
      <c r="QYG4" s="2">
        <v>11.4589</v>
      </c>
      <c r="QYH4" s="2" t="e">
        <f ca="1">_xll.BDH(QYH$1,QYH$3:QZP$3,#REF!,#REF!,"Dir=V","Per=Y","Days=A","Dts=H","Sort=R","cols=35;rows=42")</f>
        <v>#NAME?</v>
      </c>
      <c r="QYI4" s="2">
        <v>53.003500000000003</v>
      </c>
      <c r="QYJ4" s="2">
        <v>53.003500000000003</v>
      </c>
      <c r="QYK4" s="2">
        <v>-8.2786000000000008</v>
      </c>
      <c r="QYL4" s="2">
        <v>-14.332800000000001</v>
      </c>
      <c r="QYM4" s="2">
        <v>-6.2554999999999996</v>
      </c>
      <c r="QYN4" s="2">
        <v>1085</v>
      </c>
      <c r="QYO4" s="2"/>
      <c r="QYP4" s="2">
        <v>6419</v>
      </c>
      <c r="QYQ4" s="2">
        <v>11638</v>
      </c>
      <c r="QYR4" s="2">
        <v>490</v>
      </c>
      <c r="QYS4" s="2">
        <v>423</v>
      </c>
      <c r="QYT4" s="2">
        <v>1380</v>
      </c>
      <c r="QYU4" s="2">
        <v>-1.6238000000000001</v>
      </c>
      <c r="QYV4" s="2">
        <v>12.0124</v>
      </c>
      <c r="QYW4" s="2">
        <v>0.83989999999999998</v>
      </c>
      <c r="QYX4" s="2">
        <v>0.3362</v>
      </c>
      <c r="QYY4" s="2">
        <v>3.7699999999999997E-2</v>
      </c>
      <c r="QYZ4" s="2">
        <v>-221</v>
      </c>
      <c r="QZA4" s="2">
        <v>-0.23200000000000001</v>
      </c>
      <c r="QZB4" s="2"/>
      <c r="QZC4" s="2">
        <v>-8.2786000000000008</v>
      </c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 t="e">
        <f ca="1">_xll.BDH(QZQ$1,QZQ$3:RAY$3,#REF!,#REF!,"Dir=V","Per=Y","Days=A","Dts=H","Sort=R","cols=35;rows=32")</f>
        <v>#NAME?</v>
      </c>
      <c r="QZR4" s="2">
        <v>14.697900000000001</v>
      </c>
      <c r="QZS4" s="2">
        <v>14.697900000000001</v>
      </c>
      <c r="QZT4" s="2">
        <v>-18.646100000000001</v>
      </c>
      <c r="QZU4" s="2">
        <v>-16.456499999999998</v>
      </c>
      <c r="QZV4" s="2">
        <v>-5.7500999999999998</v>
      </c>
      <c r="QZW4" s="2">
        <v>357.02499999999998</v>
      </c>
      <c r="QZX4" s="2"/>
      <c r="QZY4" s="2">
        <v>582.30999999999995</v>
      </c>
      <c r="QZZ4" s="2">
        <v>883.99599999999998</v>
      </c>
      <c r="RAA4" s="2">
        <v>-193.08099999999999</v>
      </c>
      <c r="RAB4" s="2">
        <v>10.63</v>
      </c>
      <c r="RAC4" s="2">
        <v>67.293000000000006</v>
      </c>
      <c r="RAD4" s="2">
        <v>-1.7742</v>
      </c>
      <c r="RAE4" s="2">
        <v>42.249600000000001</v>
      </c>
      <c r="RAF4" s="2">
        <v>1.6919</v>
      </c>
      <c r="RAG4" s="2">
        <v>0.99550000000000005</v>
      </c>
      <c r="RAH4" s="2">
        <v>0.79049999999999998</v>
      </c>
      <c r="RAI4" s="2">
        <v>46.558999999999997</v>
      </c>
      <c r="RAJ4" s="2">
        <v>0.1421</v>
      </c>
      <c r="RAK4" s="2"/>
      <c r="RAL4" s="2">
        <v>-18.646100000000001</v>
      </c>
      <c r="RAM4" s="2">
        <v>633.38139999999999</v>
      </c>
      <c r="RAN4" s="2"/>
      <c r="RAO4" s="2"/>
      <c r="RAP4" s="2">
        <v>2.3193999999999999</v>
      </c>
      <c r="RAQ4" s="2">
        <v>7.0000000000000001E-3</v>
      </c>
      <c r="RAR4" s="2"/>
      <c r="RAS4" s="2">
        <v>52.615000000000002</v>
      </c>
      <c r="RAT4" s="2">
        <v>-51.139200000000002</v>
      </c>
      <c r="RAU4" s="2">
        <v>0</v>
      </c>
      <c r="RAV4" s="2">
        <v>-0.05</v>
      </c>
      <c r="RAW4" s="2"/>
      <c r="RAX4" s="2"/>
      <c r="RAY4" s="2">
        <v>-2.2896999999999998</v>
      </c>
      <c r="RAZ4" s="2" t="e">
        <f ca="1">_xll.BDH(RAZ$1,RAZ$3:RCH$3,#REF!,#REF!,"Dir=V","Per=Y","Days=A","Dts=H","Sort=R","cols=35;rows=43")</f>
        <v>#NAME?</v>
      </c>
      <c r="RBA4" s="2">
        <v>12.3094</v>
      </c>
      <c r="RBB4" s="2">
        <v>12.3094</v>
      </c>
      <c r="RBC4" s="2">
        <v>-1.2568999999999999</v>
      </c>
      <c r="RBD4" s="2">
        <v>-2.7382999999999997</v>
      </c>
      <c r="RBE4" s="2">
        <v>-1.5321</v>
      </c>
      <c r="RBF4" s="2">
        <v>4645</v>
      </c>
      <c r="RBG4" s="2"/>
      <c r="RBH4" s="2">
        <v>17276</v>
      </c>
      <c r="RBI4" s="2">
        <v>39350</v>
      </c>
      <c r="RBJ4" s="2">
        <v>14447</v>
      </c>
      <c r="RBK4" s="2">
        <v>3098</v>
      </c>
      <c r="RBL4" s="2">
        <v>2776</v>
      </c>
      <c r="RBM4" s="2">
        <v>-0.41320000000000001</v>
      </c>
      <c r="RBN4" s="2">
        <v>12.284599999999999</v>
      </c>
      <c r="RBO4" s="2">
        <v>1.6192</v>
      </c>
      <c r="RBP4" s="2">
        <v>0.75219999999999998</v>
      </c>
      <c r="RBQ4" s="2">
        <v>0.36959999999999998</v>
      </c>
      <c r="RBR4" s="2">
        <v>1719</v>
      </c>
      <c r="RBS4" s="2">
        <v>0.18940000000000001</v>
      </c>
      <c r="RBT4" s="2"/>
      <c r="RBU4" s="2">
        <v>-1.2568999999999999</v>
      </c>
      <c r="RBV4" s="2"/>
      <c r="RBW4" s="2"/>
      <c r="RBX4" s="2"/>
      <c r="RBY4" s="2">
        <v>1.2665999999999999</v>
      </c>
      <c r="RBZ4" s="2"/>
      <c r="RCA4" s="2"/>
      <c r="RCB4" s="2"/>
      <c r="RCC4" s="2">
        <v>-33.782299999999999</v>
      </c>
      <c r="RCD4" s="2"/>
      <c r="RCE4" s="2"/>
      <c r="RCF4" s="2"/>
      <c r="RCG4" s="2"/>
      <c r="RCH4" s="2">
        <v>1.3275000000000001</v>
      </c>
      <c r="RCI4" s="2" t="e">
        <f ca="1">_xll.BDH(RCI$1,RCI$3:RDQ$3,#REF!,#REF!,"Dir=V","Per=Y","Days=A","Dts=H","Sort=R","cols=35;rows=26")</f>
        <v>#NAME?</v>
      </c>
      <c r="RCJ4" s="2">
        <v>12.3094</v>
      </c>
      <c r="RCK4" s="2">
        <v>12.3094</v>
      </c>
      <c r="RCL4" s="2">
        <v>-1.2568999999999999</v>
      </c>
      <c r="RCM4" s="2">
        <v>-2.7382999999999997</v>
      </c>
      <c r="RCN4" s="2">
        <v>-1.5321</v>
      </c>
      <c r="RCO4" s="2">
        <v>4645</v>
      </c>
      <c r="RCP4" s="2"/>
      <c r="RCQ4" s="2">
        <v>17276</v>
      </c>
      <c r="RCR4" s="2">
        <v>39350</v>
      </c>
      <c r="RCS4" s="2">
        <v>14447</v>
      </c>
      <c r="RCT4" s="2">
        <v>3098</v>
      </c>
      <c r="RCU4" s="2">
        <v>2776</v>
      </c>
      <c r="RCV4" s="2">
        <v>-0.41320000000000001</v>
      </c>
      <c r="RCW4" s="2">
        <v>12.284599999999999</v>
      </c>
      <c r="RCX4" s="2">
        <v>1.6192</v>
      </c>
      <c r="RCY4" s="2">
        <v>0.75219999999999998</v>
      </c>
      <c r="RCZ4" s="2">
        <v>0.36959999999999998</v>
      </c>
      <c r="RDA4" s="2">
        <v>1719</v>
      </c>
      <c r="RDB4" s="2">
        <v>0.18940000000000001</v>
      </c>
      <c r="RDC4" s="2"/>
      <c r="RDD4" s="2">
        <v>-1.2568999999999999</v>
      </c>
      <c r="RDE4" s="2">
        <v>26915.113300000001</v>
      </c>
      <c r="RDF4" s="2"/>
      <c r="RDG4" s="2"/>
      <c r="RDH4" s="2">
        <v>1.2665999999999999</v>
      </c>
      <c r="RDI4" s="2"/>
      <c r="RDJ4" s="2"/>
      <c r="RDK4" s="2">
        <v>41.569000000000003</v>
      </c>
      <c r="RDL4" s="2">
        <v>-33.782299999999999</v>
      </c>
      <c r="RDM4" s="2">
        <v>0.2</v>
      </c>
      <c r="RDN4" s="2"/>
      <c r="RDO4" s="2"/>
      <c r="RDP4" s="2"/>
      <c r="RDQ4" s="2">
        <v>1.3275000000000001</v>
      </c>
      <c r="RDR4" s="2" t="e">
        <f ca="1">_xll.BDH(RDR$1,RDR$3:REZ$3,#REF!,#REF!,"Dir=V","Per=Y","Days=A","Dts=H","Sort=R","cols=35;rows=26")</f>
        <v>#NAME?</v>
      </c>
      <c r="RDS4" s="2">
        <v>12.3094</v>
      </c>
      <c r="RDT4" s="2">
        <v>12.3094</v>
      </c>
      <c r="RDU4" s="2">
        <v>-1.2568999999999999</v>
      </c>
      <c r="RDV4" s="2">
        <v>-2.7382999999999997</v>
      </c>
      <c r="RDW4" s="2">
        <v>-1.5321</v>
      </c>
      <c r="RDX4" s="2">
        <v>4645</v>
      </c>
      <c r="RDY4" s="2"/>
      <c r="RDZ4" s="2">
        <v>17276</v>
      </c>
      <c r="REA4" s="2">
        <v>39350</v>
      </c>
      <c r="REB4" s="2">
        <v>14447</v>
      </c>
      <c r="REC4" s="2">
        <v>3098</v>
      </c>
      <c r="RED4" s="2">
        <v>2776</v>
      </c>
      <c r="REE4" s="2">
        <v>-0.41320000000000001</v>
      </c>
      <c r="REF4" s="2">
        <v>12.284599999999999</v>
      </c>
      <c r="REG4" s="2">
        <v>1.6192</v>
      </c>
      <c r="REH4" s="2">
        <v>0.75219999999999998</v>
      </c>
      <c r="REI4" s="2">
        <v>0.36959999999999998</v>
      </c>
      <c r="REJ4" s="2">
        <v>1719</v>
      </c>
      <c r="REK4" s="2">
        <v>0.18940000000000001</v>
      </c>
      <c r="REL4" s="2"/>
      <c r="REM4" s="2">
        <v>-1.2568999999999999</v>
      </c>
      <c r="REN4" s="2">
        <v>26915.113300000001</v>
      </c>
      <c r="REO4" s="2"/>
      <c r="REP4" s="2"/>
      <c r="REQ4" s="2">
        <v>1.2665999999999999</v>
      </c>
      <c r="RER4" s="2">
        <v>0.155</v>
      </c>
      <c r="RES4" s="2"/>
      <c r="RET4" s="2">
        <v>37.911000000000001</v>
      </c>
      <c r="REU4" s="2">
        <v>-33.782299999999999</v>
      </c>
      <c r="REV4" s="2">
        <v>0.2</v>
      </c>
      <c r="REW4" s="2">
        <v>0.76700000000000002</v>
      </c>
      <c r="REX4" s="2"/>
      <c r="REY4" s="2">
        <v>141.185</v>
      </c>
      <c r="REZ4" s="2">
        <v>1.3275000000000001</v>
      </c>
      <c r="RFA4" s="2" t="e">
        <f ca="1">_xll.BDH(RFA$1,RFA$3:RGI$3,#REF!,#REF!,"Dir=V","Per=Y","Days=A","Dts=H","Sort=R")</f>
        <v>#NAME?</v>
      </c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 t="e">
        <f ca="1">_xll.BDH(RGJ$1,RGJ$3:RHR$3,#REF!,#REF!,"Dir=V","Per=Y","Days=A","Dts=H","Sort=R","cols=35;rows=40")</f>
        <v>#NAME?</v>
      </c>
      <c r="RGK4" s="2">
        <v>81.736500000000007</v>
      </c>
      <c r="RGL4" s="2">
        <v>81.736500000000007</v>
      </c>
      <c r="RGM4" s="2">
        <v>52.5077</v>
      </c>
      <c r="RGN4" s="2">
        <v>16.011399999999998</v>
      </c>
      <c r="RGO4" s="2">
        <v>3.1711</v>
      </c>
      <c r="RGP4" s="2">
        <v>3688.3910000000001</v>
      </c>
      <c r="RGQ4" s="2"/>
      <c r="RGR4" s="2">
        <v>4676.6260000000002</v>
      </c>
      <c r="RGS4" s="2">
        <v>5921.951</v>
      </c>
      <c r="RGT4" s="2">
        <v>1031.0550000000001</v>
      </c>
      <c r="RGU4" s="2">
        <v>375.61700000000002</v>
      </c>
      <c r="RGV4" s="2">
        <v>161.251</v>
      </c>
      <c r="RGW4" s="2">
        <v>1.8519999999999999</v>
      </c>
      <c r="RGX4" s="2">
        <v>62.695500000000003</v>
      </c>
      <c r="RGY4" s="2">
        <v>7.0400999999999998</v>
      </c>
      <c r="RGZ4" s="2">
        <v>6.7675999999999998</v>
      </c>
      <c r="RHA4" s="2">
        <v>6.3703000000000003</v>
      </c>
      <c r="RHB4" s="2">
        <v>973.96699999999998</v>
      </c>
      <c r="RHC4" s="2">
        <v>0.90290000000000004</v>
      </c>
      <c r="RHD4" s="2"/>
      <c r="RHE4" s="2">
        <v>52.5077</v>
      </c>
      <c r="RHF4" s="2"/>
      <c r="RHG4" s="2"/>
      <c r="RHH4" s="2"/>
      <c r="RHI4" s="2">
        <v>1</v>
      </c>
      <c r="RHJ4" s="2"/>
      <c r="RHK4" s="2"/>
      <c r="RHL4" s="2"/>
      <c r="RHM4" s="2">
        <v>3.7172000000000001</v>
      </c>
      <c r="RHN4" s="2">
        <v>0</v>
      </c>
      <c r="RHO4" s="2"/>
      <c r="RHP4" s="2"/>
      <c r="RHQ4" s="2"/>
      <c r="RHR4" s="2">
        <v>-1.7379</v>
      </c>
      <c r="RHS4" s="2" t="e">
        <f ca="1">_xll.BDH(RHS$1,RHS$3:RJA$3,#REF!,#REF!,"Dir=V","Per=Y","Days=A","Dts=H","Sort=R","cols=35;rows=34")</f>
        <v>#NAME?</v>
      </c>
      <c r="RHT4" s="2">
        <v>39.712800000000001</v>
      </c>
      <c r="RHU4" s="2">
        <v>39.712800000000001</v>
      </c>
      <c r="RHV4" s="2">
        <v>22.083600000000001</v>
      </c>
      <c r="RHW4" s="2"/>
      <c r="RHX4" s="2">
        <v>5.6386000000000003</v>
      </c>
      <c r="RHY4" s="2">
        <v>823</v>
      </c>
      <c r="RHZ4" s="2"/>
      <c r="RIA4" s="2"/>
      <c r="RIB4" s="2">
        <v>16005</v>
      </c>
      <c r="RIC4" s="2">
        <v>985</v>
      </c>
      <c r="RID4" s="2">
        <v>2091</v>
      </c>
      <c r="RIE4" s="2">
        <v>9722</v>
      </c>
      <c r="RIF4" s="2">
        <v>2.8395999999999999</v>
      </c>
      <c r="RIG4" s="2">
        <v>49.053400000000003</v>
      </c>
      <c r="RIH4" s="2">
        <v>0.5857</v>
      </c>
      <c r="RII4" s="2">
        <v>0.1003</v>
      </c>
      <c r="RIJ4" s="2">
        <v>3.7000000000000002E-3</v>
      </c>
      <c r="RIK4" s="2">
        <v>-4028</v>
      </c>
      <c r="RIL4" s="2">
        <v>-0.3276</v>
      </c>
      <c r="RIM4" s="2"/>
      <c r="RIN4" s="2">
        <v>22.083600000000001</v>
      </c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 t="e">
        <f ca="1">_xll.BDH(RJB$1,RJB$3:RKJ$3,#REF!,#REF!,"Dir=V","Per=Y","Days=A","Dts=H","Sort=R","cols=35;rows=43")</f>
        <v>#NAME?</v>
      </c>
      <c r="RJC4" s="2">
        <v>37.890599999999999</v>
      </c>
      <c r="RJD4" s="2">
        <v>37.890599999999999</v>
      </c>
      <c r="RJE4" s="2">
        <v>20.309699999999999</v>
      </c>
      <c r="RJF4" s="2">
        <v>16.782800000000002</v>
      </c>
      <c r="RJG4" s="2">
        <v>4.9161000000000001</v>
      </c>
      <c r="RJH4" s="2">
        <v>17142</v>
      </c>
      <c r="RJI4" s="2"/>
      <c r="RJJ4" s="2">
        <v>27316</v>
      </c>
      <c r="RJK4" s="2">
        <v>37975</v>
      </c>
      <c r="RJL4" s="2">
        <v>4371</v>
      </c>
      <c r="RJM4" s="2">
        <v>3927</v>
      </c>
      <c r="RJN4" s="2">
        <v>5574</v>
      </c>
      <c r="RJO4" s="2">
        <v>3.9222999999999999</v>
      </c>
      <c r="RJP4" s="2">
        <v>48.911099999999998</v>
      </c>
      <c r="RJQ4" s="2">
        <v>0.78090000000000004</v>
      </c>
      <c r="RJR4" s="2">
        <v>0.44800000000000001</v>
      </c>
      <c r="RJS4" s="2">
        <v>9.6000000000000002E-2</v>
      </c>
      <c r="RJT4" s="2">
        <v>-1221</v>
      </c>
      <c r="RJU4" s="2">
        <v>-7.5899999999999995E-2</v>
      </c>
      <c r="RJV4" s="2"/>
      <c r="RJW4" s="2">
        <v>20.309699999999999</v>
      </c>
      <c r="RJX4" s="2"/>
      <c r="RJY4" s="2"/>
      <c r="RJZ4" s="2"/>
      <c r="RKA4" s="2">
        <v>0.72150000000000003</v>
      </c>
      <c r="RKB4" s="2"/>
      <c r="RKC4" s="2"/>
      <c r="RKD4" s="2"/>
      <c r="RKE4" s="2">
        <v>7.2077999999999998</v>
      </c>
      <c r="RKF4" s="2"/>
      <c r="RKG4" s="2"/>
      <c r="RKH4" s="2"/>
      <c r="RKI4" s="2"/>
      <c r="RKJ4" s="2">
        <v>10.3414</v>
      </c>
      <c r="RKK4" s="2" t="e">
        <f ca="1">_xll.BDH(RKK$1,RKK$3:RLS$3,#REF!,#REF!,"Dir=V","Per=Y","Days=A","Dts=H","Sort=R","cols=35;rows=43")</f>
        <v>#NAME?</v>
      </c>
      <c r="RKL4" s="2">
        <v>37.890599999999999</v>
      </c>
      <c r="RKM4" s="2">
        <v>37.890599999999999</v>
      </c>
      <c r="RKN4" s="2">
        <v>20.309699999999999</v>
      </c>
      <c r="RKO4" s="2">
        <v>16.782800000000002</v>
      </c>
      <c r="RKP4" s="2">
        <v>4.9161000000000001</v>
      </c>
      <c r="RKQ4" s="2">
        <v>17142</v>
      </c>
      <c r="RKR4" s="2"/>
      <c r="RKS4" s="2">
        <v>27316</v>
      </c>
      <c r="RKT4" s="2">
        <v>37975</v>
      </c>
      <c r="RKU4" s="2">
        <v>4371</v>
      </c>
      <c r="RKV4" s="2">
        <v>3927</v>
      </c>
      <c r="RKW4" s="2">
        <v>5574</v>
      </c>
      <c r="RKX4" s="2">
        <v>3.9222999999999999</v>
      </c>
      <c r="RKY4" s="2">
        <v>48.911099999999998</v>
      </c>
      <c r="RKZ4" s="2">
        <v>0.78090000000000004</v>
      </c>
      <c r="RLA4" s="2">
        <v>0.44800000000000001</v>
      </c>
      <c r="RLB4" s="2">
        <v>9.6000000000000002E-2</v>
      </c>
      <c r="RLC4" s="2">
        <v>-1221</v>
      </c>
      <c r="RLD4" s="2">
        <v>-7.5899999999999995E-2</v>
      </c>
      <c r="RLE4" s="2"/>
      <c r="RLF4" s="2">
        <v>20.309699999999999</v>
      </c>
      <c r="RLG4" s="2"/>
      <c r="RLH4" s="2"/>
      <c r="RLI4" s="2"/>
      <c r="RLJ4" s="2">
        <v>0.72150000000000003</v>
      </c>
      <c r="RLK4" s="2"/>
      <c r="RLL4" s="2"/>
      <c r="RLM4" s="2"/>
      <c r="RLN4" s="2">
        <v>7.2077999999999998</v>
      </c>
      <c r="RLO4" s="2"/>
      <c r="RLP4" s="2"/>
      <c r="RLQ4" s="2"/>
      <c r="RLR4" s="2"/>
      <c r="RLS4" s="2">
        <v>10.3414</v>
      </c>
      <c r="RLT4" s="2" t="e">
        <f ca="1">_xll.BDH(RLT$1,RLT$3:RNB$3,#REF!,#REF!,"Dir=V","Per=Y","Days=A","Dts=H","Sort=R","cols=35;rows=47")</f>
        <v>#NAME?</v>
      </c>
      <c r="RLU4" s="2">
        <v>37.890599999999999</v>
      </c>
      <c r="RLV4" s="2">
        <v>37.890599999999999</v>
      </c>
      <c r="RLW4" s="2">
        <v>20.309699999999999</v>
      </c>
      <c r="RLX4" s="2">
        <v>16.782800000000002</v>
      </c>
      <c r="RLY4" s="2">
        <v>4.9161000000000001</v>
      </c>
      <c r="RLZ4" s="2">
        <v>17142</v>
      </c>
      <c r="RMA4" s="2"/>
      <c r="RMB4" s="2">
        <v>27316</v>
      </c>
      <c r="RMC4" s="2">
        <v>37975</v>
      </c>
      <c r="RMD4" s="2">
        <v>4371</v>
      </c>
      <c r="RME4" s="2">
        <v>3927</v>
      </c>
      <c r="RMF4" s="2">
        <v>5574</v>
      </c>
      <c r="RMG4" s="2">
        <v>3.9222999999999999</v>
      </c>
      <c r="RMH4" s="2">
        <v>48.911099999999998</v>
      </c>
      <c r="RMI4" s="2">
        <v>0.78090000000000004</v>
      </c>
      <c r="RMJ4" s="2">
        <v>0.44800000000000001</v>
      </c>
      <c r="RMK4" s="2">
        <v>9.6000000000000002E-2</v>
      </c>
      <c r="RML4" s="2">
        <v>-1221</v>
      </c>
      <c r="RMM4" s="2">
        <v>-7.5899999999999995E-2</v>
      </c>
      <c r="RMN4" s="2"/>
      <c r="RMO4" s="2">
        <v>20.309699999999999</v>
      </c>
      <c r="RMP4" s="2">
        <v>31611.392400000001</v>
      </c>
      <c r="RMQ4" s="2"/>
      <c r="RMR4" s="2"/>
      <c r="RMS4" s="2">
        <v>0.72150000000000003</v>
      </c>
      <c r="RMT4" s="2">
        <v>7.0000000000000001E-3</v>
      </c>
      <c r="RMU4" s="2"/>
      <c r="RMV4" s="2">
        <v>15.340999999999999</v>
      </c>
      <c r="RMW4" s="2">
        <v>7.2077999999999998</v>
      </c>
      <c r="RMX4" s="2">
        <v>2.2524999999999999</v>
      </c>
      <c r="RMY4" s="2">
        <v>0.40500000000000003</v>
      </c>
      <c r="RMZ4" s="2"/>
      <c r="RNA4" s="2"/>
      <c r="RNB4" s="2">
        <v>10.3414</v>
      </c>
      <c r="RNC4" s="2" t="e">
        <f ca="1">_xll.BDH(RNC$1,RNC$3:ROK$3,#REF!,#REF!,"Dir=V","Per=Y","Days=A","Dts=H","Sort=R")</f>
        <v>#NAME?</v>
      </c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 t="e">
        <f ca="1">_xll.BDH(ROL$1,ROL$3:RPT$3,#REF!,#REF!,"Dir=V","Per=Y","Days=A","Dts=H","Sort=R","cols=35;rows=30")</f>
        <v>#NAME?</v>
      </c>
      <c r="ROM4" s="2">
        <v>16.395099999999999</v>
      </c>
      <c r="RON4" s="2">
        <v>16.395099999999999</v>
      </c>
      <c r="ROO4" s="2">
        <v>12.3794</v>
      </c>
      <c r="ROP4" s="2">
        <v>28.203299999999999</v>
      </c>
      <c r="ROQ4" s="2">
        <v>12.553800000000001</v>
      </c>
      <c r="ROR4" s="2">
        <v>364.00099999999998</v>
      </c>
      <c r="ROS4" s="2"/>
      <c r="ROT4" s="2"/>
      <c r="ROU4" s="2">
        <v>1303.307</v>
      </c>
      <c r="ROV4" s="2">
        <v>96.21</v>
      </c>
      <c r="ROW4" s="2">
        <v>178.18299999999999</v>
      </c>
      <c r="ROX4" s="2">
        <v>128.047</v>
      </c>
      <c r="ROY4" s="2">
        <v>15.8659</v>
      </c>
      <c r="ROZ4" s="2">
        <v>28.132899999999999</v>
      </c>
      <c r="RPA4" s="2">
        <v>2.3288000000000002</v>
      </c>
      <c r="RPB4" s="2">
        <v>2.2164000000000001</v>
      </c>
      <c r="RPC4" s="2">
        <v>0.42480000000000001</v>
      </c>
      <c r="RPD4" s="2">
        <v>170.14699999999999</v>
      </c>
      <c r="RPE4" s="2">
        <v>6.6100000000000006E-2</v>
      </c>
      <c r="RPF4" s="2"/>
      <c r="RPG4" s="2">
        <v>12.3794</v>
      </c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 t="e">
        <f ca="1">_xll.BDH(RPU$1,RPU$3:RRC$3,#REF!,#REF!,"Dir=V","Per=Y","Days=A","Dts=H","Sort=R","cols=35;rows=30")</f>
        <v>#NAME?</v>
      </c>
      <c r="RPV4" s="2">
        <v>16.395099999999999</v>
      </c>
      <c r="RPW4" s="2">
        <v>16.395099999999999</v>
      </c>
      <c r="RPX4" s="2">
        <v>12.3794</v>
      </c>
      <c r="RPY4" s="2">
        <v>28.203299999999999</v>
      </c>
      <c r="RPZ4" s="2">
        <v>12.553800000000001</v>
      </c>
      <c r="RQA4" s="2">
        <v>364.00099999999998</v>
      </c>
      <c r="RQB4" s="2"/>
      <c r="RQC4" s="2"/>
      <c r="RQD4" s="2">
        <v>1303.307</v>
      </c>
      <c r="RQE4" s="2">
        <v>96.21</v>
      </c>
      <c r="RQF4" s="2">
        <v>178.18299999999999</v>
      </c>
      <c r="RQG4" s="2">
        <v>128.047</v>
      </c>
      <c r="RQH4" s="2">
        <v>15.8659</v>
      </c>
      <c r="RQI4" s="2">
        <v>28.132899999999999</v>
      </c>
      <c r="RQJ4" s="2">
        <v>2.3288000000000002</v>
      </c>
      <c r="RQK4" s="2">
        <v>2.2164000000000001</v>
      </c>
      <c r="RQL4" s="2">
        <v>0.42480000000000001</v>
      </c>
      <c r="RQM4" s="2">
        <v>170.14699999999999</v>
      </c>
      <c r="RQN4" s="2">
        <v>6.6100000000000006E-2</v>
      </c>
      <c r="RQO4" s="2"/>
      <c r="RQP4" s="2">
        <v>12.3794</v>
      </c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 t="e">
        <f ca="1">_xll.BDH(RRD$1,RRD$3:RSL$3,#REF!,#REF!,"Dir=V","Per=Y","Days=A","Dts=H","Sort=R","cols=35;rows=34")</f>
        <v>#NAME?</v>
      </c>
      <c r="RRE4" s="2">
        <v>16.395099999999999</v>
      </c>
      <c r="RRF4" s="2">
        <v>16.395099999999999</v>
      </c>
      <c r="RRG4" s="2">
        <v>12.3794</v>
      </c>
      <c r="RRH4" s="2">
        <v>28.203299999999999</v>
      </c>
      <c r="RRI4" s="2">
        <v>12.553800000000001</v>
      </c>
      <c r="RRJ4" s="2">
        <v>364.00099999999998</v>
      </c>
      <c r="RRK4" s="2"/>
      <c r="RRL4" s="2"/>
      <c r="RRM4" s="2">
        <v>1303.307</v>
      </c>
      <c r="RRN4" s="2">
        <v>96.21</v>
      </c>
      <c r="RRO4" s="2">
        <v>178.18299999999999</v>
      </c>
      <c r="RRP4" s="2">
        <v>128.047</v>
      </c>
      <c r="RRQ4" s="2">
        <v>15.8659</v>
      </c>
      <c r="RRR4" s="2">
        <v>28.132899999999999</v>
      </c>
      <c r="RRS4" s="2">
        <v>2.3288000000000002</v>
      </c>
      <c r="RRT4" s="2">
        <v>2.2164000000000001</v>
      </c>
      <c r="RRU4" s="2">
        <v>0.42480000000000001</v>
      </c>
      <c r="RRV4" s="2">
        <v>170.14699999999999</v>
      </c>
      <c r="RRW4" s="2">
        <v>6.6100000000000006E-2</v>
      </c>
      <c r="RRX4" s="2"/>
      <c r="RRY4" s="2">
        <v>12.3794</v>
      </c>
      <c r="RRZ4" s="2">
        <v>2891.2238000000002</v>
      </c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 t="e">
        <f ca="1">_xll.BDH(RSM$1,RSM$3:RTU$3,#REF!,#REF!,"Dir=V","Per=Y","Days=A","Dts=H","Sort=R","cols=35;rows=43")</f>
        <v>#NAME?</v>
      </c>
      <c r="RSN4" s="2">
        <v>32.441600000000001</v>
      </c>
      <c r="RSO4" s="2">
        <v>32.441600000000001</v>
      </c>
      <c r="RSP4" s="2">
        <v>20.301400000000001</v>
      </c>
      <c r="RSQ4" s="2">
        <v>16.830200000000001</v>
      </c>
      <c r="RSR4" s="2">
        <v>9.1160999999999994</v>
      </c>
      <c r="RSS4" s="2">
        <v>2676</v>
      </c>
      <c r="RST4" s="2"/>
      <c r="RSU4" s="2">
        <v>7735</v>
      </c>
      <c r="RSV4" s="2">
        <v>17295</v>
      </c>
      <c r="RSW4" s="2">
        <v>4965</v>
      </c>
      <c r="RSX4" s="2">
        <v>702</v>
      </c>
      <c r="RSY4" s="2">
        <v>3219</v>
      </c>
      <c r="RSZ4" s="2">
        <v>5.7923</v>
      </c>
      <c r="RTA4" s="2">
        <v>18.820499999999999</v>
      </c>
      <c r="RTB4" s="2">
        <v>0.95399999999999996</v>
      </c>
      <c r="RTC4" s="2">
        <v>0.61880000000000002</v>
      </c>
      <c r="RTD4" s="2">
        <v>0.25629999999999997</v>
      </c>
      <c r="RTE4" s="2">
        <v>-148</v>
      </c>
      <c r="RTF4" s="2">
        <v>0.1424</v>
      </c>
      <c r="RTG4" s="2"/>
      <c r="RTH4" s="2">
        <v>20.301400000000001</v>
      </c>
      <c r="RTI4" s="2"/>
      <c r="RTJ4" s="2"/>
      <c r="RTK4" s="2"/>
      <c r="RTL4" s="2">
        <v>0.76080000000000003</v>
      </c>
      <c r="RTM4" s="2"/>
      <c r="RTN4" s="2"/>
      <c r="RTO4" s="2"/>
      <c r="RTP4" s="2">
        <v>36.954999999999998</v>
      </c>
      <c r="RTQ4" s="2"/>
      <c r="RTR4" s="2"/>
      <c r="RTS4" s="2"/>
      <c r="RTT4" s="2"/>
      <c r="RTU4" s="2">
        <v>-10.7829</v>
      </c>
      <c r="RTV4" s="2" t="e">
        <f ca="1">_xll.BDH(RTV$1,RTV$3:RVD$3,#REF!,#REF!,"Dir=V","Per=Y","Days=A","Dts=H","Sort=R","cols=35;rows=43")</f>
        <v>#NAME?</v>
      </c>
      <c r="RTW4" s="2">
        <v>32.441600000000001</v>
      </c>
      <c r="RTX4" s="2">
        <v>32.441600000000001</v>
      </c>
      <c r="RTY4" s="2">
        <v>20.301400000000001</v>
      </c>
      <c r="RTZ4" s="2">
        <v>16.830200000000001</v>
      </c>
      <c r="RUA4" s="2">
        <v>9.1160999999999994</v>
      </c>
      <c r="RUB4" s="2">
        <v>2676</v>
      </c>
      <c r="RUC4" s="2"/>
      <c r="RUD4" s="2">
        <v>7735</v>
      </c>
      <c r="RUE4" s="2">
        <v>17295</v>
      </c>
      <c r="RUF4" s="2">
        <v>4965</v>
      </c>
      <c r="RUG4" s="2">
        <v>702</v>
      </c>
      <c r="RUH4" s="2">
        <v>3219</v>
      </c>
      <c r="RUI4" s="2">
        <v>5.7923</v>
      </c>
      <c r="RUJ4" s="2">
        <v>18.820499999999999</v>
      </c>
      <c r="RUK4" s="2">
        <v>0.95399999999999996</v>
      </c>
      <c r="RUL4" s="2">
        <v>0.61880000000000002</v>
      </c>
      <c r="RUM4" s="2">
        <v>0.25629999999999997</v>
      </c>
      <c r="RUN4" s="2">
        <v>-148</v>
      </c>
      <c r="RUO4" s="2">
        <v>0.1424</v>
      </c>
      <c r="RUP4" s="2"/>
      <c r="RUQ4" s="2">
        <v>20.301400000000001</v>
      </c>
      <c r="RUR4" s="2"/>
      <c r="RUS4" s="2"/>
      <c r="RUT4" s="2"/>
      <c r="RUU4" s="2">
        <v>0.76080000000000003</v>
      </c>
      <c r="RUV4" s="2"/>
      <c r="RUW4" s="2"/>
      <c r="RUX4" s="2"/>
      <c r="RUY4" s="2">
        <v>36.954999999999998</v>
      </c>
      <c r="RUZ4" s="2"/>
      <c r="RVA4" s="2"/>
      <c r="RVB4" s="2"/>
      <c r="RVC4" s="2"/>
      <c r="RVD4" s="2">
        <v>-10.7829</v>
      </c>
      <c r="RVE4" s="2" t="e">
        <f ca="1">_xll.BDH(RVE$1,RVE$3:RWM$3,#REF!,#REF!,"Dir=V","Per=Y","Days=A","Dts=H","Sort=R","cols=35;rows=43")</f>
        <v>#NAME?</v>
      </c>
      <c r="RVF4" s="2">
        <v>32.441600000000001</v>
      </c>
      <c r="RVG4" s="2">
        <v>32.441600000000001</v>
      </c>
      <c r="RVH4" s="2">
        <v>20.301400000000001</v>
      </c>
      <c r="RVI4" s="2">
        <v>16.830200000000001</v>
      </c>
      <c r="RVJ4" s="2">
        <v>9.1160999999999994</v>
      </c>
      <c r="RVK4" s="2">
        <v>2676</v>
      </c>
      <c r="RVL4" s="2"/>
      <c r="RVM4" s="2">
        <v>7735</v>
      </c>
      <c r="RVN4" s="2">
        <v>17295</v>
      </c>
      <c r="RVO4" s="2">
        <v>4965</v>
      </c>
      <c r="RVP4" s="2">
        <v>702</v>
      </c>
      <c r="RVQ4" s="2">
        <v>3219</v>
      </c>
      <c r="RVR4" s="2">
        <v>5.7923</v>
      </c>
      <c r="RVS4" s="2">
        <v>18.820499999999999</v>
      </c>
      <c r="RVT4" s="2">
        <v>0.95399999999999996</v>
      </c>
      <c r="RVU4" s="2">
        <v>0.61880000000000002</v>
      </c>
      <c r="RVV4" s="2">
        <v>0.25629999999999997</v>
      </c>
      <c r="RVW4" s="2">
        <v>-148</v>
      </c>
      <c r="RVX4" s="2">
        <v>0.1424</v>
      </c>
      <c r="RVY4" s="2"/>
      <c r="RVZ4" s="2">
        <v>20.301400000000001</v>
      </c>
      <c r="RWA4" s="2"/>
      <c r="RWB4" s="2"/>
      <c r="RWC4" s="2"/>
      <c r="RWD4" s="2">
        <v>0.76080000000000003</v>
      </c>
      <c r="RWE4" s="2"/>
      <c r="RWF4" s="2"/>
      <c r="RWG4" s="2"/>
      <c r="RWH4" s="2">
        <v>36.954999999999998</v>
      </c>
      <c r="RWI4" s="2"/>
      <c r="RWJ4" s="2"/>
      <c r="RWK4" s="2"/>
      <c r="RWL4" s="2"/>
      <c r="RWM4" s="2">
        <v>-10.7829</v>
      </c>
      <c r="RWN4" s="2" t="e">
        <f ca="1">_xll.BDH(RWN$1,RWN$3:RXV$3,#REF!,#REF!,"Dir=V","Per=Y","Days=A","Dts=H","Sort=R","cols=35;rows=35")</f>
        <v>#NAME?</v>
      </c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 t="e">
        <f ca="1">_xll.BDH(RXW$1,RXW$3:RZE$3,#REF!,#REF!,"Dir=V","Per=Y","Days=A","Dts=H","Sort=R","cols=35;rows=42")</f>
        <v>#NAME?</v>
      </c>
      <c r="RXX4" s="2">
        <v>15.920299999999999</v>
      </c>
      <c r="RXY4" s="2">
        <v>15.920299999999999</v>
      </c>
      <c r="RXZ4" s="2">
        <v>8.9619999999999997</v>
      </c>
      <c r="RYA4" s="2">
        <v>7.4999000000000002</v>
      </c>
      <c r="RYB4" s="2">
        <v>2.7723</v>
      </c>
      <c r="RYC4" s="2">
        <v>2183</v>
      </c>
      <c r="RYD4" s="2"/>
      <c r="RYE4" s="2">
        <v>3673</v>
      </c>
      <c r="RYF4" s="2">
        <v>5778.7</v>
      </c>
      <c r="RYG4" s="2">
        <v>1069.7</v>
      </c>
      <c r="RYH4" s="2">
        <v>510.9</v>
      </c>
      <c r="RYI4" s="2">
        <v>714.3</v>
      </c>
      <c r="RYJ4" s="2">
        <v>3.7926000000000002</v>
      </c>
      <c r="RYK4" s="2">
        <v>37.793999999999997</v>
      </c>
      <c r="RYL4" s="2">
        <v>0.78920000000000001</v>
      </c>
      <c r="RYM4" s="2">
        <v>0.34649999999999997</v>
      </c>
      <c r="RYN4" s="2">
        <v>0</v>
      </c>
      <c r="RYO4" s="2">
        <v>-150.6</v>
      </c>
      <c r="RYP4" s="2">
        <v>-8.2900000000000001E-2</v>
      </c>
      <c r="RYQ4" s="2"/>
      <c r="RYR4" s="2">
        <v>8.9619999999999997</v>
      </c>
      <c r="RYS4" s="2"/>
      <c r="RYT4" s="2"/>
      <c r="RYU4" s="2"/>
      <c r="RYV4" s="2">
        <v>1</v>
      </c>
      <c r="RYW4" s="2"/>
      <c r="RYX4" s="2"/>
      <c r="RYY4" s="2"/>
      <c r="RYZ4" s="2">
        <v>12.6999</v>
      </c>
      <c r="RZA4" s="2">
        <v>78250</v>
      </c>
      <c r="RZB4" s="2"/>
      <c r="RZC4" s="2"/>
      <c r="RZD4" s="2"/>
      <c r="RZE4" s="2">
        <v>5.9504000000000001</v>
      </c>
      <c r="RZF4" s="2" t="e">
        <f ca="1">_xll.BDH(RZF$1,RZF$3:SAN$3,#REF!,#REF!,"Dir=V","Per=Y","Days=A","Dts=H","Sort=R","cols=35;rows=44")</f>
        <v>#NAME?</v>
      </c>
      <c r="RZG4" s="2">
        <v>90.446200000000005</v>
      </c>
      <c r="RZH4" s="2">
        <v>90.446200000000005</v>
      </c>
      <c r="RZI4" s="2"/>
      <c r="RZJ4" s="2">
        <v>18.220800000000001</v>
      </c>
      <c r="RZK4" s="2">
        <v>1.9691000000000001</v>
      </c>
      <c r="RZL4" s="2">
        <v>0</v>
      </c>
      <c r="RZM4" s="2"/>
      <c r="RZN4" s="2">
        <v>13045.754000000001</v>
      </c>
      <c r="RZO4" s="2">
        <v>14552.541999999999</v>
      </c>
      <c r="RZP4" s="2">
        <v>1446.788</v>
      </c>
      <c r="RZQ4" s="2">
        <v>-767.48400000000004</v>
      </c>
      <c r="RZR4" s="2"/>
      <c r="RZS4" s="2"/>
      <c r="RZT4" s="2">
        <v>0</v>
      </c>
      <c r="RZU4" s="2"/>
      <c r="RZV4" s="2"/>
      <c r="RZW4" s="2"/>
      <c r="RZX4" s="2"/>
      <c r="RZY4" s="2"/>
      <c r="RZZ4" s="2"/>
      <c r="SAA4" s="2">
        <v>83.920500000000004</v>
      </c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 t="e">
        <f ca="1">_xll.BDH(SAO$1,SAO$3:SBW$3,#REF!,#REF!,"Dir=V","Per=Y","Days=A","Dts=H","Sort=R","cols=35;rows=34")</f>
        <v>#NAME?</v>
      </c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 t="e">
        <f ca="1">_xll.BDH(SBX$1,SBX$3:SDF$3,#REF!,#REF!,"Dir=V","Per=Y","Days=A","Dts=H","Sort=R","cols=35;rows=29")</f>
        <v>#NAME?</v>
      </c>
      <c r="SBY4" s="2">
        <v>78.972099999999998</v>
      </c>
      <c r="SBZ4" s="2">
        <v>78.972099999999998</v>
      </c>
      <c r="SCA4" s="2">
        <v>51.088799999999999</v>
      </c>
      <c r="SCB4" s="2">
        <v>9.0541999999999998</v>
      </c>
      <c r="SCC4" s="2">
        <v>2.6353</v>
      </c>
      <c r="SCD4" s="2">
        <v>210.09</v>
      </c>
      <c r="SCE4" s="2"/>
      <c r="SCF4" s="2"/>
      <c r="SCG4" s="2">
        <v>459.85700000000003</v>
      </c>
      <c r="SCH4" s="2"/>
      <c r="SCI4" s="2">
        <v>46.972000000000001</v>
      </c>
      <c r="SCJ4" s="2">
        <v>114.76300000000001</v>
      </c>
      <c r="SCK4" s="2">
        <v>2.3340000000000001</v>
      </c>
      <c r="SCL4" s="2">
        <v>67.431799999999996</v>
      </c>
      <c r="SCM4" s="2">
        <v>0.14699999999999999</v>
      </c>
      <c r="SCN4" s="2">
        <v>6.8400000000000002E-2</v>
      </c>
      <c r="SCO4" s="2">
        <v>5.1999999999999998E-3</v>
      </c>
      <c r="SCP4" s="2">
        <v>-97.894000000000005</v>
      </c>
      <c r="SCQ4" s="2">
        <v>-0.5655</v>
      </c>
      <c r="SCR4" s="2"/>
      <c r="SCS4" s="2">
        <v>51.088799999999999</v>
      </c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 t="e">
        <f ca="1">_xll.BDH(SDG$1,SDG$3:SEO$3,#REF!,#REF!,"Dir=V","Per=Y","Days=A","Dts=H","Sort=R","cols=35;rows=26")</f>
        <v>#NAME?</v>
      </c>
      <c r="SDH4" s="2">
        <v>44.482300000000002</v>
      </c>
      <c r="SDI4" s="2">
        <v>44.482300000000002</v>
      </c>
      <c r="SDJ4" s="2">
        <v>14.2735</v>
      </c>
      <c r="SDK4" s="2">
        <v>2.5528</v>
      </c>
      <c r="SDL4" s="2">
        <v>0.86609999999999998</v>
      </c>
      <c r="SDM4" s="2">
        <v>2699</v>
      </c>
      <c r="SDN4" s="2"/>
      <c r="SDO4" s="2">
        <v>5446</v>
      </c>
      <c r="SDP4" s="2">
        <v>9508</v>
      </c>
      <c r="SDQ4" s="2">
        <v>-1455</v>
      </c>
      <c r="SDR4" s="2">
        <v>849</v>
      </c>
      <c r="SDS4" s="2">
        <v>1117</v>
      </c>
      <c r="SDT4" s="2">
        <v>1.4758</v>
      </c>
      <c r="SDU4" s="2">
        <v>33.7821</v>
      </c>
      <c r="SDV4" s="2">
        <v>1.2004999999999999</v>
      </c>
      <c r="SDW4" s="2">
        <v>0.73860000000000003</v>
      </c>
      <c r="SDX4" s="2">
        <v>0.3679</v>
      </c>
      <c r="SDY4" s="2">
        <v>224</v>
      </c>
      <c r="SDZ4" s="2">
        <v>0.13980000000000001</v>
      </c>
      <c r="SEA4" s="2"/>
      <c r="SEB4" s="2">
        <v>14.2735</v>
      </c>
      <c r="SEC4" s="2">
        <v>9071.9521999999997</v>
      </c>
      <c r="SED4" s="2"/>
      <c r="SEE4" s="2"/>
      <c r="SEF4" s="2">
        <v>0.78769999999999996</v>
      </c>
      <c r="SEG4" s="2"/>
      <c r="SEH4" s="2"/>
      <c r="SEI4" s="2">
        <v>26.507999999999999</v>
      </c>
      <c r="SEJ4" s="2">
        <v>17.6845</v>
      </c>
      <c r="SEK4" s="2">
        <v>0.12</v>
      </c>
      <c r="SEL4" s="2">
        <v>0.01</v>
      </c>
      <c r="SEM4" s="2"/>
      <c r="SEN4" s="2"/>
      <c r="SEO4" s="2">
        <v>-0.67</v>
      </c>
      <c r="SEP4" s="2" t="e">
        <f ca="1">_xll.BDH(SEP$1,SEP$3:SFX$3,#REF!,#REF!,"Dir=V","Per=Y","Days=A","Dts=H","Sort=R","cols=35;rows=43")</f>
        <v>#NAME?</v>
      </c>
      <c r="SEQ4" s="2">
        <v>63.040399999999998</v>
      </c>
      <c r="SER4" s="2">
        <v>63.040399999999998</v>
      </c>
      <c r="SES4" s="2">
        <v>43.651499999999999</v>
      </c>
      <c r="SET4" s="2">
        <v>15.250999999999999</v>
      </c>
      <c r="SEU4" s="2">
        <v>4.1776</v>
      </c>
      <c r="SEV4" s="2">
        <v>43370</v>
      </c>
      <c r="SEW4" s="2"/>
      <c r="SEX4" s="2">
        <v>66882</v>
      </c>
      <c r="SEY4" s="2">
        <v>99279</v>
      </c>
      <c r="SEZ4" s="2">
        <v>3955</v>
      </c>
      <c r="SFA4" s="2">
        <v>7082</v>
      </c>
      <c r="SFB4" s="2">
        <v>12899</v>
      </c>
      <c r="SFC4" s="2">
        <v>2.4801000000000002</v>
      </c>
      <c r="SFD4" s="2">
        <v>50.797199999999997</v>
      </c>
      <c r="SFE4" s="2">
        <v>0.59309999999999996</v>
      </c>
      <c r="SFF4" s="2">
        <v>0.29189999999999999</v>
      </c>
      <c r="SFG4" s="2">
        <v>0.1041</v>
      </c>
      <c r="SFH4" s="2">
        <v>-5248</v>
      </c>
      <c r="SFI4" s="2">
        <v>-0.49259999999999998</v>
      </c>
      <c r="SFJ4" s="2"/>
      <c r="SFK4" s="2">
        <v>43.651499999999999</v>
      </c>
      <c r="SFL4" s="2"/>
      <c r="SFM4" s="2"/>
      <c r="SFN4" s="2"/>
      <c r="SFO4" s="2">
        <v>1.1173</v>
      </c>
      <c r="SFP4" s="2"/>
      <c r="SFQ4" s="2"/>
      <c r="SFR4" s="2"/>
      <c r="SFS4" s="2">
        <v>4.8285999999999998</v>
      </c>
      <c r="SFT4" s="2"/>
      <c r="SFU4" s="2"/>
      <c r="SFV4" s="2"/>
      <c r="SFW4" s="2"/>
      <c r="SFX4" s="2">
        <v>11.148400000000001</v>
      </c>
      <c r="SFY4" s="2" t="e">
        <f ca="1">_xll.BDH(SFY$1,SFY$3:SHG$3,#REF!,#REF!,"Dir=V","Per=Y","Days=A","Dts=H","Sort=R","cols=35;rows=43")</f>
        <v>#NAME?</v>
      </c>
      <c r="SFZ4" s="2">
        <v>63.040399999999998</v>
      </c>
      <c r="SGA4" s="2">
        <v>63.040399999999998</v>
      </c>
      <c r="SGB4" s="2">
        <v>43.651499999999999</v>
      </c>
      <c r="SGC4" s="2">
        <v>15.250999999999999</v>
      </c>
      <c r="SGD4" s="2">
        <v>4.1776</v>
      </c>
      <c r="SGE4" s="2">
        <v>43370</v>
      </c>
      <c r="SGF4" s="2"/>
      <c r="SGG4" s="2">
        <v>66882</v>
      </c>
      <c r="SGH4" s="2">
        <v>99279</v>
      </c>
      <c r="SGI4" s="2">
        <v>3955</v>
      </c>
      <c r="SGJ4" s="2">
        <v>7082</v>
      </c>
      <c r="SGK4" s="2">
        <v>12899</v>
      </c>
      <c r="SGL4" s="2">
        <v>2.4801000000000002</v>
      </c>
      <c r="SGM4" s="2">
        <v>50.797199999999997</v>
      </c>
      <c r="SGN4" s="2">
        <v>0.59309999999999996</v>
      </c>
      <c r="SGO4" s="2">
        <v>0.29189999999999999</v>
      </c>
      <c r="SGP4" s="2">
        <v>0.1041</v>
      </c>
      <c r="SGQ4" s="2">
        <v>-5248</v>
      </c>
      <c r="SGR4" s="2">
        <v>-0.49259999999999998</v>
      </c>
      <c r="SGS4" s="2"/>
      <c r="SGT4" s="2">
        <v>43.651499999999999</v>
      </c>
      <c r="SGU4" s="2"/>
      <c r="SGV4" s="2"/>
      <c r="SGW4" s="2"/>
      <c r="SGX4" s="2">
        <v>1.1173</v>
      </c>
      <c r="SGY4" s="2"/>
      <c r="SGZ4" s="2"/>
      <c r="SHA4" s="2"/>
      <c r="SHB4" s="2">
        <v>4.8285999999999998</v>
      </c>
      <c r="SHC4" s="2"/>
      <c r="SHD4" s="2"/>
      <c r="SHE4" s="2"/>
      <c r="SHF4" s="2"/>
      <c r="SHG4" s="2">
        <v>11.148400000000001</v>
      </c>
      <c r="SHH4" s="2" t="e">
        <f ca="1">_xll.BDH(SHH$1,SHH$3:SIP$3,#REF!,#REF!,"Dir=V","Per=Y","Days=A","Dts=H","Sort=R","cols=35;rows=43")</f>
        <v>#NAME?</v>
      </c>
      <c r="SHI4" s="2">
        <v>63.040399999999998</v>
      </c>
      <c r="SHJ4" s="2">
        <v>63.040399999999998</v>
      </c>
      <c r="SHK4" s="2">
        <v>43.651499999999999</v>
      </c>
      <c r="SHL4" s="2">
        <v>15.250999999999999</v>
      </c>
      <c r="SHM4" s="2">
        <v>4.1776</v>
      </c>
      <c r="SHN4" s="2">
        <v>43370</v>
      </c>
      <c r="SHO4" s="2"/>
      <c r="SHP4" s="2">
        <v>66882</v>
      </c>
      <c r="SHQ4" s="2">
        <v>99279</v>
      </c>
      <c r="SHR4" s="2">
        <v>3955</v>
      </c>
      <c r="SHS4" s="2">
        <v>7082</v>
      </c>
      <c r="SHT4" s="2">
        <v>12899</v>
      </c>
      <c r="SHU4" s="2">
        <v>2.4801000000000002</v>
      </c>
      <c r="SHV4" s="2">
        <v>50.797199999999997</v>
      </c>
      <c r="SHW4" s="2">
        <v>0.59309999999999996</v>
      </c>
      <c r="SHX4" s="2">
        <v>0.29189999999999999</v>
      </c>
      <c r="SHY4" s="2">
        <v>0.1041</v>
      </c>
      <c r="SHZ4" s="2">
        <v>-5248</v>
      </c>
      <c r="SIA4" s="2">
        <v>-0.49259999999999998</v>
      </c>
      <c r="SIB4" s="2"/>
      <c r="SIC4" s="2">
        <v>43.651499999999999</v>
      </c>
      <c r="SID4" s="2"/>
      <c r="SIE4" s="2"/>
      <c r="SIF4" s="2"/>
      <c r="SIG4" s="2">
        <v>1.1173</v>
      </c>
      <c r="SIH4" s="2"/>
      <c r="SII4" s="2"/>
      <c r="SIJ4" s="2"/>
      <c r="SIK4" s="2">
        <v>4.8285999999999998</v>
      </c>
      <c r="SIL4" s="2"/>
      <c r="SIM4" s="2"/>
      <c r="SIN4" s="2"/>
      <c r="SIO4" s="2"/>
      <c r="SIP4" s="2">
        <v>11.148400000000001</v>
      </c>
      <c r="SIQ4" s="2" t="e">
        <f ca="1">_xll.BDH(SIQ$1,SIQ$3:SJY$3,#REF!,#REF!,"Dir=V","Per=Y","Days=A","Dts=H","Sort=R","cols=35;rows=43")</f>
        <v>#NAME?</v>
      </c>
      <c r="SIR4" s="2">
        <v>63.040399999999998</v>
      </c>
      <c r="SIS4" s="2">
        <v>63.040399999999998</v>
      </c>
      <c r="SIT4" s="2">
        <v>43.651499999999999</v>
      </c>
      <c r="SIU4" s="2">
        <v>15.250999999999999</v>
      </c>
      <c r="SIV4" s="2">
        <v>4.1776</v>
      </c>
      <c r="SIW4" s="2">
        <v>43370</v>
      </c>
      <c r="SIX4" s="2"/>
      <c r="SIY4" s="2">
        <v>66882</v>
      </c>
      <c r="SIZ4" s="2">
        <v>99279</v>
      </c>
      <c r="SJA4" s="2">
        <v>3955</v>
      </c>
      <c r="SJB4" s="2">
        <v>7082</v>
      </c>
      <c r="SJC4" s="2">
        <v>12899</v>
      </c>
      <c r="SJD4" s="2">
        <v>2.4801000000000002</v>
      </c>
      <c r="SJE4" s="2">
        <v>50.797199999999997</v>
      </c>
      <c r="SJF4" s="2">
        <v>0.59309999999999996</v>
      </c>
      <c r="SJG4" s="2">
        <v>0.29189999999999999</v>
      </c>
      <c r="SJH4" s="2">
        <v>0.1041</v>
      </c>
      <c r="SJI4" s="2">
        <v>-5248</v>
      </c>
      <c r="SJJ4" s="2">
        <v>-0.49259999999999998</v>
      </c>
      <c r="SJK4" s="2"/>
      <c r="SJL4" s="2">
        <v>43.651499999999999</v>
      </c>
      <c r="SJM4" s="2"/>
      <c r="SJN4" s="2"/>
      <c r="SJO4" s="2"/>
      <c r="SJP4" s="2">
        <v>1.1173</v>
      </c>
      <c r="SJQ4" s="2"/>
      <c r="SJR4" s="2"/>
      <c r="SJS4" s="2"/>
      <c r="SJT4" s="2">
        <v>4.8285999999999998</v>
      </c>
      <c r="SJU4" s="2"/>
      <c r="SJV4" s="2"/>
      <c r="SJW4" s="2"/>
      <c r="SJX4" s="2"/>
      <c r="SJY4" s="2">
        <v>11.148400000000001</v>
      </c>
      <c r="SJZ4" s="2" t="e">
        <f ca="1">_xll.BDH(SJZ$1,SJZ$3:SLH$3,#REF!,#REF!,"Dir=V","Per=Y","Days=A","Dts=H","Sort=R","cols=35;rows=40")</f>
        <v>#NAME?</v>
      </c>
      <c r="SKA4" s="2">
        <v>62.127499999999998</v>
      </c>
      <c r="SKB4" s="2">
        <v>62.127499999999998</v>
      </c>
      <c r="SKC4" s="2">
        <v>42.738599999999998</v>
      </c>
      <c r="SKD4" s="2">
        <v>15.250999999999999</v>
      </c>
      <c r="SKE4" s="2">
        <v>4.1776</v>
      </c>
      <c r="SKF4" s="2">
        <v>43370</v>
      </c>
      <c r="SKG4" s="2"/>
      <c r="SKH4" s="2">
        <v>66882</v>
      </c>
      <c r="SKI4" s="2">
        <v>99279</v>
      </c>
      <c r="SKJ4" s="2">
        <v>3955</v>
      </c>
      <c r="SKK4" s="2">
        <v>7082</v>
      </c>
      <c r="SKL4" s="2">
        <v>12899</v>
      </c>
      <c r="SKM4" s="2">
        <v>2.4281999999999999</v>
      </c>
      <c r="SKN4" s="2">
        <v>50.797199999999997</v>
      </c>
      <c r="SKO4" s="2">
        <v>0.59309999999999996</v>
      </c>
      <c r="SKP4" s="2">
        <v>0.29189999999999999</v>
      </c>
      <c r="SKQ4" s="2">
        <v>0.1041</v>
      </c>
      <c r="SKR4" s="2">
        <v>-5248</v>
      </c>
      <c r="SKS4" s="2">
        <v>-0.49259999999999998</v>
      </c>
      <c r="SKT4" s="2"/>
      <c r="SKU4" s="2">
        <v>42.738599999999998</v>
      </c>
      <c r="SKV4" s="2"/>
      <c r="SKW4" s="2"/>
      <c r="SKX4" s="2"/>
      <c r="SKY4" s="2">
        <v>1</v>
      </c>
      <c r="SKZ4" s="2"/>
      <c r="SLA4" s="2"/>
      <c r="SLB4" s="2"/>
      <c r="SLC4" s="2">
        <v>5.1087999999999996</v>
      </c>
      <c r="SLD4" s="2">
        <v>3</v>
      </c>
      <c r="SLE4" s="2"/>
      <c r="SLF4" s="2"/>
      <c r="SLG4" s="2"/>
      <c r="SLH4" s="2">
        <v>9.9311000000000007</v>
      </c>
      <c r="SLI4" s="2" t="e">
        <f ca="1">_xll.BDH(SLI$1,SLI$3:SMQ$3,#REF!,#REF!,"Dir=V","Per=Y","Days=A","Dts=H","Sort=R","cols=35;rows=40")</f>
        <v>#NAME?</v>
      </c>
      <c r="SLJ4" s="2">
        <v>17.543099999999999</v>
      </c>
      <c r="SLK4" s="2">
        <v>17.543099999999999</v>
      </c>
      <c r="SLL4" s="2">
        <v>10.184900000000001</v>
      </c>
      <c r="SLM4" s="2">
        <v>10.002700000000001</v>
      </c>
      <c r="SLN4" s="2">
        <v>4.3918999999999997</v>
      </c>
      <c r="SLO4" s="2">
        <v>1381.9</v>
      </c>
      <c r="SLP4" s="2"/>
      <c r="SLQ4" s="2">
        <v>2090.6</v>
      </c>
      <c r="SLR4" s="2">
        <v>3781.8</v>
      </c>
      <c r="SLS4" s="2">
        <v>1069.9000000000001</v>
      </c>
      <c r="SLT4" s="2">
        <v>431.6</v>
      </c>
      <c r="SLU4" s="2">
        <v>457.4</v>
      </c>
      <c r="SLV4" s="2">
        <v>5.0987999999999998</v>
      </c>
      <c r="SLW4" s="2">
        <v>36.572499999999998</v>
      </c>
      <c r="SLX4" s="2">
        <v>2.3367</v>
      </c>
      <c r="SLY4" s="2">
        <v>1.5004</v>
      </c>
      <c r="SLZ4" s="2">
        <v>0.4672</v>
      </c>
      <c r="SMA4" s="2">
        <v>611.4</v>
      </c>
      <c r="SMB4" s="2">
        <v>0.13780000000000001</v>
      </c>
      <c r="SMC4" s="2"/>
      <c r="SMD4" s="2">
        <v>10.184900000000001</v>
      </c>
      <c r="SME4" s="2">
        <v>2811.1316000000002</v>
      </c>
      <c r="SMF4" s="2">
        <v>12.021000000000001</v>
      </c>
      <c r="SMG4" s="2"/>
      <c r="SMH4" s="2">
        <v>0.91700000000000004</v>
      </c>
      <c r="SMI4" s="2">
        <v>3.3000000000000002E-2</v>
      </c>
      <c r="SMJ4" s="2">
        <v>3.3000000000000002E-2</v>
      </c>
      <c r="SMK4" s="2">
        <v>34.790999999999997</v>
      </c>
      <c r="SML4" s="2">
        <v>-13.378299999999999</v>
      </c>
      <c r="SMM4" s="2">
        <v>0.88</v>
      </c>
      <c r="SMN4" s="2">
        <v>0.70799999999999996</v>
      </c>
      <c r="SMO4" s="2">
        <v>12.021000000000001</v>
      </c>
      <c r="SMP4" s="2">
        <v>2.5169999999999999</v>
      </c>
      <c r="SMQ4" s="2">
        <v>13.276299999999999</v>
      </c>
      <c r="SMR4" s="2" t="e">
        <f ca="1">_xll.BDH(SMR$1,SMR$3:SNZ$3,#REF!,#REF!,"Dir=V","Per=Y","Days=A","Dts=H","Sort=R","cols=35;rows=40")</f>
        <v>#NAME?</v>
      </c>
      <c r="SMS4" s="2">
        <v>17.543099999999999</v>
      </c>
      <c r="SMT4" s="2">
        <v>17.543099999999999</v>
      </c>
      <c r="SMU4" s="2">
        <v>10.184900000000001</v>
      </c>
      <c r="SMV4" s="2">
        <v>10.002700000000001</v>
      </c>
      <c r="SMW4" s="2">
        <v>4.3918999999999997</v>
      </c>
      <c r="SMX4" s="2">
        <v>1381.9</v>
      </c>
      <c r="SMY4" s="2"/>
      <c r="SMZ4" s="2">
        <v>2090.6</v>
      </c>
      <c r="SNA4" s="2">
        <v>3781.8</v>
      </c>
      <c r="SNB4" s="2">
        <v>1069.9000000000001</v>
      </c>
      <c r="SNC4" s="2">
        <v>431.6</v>
      </c>
      <c r="SND4" s="2">
        <v>457.4</v>
      </c>
      <c r="SNE4" s="2">
        <v>5.0987999999999998</v>
      </c>
      <c r="SNF4" s="2">
        <v>36.572499999999998</v>
      </c>
      <c r="SNG4" s="2">
        <v>2.3367</v>
      </c>
      <c r="SNH4" s="2">
        <v>1.5004</v>
      </c>
      <c r="SNI4" s="2">
        <v>0.4672</v>
      </c>
      <c r="SNJ4" s="2">
        <v>611.4</v>
      </c>
      <c r="SNK4" s="2">
        <v>0.13780000000000001</v>
      </c>
      <c r="SNL4" s="2"/>
      <c r="SNM4" s="2">
        <v>10.184900000000001</v>
      </c>
      <c r="SNN4" s="2">
        <v>2811.1316000000002</v>
      </c>
      <c r="SNO4" s="2">
        <v>12.021000000000001</v>
      </c>
      <c r="SNP4" s="2"/>
      <c r="SNQ4" s="2">
        <v>0.91700000000000004</v>
      </c>
      <c r="SNR4" s="2">
        <v>3.3000000000000002E-2</v>
      </c>
      <c r="SNS4" s="2">
        <v>3.3000000000000002E-2</v>
      </c>
      <c r="SNT4" s="2">
        <v>39.722000000000001</v>
      </c>
      <c r="SNU4" s="2">
        <v>-13.378299999999999</v>
      </c>
      <c r="SNV4" s="2">
        <v>0.88</v>
      </c>
      <c r="SNW4" s="2">
        <v>0.70799999999999996</v>
      </c>
      <c r="SNX4" s="2">
        <v>12.021000000000001</v>
      </c>
      <c r="SNY4" s="2">
        <v>2.5169999999999999</v>
      </c>
      <c r="SNZ4" s="2">
        <v>13.276299999999999</v>
      </c>
      <c r="SOA4" s="2" t="e">
        <f ca="1">_xll.BDH(SOA$1,SOA$3:SPI$3,#REF!,#REF!,"Dir=V","Per=Y","Days=A","Dts=H","Sort=R","cols=35;rows=60")</f>
        <v>#NAME?</v>
      </c>
      <c r="SOB4" s="2">
        <v>17.543099999999999</v>
      </c>
      <c r="SOC4" s="2">
        <v>17.543099999999999</v>
      </c>
      <c r="SOD4" s="2">
        <v>10.184900000000001</v>
      </c>
      <c r="SOE4" s="2">
        <v>10.002700000000001</v>
      </c>
      <c r="SOF4" s="2">
        <v>4.3918999999999997</v>
      </c>
      <c r="SOG4" s="2">
        <v>1381.9</v>
      </c>
      <c r="SOH4" s="2"/>
      <c r="SOI4" s="2">
        <v>2090.6</v>
      </c>
      <c r="SOJ4" s="2">
        <v>3781.8</v>
      </c>
      <c r="SOK4" s="2">
        <v>1069.9000000000001</v>
      </c>
      <c r="SOL4" s="2">
        <v>431.6</v>
      </c>
      <c r="SOM4" s="2">
        <v>457.4</v>
      </c>
      <c r="SON4" s="2">
        <v>5.0987999999999998</v>
      </c>
      <c r="SOO4" s="2">
        <v>36.572499999999998</v>
      </c>
      <c r="SOP4" s="2">
        <v>2.3367</v>
      </c>
      <c r="SOQ4" s="2">
        <v>1.5004</v>
      </c>
      <c r="SOR4" s="2">
        <v>0.4672</v>
      </c>
      <c r="SOS4" s="2">
        <v>611.4</v>
      </c>
      <c r="SOT4" s="2">
        <v>0.13780000000000001</v>
      </c>
      <c r="SOU4" s="2"/>
      <c r="SOV4" s="2">
        <v>10.184900000000001</v>
      </c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 t="e">
        <f ca="1">_xll.BDH(SPJ$1,SPJ$3:SQR$3,#REF!,#REF!,"Dir=V","Per=Y","Days=A","Dts=H","Sort=R","cols=35;rows=36")</f>
        <v>#NAME?</v>
      </c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 t="e">
        <f ca="1">_xll.BDH(SQS$1,SQS$3:SSA$3,#REF!,#REF!,"Dir=V","Per=Y","Days=A","Dts=H","Sort=R","cols=35;rows=55")</f>
        <v>#NAME?</v>
      </c>
      <c r="SQT4" s="2">
        <v>10.571899999999999</v>
      </c>
      <c r="SQU4" s="2">
        <v>10.571899999999999</v>
      </c>
      <c r="SQV4" s="2">
        <v>3.0745</v>
      </c>
      <c r="SQW4" s="2">
        <v>4.1310000000000002</v>
      </c>
      <c r="SQX4" s="2">
        <v>1.329</v>
      </c>
      <c r="SQY4" s="2">
        <v>345.49599999999998</v>
      </c>
      <c r="SQZ4" s="2"/>
      <c r="SRA4" s="2">
        <v>4593.7259999999997</v>
      </c>
      <c r="SRB4" s="2">
        <v>6816.415</v>
      </c>
      <c r="SRC4" s="2">
        <v>0</v>
      </c>
      <c r="SRD4" s="2">
        <v>274.22300000000001</v>
      </c>
      <c r="SRE4" s="2">
        <v>314.267</v>
      </c>
      <c r="SRF4" s="2">
        <v>4.3529</v>
      </c>
      <c r="SRG4" s="2">
        <v>5.0686</v>
      </c>
      <c r="SRH4" s="2">
        <v>1.3218000000000001</v>
      </c>
      <c r="SRI4" s="2">
        <v>1.2227999999999999</v>
      </c>
      <c r="SRJ4" s="2">
        <v>0.62719999999999998</v>
      </c>
      <c r="SRK4" s="2">
        <v>101.12</v>
      </c>
      <c r="SRL4" s="2">
        <v>3.1699999999999999E-2</v>
      </c>
      <c r="SRM4" s="2"/>
      <c r="SRN4" s="2">
        <v>3.0745</v>
      </c>
      <c r="SRO4" s="2"/>
      <c r="SRP4" s="2"/>
      <c r="SRQ4" s="2"/>
      <c r="SRR4" s="2">
        <v>1</v>
      </c>
      <c r="SRS4" s="2"/>
      <c r="SRT4" s="2"/>
      <c r="SRU4" s="2"/>
      <c r="SRV4" s="2">
        <v>-9.5273000000000003</v>
      </c>
      <c r="SRW4" s="2">
        <v>0</v>
      </c>
      <c r="SRX4" s="2"/>
      <c r="SRY4" s="2"/>
      <c r="SRZ4" s="2"/>
      <c r="SSA4" s="2">
        <v>6.1608000000000001</v>
      </c>
      <c r="SSB4" s="2" t="e">
        <f ca="1">_xll.BDH(SSB$1,SSB$3:STJ$3,#REF!,#REF!,"Dir=V","Per=Y","Days=A","Dts=H","Sort=R","cols=35;rows=52")</f>
        <v>#NAME?</v>
      </c>
      <c r="SSC4" s="2">
        <v>11.895099999999999</v>
      </c>
      <c r="SSD4" s="2">
        <v>11.895099999999999</v>
      </c>
      <c r="SSE4" s="2">
        <v>6.6780999999999997</v>
      </c>
      <c r="SSF4" s="2"/>
      <c r="SSG4" s="2">
        <v>2.1349</v>
      </c>
      <c r="SSH4" s="2">
        <v>205.02099999999999</v>
      </c>
      <c r="SSI4" s="2"/>
      <c r="SSJ4" s="2">
        <v>2238.029</v>
      </c>
      <c r="SSK4" s="2">
        <v>2238.029</v>
      </c>
      <c r="SSL4" s="2"/>
      <c r="SSM4" s="2">
        <v>74.150999999999996</v>
      </c>
      <c r="SSN4" s="2">
        <v>301.16800000000001</v>
      </c>
      <c r="SSO4" s="2">
        <v>5.2194000000000003</v>
      </c>
      <c r="SSP4" s="2">
        <v>9.7150999999999996</v>
      </c>
      <c r="SSQ4" s="2">
        <v>1.0002</v>
      </c>
      <c r="SSR4" s="2">
        <v>0.9617</v>
      </c>
      <c r="SSS4" s="2">
        <v>0.80659999999999998</v>
      </c>
      <c r="SST4" s="2">
        <v>6.6000000000000003E-2</v>
      </c>
      <c r="SSU4" s="2">
        <v>2.64E-2</v>
      </c>
      <c r="SSV4" s="2"/>
      <c r="SSW4" s="2">
        <v>6.6780999999999997</v>
      </c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 t="e">
        <f ca="1">_xll.BDH(STK$1,STK$3:SUS$3,#REF!,#REF!,"Dir=V","Per=Y","Days=A","Dts=H","Sort=R","cols=35;rows=46")</f>
        <v>#NAME?</v>
      </c>
      <c r="STL4" s="2">
        <v>14.559200000000001</v>
      </c>
      <c r="STM4" s="2">
        <v>14.559200000000001</v>
      </c>
      <c r="STN4" s="2">
        <v>8.7296999999999993</v>
      </c>
      <c r="STO4" s="2"/>
      <c r="STP4" s="2">
        <v>4.1740000000000004</v>
      </c>
      <c r="STQ4" s="2">
        <v>709</v>
      </c>
      <c r="STR4" s="2"/>
      <c r="STS4" s="2">
        <v>10727</v>
      </c>
      <c r="STT4" s="2">
        <v>10727</v>
      </c>
      <c r="STU4" s="2">
        <v>0</v>
      </c>
      <c r="STV4" s="2">
        <v>302</v>
      </c>
      <c r="STW4" s="2">
        <v>1134</v>
      </c>
      <c r="STX4" s="2">
        <v>7.9211</v>
      </c>
      <c r="STY4" s="2">
        <v>6.6094999999999997</v>
      </c>
      <c r="STZ4" s="2">
        <v>1.3007</v>
      </c>
      <c r="SUA4" s="2">
        <v>1.2716000000000001</v>
      </c>
      <c r="SUB4" s="2">
        <v>1.0785</v>
      </c>
      <c r="SUC4" s="2">
        <v>341</v>
      </c>
      <c r="SUD4" s="2">
        <v>0.20480000000000001</v>
      </c>
      <c r="SUE4" s="2"/>
      <c r="SUF4" s="2">
        <v>8.7296999999999993</v>
      </c>
      <c r="SUG4" s="2"/>
      <c r="SUH4" s="2"/>
      <c r="SUI4" s="2"/>
      <c r="SUJ4" s="2"/>
      <c r="SUK4" s="2"/>
      <c r="SUL4" s="2"/>
      <c r="SUM4" s="2"/>
      <c r="SUN4" s="2">
        <v>-4.7438000000000002</v>
      </c>
      <c r="SUO4" s="2">
        <v>0</v>
      </c>
      <c r="SUP4" s="2"/>
      <c r="SUQ4" s="2"/>
      <c r="SUR4" s="2"/>
      <c r="SUS4" s="2">
        <v>5.4737999999999998</v>
      </c>
      <c r="SUT4" s="2" t="e">
        <f ca="1">_xll.BDH(SUT$1,SUT$3:SWB$3,#REF!,#REF!,"Dir=V","Per=Y","Days=A","Dts=H","Sort=R","cols=35;rows=47")</f>
        <v>#NAME?</v>
      </c>
      <c r="SUU4" s="2">
        <v>12.242100000000001</v>
      </c>
      <c r="SUV4" s="2">
        <v>12.242100000000001</v>
      </c>
      <c r="SUW4" s="2">
        <v>6.4298999999999999</v>
      </c>
      <c r="SUX4" s="2">
        <v>3.6448999999999998</v>
      </c>
      <c r="SUY4" s="2">
        <v>1.8087</v>
      </c>
      <c r="SUZ4" s="2">
        <v>344.58699999999999</v>
      </c>
      <c r="SVA4" s="2"/>
      <c r="SVB4" s="2">
        <v>1824.145</v>
      </c>
      <c r="SVC4" s="2">
        <v>3649.299</v>
      </c>
      <c r="SVD4" s="2">
        <v>0</v>
      </c>
      <c r="SVE4" s="2">
        <v>140.804</v>
      </c>
      <c r="SVF4" s="2">
        <v>198.047</v>
      </c>
      <c r="SVG4" s="2">
        <v>5.3979999999999997</v>
      </c>
      <c r="SVH4" s="2">
        <v>9.6614000000000004</v>
      </c>
      <c r="SVI4" s="2">
        <v>3.9135</v>
      </c>
      <c r="SVJ4" s="2">
        <v>3.8105000000000002</v>
      </c>
      <c r="SVK4" s="2">
        <v>3.3868</v>
      </c>
      <c r="SVL4" s="2">
        <v>577.00800000000004</v>
      </c>
      <c r="SVM4" s="2">
        <v>0.45529999999999998</v>
      </c>
      <c r="SVN4" s="2"/>
      <c r="SVO4" s="2">
        <v>6.4298999999999999</v>
      </c>
      <c r="SVP4" s="2"/>
      <c r="SVQ4" s="2"/>
      <c r="SVR4" s="2"/>
      <c r="SVS4" s="2">
        <v>1</v>
      </c>
      <c r="SVT4" s="2"/>
      <c r="SVU4" s="2"/>
      <c r="SVV4" s="2"/>
      <c r="SVW4" s="2">
        <v>-36.8508</v>
      </c>
      <c r="SVX4" s="2"/>
      <c r="SVY4" s="2"/>
      <c r="SVZ4" s="2"/>
      <c r="SWA4" s="2"/>
      <c r="SWB4" s="2">
        <v>5.9970999999999997</v>
      </c>
      <c r="SWC4" s="2" t="e">
        <f ca="1">_xll.BDH(SWC$1,SWC$3:SXK$3,#REF!,#REF!,"Dir=V","Per=Y","Days=A","Dts=H","Sort=R","cols=35;rows=38")</f>
        <v>#NAME?</v>
      </c>
      <c r="SWD4" s="2">
        <v>56.496200000000002</v>
      </c>
      <c r="SWE4" s="2">
        <v>56.496200000000002</v>
      </c>
      <c r="SWF4" s="2">
        <v>28.621300000000002</v>
      </c>
      <c r="SWG4" s="2">
        <v>4.1925999999999997</v>
      </c>
      <c r="SWH4" s="2">
        <v>2.6741999999999999</v>
      </c>
      <c r="SWI4" s="2">
        <v>893.20899999999995</v>
      </c>
      <c r="SWJ4" s="2"/>
      <c r="SWK4" s="2">
        <v>1222.1510000000001</v>
      </c>
      <c r="SWL4" s="2">
        <v>3063.1790000000001</v>
      </c>
      <c r="SWM4" s="2">
        <v>0</v>
      </c>
      <c r="SWN4" s="2">
        <v>254.73</v>
      </c>
      <c r="SWO4" s="2">
        <v>213.43600000000001</v>
      </c>
      <c r="SWP4" s="2">
        <v>5.2</v>
      </c>
      <c r="SWQ4" s="2">
        <v>29.159500000000001</v>
      </c>
      <c r="SWR4" s="2">
        <v>1.5211000000000001</v>
      </c>
      <c r="SWS4" s="2">
        <v>1.3371999999999999</v>
      </c>
      <c r="SWT4" s="2">
        <v>1.1353</v>
      </c>
      <c r="SWU4" s="2">
        <v>111.21599999999999</v>
      </c>
      <c r="SWV4" s="2">
        <v>0.2631</v>
      </c>
      <c r="SWW4" s="2"/>
      <c r="SWX4" s="2">
        <v>28.621300000000002</v>
      </c>
      <c r="SWY4" s="2"/>
      <c r="SWZ4" s="2"/>
      <c r="SXA4" s="2"/>
      <c r="SXB4" s="2">
        <v>1</v>
      </c>
      <c r="SXC4" s="2"/>
      <c r="SXD4" s="2"/>
      <c r="SXE4" s="2"/>
      <c r="SXF4" s="2">
        <v>-3.9516</v>
      </c>
      <c r="SXG4" s="2">
        <v>0</v>
      </c>
      <c r="SXH4" s="2"/>
      <c r="SXI4" s="2"/>
      <c r="SXJ4" s="2"/>
      <c r="SXK4" s="2">
        <v>2.7759999999999998</v>
      </c>
      <c r="SXL4" s="2" t="e">
        <f ca="1">_xll.BDH(SXL$1,SXL$3:SYT$3,#REF!,#REF!,"Dir=V","Per=Y","Days=A","Dts=H","Sort=R","cols=35;rows=35")</f>
        <v>#NAME?</v>
      </c>
      <c r="SXM4" s="2">
        <v>61.065300000000001</v>
      </c>
      <c r="SXN4" s="2">
        <v>61.065300000000001</v>
      </c>
      <c r="SXO4" s="2">
        <v>48.591900000000003</v>
      </c>
      <c r="SXP4" s="2"/>
      <c r="SXQ4" s="2"/>
      <c r="SXR4" s="2">
        <v>55.754600000000003</v>
      </c>
      <c r="SXS4" s="2"/>
      <c r="SXT4" s="2"/>
      <c r="SXU4" s="2">
        <v>792.48699999999997</v>
      </c>
      <c r="SXV4" s="2">
        <v>584.22590000000002</v>
      </c>
      <c r="SXW4" s="2">
        <v>62.601799999999997</v>
      </c>
      <c r="SXX4" s="2">
        <v>43.447299999999998</v>
      </c>
      <c r="SXY4" s="2">
        <v>21.881</v>
      </c>
      <c r="SXZ4" s="2">
        <v>7.0617999999999999</v>
      </c>
      <c r="SYA4" s="2">
        <v>2.5467</v>
      </c>
      <c r="SYB4" s="2">
        <v>2.5467</v>
      </c>
      <c r="SYC4" s="2">
        <v>1.7974000000000001</v>
      </c>
      <c r="SYD4" s="2">
        <v>67.200500000000005</v>
      </c>
      <c r="SYE4" s="2"/>
      <c r="SYF4" s="2"/>
      <c r="SYG4" s="2">
        <v>48.591900000000003</v>
      </c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 t="e">
        <f ca="1">_xll.BDH(SYU$1,SYU$3:TAC$3,#REF!,#REF!,"Dir=V","Per=Y","Days=A","Dts=H","Sort=R","cols=35;rows=26")</f>
        <v>#NAME?</v>
      </c>
      <c r="SYV4" s="2">
        <v>50.697800000000001</v>
      </c>
      <c r="SYW4" s="2">
        <v>50.697800000000001</v>
      </c>
      <c r="SYX4" s="2">
        <v>13.8369</v>
      </c>
      <c r="SYY4" s="2">
        <v>1.2445999999999999</v>
      </c>
      <c r="SYZ4" s="2">
        <v>0.54049999999999998</v>
      </c>
      <c r="SZA4" s="2">
        <v>2017.7370000000001</v>
      </c>
      <c r="SZB4" s="2"/>
      <c r="SZC4" s="2">
        <v>3412.8150000000001</v>
      </c>
      <c r="SZD4" s="2">
        <v>5866.12</v>
      </c>
      <c r="SZE4" s="2">
        <v>-1791.039</v>
      </c>
      <c r="SZF4" s="2">
        <v>823.46500000000003</v>
      </c>
      <c r="SZG4" s="2">
        <v>416.21</v>
      </c>
      <c r="SZH4" s="2">
        <v>3.1145</v>
      </c>
      <c r="SZI4" s="2">
        <v>34.800199999999997</v>
      </c>
      <c r="SZJ4" s="2">
        <v>0.83530000000000004</v>
      </c>
      <c r="SZK4" s="2">
        <v>0.57769999999999999</v>
      </c>
      <c r="SZL4" s="2">
        <v>6.9699999999999998E-2</v>
      </c>
      <c r="SZM4" s="2">
        <v>-68.528999999999996</v>
      </c>
      <c r="SZN4" s="2">
        <v>-5.5100000000000003E-2</v>
      </c>
      <c r="SZO4" s="2"/>
      <c r="SZP4" s="2">
        <v>13.8369</v>
      </c>
      <c r="SZQ4" s="2">
        <v>6300.6839</v>
      </c>
      <c r="SZR4" s="2"/>
      <c r="SZS4" s="2"/>
      <c r="SZT4" s="2">
        <v>1.2637</v>
      </c>
      <c r="SZU4" s="2">
        <v>2.8000000000000001E-2</v>
      </c>
      <c r="SZV4" s="2"/>
      <c r="SZW4" s="2">
        <v>36.606999999999999</v>
      </c>
      <c r="SZX4" s="2">
        <v>13.4405</v>
      </c>
      <c r="SZY4" s="2">
        <v>2.76</v>
      </c>
      <c r="SZZ4" s="2">
        <v>0.15</v>
      </c>
      <c r="TAA4" s="2"/>
      <c r="TAB4" s="2"/>
      <c r="TAC4" s="2">
        <v>5.9874999999999998</v>
      </c>
      <c r="TAD4" s="2" t="e">
        <f ca="1">_xll.BDH(TAD$1,TAD$3:TBL$3,#REF!,#REF!,"Dir=V","Per=Y","Days=A","Dts=H","Sort=R","cols=35;rows=43")</f>
        <v>#NAME?</v>
      </c>
      <c r="TAE4" s="2">
        <v>50.697800000000001</v>
      </c>
      <c r="TAF4" s="2">
        <v>50.697800000000001</v>
      </c>
      <c r="TAG4" s="2">
        <v>13.8369</v>
      </c>
      <c r="TAH4" s="2">
        <v>1.2445999999999999</v>
      </c>
      <c r="TAI4" s="2">
        <v>0.54049999999999998</v>
      </c>
      <c r="TAJ4" s="2">
        <v>2017.7370000000001</v>
      </c>
      <c r="TAK4" s="2"/>
      <c r="TAL4" s="2">
        <v>3412.8150000000001</v>
      </c>
      <c r="TAM4" s="2">
        <v>5866.12</v>
      </c>
      <c r="TAN4" s="2">
        <v>-1791.039</v>
      </c>
      <c r="TAO4" s="2">
        <v>823.46500000000003</v>
      </c>
      <c r="TAP4" s="2">
        <v>416.21</v>
      </c>
      <c r="TAQ4" s="2">
        <v>3.1145</v>
      </c>
      <c r="TAR4" s="2">
        <v>34.800199999999997</v>
      </c>
      <c r="TAS4" s="2">
        <v>0.83530000000000004</v>
      </c>
      <c r="TAT4" s="2">
        <v>0.57769999999999999</v>
      </c>
      <c r="TAU4" s="2">
        <v>6.9699999999999998E-2</v>
      </c>
      <c r="TAV4" s="2">
        <v>-68.528999999999996</v>
      </c>
      <c r="TAW4" s="2">
        <v>-5.5100000000000003E-2</v>
      </c>
      <c r="TAX4" s="2"/>
      <c r="TAY4" s="2">
        <v>13.8369</v>
      </c>
      <c r="TAZ4" s="2"/>
      <c r="TBA4" s="2"/>
      <c r="TBB4" s="2"/>
      <c r="TBC4" s="2">
        <v>1.2637</v>
      </c>
      <c r="TBD4" s="2"/>
      <c r="TBE4" s="2"/>
      <c r="TBF4" s="2"/>
      <c r="TBG4" s="2">
        <v>13.4405</v>
      </c>
      <c r="TBH4" s="2"/>
      <c r="TBI4" s="2"/>
      <c r="TBJ4" s="2"/>
      <c r="TBK4" s="2"/>
      <c r="TBL4" s="2">
        <v>5.9874999999999998</v>
      </c>
      <c r="TBM4" s="2" t="e">
        <f ca="1">_xll.BDH(TBM$1,TBM$3:TCU$3,#REF!,#REF!,"Dir=V","Per=Y","Days=A","Dts=H","Sort=R","cols=35;rows=26")</f>
        <v>#NAME?</v>
      </c>
      <c r="TBN4" s="2">
        <v>2.0503999999999998</v>
      </c>
      <c r="TBO4" s="2">
        <v>2.0503999999999998</v>
      </c>
      <c r="TBP4" s="2">
        <v>-3.2602000000000002</v>
      </c>
      <c r="TBQ4" s="2">
        <v>-5.5865999999999998</v>
      </c>
      <c r="TBR4" s="2">
        <v>-3.1716000000000002</v>
      </c>
      <c r="TBS4" s="2">
        <v>658</v>
      </c>
      <c r="TBT4" s="2"/>
      <c r="TBU4" s="2">
        <v>2194</v>
      </c>
      <c r="TBV4" s="2">
        <v>4668</v>
      </c>
      <c r="TBW4" s="2">
        <v>1859</v>
      </c>
      <c r="TBX4" s="2">
        <v>115</v>
      </c>
      <c r="TBY4" s="2">
        <v>837</v>
      </c>
      <c r="TBZ4" s="2">
        <v>-3.6135999999999999</v>
      </c>
      <c r="TCA4" s="2">
        <v>22.729199999999999</v>
      </c>
      <c r="TCB4" s="2">
        <v>1.3704000000000001</v>
      </c>
      <c r="TCC4" s="2">
        <v>0.26519999999999999</v>
      </c>
      <c r="TCD4" s="2">
        <v>1.9099999999999999E-2</v>
      </c>
      <c r="TCE4" s="2">
        <v>310</v>
      </c>
      <c r="TCF4" s="2">
        <v>0.1087</v>
      </c>
      <c r="TCG4" s="2"/>
      <c r="TCH4" s="2">
        <v>-3.2602000000000002</v>
      </c>
      <c r="TCI4" s="2">
        <v>5676.9381999999996</v>
      </c>
      <c r="TCJ4" s="2"/>
      <c r="TCK4" s="2"/>
      <c r="TCL4" s="2">
        <v>0.86560000000000004</v>
      </c>
      <c r="TCM4" s="2">
        <v>0.14799999999999999</v>
      </c>
      <c r="TCN4" s="2">
        <v>0.14799999999999999</v>
      </c>
      <c r="TCO4" s="2">
        <v>38.235999999999997</v>
      </c>
      <c r="TCP4" s="2">
        <v>-90.218199999999996</v>
      </c>
      <c r="TCQ4" s="2">
        <v>0.8</v>
      </c>
      <c r="TCR4" s="2">
        <v>0.68500000000000005</v>
      </c>
      <c r="TCS4" s="2"/>
      <c r="TCT4" s="2">
        <v>19.091999999999999</v>
      </c>
      <c r="TCU4" s="2">
        <v>6.5632000000000001</v>
      </c>
      <c r="TCV4" s="2" t="e">
        <f ca="1">_xll.BDH(TCV$1,TCV$3:TED$3,#REF!,#REF!,"Dir=V","Per=Y","Days=A","Dts=H","Sort=R","cols=35;rows=43")</f>
        <v>#NAME?</v>
      </c>
      <c r="TCW4" s="2">
        <v>2.0503999999999998</v>
      </c>
      <c r="TCX4" s="2">
        <v>2.0503999999999998</v>
      </c>
      <c r="TCY4" s="2">
        <v>-3.2602000000000002</v>
      </c>
      <c r="TCZ4" s="2">
        <v>-5.5865999999999998</v>
      </c>
      <c r="TDA4" s="2">
        <v>-3.1716000000000002</v>
      </c>
      <c r="TDB4" s="2">
        <v>658</v>
      </c>
      <c r="TDC4" s="2"/>
      <c r="TDD4" s="2">
        <v>2194</v>
      </c>
      <c r="TDE4" s="2">
        <v>4668</v>
      </c>
      <c r="TDF4" s="2">
        <v>1859</v>
      </c>
      <c r="TDG4" s="2">
        <v>115</v>
      </c>
      <c r="TDH4" s="2">
        <v>837</v>
      </c>
      <c r="TDI4" s="2">
        <v>-3.6135999999999999</v>
      </c>
      <c r="TDJ4" s="2">
        <v>22.729199999999999</v>
      </c>
      <c r="TDK4" s="2">
        <v>1.3704000000000001</v>
      </c>
      <c r="TDL4" s="2">
        <v>0.26519999999999999</v>
      </c>
      <c r="TDM4" s="2">
        <v>1.9099999999999999E-2</v>
      </c>
      <c r="TDN4" s="2">
        <v>310</v>
      </c>
      <c r="TDO4" s="2">
        <v>0.1087</v>
      </c>
      <c r="TDP4" s="2"/>
      <c r="TDQ4" s="2">
        <v>-3.2602000000000002</v>
      </c>
      <c r="TDR4" s="2"/>
      <c r="TDS4" s="2"/>
      <c r="TDT4" s="2"/>
      <c r="TDU4" s="2">
        <v>0.86560000000000004</v>
      </c>
      <c r="TDV4" s="2"/>
      <c r="TDW4" s="2"/>
      <c r="TDX4" s="2"/>
      <c r="TDY4" s="2">
        <v>-90.218199999999996</v>
      </c>
      <c r="TDZ4" s="2"/>
      <c r="TEA4" s="2"/>
      <c r="TEB4" s="2"/>
      <c r="TEC4" s="2"/>
      <c r="TED4" s="2">
        <v>6.5632000000000001</v>
      </c>
      <c r="TEE4" s="2" t="e">
        <f ca="1">_xll.BDH(TEE$1,TEE$3:TFM$3,#REF!,#REF!,"Dir=V","Per=Y","Days=A","Dts=H","Sort=R","cols=35;rows=43")</f>
        <v>#NAME?</v>
      </c>
      <c r="TEF4" s="2">
        <v>2.0503999999999998</v>
      </c>
      <c r="TEG4" s="2">
        <v>2.0503999999999998</v>
      </c>
      <c r="TEH4" s="2">
        <v>-3.2602000000000002</v>
      </c>
      <c r="TEI4" s="2">
        <v>-5.5865999999999998</v>
      </c>
      <c r="TEJ4" s="2">
        <v>-3.1716000000000002</v>
      </c>
      <c r="TEK4" s="2">
        <v>658</v>
      </c>
      <c r="TEL4" s="2"/>
      <c r="TEM4" s="2">
        <v>2194</v>
      </c>
      <c r="TEN4" s="2">
        <v>4668</v>
      </c>
      <c r="TEO4" s="2">
        <v>1859</v>
      </c>
      <c r="TEP4" s="2">
        <v>115</v>
      </c>
      <c r="TEQ4" s="2">
        <v>837</v>
      </c>
      <c r="TER4" s="2">
        <v>-3.6135999999999999</v>
      </c>
      <c r="TES4" s="2">
        <v>22.729199999999999</v>
      </c>
      <c r="TET4" s="2">
        <v>1.3704000000000001</v>
      </c>
      <c r="TEU4" s="2">
        <v>0.26519999999999999</v>
      </c>
      <c r="TEV4" s="2">
        <v>1.9099999999999999E-2</v>
      </c>
      <c r="TEW4" s="2">
        <v>310</v>
      </c>
      <c r="TEX4" s="2">
        <v>0.1087</v>
      </c>
      <c r="TEY4" s="2"/>
      <c r="TEZ4" s="2">
        <v>-3.2602000000000002</v>
      </c>
      <c r="TFA4" s="2"/>
      <c r="TFB4" s="2"/>
      <c r="TFC4" s="2"/>
      <c r="TFD4" s="2">
        <v>0.86560000000000004</v>
      </c>
      <c r="TFE4" s="2"/>
      <c r="TFF4" s="2"/>
      <c r="TFG4" s="2"/>
      <c r="TFH4" s="2">
        <v>-90.218199999999996</v>
      </c>
      <c r="TFI4" s="2"/>
      <c r="TFJ4" s="2"/>
      <c r="TFK4" s="2"/>
      <c r="TFL4" s="2"/>
      <c r="TFM4" s="2">
        <v>6.5632000000000001</v>
      </c>
      <c r="TFN4" s="2" t="e">
        <f ca="1">_xll.BDH(TFN$1,TFN$3:TGV$3,#REF!,#REF!,"Dir=V","Per=Y","Days=A","Dts=H","Sort=R","cols=35;rows=41")</f>
        <v>#NAME?</v>
      </c>
      <c r="TFO4" s="2">
        <v>44.559600000000003</v>
      </c>
      <c r="TFP4" s="2">
        <v>44.559600000000003</v>
      </c>
      <c r="TFQ4" s="2">
        <v>27.892900000000001</v>
      </c>
      <c r="TFR4" s="2">
        <v>0.87539999999999996</v>
      </c>
      <c r="TFS4" s="2">
        <v>0.51049999999999995</v>
      </c>
      <c r="TFT4" s="2">
        <v>1895</v>
      </c>
      <c r="TFU4" s="2"/>
      <c r="TFV4" s="2">
        <v>3843</v>
      </c>
      <c r="TFW4" s="2">
        <v>9567</v>
      </c>
      <c r="TFX4" s="2">
        <v>955</v>
      </c>
      <c r="TFY4" s="2">
        <v>622</v>
      </c>
      <c r="TFZ4" s="2">
        <v>756</v>
      </c>
      <c r="TGA4" s="2">
        <v>2.0062000000000002</v>
      </c>
      <c r="TGB4" s="2">
        <v>23.466100000000001</v>
      </c>
      <c r="TGC4" s="2">
        <v>0.2923</v>
      </c>
      <c r="TGD4" s="2">
        <v>0.2646</v>
      </c>
      <c r="TGE4" s="2">
        <v>2.2499999999999999E-2</v>
      </c>
      <c r="TGF4" s="2">
        <v>-535</v>
      </c>
      <c r="TGG4" s="2">
        <v>-0.82430000000000003</v>
      </c>
      <c r="TGH4" s="2"/>
      <c r="TGI4" s="2">
        <v>27.892900000000001</v>
      </c>
      <c r="TGJ4" s="2">
        <v>14074.3619</v>
      </c>
      <c r="TGK4" s="2"/>
      <c r="TGL4" s="2"/>
      <c r="TGM4" s="2">
        <v>1</v>
      </c>
      <c r="TGN4" s="2"/>
      <c r="TGO4" s="2"/>
      <c r="TGP4" s="2">
        <v>22.152999999999999</v>
      </c>
      <c r="TGQ4" s="2">
        <v>-61.406100000000002</v>
      </c>
      <c r="TGR4" s="2">
        <v>0</v>
      </c>
      <c r="TGS4" s="2"/>
      <c r="TGT4" s="2"/>
      <c r="TGU4" s="2"/>
      <c r="TGV4" s="2">
        <v>-9.1359999999999992</v>
      </c>
      <c r="TGW4" s="2" t="e">
        <f ca="1">_xll.BDH(TGW$1,TGW$3:TIE$3,#REF!,#REF!,"Dir=V","Per=Y","Days=A","Dts=H","Sort=R","cols=35;rows=39")</f>
        <v>#NAME?</v>
      </c>
      <c r="TGX4" s="2">
        <v>44.559600000000003</v>
      </c>
      <c r="TGY4" s="2">
        <v>44.559600000000003</v>
      </c>
      <c r="TGZ4" s="2">
        <v>27.892900000000001</v>
      </c>
      <c r="THA4" s="2">
        <v>0.87539999999999996</v>
      </c>
      <c r="THB4" s="2">
        <v>0.51049999999999995</v>
      </c>
      <c r="THC4" s="2">
        <v>1895</v>
      </c>
      <c r="THD4" s="2"/>
      <c r="THE4" s="2">
        <v>3843</v>
      </c>
      <c r="THF4" s="2">
        <v>9567</v>
      </c>
      <c r="THG4" s="2">
        <v>955</v>
      </c>
      <c r="THH4" s="2">
        <v>622</v>
      </c>
      <c r="THI4" s="2">
        <v>756</v>
      </c>
      <c r="THJ4" s="2">
        <v>2.0062000000000002</v>
      </c>
      <c r="THK4" s="2">
        <v>23.466100000000001</v>
      </c>
      <c r="THL4" s="2">
        <v>0.2923</v>
      </c>
      <c r="THM4" s="2">
        <v>0.2646</v>
      </c>
      <c r="THN4" s="2">
        <v>2.2499999999999999E-2</v>
      </c>
      <c r="THO4" s="2">
        <v>-535</v>
      </c>
      <c r="THP4" s="2">
        <v>-0.82430000000000003</v>
      </c>
      <c r="THQ4" s="2"/>
      <c r="THR4" s="2">
        <v>27.892900000000001</v>
      </c>
      <c r="THS4" s="2"/>
      <c r="THT4" s="2"/>
      <c r="THU4" s="2"/>
      <c r="THV4" s="2">
        <v>1</v>
      </c>
      <c r="THW4" s="2"/>
      <c r="THX4" s="2"/>
      <c r="THY4" s="2"/>
      <c r="THZ4" s="2">
        <v>-61.406100000000002</v>
      </c>
      <c r="TIA4" s="2"/>
      <c r="TIB4" s="2"/>
      <c r="TIC4" s="2"/>
      <c r="TID4" s="2"/>
      <c r="TIE4" s="2">
        <v>-9.1359999999999992</v>
      </c>
      <c r="TIF4" s="2" t="e">
        <f ca="1">_xll.BDH(TIF$1,TIF$3:TJN$3,#REF!,#REF!,"Dir=V","Per=Y","Days=A","Dts=H","Sort=R","cols=35;rows=26")</f>
        <v>#NAME?</v>
      </c>
      <c r="TIG4" s="2">
        <v>12.361599999999999</v>
      </c>
      <c r="TIH4" s="2">
        <v>12.361599999999999</v>
      </c>
      <c r="TII4" s="2">
        <v>3.2793999999999999</v>
      </c>
      <c r="TIJ4" s="2">
        <v>4.0103999999999997</v>
      </c>
      <c r="TIK4" s="2">
        <v>1.3774</v>
      </c>
      <c r="TIL4" s="2">
        <v>1442.913</v>
      </c>
      <c r="TIM4" s="2"/>
      <c r="TIN4" s="2">
        <v>4455.4880000000003</v>
      </c>
      <c r="TIO4" s="2">
        <v>6758.0550000000003</v>
      </c>
      <c r="TIP4" s="2">
        <v>1640.077</v>
      </c>
      <c r="TIQ4" s="2">
        <v>697.17</v>
      </c>
      <c r="TIR4" s="2">
        <v>2275.2069999999999</v>
      </c>
      <c r="TIS4" s="2">
        <v>2.1543999999999999</v>
      </c>
      <c r="TIT4" s="2">
        <v>29.282900000000001</v>
      </c>
      <c r="TIU4" s="2">
        <v>0.77829999999999999</v>
      </c>
      <c r="TIV4" s="2">
        <v>0.62639999999999996</v>
      </c>
      <c r="TIW4" s="2">
        <v>0.56240000000000001</v>
      </c>
      <c r="TIX4" s="2">
        <v>-504.48700000000002</v>
      </c>
      <c r="TIY4" s="2">
        <v>-3.95E-2</v>
      </c>
      <c r="TIZ4" s="2"/>
      <c r="TJA4" s="2">
        <v>3.2793999999999999</v>
      </c>
      <c r="TJB4" s="2">
        <v>5024.3575000000001</v>
      </c>
      <c r="TJC4" s="2">
        <v>10.606999999999999</v>
      </c>
      <c r="TJD4" s="2"/>
      <c r="TJE4" s="2">
        <v>0.72040000000000004</v>
      </c>
      <c r="TJF4" s="2">
        <v>0.152</v>
      </c>
      <c r="TJG4" s="2">
        <v>6.4000000000000001E-2</v>
      </c>
      <c r="TJH4" s="2">
        <v>47.295000000000002</v>
      </c>
      <c r="TJI4" s="2">
        <v>-29.990099999999998</v>
      </c>
      <c r="TJJ4" s="2">
        <v>0.56000000000000005</v>
      </c>
      <c r="TJK4" s="2">
        <v>0.33300000000000002</v>
      </c>
      <c r="TJL4" s="2">
        <v>10.606999999999999</v>
      </c>
      <c r="TJM4" s="2">
        <v>9.1920000000000002</v>
      </c>
      <c r="TJN4" s="2">
        <v>10.278700000000001</v>
      </c>
      <c r="TJO4" s="2" t="e">
        <f ca="1">_xll.BDH(TJO$1,TJO$3:TKW$3,#REF!,#REF!,"Dir=V","Per=Y","Days=A","Dts=H","Sort=R","cols=35;rows=26")</f>
        <v>#NAME?</v>
      </c>
      <c r="TJP4" s="2">
        <v>12.361599999999999</v>
      </c>
      <c r="TJQ4" s="2">
        <v>12.361599999999999</v>
      </c>
      <c r="TJR4" s="2">
        <v>3.2793999999999999</v>
      </c>
      <c r="TJS4" s="2">
        <v>4.0103999999999997</v>
      </c>
      <c r="TJT4" s="2">
        <v>1.3774</v>
      </c>
      <c r="TJU4" s="2">
        <v>1442.913</v>
      </c>
      <c r="TJV4" s="2"/>
      <c r="TJW4" s="2">
        <v>4455.4880000000003</v>
      </c>
      <c r="TJX4" s="2">
        <v>6758.0550000000003</v>
      </c>
      <c r="TJY4" s="2">
        <v>1640.077</v>
      </c>
      <c r="TJZ4" s="2">
        <v>697.17</v>
      </c>
      <c r="TKA4" s="2">
        <v>2275.2069999999999</v>
      </c>
      <c r="TKB4" s="2">
        <v>2.1543999999999999</v>
      </c>
      <c r="TKC4" s="2">
        <v>29.282900000000001</v>
      </c>
      <c r="TKD4" s="2">
        <v>0.77829999999999999</v>
      </c>
      <c r="TKE4" s="2">
        <v>0.62639999999999996</v>
      </c>
      <c r="TKF4" s="2">
        <v>0.56240000000000001</v>
      </c>
      <c r="TKG4" s="2">
        <v>-504.48700000000002</v>
      </c>
      <c r="TKH4" s="2">
        <v>-3.95E-2</v>
      </c>
      <c r="TKI4" s="2"/>
      <c r="TKJ4" s="2">
        <v>3.2793999999999999</v>
      </c>
      <c r="TKK4" s="2">
        <v>5024.3575000000001</v>
      </c>
      <c r="TKL4" s="2">
        <v>10.606999999999999</v>
      </c>
      <c r="TKM4" s="2"/>
      <c r="TKN4" s="2">
        <v>0.72040000000000004</v>
      </c>
      <c r="TKO4" s="2">
        <v>0.152</v>
      </c>
      <c r="TKP4" s="2">
        <v>6.4000000000000001E-2</v>
      </c>
      <c r="TKQ4" s="2">
        <v>31.901</v>
      </c>
      <c r="TKR4" s="2">
        <v>-29.990099999999998</v>
      </c>
      <c r="TKS4" s="2">
        <v>0.56000000000000005</v>
      </c>
      <c r="TKT4" s="2">
        <v>0.33300000000000002</v>
      </c>
      <c r="TKU4" s="2">
        <v>10.606999999999999</v>
      </c>
      <c r="TKV4" s="2">
        <v>9.1920000000000002</v>
      </c>
      <c r="TKW4" s="2">
        <v>10.278700000000001</v>
      </c>
      <c r="TKX4" s="2" t="e">
        <f ca="1">_xll.BDH(TKX$1,TKX$3:TMF$3,#REF!,#REF!,"Dir=V","Per=Y","Days=A","Dts=H","Sort=R","cols=35;rows=43")</f>
        <v>#NAME?</v>
      </c>
      <c r="TKY4" s="2">
        <v>10.529</v>
      </c>
      <c r="TKZ4" s="2">
        <v>10.529</v>
      </c>
      <c r="TLA4" s="2">
        <v>5.9031000000000002</v>
      </c>
      <c r="TLB4" s="2">
        <v>2.8254999999999999</v>
      </c>
      <c r="TLC4" s="2">
        <v>0.5282</v>
      </c>
      <c r="TLD4" s="2">
        <v>16962</v>
      </c>
      <c r="TLE4" s="2"/>
      <c r="TLF4" s="2">
        <v>34638</v>
      </c>
      <c r="TLG4" s="2">
        <v>47813</v>
      </c>
      <c r="TLH4" s="2">
        <v>4766</v>
      </c>
      <c r="TLI4" s="2">
        <v>3664</v>
      </c>
      <c r="TLJ4" s="2">
        <v>10783</v>
      </c>
      <c r="TLK4" s="2">
        <v>3.4476</v>
      </c>
      <c r="TLL4" s="2">
        <v>44.272500000000001</v>
      </c>
      <c r="TLM4" s="2">
        <v>1.1764000000000001</v>
      </c>
      <c r="TLN4" s="2">
        <v>0.31879999999999997</v>
      </c>
      <c r="TLO4" s="2">
        <v>0.1913</v>
      </c>
      <c r="TLP4" s="2">
        <v>1902</v>
      </c>
      <c r="TLQ4" s="2">
        <v>4.1399999999999999E-2</v>
      </c>
      <c r="TLR4" s="2"/>
      <c r="TLS4" s="2">
        <v>5.9031000000000002</v>
      </c>
      <c r="TLT4" s="2"/>
      <c r="TLU4" s="2"/>
      <c r="TLV4" s="2"/>
      <c r="TLW4" s="2">
        <v>0.80400000000000005</v>
      </c>
      <c r="TLX4" s="2"/>
      <c r="TLY4" s="2"/>
      <c r="TLZ4" s="2"/>
      <c r="TMA4" s="2">
        <v>31.9177</v>
      </c>
      <c r="TMB4" s="2"/>
      <c r="TMC4" s="2"/>
      <c r="TMD4" s="2"/>
      <c r="TME4" s="2"/>
      <c r="TMF4" s="2">
        <v>5.1784999999999997</v>
      </c>
      <c r="TMG4" s="2" t="e">
        <f ca="1">_xll.BDH(TMG$1,TMG$3:TNO$3,#REF!,#REF!,"Dir=V","Per=Y","Days=A","Dts=H","Sort=R")</f>
        <v>#NAME?</v>
      </c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 t="e">
        <f ca="1">_xll.BDH(TNP$1,TNP$3:TOX$3,#REF!,#REF!,"Dir=V","Per=Y","Days=A","Dts=H","Sort=R","cols=35;rows=37")</f>
        <v>#NAME?</v>
      </c>
      <c r="TNQ4" s="2">
        <v>9.9532000000000007</v>
      </c>
      <c r="TNR4" s="2">
        <v>9.9532000000000007</v>
      </c>
      <c r="TNS4" s="2">
        <v>6.5663999999999998</v>
      </c>
      <c r="TNT4" s="2">
        <v>8.6242000000000001</v>
      </c>
      <c r="TNU4" s="2">
        <v>4.3701999999999996</v>
      </c>
      <c r="TNV4" s="2">
        <v>102.44499999999999</v>
      </c>
      <c r="TNW4" s="2"/>
      <c r="TNX4" s="2">
        <v>223.62899999999999</v>
      </c>
      <c r="TNY4" s="2">
        <v>392.76400000000001</v>
      </c>
      <c r="TNZ4" s="2">
        <v>90.581000000000003</v>
      </c>
      <c r="TOA4" s="2">
        <v>27.52</v>
      </c>
      <c r="TOB4" s="2">
        <v>44.548999999999999</v>
      </c>
      <c r="TOC4" s="2">
        <v>5.5136000000000003</v>
      </c>
      <c r="TOD4" s="2">
        <v>26.083100000000002</v>
      </c>
      <c r="TOE4" s="2">
        <v>1.9916</v>
      </c>
      <c r="TOF4" s="2">
        <v>1.0423</v>
      </c>
      <c r="TOG4" s="2">
        <v>0.45810000000000001</v>
      </c>
      <c r="TOH4" s="2">
        <v>44.173000000000002</v>
      </c>
      <c r="TOI4" s="2">
        <v>8.1199999999999994E-2</v>
      </c>
      <c r="TOJ4" s="2"/>
      <c r="TOK4" s="2">
        <v>6.5663999999999998</v>
      </c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 t="e">
        <f ca="1">_xll.BDH(TOY$1,TOY$3:TQG$3,#REF!,#REF!,"Dir=V","Per=Y","Days=A","Dts=H","Sort=R","cols=35;rows=41")</f>
        <v>#NAME?</v>
      </c>
      <c r="TOZ4" s="2">
        <v>47.9801</v>
      </c>
      <c r="TPA4" s="2">
        <v>47.9801</v>
      </c>
      <c r="TPB4" s="2">
        <v>26.158100000000001</v>
      </c>
      <c r="TPC4" s="2">
        <v>2.1829000000000001</v>
      </c>
      <c r="TPD4" s="2">
        <v>0.4037</v>
      </c>
      <c r="TPE4" s="2">
        <v>584.702</v>
      </c>
      <c r="TPF4" s="2"/>
      <c r="TPG4" s="2">
        <v>637.56200000000001</v>
      </c>
      <c r="TPH4" s="2">
        <v>798.49800000000005</v>
      </c>
      <c r="TPI4" s="2">
        <v>183.529</v>
      </c>
      <c r="TPJ4" s="2">
        <v>40.793999999999997</v>
      </c>
      <c r="TPK4" s="2">
        <v>42.825000000000003</v>
      </c>
      <c r="TPL4" s="2">
        <v>0.98770000000000002</v>
      </c>
      <c r="TPM4" s="2">
        <v>74.521500000000003</v>
      </c>
      <c r="TPN4" s="2">
        <v>1.9094</v>
      </c>
      <c r="TPO4" s="2">
        <v>1.4111</v>
      </c>
      <c r="TPP4" s="2">
        <v>1.1494</v>
      </c>
      <c r="TPQ4" s="2">
        <v>38.942999999999998</v>
      </c>
      <c r="TPR4" s="2">
        <v>0.28179999999999999</v>
      </c>
      <c r="TPS4" s="2"/>
      <c r="TPT4" s="2">
        <v>26.158100000000001</v>
      </c>
      <c r="TPU4" s="2"/>
      <c r="TPV4" s="2"/>
      <c r="TPW4" s="2"/>
      <c r="TPX4" s="2">
        <v>1</v>
      </c>
      <c r="TPY4" s="2"/>
      <c r="TPZ4" s="2"/>
      <c r="TQA4" s="2"/>
      <c r="TQB4" s="2">
        <v>-1.9029</v>
      </c>
      <c r="TQC4" s="2"/>
      <c r="TQD4" s="2"/>
      <c r="TQE4" s="2"/>
      <c r="TQF4" s="2"/>
      <c r="TQG4" s="2">
        <v>-0.70209999999999995</v>
      </c>
      <c r="TQH4" s="2" t="e">
        <f ca="1">_xll.BDH(TQH$1,TQH$3:TRP$3,#REF!,#REF!,"Dir=V","Per=Y","Days=A","Dts=H","Sort=R","cols=35;rows=36")</f>
        <v>#NAME?</v>
      </c>
      <c r="TQI4" s="2"/>
      <c r="TQJ4" s="2"/>
      <c r="TQK4" s="2"/>
      <c r="TQL4" s="2"/>
      <c r="TQM4" s="2"/>
      <c r="TQN4" s="2">
        <v>800.49400000000003</v>
      </c>
      <c r="TQO4" s="2"/>
      <c r="TQP4" s="2">
        <v>1078.5889999999999</v>
      </c>
      <c r="TQQ4" s="2">
        <v>748.06500000000005</v>
      </c>
      <c r="TQR4" s="2"/>
      <c r="TQS4" s="2"/>
      <c r="TQT4" s="2">
        <v>79.510000000000005</v>
      </c>
      <c r="TQU4" s="2"/>
      <c r="TQV4" s="2">
        <v>111.56740000000001</v>
      </c>
      <c r="TQW4" s="2">
        <v>1.8467</v>
      </c>
      <c r="TQX4" s="2">
        <v>1.7307999999999999</v>
      </c>
      <c r="TQY4" s="2">
        <v>1.5758000000000001</v>
      </c>
      <c r="TQZ4" s="2">
        <v>67.323999999999998</v>
      </c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 t="e">
        <f ca="1">_xll.BDH(TRQ$1,TRQ$3:TSY$3,#REF!,#REF!,"Dir=V","Per=Y","Days=A","Dts=H","Sort=R","cols=35;rows=36")</f>
        <v>#NAME?</v>
      </c>
      <c r="TRR4" s="2"/>
      <c r="TRS4" s="2"/>
      <c r="TRT4" s="2"/>
      <c r="TRU4" s="2"/>
      <c r="TRV4" s="2"/>
      <c r="TRW4" s="2">
        <v>800.49400000000003</v>
      </c>
      <c r="TRX4" s="2"/>
      <c r="TRY4" s="2">
        <v>1078.5889999999999</v>
      </c>
      <c r="TRZ4" s="2">
        <v>748.06500000000005</v>
      </c>
      <c r="TSA4" s="2"/>
      <c r="TSB4" s="2"/>
      <c r="TSC4" s="2">
        <v>79.510000000000005</v>
      </c>
      <c r="TSD4" s="2"/>
      <c r="TSE4" s="2">
        <v>111.56740000000001</v>
      </c>
      <c r="TSF4" s="2">
        <v>1.8467</v>
      </c>
      <c r="TSG4" s="2">
        <v>1.7307999999999999</v>
      </c>
      <c r="TSH4" s="2">
        <v>1.5758000000000001</v>
      </c>
      <c r="TSI4" s="2">
        <v>67.323999999999998</v>
      </c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 t="e">
        <f ca="1">_xll.BDH(TSZ$1,TSZ$3:TUH$3,#REF!,#REF!,"Dir=V","Per=Y","Days=A","Dts=H","Sort=R","cols=35;rows=30")</f>
        <v>#NAME?</v>
      </c>
      <c r="TTA4" s="2">
        <v>58.665199999999999</v>
      </c>
      <c r="TTB4" s="2">
        <v>58.665199999999999</v>
      </c>
      <c r="TTC4" s="2">
        <v>29.407</v>
      </c>
      <c r="TTD4" s="2">
        <v>5.5195999999999996</v>
      </c>
      <c r="TTE4" s="2">
        <v>2.9821</v>
      </c>
      <c r="TTF4" s="2">
        <v>1014.8</v>
      </c>
      <c r="TTG4" s="2"/>
      <c r="TTH4" s="2">
        <v>2897.3</v>
      </c>
      <c r="TTI4" s="2">
        <v>7117.2</v>
      </c>
      <c r="TTJ4" s="2">
        <v>-3453.8</v>
      </c>
      <c r="TTK4" s="2">
        <v>521.79999999999995</v>
      </c>
      <c r="TTL4" s="2">
        <v>408.4</v>
      </c>
      <c r="TTM4" s="2">
        <v>6.2218</v>
      </c>
      <c r="TTN4" s="2">
        <v>14.5212</v>
      </c>
      <c r="TTO4" s="2">
        <v>0.98329999999999995</v>
      </c>
      <c r="TTP4" s="2">
        <v>0.3972</v>
      </c>
      <c r="TTQ4" s="2">
        <v>0.38879999999999998</v>
      </c>
      <c r="TTR4" s="2">
        <v>-6.8</v>
      </c>
      <c r="TTS4" s="2">
        <v>-2.3E-2</v>
      </c>
      <c r="TTT4" s="2"/>
      <c r="TTU4" s="2">
        <v>29.407</v>
      </c>
      <c r="TTV4" s="2">
        <v>6147.7449999999999</v>
      </c>
      <c r="TTW4" s="2"/>
      <c r="TTX4" s="2"/>
      <c r="TTY4" s="2">
        <v>0.1613</v>
      </c>
      <c r="TTZ4" s="2">
        <v>1.9E-2</v>
      </c>
      <c r="TUA4" s="2">
        <v>1.9E-2</v>
      </c>
      <c r="TUB4" s="2">
        <v>46.819000000000003</v>
      </c>
      <c r="TUC4" s="2">
        <v>23.278300000000002</v>
      </c>
      <c r="TUD4" s="2">
        <v>2.5000000000000001E-2</v>
      </c>
      <c r="TUE4" s="2">
        <v>0.04</v>
      </c>
      <c r="TUF4" s="2"/>
      <c r="TUG4" s="2">
        <v>44.548000000000002</v>
      </c>
      <c r="TUH4" s="2">
        <v>-10.630100000000001</v>
      </c>
      <c r="TUI4" s="2" t="e">
        <f ca="1">_xll.BDH(TUI$1,TUI$3:TVQ$3,#REF!,#REF!,"Dir=V","Per=Y","Days=A","Dts=H","Sort=R","cols=35;rows=47")</f>
        <v>#NAME?</v>
      </c>
      <c r="TUJ4" s="2">
        <v>58.665199999999999</v>
      </c>
      <c r="TUK4" s="2">
        <v>58.665199999999999</v>
      </c>
      <c r="TUL4" s="2">
        <v>29.407</v>
      </c>
      <c r="TUM4" s="2">
        <v>5.5195999999999996</v>
      </c>
      <c r="TUN4" s="2">
        <v>2.9821</v>
      </c>
      <c r="TUO4" s="2">
        <v>1014.8</v>
      </c>
      <c r="TUP4" s="2"/>
      <c r="TUQ4" s="2">
        <v>2897.3</v>
      </c>
      <c r="TUR4" s="2">
        <v>7117.2</v>
      </c>
      <c r="TUS4" s="2">
        <v>-3453.8</v>
      </c>
      <c r="TUT4" s="2">
        <v>521.79999999999995</v>
      </c>
      <c r="TUU4" s="2">
        <v>408.4</v>
      </c>
      <c r="TUV4" s="2">
        <v>6.2218</v>
      </c>
      <c r="TUW4" s="2">
        <v>14.5212</v>
      </c>
      <c r="TUX4" s="2">
        <v>0.98329999999999995</v>
      </c>
      <c r="TUY4" s="2">
        <v>0.3972</v>
      </c>
      <c r="TUZ4" s="2">
        <v>0.38879999999999998</v>
      </c>
      <c r="TVA4" s="2">
        <v>-6.8</v>
      </c>
      <c r="TVB4" s="2">
        <v>-2.3E-2</v>
      </c>
      <c r="TVC4" s="2"/>
      <c r="TVD4" s="2">
        <v>29.407</v>
      </c>
      <c r="TVE4" s="2"/>
      <c r="TVF4" s="2"/>
      <c r="TVG4" s="2"/>
      <c r="TVH4" s="2">
        <v>0.1613</v>
      </c>
      <c r="TVI4" s="2"/>
      <c r="TVJ4" s="2"/>
      <c r="TVK4" s="2"/>
      <c r="TVL4" s="2">
        <v>23.278300000000002</v>
      </c>
      <c r="TVM4" s="2"/>
      <c r="TVN4" s="2"/>
      <c r="TVO4" s="2"/>
      <c r="TVP4" s="2"/>
      <c r="TVQ4" s="2">
        <v>-10.630100000000001</v>
      </c>
      <c r="TVR4" s="2" t="e">
        <f ca="1">_xll.BDH(TVR$1,TVR$3:TWZ$3,#REF!,#REF!,"Dir=V","Per=Y","Days=A","Dts=H","Sort=R","cols=35;rows=47")</f>
        <v>#NAME?</v>
      </c>
      <c r="TVS4" s="2">
        <v>58.665199999999999</v>
      </c>
      <c r="TVT4" s="2">
        <v>58.665199999999999</v>
      </c>
      <c r="TVU4" s="2">
        <v>29.407</v>
      </c>
      <c r="TVV4" s="2">
        <v>5.5195999999999996</v>
      </c>
      <c r="TVW4" s="2">
        <v>2.9821</v>
      </c>
      <c r="TVX4" s="2">
        <v>1014.8</v>
      </c>
      <c r="TVY4" s="2"/>
      <c r="TVZ4" s="2">
        <v>2897.3</v>
      </c>
      <c r="TWA4" s="2">
        <v>7117.2</v>
      </c>
      <c r="TWB4" s="2">
        <v>-3453.8</v>
      </c>
      <c r="TWC4" s="2">
        <v>521.79999999999995</v>
      </c>
      <c r="TWD4" s="2">
        <v>408.4</v>
      </c>
      <c r="TWE4" s="2">
        <v>6.2218</v>
      </c>
      <c r="TWF4" s="2">
        <v>14.5212</v>
      </c>
      <c r="TWG4" s="2">
        <v>0.98329999999999995</v>
      </c>
      <c r="TWH4" s="2">
        <v>0.3972</v>
      </c>
      <c r="TWI4" s="2">
        <v>0.38879999999999998</v>
      </c>
      <c r="TWJ4" s="2">
        <v>-6.8</v>
      </c>
      <c r="TWK4" s="2">
        <v>-2.3E-2</v>
      </c>
      <c r="TWL4" s="2"/>
      <c r="TWM4" s="2">
        <v>29.407</v>
      </c>
      <c r="TWN4" s="2"/>
      <c r="TWO4" s="2"/>
      <c r="TWP4" s="2"/>
      <c r="TWQ4" s="2">
        <v>0.1613</v>
      </c>
      <c r="TWR4" s="2"/>
      <c r="TWS4" s="2"/>
      <c r="TWT4" s="2"/>
      <c r="TWU4" s="2">
        <v>23.278300000000002</v>
      </c>
      <c r="TWV4" s="2"/>
      <c r="TWW4" s="2"/>
      <c r="TWX4" s="2"/>
      <c r="TWY4" s="2"/>
      <c r="TWZ4" s="2">
        <v>-10.630100000000001</v>
      </c>
      <c r="TXA4" s="2" t="e">
        <f ca="1">_xll.BDH(TXA$1,TXA$3:TYI$3,#REF!,#REF!,"Dir=V","Per=Y","Days=A","Dts=H","Sort=R")</f>
        <v>#NAME?</v>
      </c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 t="e">
        <f ca="1">_xll.BDH(TYJ$1,TYJ$3:TZR$3,#REF!,#REF!,"Dir=V","Per=Y","Days=A","Dts=H","Sort=R")</f>
        <v>#NAME?</v>
      </c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 t="e">
        <f ca="1">_xll.BDH(TZS$1,TZS$3:UBA$3,#REF!,#REF!,"Dir=V","Per=Y","Days=A","Dts=H","Sort=R")</f>
        <v>#NAME?</v>
      </c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 t="e">
        <f ca="1">_xll.BDH(UBB$1,UBB$3:UCJ$3,#REF!,#REF!,"Dir=V","Per=Y","Days=A","Dts=H","Sort=R","cols=35;rows=36")</f>
        <v>#NAME?</v>
      </c>
      <c r="UBC4" s="2">
        <v>36.914999999999999</v>
      </c>
      <c r="UBD4" s="2">
        <v>36.914999999999999</v>
      </c>
      <c r="UBE4" s="2">
        <v>27.215599999999998</v>
      </c>
      <c r="UBF4" s="2">
        <v>-71.5518</v>
      </c>
      <c r="UBG4" s="2">
        <v>24.613399999999999</v>
      </c>
      <c r="UBH4" s="2">
        <v>153.655</v>
      </c>
      <c r="UBI4" s="2"/>
      <c r="UBJ4" s="2">
        <v>343.53800000000001</v>
      </c>
      <c r="UBK4" s="2">
        <v>326.87799999999999</v>
      </c>
      <c r="UBL4" s="2">
        <v>-6612.4620000000004</v>
      </c>
      <c r="UBM4" s="2">
        <v>144.75899999999999</v>
      </c>
      <c r="UBN4" s="2">
        <v>65.739999999999995</v>
      </c>
      <c r="UBO4" s="2">
        <v>3.7881</v>
      </c>
      <c r="UBP4" s="2">
        <v>47.853299999999997</v>
      </c>
      <c r="UBQ4" s="2">
        <v>2.1446000000000001</v>
      </c>
      <c r="UBR4" s="2">
        <v>2.0026999999999999</v>
      </c>
      <c r="UBS4" s="2">
        <v>0.67549999999999999</v>
      </c>
      <c r="UBT4" s="2">
        <v>75.242999999999995</v>
      </c>
      <c r="UBU4" s="2">
        <v>0.14349999999999999</v>
      </c>
      <c r="UBV4" s="2"/>
      <c r="UBW4" s="2">
        <v>27.215599999999998</v>
      </c>
      <c r="UBX4" s="2">
        <v>490.51929999999999</v>
      </c>
      <c r="UBY4" s="2"/>
      <c r="UBZ4" s="2"/>
      <c r="UCA4" s="2">
        <v>0.42520000000000002</v>
      </c>
      <c r="UCB4" s="2"/>
      <c r="UCC4" s="2"/>
      <c r="UCD4" s="2">
        <v>38.832999999999998</v>
      </c>
      <c r="UCE4" s="2">
        <v>-16.0382</v>
      </c>
      <c r="UCF4" s="2">
        <v>0</v>
      </c>
      <c r="UCG4" s="2"/>
      <c r="UCH4" s="2"/>
      <c r="UCI4" s="2"/>
      <c r="UCJ4" s="2">
        <v>-28.502400000000002</v>
      </c>
      <c r="UCK4" s="2" t="e">
        <f ca="1">_xll.BDH(UCK$1,UCK$3:UDS$3,#REF!,#REF!,"Dir=V","Per=Y","Days=A","Dts=H","Sort=R")</f>
        <v>#NAME?</v>
      </c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 t="e">
        <f ca="1">_xll.BDH(UDT$1,UDT$3:UFB$3,#REF!,#REF!,"Dir=V","Per=Y","Days=A","Dts=H","Sort=R","cols=35;rows=34")</f>
        <v>#NAME?</v>
      </c>
      <c r="UDU4" s="2">
        <v>0.31119999999999998</v>
      </c>
      <c r="UDV4" s="2">
        <v>0.31119999999999998</v>
      </c>
      <c r="UDW4" s="2">
        <v>-2.9539999999999997</v>
      </c>
      <c r="UDX4" s="2"/>
      <c r="UDY4" s="2">
        <v>3.6962000000000002</v>
      </c>
      <c r="UDZ4" s="2">
        <v>308.899</v>
      </c>
      <c r="UEA4" s="2"/>
      <c r="UEB4" s="2"/>
      <c r="UEC4" s="2">
        <v>1397.9760000000001</v>
      </c>
      <c r="UED4" s="2"/>
      <c r="UEE4" s="2">
        <v>34.098999999999997</v>
      </c>
      <c r="UEF4" s="2">
        <v>213.428</v>
      </c>
      <c r="UEG4" s="2"/>
      <c r="UEH4" s="2">
        <v>22.395199999999999</v>
      </c>
      <c r="UEI4" s="2">
        <v>0.50860000000000005</v>
      </c>
      <c r="UEJ4" s="2">
        <v>0.44629999999999997</v>
      </c>
      <c r="UEK4" s="2">
        <v>0.15440000000000001</v>
      </c>
      <c r="UEL4" s="2">
        <v>-104.869</v>
      </c>
      <c r="UEM4" s="2">
        <v>-0.13539999999999999</v>
      </c>
      <c r="UEN4" s="2"/>
      <c r="UEO4" s="2">
        <v>-2.9539999999999997</v>
      </c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x14ac:dyDescent="0.25">
      <c r="A5" t="s">
        <v>4</v>
      </c>
      <c r="D5" s="1" t="s">
        <v>446</v>
      </c>
      <c r="E5" s="2">
        <v>273.24790000000002</v>
      </c>
      <c r="F5" s="2">
        <v>16.5367</v>
      </c>
      <c r="G5" s="2">
        <v>16.5367</v>
      </c>
      <c r="H5" s="2">
        <v>-30.410799999999998</v>
      </c>
      <c r="I5" s="2">
        <v>-4.4657999999999998</v>
      </c>
      <c r="J5" s="2">
        <v>70.657600000000002</v>
      </c>
      <c r="K5" s="2">
        <v>1328.0740000000001</v>
      </c>
      <c r="L5" s="2"/>
      <c r="M5" s="2">
        <v>1634.28</v>
      </c>
      <c r="N5" s="2">
        <v>1830.944</v>
      </c>
      <c r="O5" s="2">
        <v>-1484.3050000000001</v>
      </c>
      <c r="P5" s="2">
        <v>8.9740000000000002</v>
      </c>
      <c r="Q5" s="2">
        <v>200.98099999999999</v>
      </c>
      <c r="R5" s="2">
        <v>-0.753</v>
      </c>
      <c r="S5" s="2">
        <v>73.686700000000002</v>
      </c>
      <c r="T5" s="2">
        <v>2.2098</v>
      </c>
      <c r="U5" s="2">
        <v>1.6894</v>
      </c>
      <c r="V5" s="2">
        <v>1.1167</v>
      </c>
      <c r="W5" s="2">
        <v>243.15600000000001</v>
      </c>
      <c r="X5" s="2">
        <v>-3.0543</v>
      </c>
      <c r="Y5" s="2"/>
      <c r="Z5" s="2">
        <v>-30.410799999999998</v>
      </c>
      <c r="AA5" s="2"/>
      <c r="AB5" s="2"/>
      <c r="AC5" s="2"/>
      <c r="AD5" s="2">
        <v>1.0633999999999999</v>
      </c>
      <c r="AE5" s="2"/>
      <c r="AF5" s="2"/>
      <c r="AG5" s="2"/>
      <c r="AH5" s="2">
        <v>-19.136199999999999</v>
      </c>
      <c r="AI5" s="2"/>
      <c r="AJ5" s="2"/>
      <c r="AK5" s="2"/>
      <c r="AL5" s="2"/>
      <c r="AM5" s="2">
        <v>60.714599999999997</v>
      </c>
      <c r="AN5" s="2">
        <v>18.196200000000001</v>
      </c>
      <c r="AO5" s="2">
        <v>10.2159</v>
      </c>
      <c r="AP5" s="2">
        <v>10.2159</v>
      </c>
      <c r="AQ5" s="2">
        <v>2.1084000000000001</v>
      </c>
      <c r="AR5" s="2">
        <v>23.394200000000001</v>
      </c>
      <c r="AS5" s="2">
        <v>11.263500000000001</v>
      </c>
      <c r="AT5" s="2">
        <v>7591</v>
      </c>
      <c r="AU5" s="2"/>
      <c r="AV5" s="2">
        <v>21077</v>
      </c>
      <c r="AW5" s="2">
        <v>45502</v>
      </c>
      <c r="AX5" s="2">
        <v>7745</v>
      </c>
      <c r="AY5" s="2">
        <v>2052</v>
      </c>
      <c r="AZ5" s="2">
        <v>8335</v>
      </c>
      <c r="BA5" s="2">
        <v>0.76949999999999996</v>
      </c>
      <c r="BB5" s="2">
        <v>20.269400000000001</v>
      </c>
      <c r="BC5" s="2">
        <v>1.3992</v>
      </c>
      <c r="BD5" s="2">
        <v>0.67859999999999998</v>
      </c>
      <c r="BE5" s="2">
        <v>0.27760000000000001</v>
      </c>
      <c r="BF5" s="2">
        <v>3327</v>
      </c>
      <c r="BG5" s="2">
        <v>0.11700000000000001</v>
      </c>
      <c r="BH5" s="2"/>
      <c r="BI5" s="2">
        <v>2.1084000000000001</v>
      </c>
      <c r="BJ5" s="2">
        <v>22053.7117</v>
      </c>
      <c r="BK5" s="2">
        <v>181.726</v>
      </c>
      <c r="BL5" s="2"/>
      <c r="BM5" s="2">
        <v>1.3030999999999999</v>
      </c>
      <c r="BN5" s="2">
        <v>1.0960000000000001</v>
      </c>
      <c r="BO5" s="2">
        <v>1.0960000000000001</v>
      </c>
      <c r="BP5" s="2">
        <v>19.786999999999999</v>
      </c>
      <c r="BQ5" s="2">
        <v>132.0855</v>
      </c>
      <c r="BR5" s="2">
        <v>2.06</v>
      </c>
      <c r="BS5" s="2">
        <v>9.24</v>
      </c>
      <c r="BT5" s="2">
        <v>181.726</v>
      </c>
      <c r="BU5" s="2">
        <v>281.428</v>
      </c>
      <c r="BV5" s="2">
        <v>23.284099999999999</v>
      </c>
      <c r="BW5" s="2">
        <v>0.20549999999999999</v>
      </c>
      <c r="BX5" s="2">
        <v>17.847000000000001</v>
      </c>
      <c r="BY5" s="2">
        <v>17.847000000000001</v>
      </c>
      <c r="BZ5" s="2">
        <v>8.3096999999999994</v>
      </c>
      <c r="CA5" s="2">
        <v>1.1046</v>
      </c>
      <c r="CB5" s="2">
        <v>0.18659999999999999</v>
      </c>
      <c r="CC5" s="2">
        <v>8873</v>
      </c>
      <c r="CD5" s="2"/>
      <c r="CE5" s="2">
        <v>18606</v>
      </c>
      <c r="CF5" s="2">
        <v>21883</v>
      </c>
      <c r="CG5" s="2">
        <v>2404</v>
      </c>
      <c r="CH5" s="2">
        <v>3470</v>
      </c>
      <c r="CI5" s="2">
        <v>5676</v>
      </c>
      <c r="CJ5" s="2">
        <v>2.8120000000000003</v>
      </c>
      <c r="CK5" s="2">
        <v>45.336599999999997</v>
      </c>
      <c r="CL5" s="2">
        <v>1.1101000000000001</v>
      </c>
      <c r="CM5" s="2">
        <v>0.96950000000000003</v>
      </c>
      <c r="CN5" s="2">
        <v>0.82930000000000004</v>
      </c>
      <c r="CO5" s="2">
        <v>625</v>
      </c>
      <c r="CP5" s="2">
        <v>2.5600000000000001E-2</v>
      </c>
      <c r="CQ5" s="2"/>
      <c r="CR5" s="2">
        <v>8.3096999999999994</v>
      </c>
      <c r="CS5" s="2">
        <v>16298.732400000001</v>
      </c>
      <c r="CT5" s="2"/>
      <c r="CU5" s="2"/>
      <c r="CV5" s="2">
        <v>1.1064000000000001</v>
      </c>
      <c r="CW5" s="2">
        <v>0.113</v>
      </c>
      <c r="CX5" s="2"/>
      <c r="CY5" s="2">
        <v>36.978000000000002</v>
      </c>
      <c r="CZ5" s="2">
        <v>34.716999999999999</v>
      </c>
      <c r="DA5" s="2">
        <v>0</v>
      </c>
      <c r="DB5" s="2">
        <v>3.06</v>
      </c>
      <c r="DC5" s="2"/>
      <c r="DD5" s="2"/>
      <c r="DE5" s="2">
        <v>18.2364</v>
      </c>
      <c r="DF5" s="2">
        <v>0.20549999999999999</v>
      </c>
      <c r="DG5" s="2">
        <v>17.847000000000001</v>
      </c>
      <c r="DH5" s="2">
        <v>17.847000000000001</v>
      </c>
      <c r="DI5" s="2">
        <v>8.3096999999999994</v>
      </c>
      <c r="DJ5" s="2">
        <v>1.1046</v>
      </c>
      <c r="DK5" s="2">
        <v>0.18659999999999999</v>
      </c>
      <c r="DL5" s="2">
        <v>8873</v>
      </c>
      <c r="DM5" s="2"/>
      <c r="DN5" s="2">
        <v>18606</v>
      </c>
      <c r="DO5" s="2">
        <v>21883</v>
      </c>
      <c r="DP5" s="2">
        <v>2404</v>
      </c>
      <c r="DQ5" s="2">
        <v>3470</v>
      </c>
      <c r="DR5" s="2">
        <v>5676</v>
      </c>
      <c r="DS5" s="2">
        <v>2.8120000000000003</v>
      </c>
      <c r="DT5" s="2">
        <v>45.336599999999997</v>
      </c>
      <c r="DU5" s="2">
        <v>1.1101000000000001</v>
      </c>
      <c r="DV5" s="2">
        <v>0.96950000000000003</v>
      </c>
      <c r="DW5" s="2">
        <v>0.82930000000000004</v>
      </c>
      <c r="DX5" s="2">
        <v>625</v>
      </c>
      <c r="DY5" s="2">
        <v>2.5600000000000001E-2</v>
      </c>
      <c r="DZ5" s="2"/>
      <c r="EA5" s="2">
        <v>8.3096999999999994</v>
      </c>
      <c r="EB5" s="2"/>
      <c r="EC5" s="2"/>
      <c r="ED5" s="2"/>
      <c r="EE5" s="2">
        <v>1.1064000000000001</v>
      </c>
      <c r="EF5" s="2"/>
      <c r="EG5" s="2"/>
      <c r="EH5" s="2"/>
      <c r="EI5" s="2">
        <v>34.716999999999999</v>
      </c>
      <c r="EJ5" s="2"/>
      <c r="EK5" s="2"/>
      <c r="EL5" s="2"/>
      <c r="EM5" s="2"/>
      <c r="EN5" s="2">
        <v>18.2364</v>
      </c>
      <c r="EO5" s="2">
        <v>0.20549999999999999</v>
      </c>
      <c r="EP5" s="2">
        <v>17.847000000000001</v>
      </c>
      <c r="EQ5" s="2">
        <v>17.847000000000001</v>
      </c>
      <c r="ER5" s="2">
        <v>8.3096999999999994</v>
      </c>
      <c r="ES5" s="2">
        <v>1.1046</v>
      </c>
      <c r="ET5" s="2">
        <v>0.18659999999999999</v>
      </c>
      <c r="EU5" s="2">
        <v>8873</v>
      </c>
      <c r="EV5" s="2"/>
      <c r="EW5" s="2">
        <v>18606</v>
      </c>
      <c r="EX5" s="2">
        <v>21883</v>
      </c>
      <c r="EY5" s="2">
        <v>2404</v>
      </c>
      <c r="EZ5" s="2">
        <v>3470</v>
      </c>
      <c r="FA5" s="2">
        <v>5676</v>
      </c>
      <c r="FB5" s="2">
        <v>2.8120000000000003</v>
      </c>
      <c r="FC5" s="2">
        <v>45.336599999999997</v>
      </c>
      <c r="FD5" s="2">
        <v>1.1101000000000001</v>
      </c>
      <c r="FE5" s="2">
        <v>0.96950000000000003</v>
      </c>
      <c r="FF5" s="2">
        <v>0.82930000000000004</v>
      </c>
      <c r="FG5" s="2">
        <v>625</v>
      </c>
      <c r="FH5" s="2">
        <v>2.5600000000000001E-2</v>
      </c>
      <c r="FI5" s="2"/>
      <c r="FJ5" s="2">
        <v>8.3096999999999994</v>
      </c>
      <c r="FK5" s="2"/>
      <c r="FL5" s="2"/>
      <c r="FM5" s="2"/>
      <c r="FN5" s="2">
        <v>1.1064000000000001</v>
      </c>
      <c r="FO5" s="2"/>
      <c r="FP5" s="2"/>
      <c r="FQ5" s="2"/>
      <c r="FR5" s="2">
        <v>34.716999999999999</v>
      </c>
      <c r="FS5" s="2"/>
      <c r="FT5" s="2"/>
      <c r="FU5" s="2"/>
      <c r="FV5" s="2"/>
      <c r="FW5" s="2">
        <v>18.2364</v>
      </c>
      <c r="FX5" s="2">
        <v>0.20549999999999999</v>
      </c>
      <c r="FY5" s="2">
        <v>17.847000000000001</v>
      </c>
      <c r="FZ5" s="2">
        <v>17.847000000000001</v>
      </c>
      <c r="GA5" s="2">
        <v>8.3096999999999994</v>
      </c>
      <c r="GB5" s="2">
        <v>1.1046</v>
      </c>
      <c r="GC5" s="2">
        <v>0.18659999999999999</v>
      </c>
      <c r="GD5" s="2">
        <v>8873</v>
      </c>
      <c r="GE5" s="2"/>
      <c r="GF5" s="2">
        <v>18606</v>
      </c>
      <c r="GG5" s="2">
        <v>21883</v>
      </c>
      <c r="GH5" s="2">
        <v>2404</v>
      </c>
      <c r="GI5" s="2">
        <v>3470</v>
      </c>
      <c r="GJ5" s="2">
        <v>5676</v>
      </c>
      <c r="GK5" s="2">
        <v>2.8120000000000003</v>
      </c>
      <c r="GL5" s="2">
        <v>45.336599999999997</v>
      </c>
      <c r="GM5" s="2">
        <v>1.1101000000000001</v>
      </c>
      <c r="GN5" s="2">
        <v>0.96950000000000003</v>
      </c>
      <c r="GO5" s="2">
        <v>0.82930000000000004</v>
      </c>
      <c r="GP5" s="2">
        <v>625</v>
      </c>
      <c r="GQ5" s="2">
        <v>2.5600000000000001E-2</v>
      </c>
      <c r="GR5" s="2"/>
      <c r="GS5" s="2">
        <v>8.3096999999999994</v>
      </c>
      <c r="GT5" s="2"/>
      <c r="GU5" s="2"/>
      <c r="GV5" s="2"/>
      <c r="GW5" s="2">
        <v>1.1064000000000001</v>
      </c>
      <c r="GX5" s="2"/>
      <c r="GY5" s="2"/>
      <c r="GZ5" s="2">
        <v>62.646999999999998</v>
      </c>
      <c r="HA5" s="2">
        <v>34.716999999999999</v>
      </c>
      <c r="HB5" s="2"/>
      <c r="HC5" s="2"/>
      <c r="HD5" s="2"/>
      <c r="HE5" s="2"/>
      <c r="HF5" s="2">
        <v>18.2364</v>
      </c>
      <c r="HG5" s="2">
        <v>0.63480000000000003</v>
      </c>
      <c r="HH5" s="2">
        <v>12.5787</v>
      </c>
      <c r="HI5" s="2">
        <v>12.5787</v>
      </c>
      <c r="HJ5" s="2">
        <v>7.2637999999999998</v>
      </c>
      <c r="HK5" s="2">
        <v>1.2170000000000001</v>
      </c>
      <c r="HL5" s="2">
        <v>0.43020000000000003</v>
      </c>
      <c r="HM5" s="2">
        <v>5265</v>
      </c>
      <c r="HN5" s="2"/>
      <c r="HO5" s="2"/>
      <c r="HP5" s="2">
        <v>26638</v>
      </c>
      <c r="HQ5" s="2">
        <v>3048</v>
      </c>
      <c r="HR5" s="2">
        <v>1562</v>
      </c>
      <c r="HS5" s="2">
        <v>5845</v>
      </c>
      <c r="HT5" s="2">
        <v>4.2171000000000003</v>
      </c>
      <c r="HU5" s="2">
        <v>24.082100000000001</v>
      </c>
      <c r="HV5" s="2">
        <v>1.1014999999999999</v>
      </c>
      <c r="HW5" s="2">
        <v>0.42580000000000001</v>
      </c>
      <c r="HX5" s="2">
        <v>3.1E-2</v>
      </c>
      <c r="HY5" s="2">
        <v>593</v>
      </c>
      <c r="HZ5" s="2">
        <v>1.84E-2</v>
      </c>
      <c r="IA5" s="2"/>
      <c r="IB5" s="2">
        <v>7.2637999999999998</v>
      </c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>
        <v>-43.092100000000002</v>
      </c>
      <c r="IQ5" s="2">
        <v>-9.7588000000000008</v>
      </c>
      <c r="IR5" s="2">
        <v>-9.7588000000000008</v>
      </c>
      <c r="IS5" s="2">
        <v>-17.434200000000001</v>
      </c>
      <c r="IT5" s="2">
        <v>-24.562100000000001</v>
      </c>
      <c r="IU5" s="2">
        <v>-29.405200000000001</v>
      </c>
      <c r="IV5" s="2">
        <v>2</v>
      </c>
      <c r="IW5" s="2"/>
      <c r="IX5" s="2"/>
      <c r="IY5" s="2">
        <v>1228</v>
      </c>
      <c r="IZ5" s="2"/>
      <c r="JA5" s="2">
        <v>-19</v>
      </c>
      <c r="JB5" s="2">
        <v>948</v>
      </c>
      <c r="JC5" s="2"/>
      <c r="JD5" s="2">
        <v>12.2964</v>
      </c>
      <c r="JE5" s="2">
        <v>0.41560000000000002</v>
      </c>
      <c r="JF5" s="2">
        <v>0.15190000000000001</v>
      </c>
      <c r="JG5" s="2">
        <v>0</v>
      </c>
      <c r="JH5" s="2">
        <v>-554</v>
      </c>
      <c r="JI5" s="2">
        <v>-0.20119999999999999</v>
      </c>
      <c r="JJ5" s="2"/>
      <c r="JK5" s="2">
        <v>-17.434200000000001</v>
      </c>
      <c r="JL5" s="2">
        <v>1035.7554</v>
      </c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>
        <v>11.2218</v>
      </c>
      <c r="JZ5" s="2">
        <v>38.772399999999998</v>
      </c>
      <c r="KA5" s="2">
        <v>38.772399999999998</v>
      </c>
      <c r="KB5" s="2">
        <v>22.953299999999999</v>
      </c>
      <c r="KC5" s="2">
        <v>6.3838999999999997</v>
      </c>
      <c r="KD5" s="2">
        <v>2.0777000000000001</v>
      </c>
      <c r="KE5" s="2">
        <v>3323.7469999999998</v>
      </c>
      <c r="KF5" s="2"/>
      <c r="KG5" s="2">
        <v>5360.0810000000001</v>
      </c>
      <c r="KH5" s="2">
        <v>9398.5889999999999</v>
      </c>
      <c r="KI5" s="2">
        <v>-595.25900000000001</v>
      </c>
      <c r="KJ5" s="2">
        <v>530.35199999999998</v>
      </c>
      <c r="KK5" s="2">
        <v>498.98099999999999</v>
      </c>
      <c r="KL5" s="2">
        <v>2.4874000000000001</v>
      </c>
      <c r="KM5" s="2">
        <v>35.503100000000003</v>
      </c>
      <c r="KN5" s="2">
        <v>0.98519999999999996</v>
      </c>
      <c r="KO5" s="2">
        <v>0.58630000000000004</v>
      </c>
      <c r="KP5" s="2">
        <v>9.3799999999999994E-2</v>
      </c>
      <c r="KQ5" s="2">
        <v>-7.3760000000000003</v>
      </c>
      <c r="KR5" s="2">
        <v>-2.2200000000000001E-2</v>
      </c>
      <c r="KS5" s="2"/>
      <c r="KT5" s="2">
        <v>22.953299999999999</v>
      </c>
      <c r="KU5" s="2">
        <v>10648.386399999999</v>
      </c>
      <c r="KV5" s="2"/>
      <c r="KW5" s="2"/>
      <c r="KX5" s="2">
        <v>0.43780000000000002</v>
      </c>
      <c r="KY5" s="2"/>
      <c r="KZ5" s="2"/>
      <c r="LA5" s="2">
        <v>16.015000000000001</v>
      </c>
      <c r="LB5" s="2">
        <v>3.0708000000000002</v>
      </c>
      <c r="LC5" s="2">
        <v>0.5</v>
      </c>
      <c r="LD5" s="2"/>
      <c r="LE5" s="2"/>
      <c r="LF5" s="2"/>
      <c r="LG5" s="2">
        <v>23.530100000000001</v>
      </c>
      <c r="LH5" s="2">
        <v>11.2218</v>
      </c>
      <c r="LI5" s="2">
        <v>38.772399999999998</v>
      </c>
      <c r="LJ5" s="2">
        <v>38.772399999999998</v>
      </c>
      <c r="LK5" s="2">
        <v>22.953299999999999</v>
      </c>
      <c r="LL5" s="2">
        <v>6.3838999999999997</v>
      </c>
      <c r="LM5" s="2">
        <v>2.0777000000000001</v>
      </c>
      <c r="LN5" s="2">
        <v>3323.7469999999998</v>
      </c>
      <c r="LO5" s="2"/>
      <c r="LP5" s="2">
        <v>5360.0810000000001</v>
      </c>
      <c r="LQ5" s="2">
        <v>9398.5889999999999</v>
      </c>
      <c r="LR5" s="2">
        <v>-595.25900000000001</v>
      </c>
      <c r="LS5" s="2">
        <v>530.35199999999998</v>
      </c>
      <c r="LT5" s="2">
        <v>498.98099999999999</v>
      </c>
      <c r="LU5" s="2">
        <v>2.4874000000000001</v>
      </c>
      <c r="LV5" s="2">
        <v>35.503100000000003</v>
      </c>
      <c r="LW5" s="2">
        <v>0.98519999999999996</v>
      </c>
      <c r="LX5" s="2">
        <v>0.58630000000000004</v>
      </c>
      <c r="LY5" s="2">
        <v>9.3799999999999994E-2</v>
      </c>
      <c r="LZ5" s="2">
        <v>-7.3760000000000003</v>
      </c>
      <c r="MA5" s="2">
        <v>-2.2200000000000001E-2</v>
      </c>
      <c r="MB5" s="2"/>
      <c r="MC5" s="2">
        <v>22.953299999999999</v>
      </c>
      <c r="MD5" s="2"/>
      <c r="ME5" s="2"/>
      <c r="MF5" s="2"/>
      <c r="MG5" s="2">
        <v>0.43780000000000002</v>
      </c>
      <c r="MH5" s="2"/>
      <c r="MI5" s="2"/>
      <c r="MJ5" s="2"/>
      <c r="MK5" s="2">
        <v>3.0708000000000002</v>
      </c>
      <c r="ML5" s="2"/>
      <c r="MM5" s="2"/>
      <c r="MN5" s="2"/>
      <c r="MO5" s="2"/>
      <c r="MP5" s="2">
        <v>23.530100000000001</v>
      </c>
      <c r="MQ5" s="2">
        <v>-10.221500000000001</v>
      </c>
      <c r="MR5" s="2">
        <v>-1.5787</v>
      </c>
      <c r="MS5" s="2">
        <v>-1.5787</v>
      </c>
      <c r="MT5" s="2">
        <v>-10.8347</v>
      </c>
      <c r="MU5" s="2">
        <v>-11.1532</v>
      </c>
      <c r="MV5" s="2">
        <v>-2.5960999999999999</v>
      </c>
      <c r="MW5" s="2">
        <v>8066.9</v>
      </c>
      <c r="MX5" s="2"/>
      <c r="MY5" s="2">
        <v>15847.5</v>
      </c>
      <c r="MZ5" s="2">
        <v>23487.7</v>
      </c>
      <c r="NA5" s="2">
        <v>-1905.3</v>
      </c>
      <c r="NB5" s="2">
        <v>-78.599999999999994</v>
      </c>
      <c r="NC5" s="2">
        <v>4102</v>
      </c>
      <c r="ND5" s="2">
        <v>-1.4925999999999999</v>
      </c>
      <c r="NE5" s="2">
        <v>43.286499999999997</v>
      </c>
      <c r="NF5" s="2">
        <v>0.98319999999999996</v>
      </c>
      <c r="NG5" s="2">
        <v>0.40200000000000002</v>
      </c>
      <c r="NH5" s="2">
        <v>2.4799999999999999E-2</v>
      </c>
      <c r="NI5" s="2">
        <v>-69</v>
      </c>
      <c r="NJ5" s="2">
        <v>-2.1399999999999999E-2</v>
      </c>
      <c r="NK5" s="2"/>
      <c r="NL5" s="2">
        <v>-10.8347</v>
      </c>
      <c r="NM5" s="2">
        <v>19474.846099999999</v>
      </c>
      <c r="NN5" s="2"/>
      <c r="NO5" s="2"/>
      <c r="NP5" s="2">
        <v>0.86439999999999995</v>
      </c>
      <c r="NQ5" s="2"/>
      <c r="NR5" s="2"/>
      <c r="NS5" s="2">
        <v>31.937999999999999</v>
      </c>
      <c r="NT5" s="2">
        <v>-78.135400000000004</v>
      </c>
      <c r="NU5" s="2">
        <v>2.09</v>
      </c>
      <c r="NV5" s="2">
        <v>-0.42</v>
      </c>
      <c r="NW5" s="2"/>
      <c r="NX5" s="2">
        <v>60.103999999999999</v>
      </c>
      <c r="NY5" s="2">
        <v>26.383500000000002</v>
      </c>
      <c r="NZ5" s="2">
        <v>-10.221500000000001</v>
      </c>
      <c r="OA5" s="2">
        <v>-1.5787</v>
      </c>
      <c r="OB5" s="2">
        <v>-1.5787</v>
      </c>
      <c r="OC5" s="2">
        <v>-10.8347</v>
      </c>
      <c r="OD5" s="2">
        <v>-11.1532</v>
      </c>
      <c r="OE5" s="2">
        <v>-2.5960999999999999</v>
      </c>
      <c r="OF5" s="2">
        <v>8066.9</v>
      </c>
      <c r="OG5" s="2"/>
      <c r="OH5" s="2">
        <v>15847.5</v>
      </c>
      <c r="OI5" s="2">
        <v>23487.7</v>
      </c>
      <c r="OJ5" s="2">
        <v>-1905.3</v>
      </c>
      <c r="OK5" s="2">
        <v>-78.599999999999994</v>
      </c>
      <c r="OL5" s="2">
        <v>4102</v>
      </c>
      <c r="OM5" s="2">
        <v>-1.4925999999999999</v>
      </c>
      <c r="ON5" s="2">
        <v>43.286499999999997</v>
      </c>
      <c r="OO5" s="2">
        <v>0.98319999999999996</v>
      </c>
      <c r="OP5" s="2">
        <v>0.40200000000000002</v>
      </c>
      <c r="OQ5" s="2">
        <v>2.4799999999999999E-2</v>
      </c>
      <c r="OR5" s="2">
        <v>-69</v>
      </c>
      <c r="OS5" s="2">
        <v>-2.1399999999999999E-2</v>
      </c>
      <c r="OT5" s="2"/>
      <c r="OU5" s="2">
        <v>-10.8347</v>
      </c>
      <c r="OV5" s="2"/>
      <c r="OW5" s="2"/>
      <c r="OX5" s="2"/>
      <c r="OY5" s="2">
        <v>0.86439999999999995</v>
      </c>
      <c r="OZ5" s="2"/>
      <c r="PA5" s="2"/>
      <c r="PB5" s="2"/>
      <c r="PC5" s="2">
        <v>-78.135400000000004</v>
      </c>
      <c r="PD5" s="2"/>
      <c r="PE5" s="2"/>
      <c r="PF5" s="2"/>
      <c r="PG5" s="2"/>
      <c r="PH5" s="2">
        <v>26.383500000000002</v>
      </c>
      <c r="PI5" s="2">
        <v>-10.221500000000001</v>
      </c>
      <c r="PJ5" s="2">
        <v>-1.5787</v>
      </c>
      <c r="PK5" s="2">
        <v>-1.5787</v>
      </c>
      <c r="PL5" s="2">
        <v>-10.8347</v>
      </c>
      <c r="PM5" s="2">
        <v>-11.1532</v>
      </c>
      <c r="PN5" s="2">
        <v>-2.5960999999999999</v>
      </c>
      <c r="PO5" s="2">
        <v>8066.9</v>
      </c>
      <c r="PP5" s="2"/>
      <c r="PQ5" s="2">
        <v>15847.5</v>
      </c>
      <c r="PR5" s="2">
        <v>23487.7</v>
      </c>
      <c r="PS5" s="2">
        <v>-1905.3</v>
      </c>
      <c r="PT5" s="2">
        <v>-78.599999999999994</v>
      </c>
      <c r="PU5" s="2">
        <v>4102</v>
      </c>
      <c r="PV5" s="2">
        <v>-1.4925999999999999</v>
      </c>
      <c r="PW5" s="2">
        <v>43.286499999999997</v>
      </c>
      <c r="PX5" s="2">
        <v>0.98319999999999996</v>
      </c>
      <c r="PY5" s="2">
        <v>0.40200000000000002</v>
      </c>
      <c r="PZ5" s="2">
        <v>2.4799999999999999E-2</v>
      </c>
      <c r="QA5" s="2">
        <v>-69</v>
      </c>
      <c r="QB5" s="2">
        <v>-2.1399999999999999E-2</v>
      </c>
      <c r="QC5" s="2"/>
      <c r="QD5" s="2">
        <v>-10.8347</v>
      </c>
      <c r="QE5" s="2"/>
      <c r="QF5" s="2"/>
      <c r="QG5" s="2"/>
      <c r="QH5" s="2">
        <v>0.86439999999999995</v>
      </c>
      <c r="QI5" s="2"/>
      <c r="QJ5" s="2"/>
      <c r="QK5" s="2">
        <v>15.704000000000001</v>
      </c>
      <c r="QL5" s="2">
        <v>-78.135400000000004</v>
      </c>
      <c r="QM5" s="2"/>
      <c r="QN5" s="2"/>
      <c r="QO5" s="2"/>
      <c r="QP5" s="2"/>
      <c r="QQ5" s="2">
        <v>26.383500000000002</v>
      </c>
      <c r="QR5" s="2">
        <v>-10.221500000000001</v>
      </c>
      <c r="QS5" s="2">
        <v>-1.5787</v>
      </c>
      <c r="QT5" s="2">
        <v>-1.5787</v>
      </c>
      <c r="QU5" s="2">
        <v>-10.8347</v>
      </c>
      <c r="QV5" s="2">
        <v>-11.1532</v>
      </c>
      <c r="QW5" s="2">
        <v>-2.5960999999999999</v>
      </c>
      <c r="QX5" s="2">
        <v>8066.9</v>
      </c>
      <c r="QY5" s="2"/>
      <c r="QZ5" s="2">
        <v>15847.5</v>
      </c>
      <c r="RA5" s="2">
        <v>23487.7</v>
      </c>
      <c r="RB5" s="2">
        <v>-1905.3</v>
      </c>
      <c r="RC5" s="2">
        <v>-78.599999999999994</v>
      </c>
      <c r="RD5" s="2">
        <v>4102</v>
      </c>
      <c r="RE5" s="2">
        <v>-1.4925999999999999</v>
      </c>
      <c r="RF5" s="2">
        <v>43.286499999999997</v>
      </c>
      <c r="RG5" s="2">
        <v>0.98319999999999996</v>
      </c>
      <c r="RH5" s="2">
        <v>0.40200000000000002</v>
      </c>
      <c r="RI5" s="2">
        <v>2.4799999999999999E-2</v>
      </c>
      <c r="RJ5" s="2">
        <v>-69</v>
      </c>
      <c r="RK5" s="2">
        <v>-2.1399999999999999E-2</v>
      </c>
      <c r="RL5" s="2"/>
      <c r="RM5" s="2">
        <v>-10.8347</v>
      </c>
      <c r="RN5" s="2"/>
      <c r="RO5" s="2"/>
      <c r="RP5" s="2"/>
      <c r="RQ5" s="2">
        <v>0.86439999999999995</v>
      </c>
      <c r="RR5" s="2"/>
      <c r="RS5" s="2"/>
      <c r="RT5" s="2"/>
      <c r="RU5" s="2">
        <v>-78.135400000000004</v>
      </c>
      <c r="RV5" s="2"/>
      <c r="RW5" s="2"/>
      <c r="RX5" s="2"/>
      <c r="RY5" s="2"/>
      <c r="RZ5" s="2">
        <v>26.383500000000002</v>
      </c>
      <c r="SA5" s="2">
        <v>-10.221500000000001</v>
      </c>
      <c r="SB5" s="2">
        <v>-1.5787</v>
      </c>
      <c r="SC5" s="2">
        <v>-1.5787</v>
      </c>
      <c r="SD5" s="2">
        <v>-10.8347</v>
      </c>
      <c r="SE5" s="2">
        <v>-11.1532</v>
      </c>
      <c r="SF5" s="2">
        <v>-2.5960999999999999</v>
      </c>
      <c r="SG5" s="2">
        <v>8066.9</v>
      </c>
      <c r="SH5" s="2"/>
      <c r="SI5" s="2">
        <v>15847.5</v>
      </c>
      <c r="SJ5" s="2">
        <v>23487.7</v>
      </c>
      <c r="SK5" s="2">
        <v>-1905.3</v>
      </c>
      <c r="SL5" s="2">
        <v>-78.599999999999994</v>
      </c>
      <c r="SM5" s="2">
        <v>4102</v>
      </c>
      <c r="SN5" s="2">
        <v>-1.4925999999999999</v>
      </c>
      <c r="SO5" s="2">
        <v>43.286499999999997</v>
      </c>
      <c r="SP5" s="2">
        <v>0.98319999999999996</v>
      </c>
      <c r="SQ5" s="2">
        <v>0.40200000000000002</v>
      </c>
      <c r="SR5" s="2">
        <v>2.4799999999999999E-2</v>
      </c>
      <c r="SS5" s="2">
        <v>-69</v>
      </c>
      <c r="ST5" s="2">
        <v>-2.1399999999999999E-2</v>
      </c>
      <c r="SU5" s="2"/>
      <c r="SV5" s="2">
        <v>-10.8347</v>
      </c>
      <c r="SW5" s="2"/>
      <c r="SX5" s="2"/>
      <c r="SY5" s="2"/>
      <c r="SZ5" s="2">
        <v>0.86439999999999995</v>
      </c>
      <c r="TA5" s="2"/>
      <c r="TB5" s="2"/>
      <c r="TC5" s="2"/>
      <c r="TD5" s="2">
        <v>-78.135400000000004</v>
      </c>
      <c r="TE5" s="2"/>
      <c r="TF5" s="2"/>
      <c r="TG5" s="2"/>
      <c r="TH5" s="2"/>
      <c r="TI5" s="2">
        <v>26.383500000000002</v>
      </c>
      <c r="TJ5" s="2">
        <v>-10.221500000000001</v>
      </c>
      <c r="TK5" s="2">
        <v>-1.5787</v>
      </c>
      <c r="TL5" s="2">
        <v>-1.5787</v>
      </c>
      <c r="TM5" s="2">
        <v>-10.8347</v>
      </c>
      <c r="TN5" s="2">
        <v>-11.1532</v>
      </c>
      <c r="TO5" s="2">
        <v>-2.5960999999999999</v>
      </c>
      <c r="TP5" s="2">
        <v>8066.9</v>
      </c>
      <c r="TQ5" s="2"/>
      <c r="TR5" s="2">
        <v>15847.5</v>
      </c>
      <c r="TS5" s="2">
        <v>23487.7</v>
      </c>
      <c r="TT5" s="2">
        <v>-1905.3</v>
      </c>
      <c r="TU5" s="2">
        <v>-78.599999999999994</v>
      </c>
      <c r="TV5" s="2">
        <v>4102</v>
      </c>
      <c r="TW5" s="2">
        <v>-1.4925999999999999</v>
      </c>
      <c r="TX5" s="2">
        <v>43.286499999999997</v>
      </c>
      <c r="TY5" s="2">
        <v>0.98319999999999996</v>
      </c>
      <c r="TZ5" s="2">
        <v>0.40200000000000002</v>
      </c>
      <c r="UA5" s="2">
        <v>2.4799999999999999E-2</v>
      </c>
      <c r="UB5" s="2">
        <v>-69</v>
      </c>
      <c r="UC5" s="2">
        <v>-2.1399999999999999E-2</v>
      </c>
      <c r="UD5" s="2"/>
      <c r="UE5" s="2">
        <v>-10.8347</v>
      </c>
      <c r="UF5" s="2"/>
      <c r="UG5" s="2"/>
      <c r="UH5" s="2"/>
      <c r="UI5" s="2">
        <v>0.86439999999999995</v>
      </c>
      <c r="UJ5" s="2"/>
      <c r="UK5" s="2"/>
      <c r="UL5" s="2"/>
      <c r="UM5" s="2">
        <v>-78.135400000000004</v>
      </c>
      <c r="UN5" s="2"/>
      <c r="UO5" s="2"/>
      <c r="UP5" s="2"/>
      <c r="UQ5" s="2"/>
      <c r="UR5" s="2">
        <v>26.383500000000002</v>
      </c>
      <c r="US5" s="2">
        <v>29.153600000000001</v>
      </c>
      <c r="UT5" s="2">
        <v>76.738900000000001</v>
      </c>
      <c r="UU5" s="2">
        <v>76.738900000000001</v>
      </c>
      <c r="UV5" s="2">
        <v>48.999899999999997</v>
      </c>
      <c r="UW5" s="2">
        <v>8.7285000000000004</v>
      </c>
      <c r="UX5" s="2">
        <v>3.0489000000000002</v>
      </c>
      <c r="UY5" s="2">
        <v>4621.192</v>
      </c>
      <c r="UZ5" s="2"/>
      <c r="VA5" s="2">
        <v>6249.6369999999997</v>
      </c>
      <c r="VB5" s="2">
        <v>9633.4009999999998</v>
      </c>
      <c r="VC5" s="2">
        <v>1247.1679999999999</v>
      </c>
      <c r="VD5" s="2">
        <v>493.62299999999999</v>
      </c>
      <c r="VE5" s="2">
        <v>567.19500000000005</v>
      </c>
      <c r="VF5" s="2">
        <v>2.5238</v>
      </c>
      <c r="VG5" s="2">
        <v>51.956899999999997</v>
      </c>
      <c r="VH5" s="2">
        <v>0.51439999999999997</v>
      </c>
      <c r="VI5" s="2">
        <v>0.28949999999999998</v>
      </c>
      <c r="VJ5" s="2">
        <v>8.6999999999999994E-3</v>
      </c>
      <c r="VK5" s="2">
        <v>-275.45499999999998</v>
      </c>
      <c r="VL5" s="2">
        <v>-0.28749999999999998</v>
      </c>
      <c r="VM5" s="2"/>
      <c r="VN5" s="2">
        <v>48.999899999999997</v>
      </c>
      <c r="VO5" s="2"/>
      <c r="VP5" s="2"/>
      <c r="VQ5" s="2"/>
      <c r="VR5" s="2">
        <v>1</v>
      </c>
      <c r="VS5" s="2"/>
      <c r="VT5" s="2"/>
      <c r="VU5" s="2"/>
      <c r="VV5" s="2">
        <v>-5.7397</v>
      </c>
      <c r="VW5" s="2">
        <v>0.66</v>
      </c>
      <c r="VX5" s="2"/>
      <c r="VY5" s="2"/>
      <c r="VZ5" s="2"/>
      <c r="WA5" s="2">
        <v>10.4595</v>
      </c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>
        <v>6.7103000000000002</v>
      </c>
      <c r="XL5" s="2">
        <v>42.184899999999999</v>
      </c>
      <c r="XM5" s="2">
        <v>42.184899999999999</v>
      </c>
      <c r="XN5" s="2">
        <v>28.232399999999998</v>
      </c>
      <c r="XO5" s="2">
        <v>8.5662000000000003</v>
      </c>
      <c r="XP5" s="2">
        <v>1.4536</v>
      </c>
      <c r="XQ5" s="2">
        <v>10290</v>
      </c>
      <c r="XR5" s="2"/>
      <c r="XS5" s="2">
        <v>15902</v>
      </c>
      <c r="XT5" s="2">
        <v>23344</v>
      </c>
      <c r="XU5" s="2">
        <v>3687</v>
      </c>
      <c r="XV5" s="2">
        <v>514</v>
      </c>
      <c r="XW5" s="2">
        <v>1748</v>
      </c>
      <c r="XX5" s="2">
        <v>2.7218999999999998</v>
      </c>
      <c r="XY5" s="2">
        <v>47.005699999999997</v>
      </c>
      <c r="XZ5" s="2">
        <v>1.1997</v>
      </c>
      <c r="YA5" s="2">
        <v>0.83009999999999995</v>
      </c>
      <c r="YB5" s="2">
        <v>0.39529999999999998</v>
      </c>
      <c r="YC5" s="2">
        <v>349</v>
      </c>
      <c r="YD5" s="2">
        <v>0.16159999999999999</v>
      </c>
      <c r="YE5" s="2"/>
      <c r="YF5" s="2">
        <v>28.232399999999998</v>
      </c>
      <c r="YG5" s="2">
        <v>22111.725600000002</v>
      </c>
      <c r="YH5" s="2"/>
      <c r="YI5" s="2"/>
      <c r="YJ5" s="2">
        <v>0.4854</v>
      </c>
      <c r="YK5" s="2"/>
      <c r="YL5" s="2"/>
      <c r="YM5" s="2">
        <v>17.469000000000001</v>
      </c>
      <c r="YN5" s="2">
        <v>2.6139000000000001</v>
      </c>
      <c r="YO5" s="2">
        <v>1.5064</v>
      </c>
      <c r="YP5" s="2"/>
      <c r="YQ5" s="2"/>
      <c r="YR5" s="2"/>
      <c r="YS5" s="2">
        <v>7.8342999999999998</v>
      </c>
      <c r="YT5" s="2">
        <v>6.7103000000000002</v>
      </c>
      <c r="YU5" s="2">
        <v>42.184899999999999</v>
      </c>
      <c r="YV5" s="2">
        <v>42.184899999999999</v>
      </c>
      <c r="YW5" s="2">
        <v>28.232399999999998</v>
      </c>
      <c r="YX5" s="2">
        <v>8.5662000000000003</v>
      </c>
      <c r="YY5" s="2">
        <v>1.4536</v>
      </c>
      <c r="YZ5" s="2">
        <v>10290</v>
      </c>
      <c r="ZA5" s="2"/>
      <c r="ZB5" s="2">
        <v>15902</v>
      </c>
      <c r="ZC5" s="2">
        <v>23344</v>
      </c>
      <c r="ZD5" s="2">
        <v>3687</v>
      </c>
      <c r="ZE5" s="2">
        <v>514</v>
      </c>
      <c r="ZF5" s="2">
        <v>1748</v>
      </c>
      <c r="ZG5" s="2">
        <v>2.7218999999999998</v>
      </c>
      <c r="ZH5" s="2">
        <v>47.005699999999997</v>
      </c>
      <c r="ZI5" s="2">
        <v>1.1997</v>
      </c>
      <c r="ZJ5" s="2">
        <v>0.83009999999999995</v>
      </c>
      <c r="ZK5" s="2">
        <v>0.39529999999999998</v>
      </c>
      <c r="ZL5" s="2">
        <v>349</v>
      </c>
      <c r="ZM5" s="2">
        <v>0.16159999999999999</v>
      </c>
      <c r="ZN5" s="2"/>
      <c r="ZO5" s="2">
        <v>28.232399999999998</v>
      </c>
      <c r="ZP5" s="2">
        <v>22111.725600000002</v>
      </c>
      <c r="ZQ5" s="2"/>
      <c r="ZR5" s="2"/>
      <c r="ZS5" s="2">
        <v>0.4854</v>
      </c>
      <c r="ZT5" s="2"/>
      <c r="ZU5" s="2"/>
      <c r="ZV5" s="2">
        <v>16.053999999999998</v>
      </c>
      <c r="ZW5" s="2">
        <v>2.6139000000000001</v>
      </c>
      <c r="ZX5" s="2">
        <v>1.5064</v>
      </c>
      <c r="ZY5" s="2"/>
      <c r="ZZ5" s="2"/>
      <c r="AAA5" s="2"/>
      <c r="AAB5" s="2">
        <v>7.8342999999999998</v>
      </c>
      <c r="AAC5" s="2">
        <v>-74.247</v>
      </c>
      <c r="AAD5" s="2">
        <v>-39.8369</v>
      </c>
      <c r="AAE5" s="2">
        <v>-39.8369</v>
      </c>
      <c r="AAF5" s="2">
        <v>-60.966000000000001</v>
      </c>
      <c r="AAG5" s="2">
        <v>-45.7453</v>
      </c>
      <c r="AAH5" s="2">
        <v>-27.458600000000001</v>
      </c>
      <c r="AAI5" s="2">
        <v>581.14</v>
      </c>
      <c r="AAJ5" s="2"/>
      <c r="AAK5" s="2">
        <v>859.68899999999996</v>
      </c>
      <c r="AAL5" s="2">
        <v>1825.6379999999999</v>
      </c>
      <c r="AAM5" s="2">
        <v>-1386.7180000000001</v>
      </c>
      <c r="AAN5" s="2">
        <v>83.843999999999994</v>
      </c>
      <c r="AAO5" s="2">
        <v>155.625</v>
      </c>
      <c r="AAP5" s="2">
        <v>-6.7919999999999998</v>
      </c>
      <c r="AAQ5" s="2">
        <v>32.1312</v>
      </c>
      <c r="AAR5" s="2">
        <v>1.6205000000000001</v>
      </c>
      <c r="AAS5" s="2">
        <v>1.1192</v>
      </c>
      <c r="AAT5" s="2">
        <v>0.4748</v>
      </c>
      <c r="AAU5" s="2">
        <v>96.572000000000003</v>
      </c>
      <c r="AAV5" s="2">
        <v>0.2505</v>
      </c>
      <c r="AAW5" s="2"/>
      <c r="AAX5" s="2">
        <v>-60.966000000000001</v>
      </c>
      <c r="AAY5" s="2"/>
      <c r="AAZ5" s="2"/>
      <c r="ABA5" s="2"/>
      <c r="ABB5" s="2">
        <v>1.4879</v>
      </c>
      <c r="ABC5" s="2"/>
      <c r="ABD5" s="2"/>
      <c r="ABE5" s="2"/>
      <c r="ABF5" s="2">
        <v>-62.012700000000002</v>
      </c>
      <c r="ABG5" s="2"/>
      <c r="ABH5" s="2"/>
      <c r="ABI5" s="2"/>
      <c r="ABJ5" s="2"/>
      <c r="ABK5" s="2">
        <v>-15.911099999999999</v>
      </c>
      <c r="ABL5" s="2">
        <v>5.6431000000000004</v>
      </c>
      <c r="ABM5" s="2">
        <v>12.538600000000001</v>
      </c>
      <c r="ABN5" s="2">
        <v>12.538600000000001</v>
      </c>
      <c r="ABO5" s="2">
        <v>9.1570999999999998</v>
      </c>
      <c r="ABP5" s="2">
        <v>9.1410999999999998</v>
      </c>
      <c r="ABQ5" s="2">
        <v>4.3788999999999998</v>
      </c>
      <c r="ABR5" s="2">
        <v>328.24700000000001</v>
      </c>
      <c r="ABS5" s="2"/>
      <c r="ABT5" s="2">
        <v>899.21199999999999</v>
      </c>
      <c r="ABU5" s="2">
        <v>1688.8430000000001</v>
      </c>
      <c r="ABV5" s="2">
        <v>191.44900000000001</v>
      </c>
      <c r="ABW5" s="2">
        <v>127.598</v>
      </c>
      <c r="ABX5" s="2">
        <v>457.53</v>
      </c>
      <c r="ABY5" s="2">
        <v>4.4123000000000001</v>
      </c>
      <c r="ABZ5" s="2">
        <v>20.650099999999998</v>
      </c>
      <c r="ACA5" s="2">
        <v>1.6545000000000001</v>
      </c>
      <c r="ACB5" s="2">
        <v>0.96560000000000001</v>
      </c>
      <c r="ACC5" s="2">
        <v>0.49080000000000001</v>
      </c>
      <c r="ACD5" s="2">
        <v>299.46300000000002</v>
      </c>
      <c r="ACE5" s="2">
        <v>0.28799999999999998</v>
      </c>
      <c r="ACF5" s="2"/>
      <c r="ACG5" s="2">
        <v>9.1570999999999998</v>
      </c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>
        <v>5.6431000000000004</v>
      </c>
      <c r="ACV5" s="2">
        <v>12.538600000000001</v>
      </c>
      <c r="ACW5" s="2">
        <v>12.538600000000001</v>
      </c>
      <c r="ACX5" s="2">
        <v>9.1570999999999998</v>
      </c>
      <c r="ACY5" s="2">
        <v>9.1410999999999998</v>
      </c>
      <c r="ACZ5" s="2">
        <v>4.3788999999999998</v>
      </c>
      <c r="ADA5" s="2">
        <v>328.24700000000001</v>
      </c>
      <c r="ADB5" s="2"/>
      <c r="ADC5" s="2">
        <v>899.21199999999999</v>
      </c>
      <c r="ADD5" s="2">
        <v>1688.8430000000001</v>
      </c>
      <c r="ADE5" s="2">
        <v>191.44900000000001</v>
      </c>
      <c r="ADF5" s="2">
        <v>127.598</v>
      </c>
      <c r="ADG5" s="2">
        <v>457.53</v>
      </c>
      <c r="ADH5" s="2">
        <v>4.4123000000000001</v>
      </c>
      <c r="ADI5" s="2">
        <v>20.650099999999998</v>
      </c>
      <c r="ADJ5" s="2">
        <v>1.6545000000000001</v>
      </c>
      <c r="ADK5" s="2">
        <v>0.96560000000000001</v>
      </c>
      <c r="ADL5" s="2">
        <v>0.49080000000000001</v>
      </c>
      <c r="ADM5" s="2">
        <v>299.46300000000002</v>
      </c>
      <c r="ADN5" s="2">
        <v>0.28799999999999998</v>
      </c>
      <c r="ADO5" s="2"/>
      <c r="ADP5" s="2">
        <v>9.1570999999999998</v>
      </c>
      <c r="ADQ5" s="2">
        <v>2213.7181</v>
      </c>
      <c r="ADR5" s="2"/>
      <c r="ADS5" s="2"/>
      <c r="ADT5" s="2">
        <v>1.3599000000000001</v>
      </c>
      <c r="ADU5" s="2"/>
      <c r="ADV5" s="2"/>
      <c r="ADW5" s="2">
        <v>32.198999999999998</v>
      </c>
      <c r="ADX5" s="2">
        <v>22.886700000000001</v>
      </c>
      <c r="ADY5" s="2">
        <v>0</v>
      </c>
      <c r="ADZ5" s="2">
        <v>0.34</v>
      </c>
      <c r="AEA5" s="2"/>
      <c r="AEB5" s="2">
        <v>1.556</v>
      </c>
      <c r="AEC5" s="2">
        <v>16.756</v>
      </c>
      <c r="AED5" s="2">
        <v>-2.7326000000000001</v>
      </c>
      <c r="AEE5" s="2">
        <v>-0.59330000000000005</v>
      </c>
      <c r="AEF5" s="2">
        <v>-0.59330000000000005</v>
      </c>
      <c r="AEG5" s="2">
        <v>-1.2263999999999999</v>
      </c>
      <c r="AEH5" s="2">
        <v>-18.946899999999999</v>
      </c>
      <c r="AEI5" s="2">
        <v>-4.9458000000000002</v>
      </c>
      <c r="AEJ5" s="2">
        <v>326.99799999999999</v>
      </c>
      <c r="AEK5" s="2"/>
      <c r="AEL5" s="2">
        <v>1281.2750000000001</v>
      </c>
      <c r="AEM5" s="2">
        <v>1720.568</v>
      </c>
      <c r="AEN5" s="2">
        <v>-89.468999999999994</v>
      </c>
      <c r="AEO5" s="2">
        <v>-17.175999999999998</v>
      </c>
      <c r="AEP5" s="2">
        <v>884.21900000000005</v>
      </c>
      <c r="AEQ5" s="2">
        <v>-0.81879999999999997</v>
      </c>
      <c r="AER5" s="2">
        <v>62.5959</v>
      </c>
      <c r="AES5" s="2">
        <v>1.1183000000000001</v>
      </c>
      <c r="AET5" s="2">
        <v>0.17130000000000001</v>
      </c>
      <c r="AEU5" s="2">
        <v>2.86E-2</v>
      </c>
      <c r="AEV5" s="2">
        <v>104.633</v>
      </c>
      <c r="AEW5" s="2">
        <v>3.8199999999999998E-2</v>
      </c>
      <c r="AEX5" s="2"/>
      <c r="AEY5" s="2">
        <v>-1.2263999999999999</v>
      </c>
      <c r="AEZ5" s="2">
        <v>1452.1454000000001</v>
      </c>
      <c r="AFA5" s="2"/>
      <c r="AFB5" s="2"/>
      <c r="AFC5" s="2">
        <v>0.8327</v>
      </c>
      <c r="AFD5" s="2"/>
      <c r="AFE5" s="2"/>
      <c r="AFF5" s="2">
        <v>52.837000000000003</v>
      </c>
      <c r="AFG5" s="2">
        <v>-50.3673</v>
      </c>
      <c r="AFH5" s="2">
        <v>0.4</v>
      </c>
      <c r="AFI5" s="2"/>
      <c r="AFJ5" s="2"/>
      <c r="AFK5" s="2"/>
      <c r="AFL5" s="2">
        <v>22.683299999999999</v>
      </c>
      <c r="AFM5" s="2">
        <v>-33292.885999999999</v>
      </c>
      <c r="AFN5" s="2">
        <v>-33272.067000000003</v>
      </c>
      <c r="AFO5" s="2">
        <v>-33272.067000000003</v>
      </c>
      <c r="AFP5" s="2">
        <v>-33292.885999999999</v>
      </c>
      <c r="AFQ5" s="2">
        <v>-31.2867</v>
      </c>
      <c r="AFR5" s="2">
        <v>-27.2498</v>
      </c>
      <c r="AFS5" s="2">
        <v>0</v>
      </c>
      <c r="AFT5" s="2"/>
      <c r="AFU5" s="2"/>
      <c r="AFV5" s="2">
        <v>225.26079999999999</v>
      </c>
      <c r="AFW5" s="2">
        <v>-152.5959</v>
      </c>
      <c r="AFX5" s="2">
        <v>-63.195900000000002</v>
      </c>
      <c r="AFY5" s="2">
        <v>8.5866000000000007</v>
      </c>
      <c r="AFZ5" s="2">
        <v>-55.264299999999999</v>
      </c>
      <c r="AGA5" s="2">
        <v>0</v>
      </c>
      <c r="AGB5" s="2">
        <v>6.3230000000000004</v>
      </c>
      <c r="AGC5" s="2">
        <v>4.2915000000000001</v>
      </c>
      <c r="AGD5" s="2">
        <v>4.0220000000000002</v>
      </c>
      <c r="AGE5" s="2">
        <v>45.706400000000002</v>
      </c>
      <c r="AGF5" s="2">
        <v>61.221200000000003</v>
      </c>
      <c r="AGG5" s="2"/>
      <c r="AGH5" s="2">
        <v>-33292.885999999999</v>
      </c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>
        <v>-33292.885999999999</v>
      </c>
      <c r="AGW5" s="2">
        <v>-33272.067000000003</v>
      </c>
      <c r="AGX5" s="2">
        <v>-33272.067000000003</v>
      </c>
      <c r="AGY5" s="2">
        <v>-33292.885999999999</v>
      </c>
      <c r="AGZ5" s="2">
        <v>-0.38550000000000001</v>
      </c>
      <c r="AHA5" s="2">
        <v>-0.37609999999999999</v>
      </c>
      <c r="AHB5" s="2">
        <v>0</v>
      </c>
      <c r="AHC5" s="2"/>
      <c r="AHD5" s="2">
        <v>2.7086999999999999</v>
      </c>
      <c r="AHE5" s="2">
        <v>258.13209999999998</v>
      </c>
      <c r="AHF5" s="2">
        <v>-153.50489999999999</v>
      </c>
      <c r="AHG5" s="2">
        <v>-12.2364</v>
      </c>
      <c r="AHH5" s="2">
        <v>1.6722999999999999</v>
      </c>
      <c r="AHI5" s="2">
        <v>-55.264299999999999</v>
      </c>
      <c r="AHJ5" s="2">
        <v>0</v>
      </c>
      <c r="AHK5" s="2">
        <v>29.3017</v>
      </c>
      <c r="AHL5" s="2">
        <v>27.375599999999999</v>
      </c>
      <c r="AHM5" s="2">
        <v>27.195399999999999</v>
      </c>
      <c r="AHN5" s="2">
        <v>47.329099999999997</v>
      </c>
      <c r="AHO5" s="2">
        <v>61.221200000000003</v>
      </c>
      <c r="AHP5" s="2"/>
      <c r="AHQ5" s="2">
        <v>-33292.885999999999</v>
      </c>
      <c r="AHR5" s="2">
        <v>446.18740000000003</v>
      </c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>
        <v>-21.3309</v>
      </c>
      <c r="AIF5" s="2">
        <v>25.610900000000001</v>
      </c>
      <c r="AIG5" s="2">
        <v>25.610900000000001</v>
      </c>
      <c r="AIH5" s="2">
        <v>5.4950000000000001</v>
      </c>
      <c r="AII5" s="2">
        <v>-18.306799999999999</v>
      </c>
      <c r="AIJ5" s="2">
        <v>-6.4457000000000004</v>
      </c>
      <c r="AIK5" s="2">
        <v>5695</v>
      </c>
      <c r="AIL5" s="2"/>
      <c r="AIM5" s="2">
        <v>13246</v>
      </c>
      <c r="AIN5" s="2">
        <v>22631</v>
      </c>
      <c r="AIO5" s="2">
        <v>-13453</v>
      </c>
      <c r="AIP5" s="2">
        <v>1765</v>
      </c>
      <c r="AIQ5" s="2">
        <v>1668</v>
      </c>
      <c r="AIR5" s="2">
        <v>0.88049999999999995</v>
      </c>
      <c r="AIS5" s="2">
        <v>25.354600000000001</v>
      </c>
      <c r="AIT5" s="2">
        <v>2.3849</v>
      </c>
      <c r="AIU5" s="2">
        <v>1.0916999999999999</v>
      </c>
      <c r="AIV5" s="2">
        <v>0.94299999999999995</v>
      </c>
      <c r="AIW5" s="2">
        <v>2310</v>
      </c>
      <c r="AIX5" s="2">
        <v>0.36220000000000002</v>
      </c>
      <c r="AIY5" s="2"/>
      <c r="AIZ5" s="2">
        <v>5.4950000000000001</v>
      </c>
      <c r="AJA5" s="2"/>
      <c r="AJB5" s="2"/>
      <c r="AJC5" s="2"/>
      <c r="AJD5" s="2">
        <v>0.47799999999999998</v>
      </c>
      <c r="AJE5" s="2"/>
      <c r="AJF5" s="2"/>
      <c r="AJG5" s="2"/>
      <c r="AJH5" s="2">
        <v>-22.8203</v>
      </c>
      <c r="AJI5" s="2"/>
      <c r="AJJ5" s="2"/>
      <c r="AJK5" s="2"/>
      <c r="AJL5" s="2"/>
      <c r="AJM5" s="2">
        <v>-9.5820000000000007</v>
      </c>
      <c r="AJN5" s="2">
        <v>-31.2211</v>
      </c>
      <c r="AJO5" s="2">
        <v>23.139399999999998</v>
      </c>
      <c r="AJP5" s="2">
        <v>23.139399999999998</v>
      </c>
      <c r="AJQ5" s="2">
        <v>-30.479600000000001</v>
      </c>
      <c r="AJR5" s="2">
        <v>-13.0901</v>
      </c>
      <c r="AJS5" s="2">
        <v>-6.0526</v>
      </c>
      <c r="AJT5" s="2">
        <v>2103.94</v>
      </c>
      <c r="AJU5" s="2"/>
      <c r="AJV5" s="2">
        <v>3321.7739999999999</v>
      </c>
      <c r="AJW5" s="2">
        <v>6377.1980000000003</v>
      </c>
      <c r="AJX5" s="2">
        <v>-3333.1030000000001</v>
      </c>
      <c r="AJY5" s="2">
        <v>485.322</v>
      </c>
      <c r="AJZ5" s="2">
        <v>260.10000000000002</v>
      </c>
      <c r="AKA5" s="2">
        <v>-2.7560000000000002</v>
      </c>
      <c r="AKB5" s="2">
        <v>32.991599999999998</v>
      </c>
      <c r="AKC5" s="2">
        <v>0.7349</v>
      </c>
      <c r="AKD5" s="2">
        <v>0</v>
      </c>
      <c r="AKE5" s="2">
        <v>0</v>
      </c>
      <c r="AKF5" s="2">
        <v>-68.953999999999994</v>
      </c>
      <c r="AKG5" s="2">
        <v>-6.4699999999999994E-2</v>
      </c>
      <c r="AKH5" s="2"/>
      <c r="AKI5" s="2">
        <v>-30.479600000000001</v>
      </c>
      <c r="AKJ5" s="2"/>
      <c r="AKK5" s="2"/>
      <c r="AKL5" s="2"/>
      <c r="AKM5" s="2">
        <v>1.9609999999999999</v>
      </c>
      <c r="AKN5" s="2"/>
      <c r="AKO5" s="2"/>
      <c r="AKP5" s="2"/>
      <c r="AKQ5" s="2">
        <v>21.459800000000001</v>
      </c>
      <c r="AKR5" s="2"/>
      <c r="AKS5" s="2"/>
      <c r="AKT5" s="2"/>
      <c r="AKU5" s="2"/>
      <c r="AKV5" s="2">
        <v>18.77</v>
      </c>
      <c r="AKW5" s="2">
        <v>-31.2211</v>
      </c>
      <c r="AKX5" s="2">
        <v>23.139399999999998</v>
      </c>
      <c r="AKY5" s="2">
        <v>23.139399999999998</v>
      </c>
      <c r="AKZ5" s="2">
        <v>-30.479600000000001</v>
      </c>
      <c r="ALA5" s="2">
        <v>-13.0901</v>
      </c>
      <c r="ALB5" s="2">
        <v>-6.0526</v>
      </c>
      <c r="ALC5" s="2">
        <v>2103.94</v>
      </c>
      <c r="ALD5" s="2"/>
      <c r="ALE5" s="2">
        <v>3321.7739999999999</v>
      </c>
      <c r="ALF5" s="2">
        <v>6377.1980000000003</v>
      </c>
      <c r="ALG5" s="2">
        <v>-3333.1030000000001</v>
      </c>
      <c r="ALH5" s="2">
        <v>485.322</v>
      </c>
      <c r="ALI5" s="2">
        <v>260.10000000000002</v>
      </c>
      <c r="ALJ5" s="2">
        <v>-2.7560000000000002</v>
      </c>
      <c r="ALK5" s="2">
        <v>32.991599999999998</v>
      </c>
      <c r="ALL5" s="2">
        <v>0.7349</v>
      </c>
      <c r="ALM5" s="2">
        <v>0</v>
      </c>
      <c r="ALN5" s="2">
        <v>0</v>
      </c>
      <c r="ALO5" s="2">
        <v>-68.953999999999994</v>
      </c>
      <c r="ALP5" s="2">
        <v>-6.4699999999999994E-2</v>
      </c>
      <c r="ALQ5" s="2"/>
      <c r="ALR5" s="2">
        <v>-30.479600000000001</v>
      </c>
      <c r="ALS5" s="2"/>
      <c r="ALT5" s="2"/>
      <c r="ALU5" s="2"/>
      <c r="ALV5" s="2">
        <v>1.9609999999999999</v>
      </c>
      <c r="ALW5" s="2"/>
      <c r="ALX5" s="2"/>
      <c r="ALY5" s="2"/>
      <c r="ALZ5" s="2">
        <v>21.459800000000001</v>
      </c>
      <c r="AMA5" s="2"/>
      <c r="AMB5" s="2"/>
      <c r="AMC5" s="2"/>
      <c r="AMD5" s="2"/>
      <c r="AME5" s="2">
        <v>18.77</v>
      </c>
      <c r="AMF5" s="2">
        <v>14.705299999999999</v>
      </c>
      <c r="AMG5" s="2">
        <v>72.382000000000005</v>
      </c>
      <c r="AMH5" s="2">
        <v>72.382000000000005</v>
      </c>
      <c r="AMI5" s="2">
        <v>37.575699999999998</v>
      </c>
      <c r="AMJ5" s="2">
        <v>13.305300000000001</v>
      </c>
      <c r="AMK5" s="2">
        <v>4.5625999999999998</v>
      </c>
      <c r="AML5" s="2">
        <v>326.97699999999998</v>
      </c>
      <c r="AMM5" s="2"/>
      <c r="AMN5" s="2"/>
      <c r="AMO5" s="2">
        <v>997.76</v>
      </c>
      <c r="AMP5" s="2">
        <v>-38.488999999999997</v>
      </c>
      <c r="AMQ5" s="2">
        <v>172.607</v>
      </c>
      <c r="AMR5" s="2">
        <v>92.563000000000002</v>
      </c>
      <c r="AMS5" s="2">
        <v>4.5736999999999997</v>
      </c>
      <c r="AMT5" s="2">
        <v>32.771099999999997</v>
      </c>
      <c r="AMU5" s="2">
        <v>0.61329999999999996</v>
      </c>
      <c r="AMV5" s="2">
        <v>0.61329999999999996</v>
      </c>
      <c r="AMW5" s="2">
        <v>4.4299999999999999E-2</v>
      </c>
      <c r="AMX5" s="2">
        <v>-35.798000000000002</v>
      </c>
      <c r="AMY5" s="2">
        <v>-1.78E-2</v>
      </c>
      <c r="AMZ5" s="2"/>
      <c r="ANA5" s="2">
        <v>37.575699999999998</v>
      </c>
      <c r="ANB5" s="2">
        <v>988.3546</v>
      </c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>
        <v>-31.2211</v>
      </c>
      <c r="ANP5" s="2">
        <v>23.139399999999998</v>
      </c>
      <c r="ANQ5" s="2">
        <v>23.139399999999998</v>
      </c>
      <c r="ANR5" s="2">
        <v>-30.479600000000001</v>
      </c>
      <c r="ANS5" s="2">
        <v>-13.0901</v>
      </c>
      <c r="ANT5" s="2">
        <v>-6.0526</v>
      </c>
      <c r="ANU5" s="2">
        <v>2103.94</v>
      </c>
      <c r="ANV5" s="2"/>
      <c r="ANW5" s="2">
        <v>3321.7739999999999</v>
      </c>
      <c r="ANX5" s="2">
        <v>6377.1980000000003</v>
      </c>
      <c r="ANY5" s="2">
        <v>-3333.1030000000001</v>
      </c>
      <c r="ANZ5" s="2">
        <v>485.322</v>
      </c>
      <c r="AOA5" s="2">
        <v>260.10000000000002</v>
      </c>
      <c r="AOB5" s="2">
        <v>-2.7560000000000002</v>
      </c>
      <c r="AOC5" s="2">
        <v>32.991599999999998</v>
      </c>
      <c r="AOD5" s="2">
        <v>0.7349</v>
      </c>
      <c r="AOE5" s="2">
        <v>0</v>
      </c>
      <c r="AOF5" s="2">
        <v>0</v>
      </c>
      <c r="AOG5" s="2">
        <v>-68.953999999999994</v>
      </c>
      <c r="AOH5" s="2">
        <v>-6.4699999999999994E-2</v>
      </c>
      <c r="AOI5" s="2"/>
      <c r="AOJ5" s="2">
        <v>-30.479600000000001</v>
      </c>
      <c r="AOK5" s="2"/>
      <c r="AOL5" s="2"/>
      <c r="AOM5" s="2"/>
      <c r="AON5" s="2">
        <v>1.9609999999999999</v>
      </c>
      <c r="AOO5" s="2"/>
      <c r="AOP5" s="2"/>
      <c r="AOQ5" s="2"/>
      <c r="AOR5" s="2">
        <v>21.459800000000001</v>
      </c>
      <c r="AOS5" s="2"/>
      <c r="AOT5" s="2"/>
      <c r="AOU5" s="2"/>
      <c r="AOV5" s="2"/>
      <c r="AOW5" s="2">
        <v>18.77</v>
      </c>
      <c r="AOX5" s="2">
        <v>12.4808</v>
      </c>
      <c r="AOY5" s="2">
        <v>40.0503</v>
      </c>
      <c r="AOZ5" s="2">
        <v>40.0503</v>
      </c>
      <c r="APA5" s="2">
        <v>22.946100000000001</v>
      </c>
      <c r="APB5" s="2">
        <v>17.056100000000001</v>
      </c>
      <c r="APC5" s="2">
        <v>5.1886000000000001</v>
      </c>
      <c r="APD5" s="2">
        <v>19760</v>
      </c>
      <c r="APE5" s="2"/>
      <c r="APF5" s="2">
        <v>36411</v>
      </c>
      <c r="APG5" s="2">
        <v>57100</v>
      </c>
      <c r="APH5" s="2">
        <v>-4937</v>
      </c>
      <c r="API5" s="2">
        <v>7384</v>
      </c>
      <c r="APJ5" s="2">
        <v>10429</v>
      </c>
      <c r="APK5" s="2">
        <v>5.0373999999999999</v>
      </c>
      <c r="APL5" s="2">
        <v>42.7408</v>
      </c>
      <c r="APM5" s="2">
        <v>0.55549999999999999</v>
      </c>
      <c r="APN5" s="2">
        <v>0.32600000000000001</v>
      </c>
      <c r="APO5" s="2">
        <v>4.0800000000000003E-2</v>
      </c>
      <c r="APP5" s="2">
        <v>-4636</v>
      </c>
      <c r="APQ5" s="2">
        <v>-0.2069</v>
      </c>
      <c r="APR5" s="2"/>
      <c r="APS5" s="2">
        <v>22.946100000000001</v>
      </c>
      <c r="APT5" s="2"/>
      <c r="APU5" s="2"/>
      <c r="APV5" s="2"/>
      <c r="APW5" s="2">
        <v>0.74709999999999999</v>
      </c>
      <c r="APX5" s="2"/>
      <c r="APY5" s="2"/>
      <c r="APZ5" s="2"/>
      <c r="AQA5" s="2">
        <v>5.6740000000000004</v>
      </c>
      <c r="AQB5" s="2"/>
      <c r="AQC5" s="2"/>
      <c r="AQD5" s="2"/>
      <c r="AQE5" s="2"/>
      <c r="AQF5" s="2">
        <v>4.7</v>
      </c>
      <c r="AQG5" s="2">
        <v>12.4808</v>
      </c>
      <c r="AQH5" s="2">
        <v>40.0503</v>
      </c>
      <c r="AQI5" s="2">
        <v>40.0503</v>
      </c>
      <c r="AQJ5" s="2">
        <v>22.946100000000001</v>
      </c>
      <c r="AQK5" s="2">
        <v>17.056100000000001</v>
      </c>
      <c r="AQL5" s="2">
        <v>5.1886000000000001</v>
      </c>
      <c r="AQM5" s="2">
        <v>19760</v>
      </c>
      <c r="AQN5" s="2"/>
      <c r="AQO5" s="2">
        <v>36411</v>
      </c>
      <c r="AQP5" s="2">
        <v>57100</v>
      </c>
      <c r="AQQ5" s="2">
        <v>-4937</v>
      </c>
      <c r="AQR5" s="2">
        <v>7384</v>
      </c>
      <c r="AQS5" s="2">
        <v>10429</v>
      </c>
      <c r="AQT5" s="2">
        <v>5.0373999999999999</v>
      </c>
      <c r="AQU5" s="2">
        <v>42.7408</v>
      </c>
      <c r="AQV5" s="2">
        <v>0.55549999999999999</v>
      </c>
      <c r="AQW5" s="2">
        <v>0.32600000000000001</v>
      </c>
      <c r="AQX5" s="2">
        <v>4.0800000000000003E-2</v>
      </c>
      <c r="AQY5" s="2">
        <v>-4636</v>
      </c>
      <c r="AQZ5" s="2">
        <v>-0.2069</v>
      </c>
      <c r="ARA5" s="2"/>
      <c r="ARB5" s="2">
        <v>22.946100000000001</v>
      </c>
      <c r="ARC5" s="2"/>
      <c r="ARD5" s="2"/>
      <c r="ARE5" s="2"/>
      <c r="ARF5" s="2">
        <v>0.74709999999999999</v>
      </c>
      <c r="ARG5" s="2"/>
      <c r="ARH5" s="2"/>
      <c r="ARI5" s="2"/>
      <c r="ARJ5" s="2">
        <v>5.6740000000000004</v>
      </c>
      <c r="ARK5" s="2"/>
      <c r="ARL5" s="2"/>
      <c r="ARM5" s="2"/>
      <c r="ARN5" s="2"/>
      <c r="ARO5" s="2">
        <v>4.7</v>
      </c>
      <c r="ARP5" s="2">
        <v>12.4808</v>
      </c>
      <c r="ARQ5" s="2">
        <v>40.0503</v>
      </c>
      <c r="ARR5" s="2">
        <v>40.0503</v>
      </c>
      <c r="ARS5" s="2">
        <v>22.946100000000001</v>
      </c>
      <c r="ART5" s="2">
        <v>17.056100000000001</v>
      </c>
      <c r="ARU5" s="2">
        <v>5.1886000000000001</v>
      </c>
      <c r="ARV5" s="2">
        <v>19760</v>
      </c>
      <c r="ARW5" s="2"/>
      <c r="ARX5" s="2">
        <v>36411</v>
      </c>
      <c r="ARY5" s="2">
        <v>57100</v>
      </c>
      <c r="ARZ5" s="2">
        <v>-4937</v>
      </c>
      <c r="ASA5" s="2">
        <v>7384</v>
      </c>
      <c r="ASB5" s="2">
        <v>10429</v>
      </c>
      <c r="ASC5" s="2">
        <v>5.0373999999999999</v>
      </c>
      <c r="ASD5" s="2">
        <v>42.7408</v>
      </c>
      <c r="ASE5" s="2">
        <v>0.55549999999999999</v>
      </c>
      <c r="ASF5" s="2">
        <v>0.32600000000000001</v>
      </c>
      <c r="ASG5" s="2">
        <v>4.0800000000000003E-2</v>
      </c>
      <c r="ASH5" s="2">
        <v>-4636</v>
      </c>
      <c r="ASI5" s="2">
        <v>-0.2069</v>
      </c>
      <c r="ASJ5" s="2"/>
      <c r="ASK5" s="2">
        <v>22.946100000000001</v>
      </c>
      <c r="ASL5" s="2"/>
      <c r="ASM5" s="2"/>
      <c r="ASN5" s="2"/>
      <c r="ASO5" s="2">
        <v>0.74709999999999999</v>
      </c>
      <c r="ASP5" s="2"/>
      <c r="ASQ5" s="2"/>
      <c r="ASR5" s="2"/>
      <c r="ASS5" s="2">
        <v>5.6740000000000004</v>
      </c>
      <c r="AST5" s="2"/>
      <c r="ASU5" s="2"/>
      <c r="ASV5" s="2"/>
      <c r="ASW5" s="2"/>
      <c r="ASX5" s="2">
        <v>4.7</v>
      </c>
      <c r="ASY5" s="2">
        <v>10.9826</v>
      </c>
      <c r="ASZ5" s="2">
        <v>44.5351</v>
      </c>
      <c r="ATA5" s="2">
        <v>44.5351</v>
      </c>
      <c r="ATB5" s="2">
        <v>26.802700000000002</v>
      </c>
      <c r="ATC5" s="2">
        <v>25.5793</v>
      </c>
      <c r="ATD5" s="2">
        <v>6.3285</v>
      </c>
      <c r="ATE5" s="2">
        <v>10532</v>
      </c>
      <c r="ATF5" s="2"/>
      <c r="ATG5" s="2"/>
      <c r="ATH5" s="2">
        <v>22826</v>
      </c>
      <c r="ATI5" s="2"/>
      <c r="ATJ5" s="2">
        <v>3100</v>
      </c>
      <c r="ATK5" s="2">
        <v>4248</v>
      </c>
      <c r="ATL5" s="2">
        <v>4.7469999999999999</v>
      </c>
      <c r="ATM5" s="2">
        <v>53.263800000000003</v>
      </c>
      <c r="ATN5" s="2">
        <v>0.64810000000000001</v>
      </c>
      <c r="ATO5" s="2">
        <v>0.49619999999999997</v>
      </c>
      <c r="ATP5" s="2">
        <v>0</v>
      </c>
      <c r="ATQ5" s="2">
        <v>-1495</v>
      </c>
      <c r="ATR5" s="2">
        <v>-0.1123</v>
      </c>
      <c r="ATS5" s="2"/>
      <c r="ATT5" s="2">
        <v>26.802700000000002</v>
      </c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>
        <v>6.0644999999999998</v>
      </c>
      <c r="AUI5" s="2">
        <v>61.597700000000003</v>
      </c>
      <c r="AUJ5" s="2">
        <v>61.597700000000003</v>
      </c>
      <c r="AUK5" s="2">
        <v>28.610800000000001</v>
      </c>
      <c r="AUL5" s="2">
        <v>1.073</v>
      </c>
      <c r="AUM5" s="2">
        <v>0.60250000000000004</v>
      </c>
      <c r="AUN5" s="2">
        <v>13.8005</v>
      </c>
      <c r="AUO5" s="2"/>
      <c r="AUP5" s="2"/>
      <c r="AUQ5" s="2">
        <v>243.97749999999999</v>
      </c>
      <c r="AUR5" s="2">
        <v>139.07660000000001</v>
      </c>
      <c r="AUS5" s="2">
        <v>8.7186000000000003</v>
      </c>
      <c r="AUT5" s="2">
        <v>8.5619999999999994</v>
      </c>
      <c r="AUU5" s="2">
        <v>1.1955</v>
      </c>
      <c r="AUV5" s="2">
        <v>5.8220999999999998</v>
      </c>
      <c r="AUW5" s="2">
        <v>1.6680999999999999</v>
      </c>
      <c r="AUX5" s="2">
        <v>1.6223999999999998</v>
      </c>
      <c r="AUY5" s="2">
        <v>1.5436000000000001</v>
      </c>
      <c r="AUZ5" s="2">
        <v>5.7205000000000004</v>
      </c>
      <c r="AVA5" s="2">
        <v>0.1206</v>
      </c>
      <c r="AVB5" s="2"/>
      <c r="AVC5" s="2">
        <v>28.610800000000001</v>
      </c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>
        <v>1.4289000000000001</v>
      </c>
      <c r="AVR5" s="2">
        <v>7.8406000000000002</v>
      </c>
      <c r="AVS5" s="2">
        <v>7.8406000000000002</v>
      </c>
      <c r="AVT5" s="2">
        <v>6.1653000000000002</v>
      </c>
      <c r="AVU5" s="2">
        <v>36.153599999999997</v>
      </c>
      <c r="AVV5" s="2">
        <v>0.93030000000000002</v>
      </c>
      <c r="AVW5" s="2">
        <v>9093</v>
      </c>
      <c r="AVX5" s="2"/>
      <c r="AVY5" s="2">
        <v>28972</v>
      </c>
      <c r="AVZ5" s="2">
        <v>24958</v>
      </c>
      <c r="AWA5" s="2">
        <v>-8599</v>
      </c>
      <c r="AWB5" s="2">
        <v>597</v>
      </c>
      <c r="AWC5" s="2">
        <v>12392</v>
      </c>
      <c r="AWD5" s="2">
        <v>2.8357000000000001</v>
      </c>
      <c r="AWE5" s="2">
        <v>36.469299999999997</v>
      </c>
      <c r="AWF5" s="2">
        <v>0.99639999999999995</v>
      </c>
      <c r="AWG5" s="2">
        <v>0.3755</v>
      </c>
      <c r="AWH5" s="2">
        <v>0.25719999999999998</v>
      </c>
      <c r="AWI5" s="2">
        <v>-44</v>
      </c>
      <c r="AWJ5" s="2">
        <v>2.5700000000000001E-2</v>
      </c>
      <c r="AWK5" s="2"/>
      <c r="AWL5" s="2">
        <v>6.1653000000000002</v>
      </c>
      <c r="AWM5" s="2">
        <v>18936.009600000001</v>
      </c>
      <c r="AWN5" s="2">
        <v>55.860999999999997</v>
      </c>
      <c r="AWO5" s="2"/>
      <c r="AWP5" s="2">
        <v>1.2671999999999999</v>
      </c>
      <c r="AWQ5" s="2">
        <v>0.01</v>
      </c>
      <c r="AWR5" s="2"/>
      <c r="AWS5" s="2">
        <v>55.604999999999997</v>
      </c>
      <c r="AWT5" s="2">
        <v>27.772400000000001</v>
      </c>
      <c r="AWU5" s="2">
        <v>0</v>
      </c>
      <c r="AWV5" s="2">
        <v>0.04</v>
      </c>
      <c r="AWW5" s="2">
        <v>55.860999999999997</v>
      </c>
      <c r="AWX5" s="2">
        <v>28.991</v>
      </c>
      <c r="AWY5" s="2">
        <v>-3.1985000000000001</v>
      </c>
      <c r="AWZ5" s="2">
        <v>1.4289000000000001</v>
      </c>
      <c r="AXA5" s="2">
        <v>7.8406000000000002</v>
      </c>
      <c r="AXB5" s="2">
        <v>7.8406000000000002</v>
      </c>
      <c r="AXC5" s="2">
        <v>6.1653000000000002</v>
      </c>
      <c r="AXD5" s="2">
        <v>36.153599999999997</v>
      </c>
      <c r="AXE5" s="2">
        <v>0.93030000000000002</v>
      </c>
      <c r="AXF5" s="2">
        <v>9093</v>
      </c>
      <c r="AXG5" s="2"/>
      <c r="AXH5" s="2">
        <v>28972</v>
      </c>
      <c r="AXI5" s="2">
        <v>24958</v>
      </c>
      <c r="AXJ5" s="2">
        <v>-8599</v>
      </c>
      <c r="AXK5" s="2">
        <v>597</v>
      </c>
      <c r="AXL5" s="2">
        <v>12392</v>
      </c>
      <c r="AXM5" s="2">
        <v>2.8357000000000001</v>
      </c>
      <c r="AXN5" s="2">
        <v>36.469299999999997</v>
      </c>
      <c r="AXO5" s="2">
        <v>0.99639999999999995</v>
      </c>
      <c r="AXP5" s="2">
        <v>0.3755</v>
      </c>
      <c r="AXQ5" s="2">
        <v>0.25719999999999998</v>
      </c>
      <c r="AXR5" s="2">
        <v>-44</v>
      </c>
      <c r="AXS5" s="2">
        <v>2.5700000000000001E-2</v>
      </c>
      <c r="AXT5" s="2"/>
      <c r="AXU5" s="2">
        <v>6.1653000000000002</v>
      </c>
      <c r="AXV5" s="2">
        <v>18936.009600000001</v>
      </c>
      <c r="AXW5" s="2">
        <v>55.860999999999997</v>
      </c>
      <c r="AXX5" s="2"/>
      <c r="AXY5" s="2">
        <v>1.2671999999999999</v>
      </c>
      <c r="AXZ5" s="2">
        <v>0.01</v>
      </c>
      <c r="AYA5" s="2"/>
      <c r="AYB5" s="2">
        <v>59.363999999999997</v>
      </c>
      <c r="AYC5" s="2">
        <v>27.772400000000001</v>
      </c>
      <c r="AYD5" s="2">
        <v>0</v>
      </c>
      <c r="AYE5" s="2">
        <v>0.04</v>
      </c>
      <c r="AYF5" s="2">
        <v>55.860999999999997</v>
      </c>
      <c r="AYG5" s="2">
        <v>28.991</v>
      </c>
      <c r="AYH5" s="2">
        <v>-3.1985000000000001</v>
      </c>
      <c r="AYI5" s="2">
        <v>1.4289000000000001</v>
      </c>
      <c r="AYJ5" s="2">
        <v>7.8406000000000002</v>
      </c>
      <c r="AYK5" s="2">
        <v>7.8406000000000002</v>
      </c>
      <c r="AYL5" s="2">
        <v>6.1653000000000002</v>
      </c>
      <c r="AYM5" s="2">
        <v>36.153599999999997</v>
      </c>
      <c r="AYN5" s="2">
        <v>0.93030000000000002</v>
      </c>
      <c r="AYO5" s="2">
        <v>9093</v>
      </c>
      <c r="AYP5" s="2"/>
      <c r="AYQ5" s="2">
        <v>28972</v>
      </c>
      <c r="AYR5" s="2">
        <v>24958</v>
      </c>
      <c r="AYS5" s="2">
        <v>-8599</v>
      </c>
      <c r="AYT5" s="2">
        <v>597</v>
      </c>
      <c r="AYU5" s="2">
        <v>12392</v>
      </c>
      <c r="AYV5" s="2">
        <v>2.8357000000000001</v>
      </c>
      <c r="AYW5" s="2">
        <v>36.469299999999997</v>
      </c>
      <c r="AYX5" s="2">
        <v>0.99639999999999995</v>
      </c>
      <c r="AYY5" s="2">
        <v>0.3755</v>
      </c>
      <c r="AYZ5" s="2">
        <v>0.25719999999999998</v>
      </c>
      <c r="AZA5" s="2">
        <v>-44</v>
      </c>
      <c r="AZB5" s="2">
        <v>2.5700000000000001E-2</v>
      </c>
      <c r="AZC5" s="2"/>
      <c r="AZD5" s="2">
        <v>6.1653000000000002</v>
      </c>
      <c r="AZE5" s="2"/>
      <c r="AZF5" s="2"/>
      <c r="AZG5" s="2"/>
      <c r="AZH5" s="2">
        <v>1.2671999999999999</v>
      </c>
      <c r="AZI5" s="2"/>
      <c r="AZJ5" s="2"/>
      <c r="AZK5" s="2"/>
      <c r="AZL5" s="2">
        <v>27.772400000000001</v>
      </c>
      <c r="AZM5" s="2"/>
      <c r="AZN5" s="2"/>
      <c r="AZO5" s="2"/>
      <c r="AZP5" s="2"/>
      <c r="AZQ5" s="2">
        <v>-3.1985000000000001</v>
      </c>
      <c r="AZR5" s="2">
        <v>1.4289000000000001</v>
      </c>
      <c r="AZS5" s="2">
        <v>7.8406000000000002</v>
      </c>
      <c r="AZT5" s="2">
        <v>7.8406000000000002</v>
      </c>
      <c r="AZU5" s="2">
        <v>6.1653000000000002</v>
      </c>
      <c r="AZV5" s="2">
        <v>36.153599999999997</v>
      </c>
      <c r="AZW5" s="2">
        <v>0.93030000000000002</v>
      </c>
      <c r="AZX5" s="2">
        <v>9093</v>
      </c>
      <c r="AZY5" s="2"/>
      <c r="AZZ5" s="2">
        <v>28972</v>
      </c>
      <c r="BAA5" s="2">
        <v>24958</v>
      </c>
      <c r="BAB5" s="2">
        <v>-8599</v>
      </c>
      <c r="BAC5" s="2">
        <v>597</v>
      </c>
      <c r="BAD5" s="2">
        <v>12392</v>
      </c>
      <c r="BAE5" s="2">
        <v>2.8357000000000001</v>
      </c>
      <c r="BAF5" s="2">
        <v>36.469299999999997</v>
      </c>
      <c r="BAG5" s="2">
        <v>0.99639999999999995</v>
      </c>
      <c r="BAH5" s="2">
        <v>0.3755</v>
      </c>
      <c r="BAI5" s="2">
        <v>0.25719999999999998</v>
      </c>
      <c r="BAJ5" s="2">
        <v>-44</v>
      </c>
      <c r="BAK5" s="2">
        <v>2.5700000000000001E-2</v>
      </c>
      <c r="BAL5" s="2"/>
      <c r="BAM5" s="2">
        <v>6.1653000000000002</v>
      </c>
      <c r="BAN5" s="2"/>
      <c r="BAO5" s="2"/>
      <c r="BAP5" s="2"/>
      <c r="BAQ5" s="2">
        <v>1.2671999999999999</v>
      </c>
      <c r="BAR5" s="2"/>
      <c r="BAS5" s="2"/>
      <c r="BAT5" s="2"/>
      <c r="BAU5" s="2">
        <v>27.772400000000001</v>
      </c>
      <c r="BAV5" s="2"/>
      <c r="BAW5" s="2"/>
      <c r="BAX5" s="2"/>
      <c r="BAY5" s="2"/>
      <c r="BAZ5" s="2">
        <v>-3.1985000000000001</v>
      </c>
      <c r="BBA5" s="2">
        <v>62.707300000000004</v>
      </c>
      <c r="BBB5" s="2">
        <v>52.564599999999999</v>
      </c>
      <c r="BBC5" s="2">
        <v>52.564599999999999</v>
      </c>
      <c r="BBD5" s="2">
        <v>52.294600000000003</v>
      </c>
      <c r="BBE5" s="2">
        <v>26.220800000000001</v>
      </c>
      <c r="BBF5" s="2">
        <v>7.2976999999999999</v>
      </c>
      <c r="BBG5" s="2">
        <v>2096.8000000000002</v>
      </c>
      <c r="BBH5" s="2"/>
      <c r="BBI5" s="2"/>
      <c r="BBJ5" s="2">
        <v>4665.1000000000004</v>
      </c>
      <c r="BBK5" s="2">
        <v>1121</v>
      </c>
      <c r="BBL5" s="2">
        <v>122.5</v>
      </c>
      <c r="BBM5" s="2"/>
      <c r="BBN5" s="2">
        <v>2.8608000000000002</v>
      </c>
      <c r="BBO5" s="2">
        <v>44.9465</v>
      </c>
      <c r="BBP5" s="2"/>
      <c r="BBQ5" s="2"/>
      <c r="BBR5" s="2"/>
      <c r="BBS5" s="2"/>
      <c r="BBT5" s="2"/>
      <c r="BBU5" s="2">
        <v>265.39999999999998</v>
      </c>
      <c r="BBV5" s="2">
        <v>52.294600000000003</v>
      </c>
      <c r="BBW5" s="2">
        <v>4615.7907999999998</v>
      </c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>
        <v>62.707300000000004</v>
      </c>
      <c r="BCK5" s="2">
        <v>52.564599999999999</v>
      </c>
      <c r="BCL5" s="2">
        <v>52.564599999999999</v>
      </c>
      <c r="BCM5" s="2">
        <v>52.294600000000003</v>
      </c>
      <c r="BCN5" s="2">
        <v>26.220800000000001</v>
      </c>
      <c r="BCO5" s="2">
        <v>7.2976999999999999</v>
      </c>
      <c r="BCP5" s="2">
        <v>2096.8000000000002</v>
      </c>
      <c r="BCQ5" s="2"/>
      <c r="BCR5" s="2"/>
      <c r="BCS5" s="2">
        <v>4665.1000000000004</v>
      </c>
      <c r="BCT5" s="2">
        <v>1121</v>
      </c>
      <c r="BCU5" s="2">
        <v>122.5</v>
      </c>
      <c r="BCV5" s="2"/>
      <c r="BCW5" s="2">
        <v>2.8608000000000002</v>
      </c>
      <c r="BCX5" s="2">
        <v>44.9465</v>
      </c>
      <c r="BCY5" s="2"/>
      <c r="BCZ5" s="2"/>
      <c r="BDA5" s="2"/>
      <c r="BDB5" s="2"/>
      <c r="BDC5" s="2"/>
      <c r="BDD5" s="2">
        <v>265.39999999999998</v>
      </c>
      <c r="BDE5" s="2">
        <v>52.294600000000003</v>
      </c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>
        <v>5.6380999999999997</v>
      </c>
      <c r="BDT5" s="2">
        <v>30.053699999999999</v>
      </c>
      <c r="BDU5" s="2">
        <v>30.053699999999999</v>
      </c>
      <c r="BDV5" s="2">
        <v>11.337199999999999</v>
      </c>
      <c r="BDW5" s="2">
        <v>8.5155999999999992</v>
      </c>
      <c r="BDX5" s="2">
        <v>2.4022999999999999</v>
      </c>
      <c r="BDY5" s="2">
        <v>1262.6569999999999</v>
      </c>
      <c r="BDZ5" s="2"/>
      <c r="BEA5" s="2">
        <v>1544.212</v>
      </c>
      <c r="BEB5" s="2">
        <v>2182.5300000000002</v>
      </c>
      <c r="BEC5" s="2">
        <v>525.00599999999997</v>
      </c>
      <c r="BED5" s="2">
        <v>219.999</v>
      </c>
      <c r="BEE5" s="2">
        <v>251.45599999999999</v>
      </c>
      <c r="BEF5" s="2">
        <v>1.6219999999999999</v>
      </c>
      <c r="BEG5" s="2">
        <v>60.673099999999998</v>
      </c>
      <c r="BEH5" s="2">
        <v>0.9415</v>
      </c>
      <c r="BEI5" s="2">
        <v>0.62749999999999995</v>
      </c>
      <c r="BEJ5" s="2">
        <v>0.53500000000000003</v>
      </c>
      <c r="BEK5" s="2">
        <v>-14.702</v>
      </c>
      <c r="BEL5" s="2">
        <v>2.87E-2</v>
      </c>
      <c r="BEM5" s="2"/>
      <c r="BEN5" s="2">
        <v>11.337199999999999</v>
      </c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>
        <v>5.1292</v>
      </c>
      <c r="BGL5" s="2"/>
      <c r="BGM5" s="2"/>
      <c r="BGN5" s="2">
        <v>44.401899999999998</v>
      </c>
      <c r="BGO5" s="2">
        <v>2.9731999999999998</v>
      </c>
      <c r="BGP5" s="2">
        <v>0.42830000000000001</v>
      </c>
      <c r="BGQ5" s="2">
        <v>2753.6</v>
      </c>
      <c r="BGR5" s="2"/>
      <c r="BGS5" s="2"/>
      <c r="BGT5" s="2">
        <v>6157.2</v>
      </c>
      <c r="BGU5" s="2">
        <v>317.10000000000002</v>
      </c>
      <c r="BGV5" s="2">
        <v>154.4</v>
      </c>
      <c r="BGW5" s="2"/>
      <c r="BGX5" s="2">
        <v>2.5327999999999999</v>
      </c>
      <c r="BGY5" s="2">
        <v>45.93</v>
      </c>
      <c r="BGZ5" s="2"/>
      <c r="BHA5" s="2"/>
      <c r="BHB5" s="2"/>
      <c r="BHC5" s="2"/>
      <c r="BHD5" s="2"/>
      <c r="BHE5" s="2">
        <v>256.8</v>
      </c>
      <c r="BHF5" s="2">
        <v>44.401899999999998</v>
      </c>
      <c r="BHG5" s="2">
        <v>5815.0277999999998</v>
      </c>
      <c r="BHH5" s="2"/>
      <c r="BHI5" s="2"/>
      <c r="BHJ5" s="2">
        <v>0.69969999999999999</v>
      </c>
      <c r="BHK5" s="2"/>
      <c r="BHL5" s="2"/>
      <c r="BHM5" s="2">
        <v>18.689</v>
      </c>
      <c r="BHN5" s="2"/>
      <c r="BHO5" s="2">
        <v>2.89</v>
      </c>
      <c r="BHP5" s="2"/>
      <c r="BHQ5" s="2"/>
      <c r="BHR5" s="2"/>
      <c r="BHS5" s="2">
        <v>5.5583</v>
      </c>
      <c r="BHT5" s="2">
        <v>8.8133999999999997</v>
      </c>
      <c r="BHU5" s="2">
        <v>47.742899999999999</v>
      </c>
      <c r="BHV5" s="2">
        <v>47.742899999999999</v>
      </c>
      <c r="BHW5" s="2">
        <v>30.5245</v>
      </c>
      <c r="BHX5" s="2">
        <v>3.4725999999999999</v>
      </c>
      <c r="BHY5" s="2">
        <v>1.2414000000000001</v>
      </c>
      <c r="BHZ5" s="2">
        <v>14121</v>
      </c>
      <c r="BIA5" s="2"/>
      <c r="BIB5" s="2">
        <v>21912</v>
      </c>
      <c r="BIC5" s="2">
        <v>36580</v>
      </c>
      <c r="BID5" s="2">
        <v>0</v>
      </c>
      <c r="BIE5" s="2">
        <v>1362</v>
      </c>
      <c r="BIF5" s="2">
        <v>2417</v>
      </c>
      <c r="BIG5" s="2">
        <v>2.5586000000000002</v>
      </c>
      <c r="BIH5" s="2">
        <v>41.2958</v>
      </c>
      <c r="BII5" s="2">
        <v>0.94169999999999998</v>
      </c>
      <c r="BIJ5" s="2">
        <v>0.65539999999999998</v>
      </c>
      <c r="BIK5" s="2">
        <v>0.22339999999999999</v>
      </c>
      <c r="BIL5" s="2">
        <v>-141</v>
      </c>
      <c r="BIM5" s="2">
        <v>-2.07E-2</v>
      </c>
      <c r="BIN5" s="2"/>
      <c r="BIO5" s="2">
        <v>30.5245</v>
      </c>
      <c r="BIP5" s="2"/>
      <c r="BIQ5" s="2"/>
      <c r="BIR5" s="2"/>
      <c r="BIS5" s="2">
        <v>0.67969999999999997</v>
      </c>
      <c r="BIT5" s="2"/>
      <c r="BIU5" s="2"/>
      <c r="BIV5" s="2"/>
      <c r="BIW5" s="2">
        <v>24.2865</v>
      </c>
      <c r="BIX5" s="2"/>
      <c r="BIY5" s="2"/>
      <c r="BIZ5" s="2"/>
      <c r="BJA5" s="2"/>
      <c r="BJB5" s="2">
        <v>18.459099999999999</v>
      </c>
      <c r="BJC5" s="2">
        <v>19.075299999999999</v>
      </c>
      <c r="BJD5" s="2"/>
      <c r="BJE5" s="2"/>
      <c r="BJF5" s="2">
        <v>44.147799999999997</v>
      </c>
      <c r="BJG5" s="2">
        <v>11.0755</v>
      </c>
      <c r="BJH5" s="2">
        <v>1.6032999999999999</v>
      </c>
      <c r="BJI5" s="2">
        <v>2560.1</v>
      </c>
      <c r="BJJ5" s="2"/>
      <c r="BJK5" s="2"/>
      <c r="BJL5" s="2">
        <v>6356.5</v>
      </c>
      <c r="BJM5" s="2">
        <v>366.5</v>
      </c>
      <c r="BJN5" s="2">
        <v>115</v>
      </c>
      <c r="BJO5" s="2"/>
      <c r="BJP5" s="2">
        <v>2.7069999999999999</v>
      </c>
      <c r="BJQ5" s="2">
        <v>44.655099999999997</v>
      </c>
      <c r="BJR5" s="2"/>
      <c r="BJS5" s="2"/>
      <c r="BJT5" s="2"/>
      <c r="BJU5" s="2"/>
      <c r="BJV5" s="2"/>
      <c r="BJW5" s="2">
        <v>251.3</v>
      </c>
      <c r="BJX5" s="2">
        <v>44.147799999999997</v>
      </c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>
        <v>0.80479999999999996</v>
      </c>
      <c r="BKM5" s="2">
        <v>65.258200000000002</v>
      </c>
      <c r="BKN5" s="2">
        <v>65.258200000000002</v>
      </c>
      <c r="BKO5" s="2">
        <v>37.793399999999998</v>
      </c>
      <c r="BKP5" s="2">
        <v>0.56869999999999998</v>
      </c>
      <c r="BKQ5" s="2">
        <v>7.3800000000000004E-2</v>
      </c>
      <c r="BKR5" s="2">
        <v>10223</v>
      </c>
      <c r="BKS5" s="2"/>
      <c r="BKT5" s="2">
        <v>16897</v>
      </c>
      <c r="BKU5" s="2">
        <v>34103</v>
      </c>
      <c r="BKV5" s="2">
        <v>0</v>
      </c>
      <c r="BKW5" s="2">
        <v>1103</v>
      </c>
      <c r="BKX5" s="2">
        <v>1689</v>
      </c>
      <c r="BKY5" s="2">
        <v>1.5986</v>
      </c>
      <c r="BKZ5" s="2">
        <v>31.4283</v>
      </c>
      <c r="BLA5" s="2">
        <v>1.161</v>
      </c>
      <c r="BLB5" s="2">
        <v>0.30309999999999998</v>
      </c>
      <c r="BLC5" s="2">
        <v>0.1024</v>
      </c>
      <c r="BLD5" s="2">
        <v>272</v>
      </c>
      <c r="BLE5" s="2">
        <v>-9.6600000000000005E-2</v>
      </c>
      <c r="BLF5" s="2"/>
      <c r="BLG5" s="2">
        <v>37.793399999999998</v>
      </c>
      <c r="BLH5" s="2"/>
      <c r="BLI5" s="2"/>
      <c r="BLJ5" s="2"/>
      <c r="BLK5" s="2">
        <v>0.5575</v>
      </c>
      <c r="BLL5" s="2"/>
      <c r="BLM5" s="2"/>
      <c r="BLN5" s="2"/>
      <c r="BLO5" s="2">
        <v>17.228899999999999</v>
      </c>
      <c r="BLP5" s="2"/>
      <c r="BLQ5" s="2"/>
      <c r="BLR5" s="2"/>
      <c r="BLS5" s="2"/>
      <c r="BLT5" s="2">
        <v>14.9407</v>
      </c>
      <c r="BLU5" s="2">
        <v>0.80479999999999996</v>
      </c>
      <c r="BLV5" s="2">
        <v>65.258200000000002</v>
      </c>
      <c r="BLW5" s="2">
        <v>65.258200000000002</v>
      </c>
      <c r="BLX5" s="2">
        <v>37.793399999999998</v>
      </c>
      <c r="BLY5" s="2">
        <v>0.56869999999999998</v>
      </c>
      <c r="BLZ5" s="2">
        <v>7.3800000000000004E-2</v>
      </c>
      <c r="BMA5" s="2">
        <v>10223</v>
      </c>
      <c r="BMB5" s="2"/>
      <c r="BMC5" s="2">
        <v>16897</v>
      </c>
      <c r="BMD5" s="2">
        <v>34103</v>
      </c>
      <c r="BME5" s="2">
        <v>0</v>
      </c>
      <c r="BMF5" s="2">
        <v>1103</v>
      </c>
      <c r="BMG5" s="2">
        <v>1689</v>
      </c>
      <c r="BMH5" s="2">
        <v>1.5986</v>
      </c>
      <c r="BMI5" s="2">
        <v>31.4283</v>
      </c>
      <c r="BMJ5" s="2">
        <v>1.161</v>
      </c>
      <c r="BMK5" s="2">
        <v>0.30309999999999998</v>
      </c>
      <c r="BML5" s="2">
        <v>0.1024</v>
      </c>
      <c r="BMM5" s="2">
        <v>272</v>
      </c>
      <c r="BMN5" s="2">
        <v>-9.6600000000000005E-2</v>
      </c>
      <c r="BMO5" s="2"/>
      <c r="BMP5" s="2">
        <v>37.793399999999998</v>
      </c>
      <c r="BMQ5" s="2"/>
      <c r="BMR5" s="2"/>
      <c r="BMS5" s="2"/>
      <c r="BMT5" s="2">
        <v>0.5575</v>
      </c>
      <c r="BMU5" s="2"/>
      <c r="BMV5" s="2"/>
      <c r="BMW5" s="2"/>
      <c r="BMX5" s="2">
        <v>17.228899999999999</v>
      </c>
      <c r="BMY5" s="2"/>
      <c r="BMZ5" s="2"/>
      <c r="BNA5" s="2"/>
      <c r="BNB5" s="2"/>
      <c r="BNC5" s="2">
        <v>14.9407</v>
      </c>
      <c r="BND5" s="2">
        <v>8.0654000000000003</v>
      </c>
      <c r="BNE5" s="2">
        <v>8.4751999999999992</v>
      </c>
      <c r="BNF5" s="2">
        <v>8.4751999999999992</v>
      </c>
      <c r="BNG5" s="2">
        <v>8.2727000000000004</v>
      </c>
      <c r="BNH5" s="2">
        <v>8.6572999999999993</v>
      </c>
      <c r="BNI5" s="2">
        <v>3.9817</v>
      </c>
      <c r="BNJ5" s="2">
        <v>2402.4533999999999</v>
      </c>
      <c r="BNK5" s="2"/>
      <c r="BNL5" s="2">
        <v>3268.6673999999998</v>
      </c>
      <c r="BNM5" s="2">
        <v>6160.4907999999996</v>
      </c>
      <c r="BNN5" s="2">
        <v>1684.0517</v>
      </c>
      <c r="BNO5" s="2">
        <v>-129.6062</v>
      </c>
      <c r="BNP5" s="2">
        <v>866.21389999999997</v>
      </c>
      <c r="BNQ5" s="2">
        <v>4.7183999999999999</v>
      </c>
      <c r="BNR5" s="2">
        <v>38.997799999999998</v>
      </c>
      <c r="BNS5" s="2">
        <v>4.7930000000000001</v>
      </c>
      <c r="BNT5" s="2">
        <v>0.11</v>
      </c>
      <c r="BNU5" s="2">
        <v>0.11</v>
      </c>
      <c r="BNV5" s="2">
        <v>3285.538</v>
      </c>
      <c r="BNW5" s="2">
        <v>1.1461000000000001</v>
      </c>
      <c r="BNX5" s="2"/>
      <c r="BNY5" s="2">
        <v>8.2727000000000004</v>
      </c>
      <c r="BNZ5" s="2">
        <v>4967.7129999999997</v>
      </c>
      <c r="BOA5" s="2"/>
      <c r="BOB5" s="2"/>
      <c r="BOC5" s="2">
        <v>1</v>
      </c>
      <c r="BOD5" s="2"/>
      <c r="BOE5" s="2"/>
      <c r="BOF5" s="2">
        <v>28.021999999999998</v>
      </c>
      <c r="BOG5" s="2">
        <v>-25.072299999999998</v>
      </c>
      <c r="BOH5" s="2">
        <v>0</v>
      </c>
      <c r="BOI5" s="2"/>
      <c r="BOJ5" s="2"/>
      <c r="BOK5" s="2"/>
      <c r="BOL5" s="2">
        <v>6.2222</v>
      </c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>
        <v>2.8784999999999998</v>
      </c>
      <c r="BSS5" s="2">
        <v>2.5470000000000002</v>
      </c>
      <c r="BST5" s="2">
        <v>0</v>
      </c>
      <c r="BSU5" s="2"/>
      <c r="BSV5" s="2">
        <v>40492</v>
      </c>
      <c r="BSW5" s="2">
        <v>350003</v>
      </c>
      <c r="BSX5" s="2">
        <v>0</v>
      </c>
      <c r="BSY5" s="2">
        <v>-221</v>
      </c>
      <c r="BSZ5" s="2">
        <v>1113</v>
      </c>
      <c r="BTA5" s="2"/>
      <c r="BTB5" s="2">
        <v>0</v>
      </c>
      <c r="BTC5" s="2">
        <v>4.7278000000000002</v>
      </c>
      <c r="BTD5" s="2">
        <v>4.7278000000000002</v>
      </c>
      <c r="BTE5" s="2">
        <v>0.60650000000000004</v>
      </c>
      <c r="BTF5" s="2">
        <v>4149</v>
      </c>
      <c r="BTG5" s="2"/>
      <c r="BTH5" s="2"/>
      <c r="BTI5" s="2"/>
      <c r="BTJ5" s="2"/>
      <c r="BTK5" s="2"/>
      <c r="BTL5" s="2"/>
      <c r="BTM5" s="2">
        <v>1</v>
      </c>
      <c r="BTN5" s="2"/>
      <c r="BTO5" s="2"/>
      <c r="BTP5" s="2"/>
      <c r="BTQ5" s="2">
        <v>-9.1417999999999999</v>
      </c>
      <c r="BTR5" s="2">
        <v>0</v>
      </c>
      <c r="BTS5" s="2"/>
      <c r="BTT5" s="2"/>
      <c r="BTU5" s="2"/>
      <c r="BTV5" s="2">
        <v>7.8166000000000002</v>
      </c>
      <c r="BTW5" s="2">
        <v>7.9516999999999998</v>
      </c>
      <c r="BTX5" s="2">
        <v>19.038</v>
      </c>
      <c r="BTY5" s="2">
        <v>19.038</v>
      </c>
      <c r="BTZ5" s="2">
        <v>3.3580000000000001</v>
      </c>
      <c r="BUA5" s="2">
        <v>3.3761999999999999</v>
      </c>
      <c r="BUB5" s="2">
        <v>2.1057000000000001</v>
      </c>
      <c r="BUC5" s="2">
        <v>996.072</v>
      </c>
      <c r="BUD5" s="2"/>
      <c r="BUE5" s="2">
        <v>3025.0439999999999</v>
      </c>
      <c r="BUF5" s="2">
        <v>8018.6360000000004</v>
      </c>
      <c r="BUG5" s="2">
        <v>2791.3209999999999</v>
      </c>
      <c r="BUH5" s="2">
        <v>594.54</v>
      </c>
      <c r="BUI5" s="2">
        <v>875.875</v>
      </c>
      <c r="BUJ5" s="2">
        <v>0.96160000000000001</v>
      </c>
      <c r="BUK5" s="2">
        <v>18.6524</v>
      </c>
      <c r="BUL5" s="2">
        <v>2.3778999999999999</v>
      </c>
      <c r="BUM5" s="2">
        <v>1.7073</v>
      </c>
      <c r="BUN5" s="2">
        <v>1.2587999999999999</v>
      </c>
      <c r="BUO5" s="2">
        <v>1206.8510000000001</v>
      </c>
      <c r="BUP5" s="2">
        <v>0.70069999999999999</v>
      </c>
      <c r="BUQ5" s="2"/>
      <c r="BUR5" s="2">
        <v>3.3580000000000001</v>
      </c>
      <c r="BUS5" s="2">
        <v>7673.3964999999998</v>
      </c>
      <c r="BUT5" s="2"/>
      <c r="BUU5" s="2"/>
      <c r="BUV5" s="2">
        <v>1.3655999999999999</v>
      </c>
      <c r="BUW5" s="2">
        <v>0.106</v>
      </c>
      <c r="BUX5" s="2"/>
      <c r="BUY5" s="2">
        <v>37.183999999999997</v>
      </c>
      <c r="BUZ5" s="2">
        <v>-27.536200000000001</v>
      </c>
      <c r="BVA5" s="2">
        <v>0.08</v>
      </c>
      <c r="BVB5" s="2">
        <v>0.08</v>
      </c>
      <c r="BVC5" s="2"/>
      <c r="BVD5" s="2"/>
      <c r="BVE5" s="2">
        <v>-5.1499999999999997E-2</v>
      </c>
      <c r="BVF5" s="2">
        <v>7.9516999999999998</v>
      </c>
      <c r="BVG5" s="2">
        <v>19.038</v>
      </c>
      <c r="BVH5" s="2">
        <v>19.038</v>
      </c>
      <c r="BVI5" s="2">
        <v>3.3580000000000001</v>
      </c>
      <c r="BVJ5" s="2">
        <v>3.3761999999999999</v>
      </c>
      <c r="BVK5" s="2">
        <v>2.1057000000000001</v>
      </c>
      <c r="BVL5" s="2">
        <v>996.072</v>
      </c>
      <c r="BVM5" s="2"/>
      <c r="BVN5" s="2">
        <v>3025.0439999999999</v>
      </c>
      <c r="BVO5" s="2">
        <v>8018.6360000000004</v>
      </c>
      <c r="BVP5" s="2">
        <v>2791.3209999999999</v>
      </c>
      <c r="BVQ5" s="2">
        <v>594.54</v>
      </c>
      <c r="BVR5" s="2">
        <v>875.875</v>
      </c>
      <c r="BVS5" s="2">
        <v>0.96160000000000001</v>
      </c>
      <c r="BVT5" s="2">
        <v>18.6524</v>
      </c>
      <c r="BVU5" s="2">
        <v>2.3778999999999999</v>
      </c>
      <c r="BVV5" s="2">
        <v>1.7073</v>
      </c>
      <c r="BVW5" s="2">
        <v>1.2587999999999999</v>
      </c>
      <c r="BVX5" s="2">
        <v>1206.8510000000001</v>
      </c>
      <c r="BVY5" s="2">
        <v>0.70069999999999999</v>
      </c>
      <c r="BVZ5" s="2"/>
      <c r="BWA5" s="2">
        <v>3.3580000000000001</v>
      </c>
      <c r="BWB5" s="2"/>
      <c r="BWC5" s="2"/>
      <c r="BWD5" s="2"/>
      <c r="BWE5" s="2">
        <v>1.3655999999999999</v>
      </c>
      <c r="BWF5" s="2"/>
      <c r="BWG5" s="2"/>
      <c r="BWH5" s="2"/>
      <c r="BWI5" s="2">
        <v>-27.536200000000001</v>
      </c>
      <c r="BWJ5" s="2"/>
      <c r="BWK5" s="2"/>
      <c r="BWL5" s="2"/>
      <c r="BWM5" s="2"/>
      <c r="BWN5" s="2">
        <v>-5.1499999999999997E-2</v>
      </c>
      <c r="BWO5" s="2">
        <v>17.290800000000001</v>
      </c>
      <c r="BWP5" s="2">
        <v>26.4178</v>
      </c>
      <c r="BWQ5" s="2">
        <v>26.4178</v>
      </c>
      <c r="BWR5" s="2">
        <v>23.6845</v>
      </c>
      <c r="BWS5" s="2">
        <v>44.6858</v>
      </c>
      <c r="BWT5" s="2">
        <v>22.545999999999999</v>
      </c>
      <c r="BWU5" s="2">
        <v>145.19999999999999</v>
      </c>
      <c r="BWV5" s="2"/>
      <c r="BWW5" s="2">
        <v>326.3</v>
      </c>
      <c r="BWX5" s="2">
        <v>725.4</v>
      </c>
      <c r="BWY5" s="2">
        <v>279.7</v>
      </c>
      <c r="BWZ5" s="2">
        <v>73.400000000000006</v>
      </c>
      <c r="BXA5" s="2">
        <v>136.6</v>
      </c>
      <c r="BXB5" s="2">
        <v>13.9504</v>
      </c>
      <c r="BXC5" s="2">
        <v>20.016500000000001</v>
      </c>
      <c r="BXD5" s="2">
        <v>3.0249000000000001</v>
      </c>
      <c r="BXE5" s="2">
        <v>0.79800000000000004</v>
      </c>
      <c r="BXF5" s="2">
        <v>0.64859999999999995</v>
      </c>
      <c r="BXG5" s="2">
        <v>276.60000000000002</v>
      </c>
      <c r="BXH5" s="2">
        <v>0.26729999999999998</v>
      </c>
      <c r="BXI5" s="2"/>
      <c r="BXJ5" s="2">
        <v>23.6845</v>
      </c>
      <c r="BXK5" s="2">
        <v>5295.4944999999998</v>
      </c>
      <c r="BXL5" s="2"/>
      <c r="BXM5" s="2"/>
      <c r="BXN5" s="2">
        <v>2.0299999999999998</v>
      </c>
      <c r="BXO5" s="2">
        <v>8.8999999999999996E-2</v>
      </c>
      <c r="BXP5" s="2"/>
      <c r="BXQ5" s="2">
        <v>60.046999999999997</v>
      </c>
      <c r="BXR5" s="2">
        <v>46.0105</v>
      </c>
      <c r="BXS5" s="2">
        <v>0</v>
      </c>
      <c r="BXT5" s="2">
        <v>0.56299999999999994</v>
      </c>
      <c r="BXU5" s="2"/>
      <c r="BXV5" s="2">
        <v>16.62</v>
      </c>
      <c r="BXW5" s="2"/>
      <c r="BXX5" s="2">
        <v>17.290800000000001</v>
      </c>
      <c r="BXY5" s="2">
        <v>26.4178</v>
      </c>
      <c r="BXZ5" s="2">
        <v>26.4178</v>
      </c>
      <c r="BYA5" s="2">
        <v>23.6845</v>
      </c>
      <c r="BYB5" s="2">
        <v>44.6858</v>
      </c>
      <c r="BYC5" s="2">
        <v>22.545999999999999</v>
      </c>
      <c r="BYD5" s="2">
        <v>145.19999999999999</v>
      </c>
      <c r="BYE5" s="2"/>
      <c r="BYF5" s="2">
        <v>326.3</v>
      </c>
      <c r="BYG5" s="2">
        <v>725.4</v>
      </c>
      <c r="BYH5" s="2">
        <v>279.7</v>
      </c>
      <c r="BYI5" s="2">
        <v>73.400000000000006</v>
      </c>
      <c r="BYJ5" s="2">
        <v>136.6</v>
      </c>
      <c r="BYK5" s="2">
        <v>13.9504</v>
      </c>
      <c r="BYL5" s="2">
        <v>20.016500000000001</v>
      </c>
      <c r="BYM5" s="2">
        <v>3.0249000000000001</v>
      </c>
      <c r="BYN5" s="2">
        <v>0.79800000000000004</v>
      </c>
      <c r="BYO5" s="2">
        <v>0.64859999999999995</v>
      </c>
      <c r="BYP5" s="2">
        <v>276.60000000000002</v>
      </c>
      <c r="BYQ5" s="2">
        <v>0.26729999999999998</v>
      </c>
      <c r="BYR5" s="2"/>
      <c r="BYS5" s="2">
        <v>23.6845</v>
      </c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>
        <v>17.290800000000001</v>
      </c>
      <c r="BZH5" s="2">
        <v>26.4178</v>
      </c>
      <c r="BZI5" s="2">
        <v>26.4178</v>
      </c>
      <c r="BZJ5" s="2">
        <v>23.6845</v>
      </c>
      <c r="BZK5" s="2">
        <v>44.6858</v>
      </c>
      <c r="BZL5" s="2">
        <v>22.545999999999999</v>
      </c>
      <c r="BZM5" s="2">
        <v>145.19999999999999</v>
      </c>
      <c r="BZN5" s="2"/>
      <c r="BZO5" s="2">
        <v>326.3</v>
      </c>
      <c r="BZP5" s="2">
        <v>725.4</v>
      </c>
      <c r="BZQ5" s="2">
        <v>279.7</v>
      </c>
      <c r="BZR5" s="2">
        <v>73.400000000000006</v>
      </c>
      <c r="BZS5" s="2">
        <v>136.6</v>
      </c>
      <c r="BZT5" s="2">
        <v>13.9504</v>
      </c>
      <c r="BZU5" s="2">
        <v>20.016500000000001</v>
      </c>
      <c r="BZV5" s="2">
        <v>3.0249000000000001</v>
      </c>
      <c r="BZW5" s="2">
        <v>0.79800000000000004</v>
      </c>
      <c r="BZX5" s="2">
        <v>0.64859999999999995</v>
      </c>
      <c r="BZY5" s="2">
        <v>276.60000000000002</v>
      </c>
      <c r="BZZ5" s="2">
        <v>0.26729999999999998</v>
      </c>
      <c r="CAA5" s="2"/>
      <c r="CAB5" s="2">
        <v>23.6845</v>
      </c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>
        <v>5.5998000000000001</v>
      </c>
      <c r="CAQ5" s="2"/>
      <c r="CAR5" s="2"/>
      <c r="CAS5" s="2"/>
      <c r="CAT5" s="2">
        <v>22.521000000000001</v>
      </c>
      <c r="CAU5" s="2">
        <v>1.8435000000000001</v>
      </c>
      <c r="CAV5" s="2">
        <v>916</v>
      </c>
      <c r="CAW5" s="2"/>
      <c r="CAX5" s="2"/>
      <c r="CAY5" s="2">
        <v>61433</v>
      </c>
      <c r="CAZ5" s="2"/>
      <c r="CBA5" s="2">
        <v>2138</v>
      </c>
      <c r="CBB5" s="2"/>
      <c r="CBC5" s="2"/>
      <c r="CBD5" s="2">
        <v>1.4910999999999999</v>
      </c>
      <c r="CBE5" s="2"/>
      <c r="CBF5" s="2"/>
      <c r="CBG5" s="2"/>
      <c r="CBH5" s="2"/>
      <c r="CBI5" s="2"/>
      <c r="CBJ5" s="2"/>
      <c r="CBK5" s="2">
        <v>7.3006000000000002</v>
      </c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>
        <v>15.035399999999999</v>
      </c>
      <c r="CBZ5" s="2">
        <v>73.893799999999999</v>
      </c>
      <c r="CCA5" s="2">
        <v>73.893799999999999</v>
      </c>
      <c r="CCB5" s="2"/>
      <c r="CCC5" s="2">
        <v>13.102</v>
      </c>
      <c r="CCD5" s="2">
        <v>0.58189999999999997</v>
      </c>
      <c r="CCE5" s="2">
        <v>0</v>
      </c>
      <c r="CCF5" s="2"/>
      <c r="CCG5" s="2"/>
      <c r="CCH5" s="2">
        <v>292040</v>
      </c>
      <c r="CCI5" s="2">
        <v>12781</v>
      </c>
      <c r="CCJ5" s="2">
        <v>1137</v>
      </c>
      <c r="CCK5" s="2"/>
      <c r="CCL5" s="2"/>
      <c r="CCM5" s="2">
        <v>91.837800000000001</v>
      </c>
      <c r="CCN5" s="2"/>
      <c r="CCO5" s="2"/>
      <c r="CCP5" s="2"/>
      <c r="CCQ5" s="2"/>
      <c r="CCR5" s="2"/>
      <c r="CCS5" s="2"/>
      <c r="CCT5" s="2">
        <v>2.2961999999999998</v>
      </c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>
        <v>8.5574999999999992</v>
      </c>
      <c r="CDM5" s="2">
        <v>6.8703000000000003</v>
      </c>
      <c r="CDN5" s="2">
        <v>0</v>
      </c>
      <c r="CDO5" s="2"/>
      <c r="CDP5" s="2">
        <v>107910</v>
      </c>
      <c r="CDQ5" s="2">
        <v>499890</v>
      </c>
      <c r="CDR5" s="2">
        <v>247624</v>
      </c>
      <c r="CDS5" s="2">
        <v>-9204</v>
      </c>
      <c r="CDT5" s="2">
        <v>107910</v>
      </c>
      <c r="CDU5" s="2"/>
      <c r="CDV5" s="2">
        <v>0</v>
      </c>
      <c r="CDW5" s="2">
        <v>4.6265999999999998</v>
      </c>
      <c r="CDX5" s="2">
        <v>4.6265999999999998</v>
      </c>
      <c r="CDY5" s="2">
        <v>4.5831</v>
      </c>
      <c r="CDZ5" s="2">
        <v>391349</v>
      </c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>
        <v>30.221399999999999</v>
      </c>
      <c r="CER5" s="2">
        <v>47.636299999999999</v>
      </c>
      <c r="CES5" s="2">
        <v>47.636299999999999</v>
      </c>
      <c r="CET5" s="2">
        <v>38.356299999999997</v>
      </c>
      <c r="CEU5" s="2">
        <v>25.238399999999999</v>
      </c>
      <c r="CEV5" s="2">
        <v>10.9788</v>
      </c>
      <c r="CEW5" s="2">
        <v>11385</v>
      </c>
      <c r="CEX5" s="2"/>
      <c r="CEY5" s="2">
        <v>23573</v>
      </c>
      <c r="CEZ5" s="2">
        <v>41214</v>
      </c>
      <c r="CFA5" s="2">
        <v>16623</v>
      </c>
      <c r="CFB5" s="2">
        <v>5918</v>
      </c>
      <c r="CFC5" s="2">
        <v>3500</v>
      </c>
      <c r="CFD5" s="2">
        <v>11.2331</v>
      </c>
      <c r="CFE5" s="2">
        <v>30.4969</v>
      </c>
      <c r="CFF5" s="2">
        <v>0.77939999999999998</v>
      </c>
      <c r="CFG5" s="2">
        <v>0.41</v>
      </c>
      <c r="CFH5" s="2">
        <v>7.5999999999999998E-2</v>
      </c>
      <c r="CFI5" s="2">
        <v>-772</v>
      </c>
      <c r="CFJ5" s="2">
        <v>-8.9599999999999999E-2</v>
      </c>
      <c r="CFK5" s="2"/>
      <c r="CFL5" s="2">
        <v>38.356299999999997</v>
      </c>
      <c r="CFM5" s="2"/>
      <c r="CFN5" s="2"/>
      <c r="CFO5" s="2"/>
      <c r="CFP5" s="2">
        <v>1.0343</v>
      </c>
      <c r="CFQ5" s="2"/>
      <c r="CFR5" s="2"/>
      <c r="CFS5" s="2"/>
      <c r="CFT5" s="2">
        <v>-3.3345000000000002</v>
      </c>
      <c r="CFU5" s="2">
        <v>1.8199999999999998</v>
      </c>
      <c r="CFV5" s="2"/>
      <c r="CFW5" s="2"/>
      <c r="CFX5" s="2"/>
      <c r="CFY5" s="2">
        <v>6.4423000000000004</v>
      </c>
      <c r="CFZ5" s="2">
        <v>30.221399999999999</v>
      </c>
      <c r="CGA5" s="2">
        <v>47.636299999999999</v>
      </c>
      <c r="CGB5" s="2">
        <v>47.636299999999999</v>
      </c>
      <c r="CGC5" s="2">
        <v>38.356299999999997</v>
      </c>
      <c r="CGD5" s="2">
        <v>25.238399999999999</v>
      </c>
      <c r="CGE5" s="2">
        <v>10.9788</v>
      </c>
      <c r="CGF5" s="2">
        <v>11385</v>
      </c>
      <c r="CGG5" s="2"/>
      <c r="CGH5" s="2">
        <v>23573</v>
      </c>
      <c r="CGI5" s="2">
        <v>41214</v>
      </c>
      <c r="CGJ5" s="2">
        <v>16623</v>
      </c>
      <c r="CGK5" s="2">
        <v>5918</v>
      </c>
      <c r="CGL5" s="2">
        <v>3500</v>
      </c>
      <c r="CGM5" s="2">
        <v>11.2331</v>
      </c>
      <c r="CGN5" s="2">
        <v>30.4969</v>
      </c>
      <c r="CGO5" s="2">
        <v>0.77939999999999998</v>
      </c>
      <c r="CGP5" s="2">
        <v>0.41</v>
      </c>
      <c r="CGQ5" s="2">
        <v>7.5999999999999998E-2</v>
      </c>
      <c r="CGR5" s="2">
        <v>-772</v>
      </c>
      <c r="CGS5" s="2">
        <v>-8.9599999999999999E-2</v>
      </c>
      <c r="CGT5" s="2"/>
      <c r="CGU5" s="2">
        <v>38.356299999999997</v>
      </c>
      <c r="CGV5" s="2"/>
      <c r="CGW5" s="2"/>
      <c r="CGX5" s="2"/>
      <c r="CGY5" s="2">
        <v>1.0343</v>
      </c>
      <c r="CGZ5" s="2"/>
      <c r="CHA5" s="2"/>
      <c r="CHB5" s="2"/>
      <c r="CHC5" s="2">
        <v>-3.3345000000000002</v>
      </c>
      <c r="CHD5" s="2"/>
      <c r="CHE5" s="2"/>
      <c r="CHF5" s="2"/>
      <c r="CHG5" s="2"/>
      <c r="CHH5" s="2">
        <v>6.4423000000000004</v>
      </c>
      <c r="CHI5" s="2">
        <v>12.2645</v>
      </c>
      <c r="CHJ5" s="2">
        <v>47.846299999999999</v>
      </c>
      <c r="CHK5" s="2">
        <v>47.846299999999999</v>
      </c>
      <c r="CHL5" s="2">
        <v>23.416599999999999</v>
      </c>
      <c r="CHM5" s="2">
        <v>8.1442999999999994</v>
      </c>
      <c r="CHN5" s="2">
        <v>3.5632999999999999</v>
      </c>
      <c r="CHO5" s="2">
        <v>19482</v>
      </c>
      <c r="CHP5" s="2"/>
      <c r="CHQ5" s="2">
        <v>39585</v>
      </c>
      <c r="CHR5" s="2">
        <v>71559</v>
      </c>
      <c r="CHS5" s="2">
        <v>22529</v>
      </c>
      <c r="CHT5" s="2">
        <v>10121</v>
      </c>
      <c r="CHU5" s="2">
        <v>4762</v>
      </c>
      <c r="CHV5" s="2">
        <v>6.1224999999999996</v>
      </c>
      <c r="CHW5" s="2">
        <v>28.819600000000001</v>
      </c>
      <c r="CHX5" s="2">
        <v>0.63419999999999999</v>
      </c>
      <c r="CHY5" s="2">
        <v>0.37230000000000002</v>
      </c>
      <c r="CHZ5" s="2">
        <v>0.13120000000000001</v>
      </c>
      <c r="CIA5" s="2">
        <v>-1742</v>
      </c>
      <c r="CIB5" s="2">
        <v>-7.3499999999999996E-2</v>
      </c>
      <c r="CIC5" s="2"/>
      <c r="CID5" s="2">
        <v>23.416599999999999</v>
      </c>
      <c r="CIE5" s="2"/>
      <c r="CIF5" s="2"/>
      <c r="CIG5" s="2"/>
      <c r="CIH5" s="2">
        <v>1.2487999999999999</v>
      </c>
      <c r="CII5" s="2"/>
      <c r="CIJ5" s="2"/>
      <c r="CIK5" s="2"/>
      <c r="CIL5" s="2">
        <v>34.3613</v>
      </c>
      <c r="CIM5" s="2"/>
      <c r="CIN5" s="2"/>
      <c r="CIO5" s="2"/>
      <c r="CIP5" s="2"/>
      <c r="CIQ5" s="2">
        <v>6.6950000000000003</v>
      </c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>
        <v>12.4627</v>
      </c>
      <c r="CKB5" s="2">
        <v>35.925199999999997</v>
      </c>
      <c r="CKC5" s="2">
        <v>35.925199999999997</v>
      </c>
      <c r="CKD5" s="2">
        <v>21.999500000000001</v>
      </c>
      <c r="CKE5" s="2">
        <v>9.9686000000000003</v>
      </c>
      <c r="CKF5" s="2">
        <v>4.5536000000000003</v>
      </c>
      <c r="CKG5" s="2">
        <v>1889</v>
      </c>
      <c r="CKH5" s="2"/>
      <c r="CKI5" s="2">
        <v>5517</v>
      </c>
      <c r="CKJ5" s="2">
        <v>10014</v>
      </c>
      <c r="CKK5" s="2">
        <v>1805</v>
      </c>
      <c r="CKL5" s="2">
        <v>745</v>
      </c>
      <c r="CKM5" s="2">
        <v>507</v>
      </c>
      <c r="CKN5" s="2">
        <v>101.5</v>
      </c>
      <c r="CKO5" s="2">
        <v>18.863600000000002</v>
      </c>
      <c r="CKP5" s="2">
        <v>0.85209999999999997</v>
      </c>
      <c r="CKQ5" s="2">
        <v>0.43</v>
      </c>
      <c r="CKR5" s="2">
        <v>6.5100000000000005E-2</v>
      </c>
      <c r="CKS5" s="2">
        <v>-75</v>
      </c>
      <c r="CKT5" s="2">
        <v>1.95E-2</v>
      </c>
      <c r="CKU5" s="2"/>
      <c r="CKV5" s="2">
        <v>21.999500000000001</v>
      </c>
      <c r="CKW5" s="2">
        <v>8984.7603999999992</v>
      </c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>
        <v>19.819400000000002</v>
      </c>
      <c r="CLK5" s="2">
        <v>40.945799999999998</v>
      </c>
      <c r="CLL5" s="2">
        <v>40.945799999999998</v>
      </c>
      <c r="CLM5" s="2">
        <v>29.586500000000001</v>
      </c>
      <c r="CLN5" s="2">
        <v>18.0383</v>
      </c>
      <c r="CLO5" s="2">
        <v>8.1920999999999999</v>
      </c>
      <c r="CLP5" s="2">
        <v>1602</v>
      </c>
      <c r="CLQ5" s="2"/>
      <c r="CLR5" s="2">
        <v>5458</v>
      </c>
      <c r="CLS5" s="2">
        <v>10190</v>
      </c>
      <c r="CLT5" s="2">
        <v>2040</v>
      </c>
      <c r="CLU5" s="2">
        <v>1583</v>
      </c>
      <c r="CLV5" s="2">
        <v>1127</v>
      </c>
      <c r="CLW5" s="2">
        <v>77.8125</v>
      </c>
      <c r="CLX5" s="2">
        <v>15.721299999999999</v>
      </c>
      <c r="CLY5" s="2">
        <v>1.1942999999999999</v>
      </c>
      <c r="CLZ5" s="2">
        <v>1.0426</v>
      </c>
      <c r="CMA5" s="2">
        <v>0.71519999999999995</v>
      </c>
      <c r="CMB5" s="2">
        <v>219</v>
      </c>
      <c r="CMC5" s="2">
        <v>0.1321</v>
      </c>
      <c r="CMD5" s="2"/>
      <c r="CME5" s="2">
        <v>29.586500000000001</v>
      </c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>
        <v>5.3555999999999999</v>
      </c>
      <c r="CMT5" s="2">
        <v>14.497999999999999</v>
      </c>
      <c r="CMU5" s="2">
        <v>14.497999999999999</v>
      </c>
      <c r="CMV5" s="2">
        <v>9.9742999999999995</v>
      </c>
      <c r="CMW5" s="2">
        <v>18.1937</v>
      </c>
      <c r="CMX5" s="2">
        <v>4.2298</v>
      </c>
      <c r="CMY5" s="2">
        <v>5601.2</v>
      </c>
      <c r="CMZ5" s="2"/>
      <c r="CNA5" s="2">
        <v>14013.6</v>
      </c>
      <c r="CNB5" s="2">
        <v>19518.3</v>
      </c>
      <c r="CNC5" s="2">
        <v>3729.6</v>
      </c>
      <c r="CND5" s="2">
        <v>1087.5999999999999</v>
      </c>
      <c r="CNE5" s="2">
        <v>5751.4</v>
      </c>
      <c r="CNF5" s="2">
        <v>13.5359</v>
      </c>
      <c r="CNG5" s="2">
        <v>39.996299999999998</v>
      </c>
      <c r="CNH5" s="2">
        <v>1.6614</v>
      </c>
      <c r="CNI5" s="2">
        <v>0.20080000000000001</v>
      </c>
      <c r="CNJ5" s="2">
        <v>7.0800000000000002E-2</v>
      </c>
      <c r="CNK5" s="2">
        <v>3803.9</v>
      </c>
      <c r="CNL5" s="2">
        <v>0.26840000000000003</v>
      </c>
      <c r="CNM5" s="2"/>
      <c r="CNN5" s="2">
        <v>9.9742999999999995</v>
      </c>
      <c r="CNO5" s="2">
        <v>17935.830999999998</v>
      </c>
      <c r="CNP5" s="2">
        <v>30.405999999999999</v>
      </c>
      <c r="CNQ5" s="2"/>
      <c r="CNR5" s="2">
        <v>0.99660000000000004</v>
      </c>
      <c r="CNS5" s="2">
        <v>0.191</v>
      </c>
      <c r="CNT5" s="2"/>
      <c r="CNU5" s="2">
        <v>66.332999999999998</v>
      </c>
      <c r="CNV5" s="2">
        <v>24.314599999999999</v>
      </c>
      <c r="CNW5" s="2">
        <v>4.25</v>
      </c>
      <c r="CNX5" s="2">
        <v>3.64</v>
      </c>
      <c r="CNY5" s="2">
        <v>30.405999999999999</v>
      </c>
      <c r="CNZ5" s="2">
        <v>24.042000000000002</v>
      </c>
      <c r="COA5" s="2">
        <v>6.0465999999999998</v>
      </c>
      <c r="COB5" s="2">
        <v>5.3555999999999999</v>
      </c>
      <c r="COC5" s="2">
        <v>14.497999999999999</v>
      </c>
      <c r="COD5" s="2">
        <v>14.497999999999999</v>
      </c>
      <c r="COE5" s="2">
        <v>9.9742999999999995</v>
      </c>
      <c r="COF5" s="2">
        <v>18.1937</v>
      </c>
      <c r="COG5" s="2">
        <v>4.2298</v>
      </c>
      <c r="COH5" s="2">
        <v>5601.2</v>
      </c>
      <c r="COI5" s="2"/>
      <c r="COJ5" s="2">
        <v>14013.6</v>
      </c>
      <c r="COK5" s="2">
        <v>19518.3</v>
      </c>
      <c r="COL5" s="2">
        <v>3729.6</v>
      </c>
      <c r="COM5" s="2">
        <v>1087.5999999999999</v>
      </c>
      <c r="CON5" s="2">
        <v>5751.4</v>
      </c>
      <c r="COO5" s="2">
        <v>13.5359</v>
      </c>
      <c r="COP5" s="2">
        <v>39.996299999999998</v>
      </c>
      <c r="COQ5" s="2">
        <v>1.6614</v>
      </c>
      <c r="COR5" s="2">
        <v>0.20080000000000001</v>
      </c>
      <c r="COS5" s="2">
        <v>7.0800000000000002E-2</v>
      </c>
      <c r="COT5" s="2">
        <v>3803.9</v>
      </c>
      <c r="COU5" s="2">
        <v>0.26840000000000003</v>
      </c>
      <c r="COV5" s="2"/>
      <c r="COW5" s="2">
        <v>9.9742999999999995</v>
      </c>
      <c r="COX5" s="2">
        <v>17935.830999999998</v>
      </c>
      <c r="COY5" s="2">
        <v>30.405999999999999</v>
      </c>
      <c r="COZ5" s="2"/>
      <c r="CPA5" s="2">
        <v>0.99660000000000004</v>
      </c>
      <c r="CPB5" s="2">
        <v>0.191</v>
      </c>
      <c r="CPC5" s="2"/>
      <c r="CPD5" s="2">
        <v>20.483000000000001</v>
      </c>
      <c r="CPE5" s="2">
        <v>24.314599999999999</v>
      </c>
      <c r="CPF5" s="2">
        <v>4.25</v>
      </c>
      <c r="CPG5" s="2">
        <v>3.64</v>
      </c>
      <c r="CPH5" s="2">
        <v>30.405999999999999</v>
      </c>
      <c r="CPI5" s="2">
        <v>24.042000000000002</v>
      </c>
      <c r="CPJ5" s="2">
        <v>6.0465999999999998</v>
      </c>
      <c r="CPK5" s="2">
        <v>14.4848</v>
      </c>
      <c r="CPL5" s="2">
        <v>45.076500000000003</v>
      </c>
      <c r="CPM5" s="2">
        <v>45.076500000000003</v>
      </c>
      <c r="CPN5" s="2">
        <v>30.500299999999999</v>
      </c>
      <c r="CPO5" s="2">
        <v>11.859400000000001</v>
      </c>
      <c r="CPP5" s="2">
        <v>2.9725000000000001</v>
      </c>
      <c r="CPQ5" s="2">
        <v>9800</v>
      </c>
      <c r="CPR5" s="2"/>
      <c r="CPS5" s="2">
        <v>15257</v>
      </c>
      <c r="CPT5" s="2">
        <v>21819</v>
      </c>
      <c r="CPU5" s="2">
        <v>3675</v>
      </c>
      <c r="CPV5" s="2">
        <v>393</v>
      </c>
      <c r="CPW5" s="2">
        <v>1645</v>
      </c>
      <c r="CPX5" s="2">
        <v>2.6915</v>
      </c>
      <c r="CPY5" s="2">
        <v>48.031500000000001</v>
      </c>
      <c r="CPZ5" s="2">
        <v>1.1283000000000001</v>
      </c>
      <c r="CQA5" s="2">
        <v>0.78420000000000001</v>
      </c>
      <c r="CQB5" s="2">
        <v>0.36409999999999998</v>
      </c>
      <c r="CQC5" s="2">
        <v>211</v>
      </c>
      <c r="CQD5" s="2">
        <v>0.14799999999999999</v>
      </c>
      <c r="CQE5" s="2"/>
      <c r="CQF5" s="2">
        <v>30.500299999999999</v>
      </c>
      <c r="CQG5" s="2">
        <v>23896.787100000001</v>
      </c>
      <c r="CQH5" s="2"/>
      <c r="CQI5" s="2"/>
      <c r="CQJ5" s="2">
        <v>0.46450000000000002</v>
      </c>
      <c r="CQK5" s="2"/>
      <c r="CQL5" s="2"/>
      <c r="CQM5" s="2">
        <v>14.286</v>
      </c>
      <c r="CQN5" s="2">
        <v>-3.5930999999999997</v>
      </c>
      <c r="CQO5" s="2">
        <v>1.5731999999999999</v>
      </c>
      <c r="CQP5" s="2"/>
      <c r="CQQ5" s="2"/>
      <c r="CQR5" s="2"/>
      <c r="CQS5" s="2">
        <v>7.7095000000000002</v>
      </c>
      <c r="CQT5" s="2">
        <v>14.4848</v>
      </c>
      <c r="CQU5" s="2">
        <v>45.076500000000003</v>
      </c>
      <c r="CQV5" s="2">
        <v>45.076500000000003</v>
      </c>
      <c r="CQW5" s="2">
        <v>30.500299999999999</v>
      </c>
      <c r="CQX5" s="2">
        <v>11.859400000000001</v>
      </c>
      <c r="CQY5" s="2">
        <v>2.9725000000000001</v>
      </c>
      <c r="CQZ5" s="2">
        <v>9800</v>
      </c>
      <c r="CRA5" s="2"/>
      <c r="CRB5" s="2">
        <v>15257</v>
      </c>
      <c r="CRC5" s="2">
        <v>21819</v>
      </c>
      <c r="CRD5" s="2">
        <v>3675</v>
      </c>
      <c r="CRE5" s="2">
        <v>393</v>
      </c>
      <c r="CRF5" s="2">
        <v>1645</v>
      </c>
      <c r="CRG5" s="2">
        <v>2.6915</v>
      </c>
      <c r="CRH5" s="2">
        <v>48.031500000000001</v>
      </c>
      <c r="CRI5" s="2">
        <v>1.1283000000000001</v>
      </c>
      <c r="CRJ5" s="2">
        <v>0.78420000000000001</v>
      </c>
      <c r="CRK5" s="2">
        <v>0.36409999999999998</v>
      </c>
      <c r="CRL5" s="2">
        <v>211</v>
      </c>
      <c r="CRM5" s="2">
        <v>0.14799999999999999</v>
      </c>
      <c r="CRN5" s="2"/>
      <c r="CRO5" s="2">
        <v>30.500299999999999</v>
      </c>
      <c r="CRP5" s="2">
        <v>23896.787100000001</v>
      </c>
      <c r="CRQ5" s="2"/>
      <c r="CRR5" s="2"/>
      <c r="CRS5" s="2">
        <v>0.46450000000000002</v>
      </c>
      <c r="CRT5" s="2"/>
      <c r="CRU5" s="2"/>
      <c r="CRV5" s="2">
        <v>13.83</v>
      </c>
      <c r="CRW5" s="2">
        <v>-3.5930999999999997</v>
      </c>
      <c r="CRX5" s="2">
        <v>1.5731999999999999</v>
      </c>
      <c r="CRY5" s="2"/>
      <c r="CRZ5" s="2"/>
      <c r="CSA5" s="2"/>
      <c r="CSB5" s="2">
        <v>7.7095000000000002</v>
      </c>
      <c r="CSC5" s="2">
        <v>20.833300000000001</v>
      </c>
      <c r="CSD5" s="2">
        <v>48.584899999999998</v>
      </c>
      <c r="CSE5" s="2">
        <v>48.584899999999998</v>
      </c>
      <c r="CSF5" s="2">
        <v>22.2484</v>
      </c>
      <c r="CSG5" s="2">
        <v>10.1134</v>
      </c>
      <c r="CSH5" s="2">
        <v>3.6635</v>
      </c>
      <c r="CSI5" s="2">
        <v>2208</v>
      </c>
      <c r="CSJ5" s="2"/>
      <c r="CSK5" s="2">
        <v>4516</v>
      </c>
      <c r="CSL5" s="2">
        <v>7569</v>
      </c>
      <c r="CSM5" s="2">
        <v>-222</v>
      </c>
      <c r="CSN5" s="2">
        <v>445</v>
      </c>
      <c r="CSO5" s="2">
        <v>906</v>
      </c>
      <c r="CSP5" s="2">
        <v>2.5727000000000002</v>
      </c>
      <c r="CSQ5" s="2">
        <v>35.196199999999997</v>
      </c>
      <c r="CSR5" s="2">
        <v>0.99009999999999998</v>
      </c>
      <c r="CSS5" s="2">
        <v>0.32229999999999998</v>
      </c>
      <c r="CST5" s="2">
        <v>0.2009</v>
      </c>
      <c r="CSU5" s="2">
        <v>-9</v>
      </c>
      <c r="CSV5" s="2">
        <v>-4.0500000000000001E-2</v>
      </c>
      <c r="CSW5" s="2"/>
      <c r="CSX5" s="2">
        <v>22.2484</v>
      </c>
      <c r="CSY5" s="2">
        <v>7443.1433999999999</v>
      </c>
      <c r="CSZ5" s="2"/>
      <c r="CTA5" s="2"/>
      <c r="CTB5" s="2">
        <v>0.46839999999999998</v>
      </c>
      <c r="CTC5" s="2"/>
      <c r="CTD5" s="2"/>
      <c r="CTE5" s="2">
        <v>18.201000000000001</v>
      </c>
      <c r="CTF5" s="2">
        <v>24.596800000000002</v>
      </c>
      <c r="CTG5" s="2">
        <v>1.7</v>
      </c>
      <c r="CTH5" s="2">
        <v>0.54</v>
      </c>
      <c r="CTI5" s="2"/>
      <c r="CTJ5" s="2"/>
      <c r="CTK5" s="2">
        <v>7.7184999999999997</v>
      </c>
      <c r="CTL5" s="2">
        <v>20.833300000000001</v>
      </c>
      <c r="CTM5" s="2">
        <v>48.584899999999998</v>
      </c>
      <c r="CTN5" s="2">
        <v>48.584899999999998</v>
      </c>
      <c r="CTO5" s="2">
        <v>22.2484</v>
      </c>
      <c r="CTP5" s="2">
        <v>10.1134</v>
      </c>
      <c r="CTQ5" s="2">
        <v>3.6635</v>
      </c>
      <c r="CTR5" s="2">
        <v>2208</v>
      </c>
      <c r="CTS5" s="2"/>
      <c r="CTT5" s="2">
        <v>4516</v>
      </c>
      <c r="CTU5" s="2">
        <v>7569</v>
      </c>
      <c r="CTV5" s="2">
        <v>-222</v>
      </c>
      <c r="CTW5" s="2">
        <v>445</v>
      </c>
      <c r="CTX5" s="2">
        <v>906</v>
      </c>
      <c r="CTY5" s="2">
        <v>2.5727000000000002</v>
      </c>
      <c r="CTZ5" s="2">
        <v>35.196199999999997</v>
      </c>
      <c r="CUA5" s="2">
        <v>0.99009999999999998</v>
      </c>
      <c r="CUB5" s="2">
        <v>0.32229999999999998</v>
      </c>
      <c r="CUC5" s="2">
        <v>0.2009</v>
      </c>
      <c r="CUD5" s="2">
        <v>-9</v>
      </c>
      <c r="CUE5" s="2">
        <v>-4.0500000000000001E-2</v>
      </c>
      <c r="CUF5" s="2"/>
      <c r="CUG5" s="2">
        <v>22.2484</v>
      </c>
      <c r="CUH5" s="2"/>
      <c r="CUI5" s="2"/>
      <c r="CUJ5" s="2"/>
      <c r="CUK5" s="2">
        <v>0.46839999999999998</v>
      </c>
      <c r="CUL5" s="2"/>
      <c r="CUM5" s="2"/>
      <c r="CUN5" s="2"/>
      <c r="CUO5" s="2">
        <v>24.596800000000002</v>
      </c>
      <c r="CUP5" s="2"/>
      <c r="CUQ5" s="2"/>
      <c r="CUR5" s="2"/>
      <c r="CUS5" s="2"/>
      <c r="CUT5" s="2">
        <v>7.7184999999999997</v>
      </c>
      <c r="CUU5" s="2">
        <v>20.833300000000001</v>
      </c>
      <c r="CUV5" s="2">
        <v>48.584899999999998</v>
      </c>
      <c r="CUW5" s="2">
        <v>48.584899999999998</v>
      </c>
      <c r="CUX5" s="2">
        <v>22.2484</v>
      </c>
      <c r="CUY5" s="2">
        <v>10.1134</v>
      </c>
      <c r="CUZ5" s="2">
        <v>3.6635</v>
      </c>
      <c r="CVA5" s="2">
        <v>2208</v>
      </c>
      <c r="CVB5" s="2"/>
      <c r="CVC5" s="2">
        <v>4516</v>
      </c>
      <c r="CVD5" s="2">
        <v>7569</v>
      </c>
      <c r="CVE5" s="2">
        <v>-222</v>
      </c>
      <c r="CVF5" s="2">
        <v>445</v>
      </c>
      <c r="CVG5" s="2">
        <v>906</v>
      </c>
      <c r="CVH5" s="2">
        <v>2.5727000000000002</v>
      </c>
      <c r="CVI5" s="2">
        <v>35.196199999999997</v>
      </c>
      <c r="CVJ5" s="2">
        <v>0.99009999999999998</v>
      </c>
      <c r="CVK5" s="2">
        <v>0.32229999999999998</v>
      </c>
      <c r="CVL5" s="2">
        <v>0.2009</v>
      </c>
      <c r="CVM5" s="2">
        <v>-9</v>
      </c>
      <c r="CVN5" s="2">
        <v>-4.0500000000000001E-2</v>
      </c>
      <c r="CVO5" s="2"/>
      <c r="CVP5" s="2">
        <v>22.2484</v>
      </c>
      <c r="CVQ5" s="2"/>
      <c r="CVR5" s="2"/>
      <c r="CVS5" s="2"/>
      <c r="CVT5" s="2">
        <v>0.46839999999999998</v>
      </c>
      <c r="CVU5" s="2"/>
      <c r="CVV5" s="2"/>
      <c r="CVW5" s="2"/>
      <c r="CVX5" s="2">
        <v>24.596800000000002</v>
      </c>
      <c r="CVY5" s="2"/>
      <c r="CVZ5" s="2"/>
      <c r="CWA5" s="2"/>
      <c r="CWB5" s="2"/>
      <c r="CWC5" s="2">
        <v>7.7184999999999997</v>
      </c>
      <c r="CWD5" s="2">
        <v>20.833300000000001</v>
      </c>
      <c r="CWE5" s="2">
        <v>48.584899999999998</v>
      </c>
      <c r="CWF5" s="2">
        <v>48.584899999999998</v>
      </c>
      <c r="CWG5" s="2">
        <v>22.2484</v>
      </c>
      <c r="CWH5" s="2">
        <v>10.1134</v>
      </c>
      <c r="CWI5" s="2">
        <v>3.6635</v>
      </c>
      <c r="CWJ5" s="2">
        <v>2208</v>
      </c>
      <c r="CWK5" s="2"/>
      <c r="CWL5" s="2">
        <v>4516</v>
      </c>
      <c r="CWM5" s="2">
        <v>7569</v>
      </c>
      <c r="CWN5" s="2">
        <v>-222</v>
      </c>
      <c r="CWO5" s="2">
        <v>445</v>
      </c>
      <c r="CWP5" s="2">
        <v>906</v>
      </c>
      <c r="CWQ5" s="2">
        <v>2.5727000000000002</v>
      </c>
      <c r="CWR5" s="2">
        <v>35.196199999999997</v>
      </c>
      <c r="CWS5" s="2">
        <v>0.99009999999999998</v>
      </c>
      <c r="CWT5" s="2">
        <v>0.32229999999999998</v>
      </c>
      <c r="CWU5" s="2">
        <v>0.2009</v>
      </c>
      <c r="CWV5" s="2">
        <v>-9</v>
      </c>
      <c r="CWW5" s="2">
        <v>-4.0500000000000001E-2</v>
      </c>
      <c r="CWX5" s="2"/>
      <c r="CWY5" s="2">
        <v>22.2484</v>
      </c>
      <c r="CWZ5" s="2"/>
      <c r="CXA5" s="2"/>
      <c r="CXB5" s="2"/>
      <c r="CXC5" s="2">
        <v>0.46839999999999998</v>
      </c>
      <c r="CXD5" s="2"/>
      <c r="CXE5" s="2"/>
      <c r="CXF5" s="2"/>
      <c r="CXG5" s="2">
        <v>24.596800000000002</v>
      </c>
      <c r="CXH5" s="2"/>
      <c r="CXI5" s="2"/>
      <c r="CXJ5" s="2"/>
      <c r="CXK5" s="2"/>
      <c r="CXL5" s="2">
        <v>7.7184999999999997</v>
      </c>
      <c r="CXM5" s="2">
        <v>20.833300000000001</v>
      </c>
      <c r="CXN5" s="2">
        <v>48.584899999999998</v>
      </c>
      <c r="CXO5" s="2">
        <v>48.584899999999998</v>
      </c>
      <c r="CXP5" s="2">
        <v>22.2484</v>
      </c>
      <c r="CXQ5" s="2">
        <v>10.1134</v>
      </c>
      <c r="CXR5" s="2">
        <v>3.6635</v>
      </c>
      <c r="CXS5" s="2">
        <v>2208</v>
      </c>
      <c r="CXT5" s="2"/>
      <c r="CXU5" s="2">
        <v>4516</v>
      </c>
      <c r="CXV5" s="2">
        <v>7569</v>
      </c>
      <c r="CXW5" s="2">
        <v>-222</v>
      </c>
      <c r="CXX5" s="2">
        <v>445</v>
      </c>
      <c r="CXY5" s="2">
        <v>906</v>
      </c>
      <c r="CXZ5" s="2">
        <v>2.5727000000000002</v>
      </c>
      <c r="CYA5" s="2">
        <v>35.196199999999997</v>
      </c>
      <c r="CYB5" s="2">
        <v>0.99009999999999998</v>
      </c>
      <c r="CYC5" s="2">
        <v>0.32229999999999998</v>
      </c>
      <c r="CYD5" s="2">
        <v>0.2009</v>
      </c>
      <c r="CYE5" s="2">
        <v>-9</v>
      </c>
      <c r="CYF5" s="2">
        <v>-4.0500000000000001E-2</v>
      </c>
      <c r="CYG5" s="2"/>
      <c r="CYH5" s="2">
        <v>22.2484</v>
      </c>
      <c r="CYI5" s="2"/>
      <c r="CYJ5" s="2"/>
      <c r="CYK5" s="2"/>
      <c r="CYL5" s="2">
        <v>0.46839999999999998</v>
      </c>
      <c r="CYM5" s="2"/>
      <c r="CYN5" s="2"/>
      <c r="CYO5" s="2"/>
      <c r="CYP5" s="2">
        <v>24.596800000000002</v>
      </c>
      <c r="CYQ5" s="2"/>
      <c r="CYR5" s="2"/>
      <c r="CYS5" s="2"/>
      <c r="CYT5" s="2"/>
      <c r="CYU5" s="2">
        <v>7.7184999999999997</v>
      </c>
      <c r="CYV5" s="2">
        <v>20.833300000000001</v>
      </c>
      <c r="CYW5" s="2">
        <v>48.584899999999998</v>
      </c>
      <c r="CYX5" s="2">
        <v>48.584899999999998</v>
      </c>
      <c r="CYY5" s="2">
        <v>22.2484</v>
      </c>
      <c r="CYZ5" s="2">
        <v>10.1134</v>
      </c>
      <c r="CZA5" s="2">
        <v>3.6635</v>
      </c>
      <c r="CZB5" s="2">
        <v>2208</v>
      </c>
      <c r="CZC5" s="2"/>
      <c r="CZD5" s="2">
        <v>4516</v>
      </c>
      <c r="CZE5" s="2">
        <v>7569</v>
      </c>
      <c r="CZF5" s="2">
        <v>-222</v>
      </c>
      <c r="CZG5" s="2">
        <v>445</v>
      </c>
      <c r="CZH5" s="2">
        <v>906</v>
      </c>
      <c r="CZI5" s="2">
        <v>2.5727000000000002</v>
      </c>
      <c r="CZJ5" s="2">
        <v>35.196199999999997</v>
      </c>
      <c r="CZK5" s="2">
        <v>0.99009999999999998</v>
      </c>
      <c r="CZL5" s="2">
        <v>0.32229999999999998</v>
      </c>
      <c r="CZM5" s="2">
        <v>0.2009</v>
      </c>
      <c r="CZN5" s="2">
        <v>-9</v>
      </c>
      <c r="CZO5" s="2">
        <v>-4.0500000000000001E-2</v>
      </c>
      <c r="CZP5" s="2"/>
      <c r="CZQ5" s="2">
        <v>22.2484</v>
      </c>
      <c r="CZR5" s="2"/>
      <c r="CZS5" s="2"/>
      <c r="CZT5" s="2"/>
      <c r="CZU5" s="2">
        <v>0.46839999999999998</v>
      </c>
      <c r="CZV5" s="2"/>
      <c r="CZW5" s="2"/>
      <c r="CZX5" s="2"/>
      <c r="CZY5" s="2">
        <v>24.596800000000002</v>
      </c>
      <c r="CZZ5" s="2"/>
      <c r="DAA5" s="2"/>
      <c r="DAB5" s="2"/>
      <c r="DAC5" s="2"/>
      <c r="DAD5" s="2">
        <v>7.7184999999999997</v>
      </c>
      <c r="DAE5" s="2">
        <v>5.9836</v>
      </c>
      <c r="DAF5" s="2">
        <v>34.344299999999997</v>
      </c>
      <c r="DAG5" s="2">
        <v>34.344299999999997</v>
      </c>
      <c r="DAH5" s="2">
        <v>19.098400000000002</v>
      </c>
      <c r="DAI5" s="2">
        <v>2.7355999999999998</v>
      </c>
      <c r="DAJ5" s="2">
        <v>1.367</v>
      </c>
      <c r="DAK5" s="2">
        <v>1447</v>
      </c>
      <c r="DAL5" s="2"/>
      <c r="DAM5" s="2">
        <v>2609</v>
      </c>
      <c r="DAN5" s="2">
        <v>5443</v>
      </c>
      <c r="DAO5" s="2">
        <v>161</v>
      </c>
      <c r="DAP5" s="2">
        <v>337</v>
      </c>
      <c r="DAQ5" s="2">
        <v>877</v>
      </c>
      <c r="DAR5" s="2">
        <v>3.0259999999999998</v>
      </c>
      <c r="DAS5" s="2">
        <v>37.828400000000002</v>
      </c>
      <c r="DAT5" s="2">
        <v>0.55530000000000002</v>
      </c>
      <c r="DAU5" s="2">
        <v>0.28620000000000001</v>
      </c>
      <c r="DAV5" s="2">
        <v>7.8700000000000006E-2</v>
      </c>
      <c r="DAW5" s="2">
        <v>-390</v>
      </c>
      <c r="DAX5" s="2">
        <v>-0.2656</v>
      </c>
      <c r="DAY5" s="2"/>
      <c r="DAZ5" s="2">
        <v>19.098400000000002</v>
      </c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>
        <v>1.2261</v>
      </c>
      <c r="DBO5" s="2">
        <v>10.152699999999999</v>
      </c>
      <c r="DBP5" s="2">
        <v>10.152699999999999</v>
      </c>
      <c r="DBQ5" s="2">
        <v>4.9043000000000001</v>
      </c>
      <c r="DBR5" s="2">
        <v>3.8500999999999999</v>
      </c>
      <c r="DBS5" s="2">
        <v>1.216</v>
      </c>
      <c r="DBT5" s="2">
        <v>1821</v>
      </c>
      <c r="DBU5" s="2"/>
      <c r="DBV5" s="2">
        <v>3262</v>
      </c>
      <c r="DBW5" s="2">
        <v>4948</v>
      </c>
      <c r="DBX5" s="2">
        <v>998</v>
      </c>
      <c r="DBY5" s="2">
        <v>373</v>
      </c>
      <c r="DBZ5" s="2">
        <v>982</v>
      </c>
      <c r="DCA5" s="2">
        <v>2.8148</v>
      </c>
      <c r="DCB5" s="2">
        <v>38.237699999999997</v>
      </c>
      <c r="DCC5" s="2">
        <v>1.4287000000000001</v>
      </c>
      <c r="DCD5" s="2">
        <v>0.72509999999999997</v>
      </c>
      <c r="DCE5" s="2">
        <v>0.12529999999999999</v>
      </c>
      <c r="DCF5" s="2">
        <v>421</v>
      </c>
      <c r="DCG5" s="2">
        <v>8.5000000000000006E-2</v>
      </c>
      <c r="DCH5" s="2"/>
      <c r="DCI5" s="2">
        <v>4.9043000000000001</v>
      </c>
      <c r="DCJ5" s="2">
        <v>3372.3678</v>
      </c>
      <c r="DCK5" s="2"/>
      <c r="DCL5" s="2"/>
      <c r="DCM5" s="2">
        <v>0.80220000000000002</v>
      </c>
      <c r="DCN5" s="2"/>
      <c r="DCO5" s="2"/>
      <c r="DCP5" s="2">
        <v>40.079000000000001</v>
      </c>
      <c r="DCQ5" s="2">
        <v>24.808199999999999</v>
      </c>
      <c r="DCR5" s="2">
        <v>0.16</v>
      </c>
      <c r="DCS5" s="2"/>
      <c r="DCT5" s="2"/>
      <c r="DCU5" s="2"/>
      <c r="DCV5" s="2">
        <v>5.2503000000000002</v>
      </c>
      <c r="DCW5" s="2">
        <v>1.2261</v>
      </c>
      <c r="DCX5" s="2">
        <v>10.152699999999999</v>
      </c>
      <c r="DCY5" s="2">
        <v>10.152699999999999</v>
      </c>
      <c r="DCZ5" s="2">
        <v>4.9043000000000001</v>
      </c>
      <c r="DDA5" s="2">
        <v>3.8500999999999999</v>
      </c>
      <c r="DDB5" s="2">
        <v>1.216</v>
      </c>
      <c r="DDC5" s="2">
        <v>1821</v>
      </c>
      <c r="DDD5" s="2"/>
      <c r="DDE5" s="2">
        <v>3262</v>
      </c>
      <c r="DDF5" s="2">
        <v>4948</v>
      </c>
      <c r="DDG5" s="2">
        <v>998</v>
      </c>
      <c r="DDH5" s="2">
        <v>373</v>
      </c>
      <c r="DDI5" s="2">
        <v>982</v>
      </c>
      <c r="DDJ5" s="2">
        <v>2.8148</v>
      </c>
      <c r="DDK5" s="2">
        <v>38.237699999999997</v>
      </c>
      <c r="DDL5" s="2">
        <v>1.4287000000000001</v>
      </c>
      <c r="DDM5" s="2">
        <v>0.72509999999999997</v>
      </c>
      <c r="DDN5" s="2">
        <v>0.12529999999999999</v>
      </c>
      <c r="DDO5" s="2">
        <v>421</v>
      </c>
      <c r="DDP5" s="2">
        <v>8.5000000000000006E-2</v>
      </c>
      <c r="DDQ5" s="2"/>
      <c r="DDR5" s="2">
        <v>4.9043000000000001</v>
      </c>
      <c r="DDS5" s="2"/>
      <c r="DDT5" s="2"/>
      <c r="DDU5" s="2"/>
      <c r="DDV5" s="2">
        <v>0.80220000000000002</v>
      </c>
      <c r="DDW5" s="2"/>
      <c r="DDX5" s="2"/>
      <c r="DDY5" s="2"/>
      <c r="DDZ5" s="2">
        <v>24.808199999999999</v>
      </c>
      <c r="DEA5" s="2"/>
      <c r="DEB5" s="2"/>
      <c r="DEC5" s="2"/>
      <c r="DED5" s="2"/>
      <c r="DEE5" s="2">
        <v>5.2503000000000002</v>
      </c>
      <c r="DEF5" s="2">
        <v>9.0439000000000007</v>
      </c>
      <c r="DEG5" s="2">
        <v>18.9131</v>
      </c>
      <c r="DEH5" s="2">
        <v>18.9131</v>
      </c>
      <c r="DEI5" s="2">
        <v>13.527100000000001</v>
      </c>
      <c r="DEJ5" s="2">
        <v>19.325199999999999</v>
      </c>
      <c r="DEK5" s="2">
        <v>7.0880000000000001</v>
      </c>
      <c r="DEL5" s="2">
        <v>2419.8000000000002</v>
      </c>
      <c r="DEM5" s="2"/>
      <c r="DEN5" s="2">
        <v>4354.5</v>
      </c>
      <c r="DEO5" s="2">
        <v>7027.6</v>
      </c>
      <c r="DEP5" s="2">
        <v>2238.9</v>
      </c>
      <c r="DEQ5" s="2">
        <v>772.7</v>
      </c>
      <c r="DER5" s="2">
        <v>1346.9</v>
      </c>
      <c r="DES5" s="2">
        <v>7.5156000000000001</v>
      </c>
      <c r="DET5" s="2">
        <v>35.454500000000003</v>
      </c>
      <c r="DEU5" s="2">
        <v>1.5777999999999999</v>
      </c>
      <c r="DEV5" s="2">
        <v>1.0664</v>
      </c>
      <c r="DEW5" s="2">
        <v>0.43740000000000001</v>
      </c>
      <c r="DEX5" s="2">
        <v>778.3</v>
      </c>
      <c r="DEY5" s="2">
        <v>0.12889999999999999</v>
      </c>
      <c r="DEZ5" s="2"/>
      <c r="DFA5" s="2">
        <v>13.527100000000001</v>
      </c>
      <c r="DFB5" s="2">
        <v>11394.5093</v>
      </c>
      <c r="DFC5" s="2">
        <v>6.3639999999999999</v>
      </c>
      <c r="DFD5" s="2"/>
      <c r="DFE5" s="2">
        <v>1.0295000000000001</v>
      </c>
      <c r="DFF5" s="2">
        <v>4.2000000000000003E-2</v>
      </c>
      <c r="DFG5" s="2"/>
      <c r="DFH5" s="2"/>
      <c r="DFI5" s="2">
        <v>4.6192000000000002</v>
      </c>
      <c r="DFJ5" s="2">
        <v>0.52</v>
      </c>
      <c r="DFK5" s="2">
        <v>0.8</v>
      </c>
      <c r="DFL5" s="2">
        <v>6.3639999999999999</v>
      </c>
      <c r="DFM5" s="2">
        <v>9.5389999999999997</v>
      </c>
      <c r="DFN5" s="2">
        <v>23.953700000000001</v>
      </c>
      <c r="DFO5" s="2">
        <v>9.0439000000000007</v>
      </c>
      <c r="DFP5" s="2">
        <v>18.9131</v>
      </c>
      <c r="DFQ5" s="2">
        <v>18.9131</v>
      </c>
      <c r="DFR5" s="2">
        <v>13.527100000000001</v>
      </c>
      <c r="DFS5" s="2">
        <v>19.325199999999999</v>
      </c>
      <c r="DFT5" s="2">
        <v>7.0880000000000001</v>
      </c>
      <c r="DFU5" s="2">
        <v>2419.8000000000002</v>
      </c>
      <c r="DFV5" s="2"/>
      <c r="DFW5" s="2">
        <v>4354.5</v>
      </c>
      <c r="DFX5" s="2">
        <v>7027.6</v>
      </c>
      <c r="DFY5" s="2">
        <v>2238.9</v>
      </c>
      <c r="DFZ5" s="2">
        <v>772.7</v>
      </c>
      <c r="DGA5" s="2">
        <v>1346.9</v>
      </c>
      <c r="DGB5" s="2">
        <v>7.5156000000000001</v>
      </c>
      <c r="DGC5" s="2">
        <v>35.454500000000003</v>
      </c>
      <c r="DGD5" s="2">
        <v>1.5777999999999999</v>
      </c>
      <c r="DGE5" s="2">
        <v>1.0664</v>
      </c>
      <c r="DGF5" s="2">
        <v>0.43740000000000001</v>
      </c>
      <c r="DGG5" s="2">
        <v>778.3</v>
      </c>
      <c r="DGH5" s="2">
        <v>0.12889999999999999</v>
      </c>
      <c r="DGI5" s="2"/>
      <c r="DGJ5" s="2">
        <v>13.527100000000001</v>
      </c>
      <c r="DGK5" s="2"/>
      <c r="DGL5" s="2"/>
      <c r="DGM5" s="2"/>
      <c r="DGN5" s="2">
        <v>1.0295000000000001</v>
      </c>
      <c r="DGO5" s="2"/>
      <c r="DGP5" s="2"/>
      <c r="DGQ5" s="2"/>
      <c r="DGR5" s="2">
        <v>4.6192000000000002</v>
      </c>
      <c r="DGS5" s="2"/>
      <c r="DGT5" s="2"/>
      <c r="DGU5" s="2"/>
      <c r="DGV5" s="2"/>
      <c r="DGW5" s="2">
        <v>23.953700000000001</v>
      </c>
      <c r="DGX5" s="2">
        <v>9.0439000000000007</v>
      </c>
      <c r="DGY5" s="2">
        <v>18.9131</v>
      </c>
      <c r="DGZ5" s="2">
        <v>18.9131</v>
      </c>
      <c r="DHA5" s="2">
        <v>13.527100000000001</v>
      </c>
      <c r="DHB5" s="2">
        <v>19.325199999999999</v>
      </c>
      <c r="DHC5" s="2">
        <v>7.0880000000000001</v>
      </c>
      <c r="DHD5" s="2">
        <v>2419.8000000000002</v>
      </c>
      <c r="DHE5" s="2"/>
      <c r="DHF5" s="2">
        <v>4354.5</v>
      </c>
      <c r="DHG5" s="2">
        <v>7027.6</v>
      </c>
      <c r="DHH5" s="2">
        <v>2238.9</v>
      </c>
      <c r="DHI5" s="2">
        <v>772.7</v>
      </c>
      <c r="DHJ5" s="2">
        <v>1346.9</v>
      </c>
      <c r="DHK5" s="2">
        <v>7.5156000000000001</v>
      </c>
      <c r="DHL5" s="2">
        <v>35.454500000000003</v>
      </c>
      <c r="DHM5" s="2">
        <v>1.5777999999999999</v>
      </c>
      <c r="DHN5" s="2">
        <v>1.0664</v>
      </c>
      <c r="DHO5" s="2">
        <v>0.43740000000000001</v>
      </c>
      <c r="DHP5" s="2">
        <v>778.3</v>
      </c>
      <c r="DHQ5" s="2">
        <v>0.12889999999999999</v>
      </c>
      <c r="DHR5" s="2"/>
      <c r="DHS5" s="2">
        <v>13.527100000000001</v>
      </c>
      <c r="DHT5" s="2">
        <v>11394.5093</v>
      </c>
      <c r="DHU5" s="2">
        <v>6.3639999999999999</v>
      </c>
      <c r="DHV5" s="2"/>
      <c r="DHW5" s="2">
        <v>1.0295000000000001</v>
      </c>
      <c r="DHX5" s="2">
        <v>4.2000000000000003E-2</v>
      </c>
      <c r="DHY5" s="2"/>
      <c r="DHZ5" s="2">
        <v>23.466999999999999</v>
      </c>
      <c r="DIA5" s="2">
        <v>4.6192000000000002</v>
      </c>
      <c r="DIB5" s="2">
        <v>0.52</v>
      </c>
      <c r="DIC5" s="2">
        <v>0.8</v>
      </c>
      <c r="DID5" s="2">
        <v>6.3639999999999999</v>
      </c>
      <c r="DIE5" s="2">
        <v>9.5389999999999997</v>
      </c>
      <c r="DIF5" s="2">
        <v>23.953700000000001</v>
      </c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>
        <v>8.4334000000000007</v>
      </c>
      <c r="DJQ5" s="2">
        <v>19.9192</v>
      </c>
      <c r="DJR5" s="2">
        <v>19.9192</v>
      </c>
      <c r="DJS5" s="2">
        <v>15.6839</v>
      </c>
      <c r="DJT5" s="2">
        <v>32.521700000000003</v>
      </c>
      <c r="DJU5" s="2">
        <v>13.007099999999999</v>
      </c>
      <c r="DJV5" s="2">
        <v>156.39699999999999</v>
      </c>
      <c r="DJW5" s="2"/>
      <c r="DJX5" s="2"/>
      <c r="DJY5" s="2">
        <v>677.83100000000002</v>
      </c>
      <c r="DJZ5" s="2">
        <v>62.143999999999998</v>
      </c>
      <c r="DKA5" s="2">
        <v>159.77600000000001</v>
      </c>
      <c r="DKB5" s="2">
        <v>121.389</v>
      </c>
      <c r="DKC5" s="2">
        <v>17.122399999999999</v>
      </c>
      <c r="DKD5" s="2">
        <v>23.3782</v>
      </c>
      <c r="DKE5" s="2">
        <v>1.4211</v>
      </c>
      <c r="DKF5" s="2">
        <v>1.3351999999999999</v>
      </c>
      <c r="DKG5" s="2">
        <v>2.9899999999999999E-2</v>
      </c>
      <c r="DKH5" s="2">
        <v>51.119</v>
      </c>
      <c r="DKI5" s="2">
        <v>5.16E-2</v>
      </c>
      <c r="DKJ5" s="2"/>
      <c r="DKK5" s="2">
        <v>15.6839</v>
      </c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>
        <v>1.4910000000000001</v>
      </c>
      <c r="DKZ5" s="2">
        <v>2.9458000000000002</v>
      </c>
      <c r="DLA5" s="2">
        <v>2.9458000000000002</v>
      </c>
      <c r="DLB5" s="2">
        <v>1.6025</v>
      </c>
      <c r="DLC5" s="2">
        <v>7.3190999999999997</v>
      </c>
      <c r="DLD5" s="2">
        <v>2.9514</v>
      </c>
      <c r="DLE5" s="2">
        <v>650.20000000000005</v>
      </c>
      <c r="DLF5" s="2"/>
      <c r="DLG5" s="2">
        <v>2405.4</v>
      </c>
      <c r="DLH5" s="2">
        <v>3737.7</v>
      </c>
      <c r="DLI5" s="2">
        <v>-1481.7</v>
      </c>
      <c r="DLJ5" s="2">
        <v>33.1</v>
      </c>
      <c r="DLK5" s="2">
        <v>1620.3</v>
      </c>
      <c r="DLL5" s="2">
        <v>4.3566000000000003</v>
      </c>
      <c r="DLM5" s="2">
        <v>20.277200000000001</v>
      </c>
      <c r="DLN5" s="2">
        <v>1.7425999999999999</v>
      </c>
      <c r="DLO5" s="2">
        <v>1.0051000000000001</v>
      </c>
      <c r="DLP5" s="2">
        <v>0.26040000000000002</v>
      </c>
      <c r="DLQ5" s="2">
        <v>1203.2</v>
      </c>
      <c r="DLR5" s="2">
        <v>0.18190000000000001</v>
      </c>
      <c r="DLS5" s="2"/>
      <c r="DLT5" s="2">
        <v>1.6025</v>
      </c>
      <c r="DLU5" s="2">
        <v>1665.4290000000001</v>
      </c>
      <c r="DLV5" s="2"/>
      <c r="DLW5" s="2"/>
      <c r="DLX5" s="2">
        <v>0.93340000000000001</v>
      </c>
      <c r="DLY5" s="2">
        <v>6.0000000000000001E-3</v>
      </c>
      <c r="DLZ5" s="2"/>
      <c r="DMA5" s="2">
        <v>26.585000000000001</v>
      </c>
      <c r="DMB5" s="2">
        <v>3.9E-2</v>
      </c>
      <c r="DMC5" s="2">
        <v>0</v>
      </c>
      <c r="DMD5" s="2">
        <v>0.377</v>
      </c>
      <c r="DME5" s="2"/>
      <c r="DMF5" s="2">
        <v>5.8689999999999998</v>
      </c>
      <c r="DMG5" s="2">
        <v>7.2102000000000004</v>
      </c>
      <c r="DMH5" s="2">
        <v>1.4910000000000001</v>
      </c>
      <c r="DMI5" s="2">
        <v>2.9458000000000002</v>
      </c>
      <c r="DMJ5" s="2">
        <v>2.9458000000000002</v>
      </c>
      <c r="DMK5" s="2">
        <v>1.6025</v>
      </c>
      <c r="DML5" s="2">
        <v>7.3190999999999997</v>
      </c>
      <c r="DMM5" s="2">
        <v>2.9514</v>
      </c>
      <c r="DMN5" s="2">
        <v>650.20000000000005</v>
      </c>
      <c r="DMO5" s="2"/>
      <c r="DMP5" s="2">
        <v>2405.4</v>
      </c>
      <c r="DMQ5" s="2">
        <v>3737.7</v>
      </c>
      <c r="DMR5" s="2">
        <v>-1481.7</v>
      </c>
      <c r="DMS5" s="2">
        <v>33.1</v>
      </c>
      <c r="DMT5" s="2">
        <v>1620.3</v>
      </c>
      <c r="DMU5" s="2">
        <v>4.3566000000000003</v>
      </c>
      <c r="DMV5" s="2">
        <v>20.277200000000001</v>
      </c>
      <c r="DMW5" s="2">
        <v>1.7425999999999999</v>
      </c>
      <c r="DMX5" s="2">
        <v>1.0051000000000001</v>
      </c>
      <c r="DMY5" s="2">
        <v>0.26040000000000002</v>
      </c>
      <c r="DMZ5" s="2">
        <v>1203.2</v>
      </c>
      <c r="DNA5" s="2">
        <v>0.18190000000000001</v>
      </c>
      <c r="DNB5" s="2"/>
      <c r="DNC5" s="2">
        <v>1.6025</v>
      </c>
      <c r="DND5" s="2"/>
      <c r="DNE5" s="2"/>
      <c r="DNF5" s="2"/>
      <c r="DNG5" s="2">
        <v>0.93340000000000001</v>
      </c>
      <c r="DNH5" s="2"/>
      <c r="DNI5" s="2"/>
      <c r="DNJ5" s="2"/>
      <c r="DNK5" s="2">
        <v>3.9E-2</v>
      </c>
      <c r="DNL5" s="2"/>
      <c r="DNM5" s="2"/>
      <c r="DNN5" s="2"/>
      <c r="DNO5" s="2"/>
      <c r="DNP5" s="2">
        <v>7.2102000000000004</v>
      </c>
      <c r="DNQ5" s="2">
        <v>1.4910000000000001</v>
      </c>
      <c r="DNR5" s="2">
        <v>2.9458000000000002</v>
      </c>
      <c r="DNS5" s="2">
        <v>2.9458000000000002</v>
      </c>
      <c r="DNT5" s="2">
        <v>1.6025</v>
      </c>
      <c r="DNU5" s="2">
        <v>7.3190999999999997</v>
      </c>
      <c r="DNV5" s="2">
        <v>2.9514</v>
      </c>
      <c r="DNW5" s="2">
        <v>650.20000000000005</v>
      </c>
      <c r="DNX5" s="2"/>
      <c r="DNY5" s="2">
        <v>2405.4</v>
      </c>
      <c r="DNZ5" s="2">
        <v>3737.7</v>
      </c>
      <c r="DOA5" s="2">
        <v>-1481.7</v>
      </c>
      <c r="DOB5" s="2">
        <v>33.1</v>
      </c>
      <c r="DOC5" s="2">
        <v>1620.3</v>
      </c>
      <c r="DOD5" s="2">
        <v>4.3566000000000003</v>
      </c>
      <c r="DOE5" s="2">
        <v>20.277200000000001</v>
      </c>
      <c r="DOF5" s="2">
        <v>1.7425999999999999</v>
      </c>
      <c r="DOG5" s="2">
        <v>1.0051000000000001</v>
      </c>
      <c r="DOH5" s="2">
        <v>0.26040000000000002</v>
      </c>
      <c r="DOI5" s="2">
        <v>1203.2</v>
      </c>
      <c r="DOJ5" s="2">
        <v>0.18190000000000001</v>
      </c>
      <c r="DOK5" s="2"/>
      <c r="DOL5" s="2">
        <v>1.6025</v>
      </c>
      <c r="DOM5" s="2">
        <v>1665.4290000000001</v>
      </c>
      <c r="DON5" s="2"/>
      <c r="DOO5" s="2"/>
      <c r="DOP5" s="2">
        <v>0.93340000000000001</v>
      </c>
      <c r="DOQ5" s="2"/>
      <c r="DOR5" s="2"/>
      <c r="DOS5" s="2"/>
      <c r="DOT5" s="2">
        <v>3.9E-2</v>
      </c>
      <c r="DOU5" s="2">
        <v>0</v>
      </c>
      <c r="DOV5" s="2"/>
      <c r="DOW5" s="2"/>
      <c r="DOX5" s="2"/>
      <c r="DOY5" s="2">
        <v>7.2102000000000004</v>
      </c>
      <c r="DOZ5" s="2">
        <v>1.4910000000000001</v>
      </c>
      <c r="DPA5" s="2">
        <v>2.9458000000000002</v>
      </c>
      <c r="DPB5" s="2">
        <v>2.9458000000000002</v>
      </c>
      <c r="DPC5" s="2">
        <v>1.6025</v>
      </c>
      <c r="DPD5" s="2">
        <v>7.3190999999999997</v>
      </c>
      <c r="DPE5" s="2">
        <v>2.9514</v>
      </c>
      <c r="DPF5" s="2">
        <v>650.20000000000005</v>
      </c>
      <c r="DPG5" s="2"/>
      <c r="DPH5" s="2">
        <v>2405.4</v>
      </c>
      <c r="DPI5" s="2">
        <v>3737.7</v>
      </c>
      <c r="DPJ5" s="2">
        <v>-1481.7</v>
      </c>
      <c r="DPK5" s="2">
        <v>33.1</v>
      </c>
      <c r="DPL5" s="2">
        <v>1620.3</v>
      </c>
      <c r="DPM5" s="2">
        <v>4.3566000000000003</v>
      </c>
      <c r="DPN5" s="2">
        <v>20.277200000000001</v>
      </c>
      <c r="DPO5" s="2">
        <v>1.7425999999999999</v>
      </c>
      <c r="DPP5" s="2">
        <v>1.0051000000000001</v>
      </c>
      <c r="DPQ5" s="2">
        <v>0.26040000000000002</v>
      </c>
      <c r="DPR5" s="2">
        <v>1203.2</v>
      </c>
      <c r="DPS5" s="2">
        <v>0.18190000000000001</v>
      </c>
      <c r="DPT5" s="2"/>
      <c r="DPU5" s="2">
        <v>1.6025</v>
      </c>
      <c r="DPV5" s="2"/>
      <c r="DPW5" s="2"/>
      <c r="DPX5" s="2"/>
      <c r="DPY5" s="2">
        <v>0.93340000000000001</v>
      </c>
      <c r="DPZ5" s="2"/>
      <c r="DQA5" s="2"/>
      <c r="DQB5" s="2"/>
      <c r="DQC5" s="2">
        <v>3.9E-2</v>
      </c>
      <c r="DQD5" s="2"/>
      <c r="DQE5" s="2"/>
      <c r="DQF5" s="2"/>
      <c r="DQG5" s="2"/>
      <c r="DQH5" s="2">
        <v>7.2102000000000004</v>
      </c>
      <c r="DQI5" s="2">
        <v>-12.804600000000001</v>
      </c>
      <c r="DQJ5" s="2">
        <v>3.6221000000000001</v>
      </c>
      <c r="DQK5" s="2">
        <v>3.6221000000000001</v>
      </c>
      <c r="DQL5" s="2">
        <v>-6.6013999999999999</v>
      </c>
      <c r="DQM5" s="2">
        <v>-14.254099999999999</v>
      </c>
      <c r="DQN5" s="2">
        <v>-7.0137999999999998</v>
      </c>
      <c r="DQO5" s="2">
        <v>8482</v>
      </c>
      <c r="DQP5" s="2"/>
      <c r="DQQ5" s="2">
        <v>17706</v>
      </c>
      <c r="DQR5" s="2">
        <v>35174</v>
      </c>
      <c r="DQS5" s="2">
        <v>1023</v>
      </c>
      <c r="DQT5" s="2">
        <v>2154</v>
      </c>
      <c r="DQU5" s="2">
        <v>2600</v>
      </c>
      <c r="DQV5" s="2">
        <v>-2.6667000000000001</v>
      </c>
      <c r="DQW5" s="2">
        <v>26.0533</v>
      </c>
      <c r="DQX5" s="2">
        <v>1.2288000000000001</v>
      </c>
      <c r="DQY5" s="2">
        <v>0.77649999999999997</v>
      </c>
      <c r="DQZ5" s="2">
        <v>0.3004</v>
      </c>
      <c r="DRA5" s="2">
        <v>595</v>
      </c>
      <c r="DRB5" s="2">
        <v>2.8000000000000001E-2</v>
      </c>
      <c r="DRC5" s="2"/>
      <c r="DRD5" s="2">
        <v>-6.6013999999999999</v>
      </c>
      <c r="DRE5" s="2">
        <v>26802.5062</v>
      </c>
      <c r="DRF5" s="2">
        <v>205.06100000000001</v>
      </c>
      <c r="DRG5" s="2"/>
      <c r="DRH5" s="2">
        <v>1.7275</v>
      </c>
      <c r="DRI5" s="2">
        <v>0.127</v>
      </c>
      <c r="DRJ5" s="2">
        <v>0.127</v>
      </c>
      <c r="DRK5" s="2">
        <v>43.149000000000001</v>
      </c>
      <c r="DRL5" s="2">
        <v>-2.2370999999999999</v>
      </c>
      <c r="DRM5" s="2">
        <v>0.2</v>
      </c>
      <c r="DRN5" s="2">
        <v>0.2</v>
      </c>
      <c r="DRO5" s="2">
        <v>205.06100000000001</v>
      </c>
      <c r="DRP5" s="2">
        <v>166.17</v>
      </c>
      <c r="DRQ5" s="2">
        <v>6.8762999999999996</v>
      </c>
      <c r="DRR5" s="2">
        <v>-0.84770000000000001</v>
      </c>
      <c r="DRS5" s="2">
        <v>33.980899999999998</v>
      </c>
      <c r="DRT5" s="2">
        <v>33.980899999999998</v>
      </c>
      <c r="DRU5" s="2">
        <v>7.5418000000000003</v>
      </c>
      <c r="DRV5" s="2">
        <v>-0.32569999999999999</v>
      </c>
      <c r="DRW5" s="2">
        <v>-0.15010000000000001</v>
      </c>
      <c r="DRX5" s="2">
        <v>1086.2370000000001</v>
      </c>
      <c r="DRY5" s="2"/>
      <c r="DRZ5" s="2">
        <v>1726.6569999999999</v>
      </c>
      <c r="DSA5" s="2">
        <v>3215.895</v>
      </c>
      <c r="DSB5" s="2">
        <v>229.80199999999999</v>
      </c>
      <c r="DSC5" s="2">
        <v>157.96299999999999</v>
      </c>
      <c r="DSD5" s="2">
        <v>425.601</v>
      </c>
      <c r="DSE5" s="2">
        <v>1.0131000000000001</v>
      </c>
      <c r="DSF5" s="2">
        <v>37.630499999999998</v>
      </c>
      <c r="DSG5" s="2">
        <v>1.0924</v>
      </c>
      <c r="DSH5" s="2">
        <v>0.3256</v>
      </c>
      <c r="DSI5" s="2">
        <v>0.32419999999999999</v>
      </c>
      <c r="DSJ5" s="2">
        <v>39.308999999999997</v>
      </c>
      <c r="DSK5" s="2">
        <v>5.3199999999999997E-2</v>
      </c>
      <c r="DSL5" s="2"/>
      <c r="DSM5" s="2">
        <v>7.5418000000000003</v>
      </c>
      <c r="DSN5" s="2">
        <v>1761.5142000000001</v>
      </c>
      <c r="DSO5" s="2"/>
      <c r="DSP5" s="2"/>
      <c r="DSQ5" s="2">
        <v>0.98550000000000004</v>
      </c>
      <c r="DSR5" s="2"/>
      <c r="DSS5" s="2"/>
      <c r="DST5" s="2">
        <v>47.795999999999999</v>
      </c>
      <c r="DSU5" s="2">
        <v>12.710800000000001</v>
      </c>
      <c r="DSV5" s="2">
        <v>0</v>
      </c>
      <c r="DSW5" s="2">
        <v>0.24</v>
      </c>
      <c r="DSX5" s="2"/>
      <c r="DSY5" s="2"/>
      <c r="DSZ5" s="2">
        <v>7.7081</v>
      </c>
      <c r="DTA5" s="2">
        <v>56.569899999999997</v>
      </c>
      <c r="DTB5" s="2">
        <v>66.603200000000001</v>
      </c>
      <c r="DTC5" s="2">
        <v>66.603200000000001</v>
      </c>
      <c r="DTD5" s="2">
        <v>69.570700000000002</v>
      </c>
      <c r="DTE5" s="2">
        <v>29.389500000000002</v>
      </c>
      <c r="DTF5" s="2">
        <v>5.1002000000000001</v>
      </c>
      <c r="DTG5" s="2">
        <v>2466.2240000000002</v>
      </c>
      <c r="DTH5" s="2"/>
      <c r="DTI5" s="2"/>
      <c r="DTJ5" s="2">
        <v>15549.215</v>
      </c>
      <c r="DTK5" s="2">
        <v>506.47300000000001</v>
      </c>
      <c r="DTL5" s="2">
        <v>405.19200000000001</v>
      </c>
      <c r="DTM5" s="2"/>
      <c r="DTN5" s="2">
        <v>1.4879</v>
      </c>
      <c r="DTO5" s="2">
        <v>46.158999999999999</v>
      </c>
      <c r="DTP5" s="2"/>
      <c r="DTQ5" s="2"/>
      <c r="DTR5" s="2"/>
      <c r="DTS5" s="2"/>
      <c r="DTT5" s="2"/>
      <c r="DTU5" s="2">
        <v>833.83699999999999</v>
      </c>
      <c r="DTV5" s="2">
        <v>69.570700000000002</v>
      </c>
      <c r="DTW5" s="2">
        <v>18475.221799999999</v>
      </c>
      <c r="DTX5" s="2"/>
      <c r="DTY5" s="2"/>
      <c r="DTZ5" s="2">
        <v>0.63419999999999999</v>
      </c>
      <c r="DUA5" s="2"/>
      <c r="DUB5" s="2"/>
      <c r="DUC5" s="2">
        <v>15.931000000000001</v>
      </c>
      <c r="DUD5" s="2">
        <v>61.215699999999998</v>
      </c>
      <c r="DUE5" s="2">
        <v>0.74</v>
      </c>
      <c r="DUF5" s="2"/>
      <c r="DUG5" s="2"/>
      <c r="DUH5" s="2"/>
      <c r="DUI5" s="2">
        <v>15.860900000000001</v>
      </c>
      <c r="DUJ5" s="2">
        <v>56.569899999999997</v>
      </c>
      <c r="DUK5" s="2">
        <v>66.603200000000001</v>
      </c>
      <c r="DUL5" s="2">
        <v>66.603200000000001</v>
      </c>
      <c r="DUM5" s="2">
        <v>69.570700000000002</v>
      </c>
      <c r="DUN5" s="2">
        <v>29.389500000000002</v>
      </c>
      <c r="DUO5" s="2">
        <v>5.1002000000000001</v>
      </c>
      <c r="DUP5" s="2">
        <v>2466.2240000000002</v>
      </c>
      <c r="DUQ5" s="2"/>
      <c r="DUR5" s="2"/>
      <c r="DUS5" s="2">
        <v>15549.215</v>
      </c>
      <c r="DUT5" s="2">
        <v>506.47300000000001</v>
      </c>
      <c r="DUU5" s="2">
        <v>405.19200000000001</v>
      </c>
      <c r="DUV5" s="2"/>
      <c r="DUW5" s="2">
        <v>1.4879</v>
      </c>
      <c r="DUX5" s="2">
        <v>46.158999999999999</v>
      </c>
      <c r="DUY5" s="2"/>
      <c r="DUZ5" s="2"/>
      <c r="DVA5" s="2"/>
      <c r="DVB5" s="2"/>
      <c r="DVC5" s="2"/>
      <c r="DVD5" s="2">
        <v>833.83699999999999</v>
      </c>
      <c r="DVE5" s="2">
        <v>69.570700000000002</v>
      </c>
      <c r="DVF5" s="2"/>
      <c r="DVG5" s="2"/>
      <c r="DVH5" s="2"/>
      <c r="DVI5" s="2">
        <v>0.63419999999999999</v>
      </c>
      <c r="DVJ5" s="2"/>
      <c r="DVK5" s="2"/>
      <c r="DVL5" s="2"/>
      <c r="DVM5" s="2">
        <v>61.215699999999998</v>
      </c>
      <c r="DVN5" s="2"/>
      <c r="DVO5" s="2"/>
      <c r="DVP5" s="2"/>
      <c r="DVQ5" s="2"/>
      <c r="DVR5" s="2">
        <v>15.860900000000001</v>
      </c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>
        <v>-2.7359999999999998</v>
      </c>
      <c r="EJF5" s="2">
        <v>17.162299999999998</v>
      </c>
      <c r="EJG5" s="2">
        <v>17.162299999999998</v>
      </c>
      <c r="EJH5" s="2">
        <v>8.6318999999999999</v>
      </c>
      <c r="EJI5" s="2">
        <v>-10.4457</v>
      </c>
      <c r="EJJ5" s="2">
        <v>-2.1629999999999998</v>
      </c>
      <c r="EJK5" s="2">
        <v>440.14800000000002</v>
      </c>
      <c r="EJL5" s="2"/>
      <c r="EJM5" s="2">
        <v>564.20299999999997</v>
      </c>
      <c r="EJN5" s="2">
        <v>727.423</v>
      </c>
      <c r="EJO5" s="2">
        <v>-38.847999999999999</v>
      </c>
      <c r="EJP5" s="2">
        <v>79.715000000000003</v>
      </c>
      <c r="EJQ5" s="2">
        <v>105.40300000000001</v>
      </c>
      <c r="EJR5" s="2">
        <v>1.6901999999999999</v>
      </c>
      <c r="EJS5" s="2">
        <v>63.706699999999998</v>
      </c>
      <c r="EJT5" s="2">
        <v>1.8957999999999999</v>
      </c>
      <c r="EJU5" s="2">
        <v>0.99460000000000004</v>
      </c>
      <c r="EJV5" s="2">
        <v>0.34050000000000002</v>
      </c>
      <c r="EJW5" s="2">
        <v>94.421999999999997</v>
      </c>
      <c r="EJX5" s="2">
        <v>0.17910000000000001</v>
      </c>
      <c r="EJY5" s="2"/>
      <c r="EJZ5" s="2">
        <v>8.6318999999999999</v>
      </c>
      <c r="EKA5" s="2">
        <v>836.02970000000005</v>
      </c>
      <c r="EKB5" s="2"/>
      <c r="EKC5" s="2"/>
      <c r="EKD5" s="2">
        <v>0.63970000000000005</v>
      </c>
      <c r="EKE5" s="2"/>
      <c r="EKF5" s="2"/>
      <c r="EKG5" s="2">
        <v>44.377000000000002</v>
      </c>
      <c r="EKH5" s="2">
        <v>-5.3803999999999998</v>
      </c>
      <c r="EKI5" s="2">
        <v>0.2</v>
      </c>
      <c r="EKJ5" s="2"/>
      <c r="EKK5" s="2"/>
      <c r="EKL5" s="2"/>
      <c r="EKM5" s="2">
        <v>11.901299999999999</v>
      </c>
      <c r="EKN5" s="2">
        <v>-2.7359999999999998</v>
      </c>
      <c r="EKO5" s="2">
        <v>17.162299999999998</v>
      </c>
      <c r="EKP5" s="2">
        <v>17.162299999999998</v>
      </c>
      <c r="EKQ5" s="2">
        <v>8.6318999999999999</v>
      </c>
      <c r="EKR5" s="2">
        <v>-10.4457</v>
      </c>
      <c r="EKS5" s="2">
        <v>-2.1629999999999998</v>
      </c>
      <c r="EKT5" s="2">
        <v>440.14800000000002</v>
      </c>
      <c r="EKU5" s="2"/>
      <c r="EKV5" s="2">
        <v>564.20299999999997</v>
      </c>
      <c r="EKW5" s="2">
        <v>727.423</v>
      </c>
      <c r="EKX5" s="2">
        <v>-38.847999999999999</v>
      </c>
      <c r="EKY5" s="2">
        <v>79.715000000000003</v>
      </c>
      <c r="EKZ5" s="2">
        <v>105.40300000000001</v>
      </c>
      <c r="ELA5" s="2">
        <v>1.6901999999999999</v>
      </c>
      <c r="ELB5" s="2">
        <v>63.706699999999998</v>
      </c>
      <c r="ELC5" s="2">
        <v>1.8957999999999999</v>
      </c>
      <c r="ELD5" s="2">
        <v>0.99460000000000004</v>
      </c>
      <c r="ELE5" s="2">
        <v>0.34050000000000002</v>
      </c>
      <c r="ELF5" s="2">
        <v>94.421999999999997</v>
      </c>
      <c r="ELG5" s="2">
        <v>0.17910000000000001</v>
      </c>
      <c r="ELH5" s="2"/>
      <c r="ELI5" s="2">
        <v>8.6318999999999999</v>
      </c>
      <c r="ELJ5" s="2"/>
      <c r="ELK5" s="2"/>
      <c r="ELL5" s="2"/>
      <c r="ELM5" s="2">
        <v>0.63970000000000005</v>
      </c>
      <c r="ELN5" s="2"/>
      <c r="ELO5" s="2"/>
      <c r="ELP5" s="2"/>
      <c r="ELQ5" s="2">
        <v>-5.3803999999999998</v>
      </c>
      <c r="ELR5" s="2"/>
      <c r="ELS5" s="2"/>
      <c r="ELT5" s="2"/>
      <c r="ELU5" s="2"/>
      <c r="ELV5" s="2">
        <v>11.901299999999999</v>
      </c>
      <c r="ELW5" s="2">
        <v>-2.7359999999999998</v>
      </c>
      <c r="ELX5" s="2">
        <v>17.162299999999998</v>
      </c>
      <c r="ELY5" s="2">
        <v>17.162299999999998</v>
      </c>
      <c r="ELZ5" s="2">
        <v>8.6318999999999999</v>
      </c>
      <c r="EMA5" s="2">
        <v>-10.4457</v>
      </c>
      <c r="EMB5" s="2">
        <v>-2.1629999999999998</v>
      </c>
      <c r="EMC5" s="2">
        <v>440.14800000000002</v>
      </c>
      <c r="EMD5" s="2"/>
      <c r="EME5" s="2">
        <v>564.20299999999997</v>
      </c>
      <c r="EMF5" s="2">
        <v>727.423</v>
      </c>
      <c r="EMG5" s="2">
        <v>-38.847999999999999</v>
      </c>
      <c r="EMH5" s="2">
        <v>79.715000000000003</v>
      </c>
      <c r="EMI5" s="2">
        <v>105.40300000000001</v>
      </c>
      <c r="EMJ5" s="2">
        <v>1.6901999999999999</v>
      </c>
      <c r="EMK5" s="2">
        <v>63.706699999999998</v>
      </c>
      <c r="EML5" s="2">
        <v>1.8957999999999999</v>
      </c>
      <c r="EMM5" s="2">
        <v>0.99460000000000004</v>
      </c>
      <c r="EMN5" s="2">
        <v>0.34050000000000002</v>
      </c>
      <c r="EMO5" s="2">
        <v>94.421999999999997</v>
      </c>
      <c r="EMP5" s="2">
        <v>0.17910000000000001</v>
      </c>
      <c r="EMQ5" s="2"/>
      <c r="EMR5" s="2">
        <v>8.6318999999999999</v>
      </c>
      <c r="EMS5" s="2"/>
      <c r="EMT5" s="2"/>
      <c r="EMU5" s="2"/>
      <c r="EMV5" s="2">
        <v>0.63970000000000005</v>
      </c>
      <c r="EMW5" s="2"/>
      <c r="EMX5" s="2"/>
      <c r="EMY5" s="2"/>
      <c r="EMZ5" s="2">
        <v>-5.3803999999999998</v>
      </c>
      <c r="ENA5" s="2"/>
      <c r="ENB5" s="2"/>
      <c r="ENC5" s="2"/>
      <c r="END5" s="2"/>
      <c r="ENE5" s="2">
        <v>11.901299999999999</v>
      </c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>
        <v>17.8124</v>
      </c>
      <c r="EOP5" s="2">
        <v>47.035800000000002</v>
      </c>
      <c r="EOQ5" s="2">
        <v>47.035800000000002</v>
      </c>
      <c r="EOR5" s="2">
        <v>26.419899999999998</v>
      </c>
      <c r="EOS5" s="2">
        <v>19.793099999999999</v>
      </c>
      <c r="EOT5" s="2">
        <v>5.8786000000000005</v>
      </c>
      <c r="EOU5" s="2">
        <v>3382.2579999999998</v>
      </c>
      <c r="EOV5" s="2"/>
      <c r="EOW5" s="2">
        <v>4391.6009999999997</v>
      </c>
      <c r="EOX5" s="2">
        <v>6951.0789999999997</v>
      </c>
      <c r="EOY5" s="2">
        <v>1131.845</v>
      </c>
      <c r="EOZ5" s="2">
        <v>868.71100000000001</v>
      </c>
      <c r="EPA5" s="2">
        <v>384.24299999999999</v>
      </c>
      <c r="EPB5" s="2">
        <v>3.4845999999999999</v>
      </c>
      <c r="EPC5" s="2">
        <v>48.983199999999997</v>
      </c>
      <c r="EPD5" s="2">
        <v>1.7504999999999999</v>
      </c>
      <c r="EPE5" s="2">
        <v>1.641</v>
      </c>
      <c r="EPF5" s="2">
        <v>1.4482999999999999</v>
      </c>
      <c r="EPG5" s="2">
        <v>288.35899999999998</v>
      </c>
      <c r="EPH5" s="2">
        <v>8.3000000000000001E-3</v>
      </c>
      <c r="EPI5" s="2"/>
      <c r="EPJ5" s="2">
        <v>26.419899999999998</v>
      </c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>
        <v>17.8124</v>
      </c>
      <c r="EPY5" s="2">
        <v>47.035800000000002</v>
      </c>
      <c r="EPZ5" s="2">
        <v>47.035800000000002</v>
      </c>
      <c r="EQA5" s="2">
        <v>26.419899999999998</v>
      </c>
      <c r="EQB5" s="2">
        <v>19.793099999999999</v>
      </c>
      <c r="EQC5" s="2">
        <v>5.8786000000000005</v>
      </c>
      <c r="EQD5" s="2">
        <v>3382.2579999999998</v>
      </c>
      <c r="EQE5" s="2"/>
      <c r="EQF5" s="2">
        <v>4391.6009999999997</v>
      </c>
      <c r="EQG5" s="2">
        <v>6951.0789999999997</v>
      </c>
      <c r="EQH5" s="2">
        <v>1131.845</v>
      </c>
      <c r="EQI5" s="2">
        <v>868.71100000000001</v>
      </c>
      <c r="EQJ5" s="2">
        <v>384.24299999999999</v>
      </c>
      <c r="EQK5" s="2">
        <v>3.4845999999999999</v>
      </c>
      <c r="EQL5" s="2">
        <v>48.983199999999997</v>
      </c>
      <c r="EQM5" s="2">
        <v>1.7504999999999999</v>
      </c>
      <c r="EQN5" s="2">
        <v>1.641</v>
      </c>
      <c r="EQO5" s="2">
        <v>1.4482999999999999</v>
      </c>
      <c r="EQP5" s="2">
        <v>288.35899999999998</v>
      </c>
      <c r="EQQ5" s="2">
        <v>8.3000000000000001E-3</v>
      </c>
      <c r="EQR5" s="2"/>
      <c r="EQS5" s="2">
        <v>26.419899999999998</v>
      </c>
      <c r="EQT5" s="2">
        <v>9419.3340000000007</v>
      </c>
      <c r="EQU5" s="2"/>
      <c r="EQV5" s="2"/>
      <c r="EQW5" s="2">
        <v>0.73870000000000002</v>
      </c>
      <c r="EQX5" s="2"/>
      <c r="EQY5" s="2"/>
      <c r="EQZ5" s="2">
        <v>20.148</v>
      </c>
      <c r="ERA5" s="2">
        <v>10.109299999999999</v>
      </c>
      <c r="ERB5" s="2">
        <v>2.1</v>
      </c>
      <c r="ERC5" s="2">
        <v>1.92</v>
      </c>
      <c r="ERD5" s="2"/>
      <c r="ERE5" s="2"/>
      <c r="ERF5" s="2">
        <v>6.0838999999999999</v>
      </c>
      <c r="ERG5" s="2">
        <v>18.196200000000001</v>
      </c>
      <c r="ERH5" s="2">
        <v>10.2159</v>
      </c>
      <c r="ERI5" s="2">
        <v>10.2159</v>
      </c>
      <c r="ERJ5" s="2">
        <v>2.1084000000000001</v>
      </c>
      <c r="ERK5" s="2">
        <v>23.394200000000001</v>
      </c>
      <c r="ERL5" s="2">
        <v>11.263500000000001</v>
      </c>
      <c r="ERM5" s="2">
        <v>7591</v>
      </c>
      <c r="ERN5" s="2"/>
      <c r="ERO5" s="2">
        <v>21077</v>
      </c>
      <c r="ERP5" s="2">
        <v>45502</v>
      </c>
      <c r="ERQ5" s="2">
        <v>7745</v>
      </c>
      <c r="ERR5" s="2">
        <v>2052</v>
      </c>
      <c r="ERS5" s="2">
        <v>8335</v>
      </c>
      <c r="ERT5" s="2">
        <v>0.76949999999999996</v>
      </c>
      <c r="ERU5" s="2">
        <v>20.269400000000001</v>
      </c>
      <c r="ERV5" s="2">
        <v>1.3992</v>
      </c>
      <c r="ERW5" s="2">
        <v>0.67859999999999998</v>
      </c>
      <c r="ERX5" s="2">
        <v>0.27760000000000001</v>
      </c>
      <c r="ERY5" s="2">
        <v>3327</v>
      </c>
      <c r="ERZ5" s="2">
        <v>0.11700000000000001</v>
      </c>
      <c r="ESA5" s="2"/>
      <c r="ESB5" s="2">
        <v>2.1084000000000001</v>
      </c>
      <c r="ESC5" s="2"/>
      <c r="ESD5" s="2"/>
      <c r="ESE5" s="2"/>
      <c r="ESF5" s="2">
        <v>1.3030999999999999</v>
      </c>
      <c r="ESG5" s="2"/>
      <c r="ESH5" s="2"/>
      <c r="ESI5" s="2"/>
      <c r="ESJ5" s="2">
        <v>132.0855</v>
      </c>
      <c r="ESK5" s="2"/>
      <c r="ESL5" s="2"/>
      <c r="ESM5" s="2"/>
      <c r="ESN5" s="2"/>
      <c r="ESO5" s="2">
        <v>23.284099999999999</v>
      </c>
      <c r="ESP5" s="2">
        <v>273.24790000000002</v>
      </c>
      <c r="ESQ5" s="2">
        <v>16.5367</v>
      </c>
      <c r="ESR5" s="2">
        <v>16.5367</v>
      </c>
      <c r="ESS5" s="2">
        <v>-30.410799999999998</v>
      </c>
      <c r="EST5" s="2">
        <v>-4.4657999999999998</v>
      </c>
      <c r="ESU5" s="2">
        <v>70.657600000000002</v>
      </c>
      <c r="ESV5" s="2">
        <v>1328.0740000000001</v>
      </c>
      <c r="ESW5" s="2"/>
      <c r="ESX5" s="2">
        <v>1634.28</v>
      </c>
      <c r="ESY5" s="2">
        <v>1830.944</v>
      </c>
      <c r="ESZ5" s="2">
        <v>-1484.3050000000001</v>
      </c>
      <c r="ETA5" s="2">
        <v>8.9740000000000002</v>
      </c>
      <c r="ETB5" s="2">
        <v>200.98099999999999</v>
      </c>
      <c r="ETC5" s="2">
        <v>-0.753</v>
      </c>
      <c r="ETD5" s="2">
        <v>73.686700000000002</v>
      </c>
      <c r="ETE5" s="2">
        <v>2.2098</v>
      </c>
      <c r="ETF5" s="2">
        <v>1.6894</v>
      </c>
      <c r="ETG5" s="2">
        <v>1.1167</v>
      </c>
      <c r="ETH5" s="2">
        <v>243.15600000000001</v>
      </c>
      <c r="ETI5" s="2">
        <v>-3.0543</v>
      </c>
      <c r="ETJ5" s="2"/>
      <c r="ETK5" s="2">
        <v>-30.410799999999998</v>
      </c>
      <c r="ETL5" s="2"/>
      <c r="ETM5" s="2"/>
      <c r="ETN5" s="2"/>
      <c r="ETO5" s="2">
        <v>1.0633999999999999</v>
      </c>
      <c r="ETP5" s="2"/>
      <c r="ETQ5" s="2"/>
      <c r="ETR5" s="2"/>
      <c r="ETS5" s="2">
        <v>-19.136199999999999</v>
      </c>
      <c r="ETT5" s="2"/>
      <c r="ETU5" s="2"/>
      <c r="ETV5" s="2"/>
      <c r="ETW5" s="2"/>
      <c r="ETX5" s="2">
        <v>60.714599999999997</v>
      </c>
      <c r="ETY5" s="2">
        <v>9.2494999999999994</v>
      </c>
      <c r="ETZ5" s="2">
        <v>34.6721</v>
      </c>
      <c r="EUA5" s="2">
        <v>34.6721</v>
      </c>
      <c r="EUB5" s="2">
        <v>23.8658</v>
      </c>
      <c r="EUC5" s="2">
        <v>10.0082</v>
      </c>
      <c r="EUD5" s="2">
        <v>3.2669999999999999</v>
      </c>
      <c r="EUE5" s="2">
        <v>1655.4059999999999</v>
      </c>
      <c r="EUF5" s="2"/>
      <c r="EUG5" s="2">
        <v>2930.0619999999999</v>
      </c>
      <c r="EUH5" s="2">
        <v>4672.299</v>
      </c>
      <c r="EUI5" s="2">
        <v>-758.75699999999995</v>
      </c>
      <c r="EUJ5" s="2">
        <v>343.553</v>
      </c>
      <c r="EUK5" s="2">
        <v>516.15300000000002</v>
      </c>
      <c r="EUL5" s="2">
        <v>3.4211999999999998</v>
      </c>
      <c r="EUM5" s="2">
        <v>37.064100000000003</v>
      </c>
      <c r="EUN5" s="2">
        <v>0.94689999999999996</v>
      </c>
      <c r="EUO5" s="2">
        <v>0.88229999999999997</v>
      </c>
      <c r="EUP5" s="2">
        <v>0.16</v>
      </c>
      <c r="EUQ5" s="2">
        <v>-27.428000000000001</v>
      </c>
      <c r="EUR5" s="2">
        <v>-1.2800000000000001E-2</v>
      </c>
      <c r="EUS5" s="2"/>
      <c r="EUT5" s="2">
        <v>23.8658</v>
      </c>
      <c r="EUU5" s="2">
        <v>3681.1943000000001</v>
      </c>
      <c r="EUV5" s="2"/>
      <c r="EUW5" s="2"/>
      <c r="EUX5" s="2">
        <v>1.1168</v>
      </c>
      <c r="EUY5" s="2"/>
      <c r="EUZ5" s="2"/>
      <c r="EVA5" s="2">
        <v>40.866999999999997</v>
      </c>
      <c r="EVB5" s="2">
        <v>1.8353000000000002</v>
      </c>
      <c r="EVC5" s="2">
        <v>0.24</v>
      </c>
      <c r="EVD5" s="2"/>
      <c r="EVE5" s="2"/>
      <c r="EVF5" s="2"/>
      <c r="EVG5" s="2">
        <v>10.905799999999999</v>
      </c>
      <c r="EVH5" s="2">
        <v>9.2494999999999994</v>
      </c>
      <c r="EVI5" s="2">
        <v>34.6721</v>
      </c>
      <c r="EVJ5" s="2">
        <v>34.6721</v>
      </c>
      <c r="EVK5" s="2">
        <v>23.8658</v>
      </c>
      <c r="EVL5" s="2">
        <v>10.0082</v>
      </c>
      <c r="EVM5" s="2">
        <v>3.2669999999999999</v>
      </c>
      <c r="EVN5" s="2">
        <v>1655.4059999999999</v>
      </c>
      <c r="EVO5" s="2"/>
      <c r="EVP5" s="2">
        <v>2930.0619999999999</v>
      </c>
      <c r="EVQ5" s="2">
        <v>4672.299</v>
      </c>
      <c r="EVR5" s="2">
        <v>-758.75699999999995</v>
      </c>
      <c r="EVS5" s="2">
        <v>343.553</v>
      </c>
      <c r="EVT5" s="2">
        <v>516.15300000000002</v>
      </c>
      <c r="EVU5" s="2">
        <v>3.4211999999999998</v>
      </c>
      <c r="EVV5" s="2">
        <v>37.064100000000003</v>
      </c>
      <c r="EVW5" s="2">
        <v>0.94689999999999996</v>
      </c>
      <c r="EVX5" s="2">
        <v>0.88229999999999997</v>
      </c>
      <c r="EVY5" s="2">
        <v>0.16</v>
      </c>
      <c r="EVZ5" s="2">
        <v>-27.428000000000001</v>
      </c>
      <c r="EWA5" s="2">
        <v>-1.2800000000000001E-2</v>
      </c>
      <c r="EWB5" s="2"/>
      <c r="EWC5" s="2">
        <v>23.8658</v>
      </c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>
        <v>9.2494999999999994</v>
      </c>
      <c r="EWR5" s="2">
        <v>34.6721</v>
      </c>
      <c r="EWS5" s="2">
        <v>34.6721</v>
      </c>
      <c r="EWT5" s="2">
        <v>23.8658</v>
      </c>
      <c r="EWU5" s="2">
        <v>10.0082</v>
      </c>
      <c r="EWV5" s="2">
        <v>3.2669999999999999</v>
      </c>
      <c r="EWW5" s="2">
        <v>1655.4059999999999</v>
      </c>
      <c r="EWX5" s="2"/>
      <c r="EWY5" s="2">
        <v>2930.0619999999999</v>
      </c>
      <c r="EWZ5" s="2">
        <v>4672.299</v>
      </c>
      <c r="EXA5" s="2">
        <v>-758.75699999999995</v>
      </c>
      <c r="EXB5" s="2">
        <v>343.553</v>
      </c>
      <c r="EXC5" s="2">
        <v>516.15300000000002</v>
      </c>
      <c r="EXD5" s="2">
        <v>3.4211999999999998</v>
      </c>
      <c r="EXE5" s="2">
        <v>37.064100000000003</v>
      </c>
      <c r="EXF5" s="2">
        <v>0.94689999999999996</v>
      </c>
      <c r="EXG5" s="2">
        <v>0.88229999999999997</v>
      </c>
      <c r="EXH5" s="2">
        <v>0.16</v>
      </c>
      <c r="EXI5" s="2">
        <v>-27.428000000000001</v>
      </c>
      <c r="EXJ5" s="2">
        <v>-1.2800000000000001E-2</v>
      </c>
      <c r="EXK5" s="2"/>
      <c r="EXL5" s="2">
        <v>23.8658</v>
      </c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>
        <v>9.2494999999999994</v>
      </c>
      <c r="EYA5" s="2">
        <v>34.6721</v>
      </c>
      <c r="EYB5" s="2">
        <v>34.6721</v>
      </c>
      <c r="EYC5" s="2">
        <v>23.8658</v>
      </c>
      <c r="EYD5" s="2">
        <v>10.0082</v>
      </c>
      <c r="EYE5" s="2">
        <v>3.2669999999999999</v>
      </c>
      <c r="EYF5" s="2">
        <v>1655.4059999999999</v>
      </c>
      <c r="EYG5" s="2"/>
      <c r="EYH5" s="2">
        <v>2930.0619999999999</v>
      </c>
      <c r="EYI5" s="2">
        <v>4672.299</v>
      </c>
      <c r="EYJ5" s="2">
        <v>-758.75699999999995</v>
      </c>
      <c r="EYK5" s="2">
        <v>343.553</v>
      </c>
      <c r="EYL5" s="2">
        <v>516.15300000000002</v>
      </c>
      <c r="EYM5" s="2">
        <v>3.4211999999999998</v>
      </c>
      <c r="EYN5" s="2">
        <v>37.064100000000003</v>
      </c>
      <c r="EYO5" s="2">
        <v>0.94689999999999996</v>
      </c>
      <c r="EYP5" s="2">
        <v>0.88229999999999997</v>
      </c>
      <c r="EYQ5" s="2">
        <v>0.16</v>
      </c>
      <c r="EYR5" s="2">
        <v>-27.428000000000001</v>
      </c>
      <c r="EYS5" s="2">
        <v>-1.2800000000000001E-2</v>
      </c>
      <c r="EYT5" s="2"/>
      <c r="EYU5" s="2">
        <v>23.8658</v>
      </c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>
        <v>6.2553999999999998</v>
      </c>
      <c r="FAS5" s="2">
        <v>56.798400000000001</v>
      </c>
      <c r="FAT5" s="2">
        <v>56.798400000000001</v>
      </c>
      <c r="FAU5" s="2">
        <v>18.982800000000001</v>
      </c>
      <c r="FAV5" s="2">
        <v>1.4491000000000001</v>
      </c>
      <c r="FAW5" s="2">
        <v>0.90129999999999999</v>
      </c>
      <c r="FAX5" s="2">
        <v>354.78899999999999</v>
      </c>
      <c r="FAY5" s="2"/>
      <c r="FAZ5" s="2">
        <v>555.57299999999998</v>
      </c>
      <c r="FBA5" s="2">
        <v>1451.923</v>
      </c>
      <c r="FBB5" s="2">
        <v>-648.351</v>
      </c>
      <c r="FBC5" s="2">
        <v>89.162000000000006</v>
      </c>
      <c r="FBD5" s="2">
        <v>58.537999999999997</v>
      </c>
      <c r="FBE5" s="2">
        <v>1.7467999999999999</v>
      </c>
      <c r="FBF5" s="2">
        <v>24.4358</v>
      </c>
      <c r="FBG5" s="2">
        <v>1.3479000000000001</v>
      </c>
      <c r="FBH5" s="2">
        <v>1.2046999999999999</v>
      </c>
      <c r="FBI5" s="2">
        <v>0</v>
      </c>
      <c r="FBJ5" s="2">
        <v>20.366</v>
      </c>
      <c r="FBK5" s="2">
        <v>-2.06E-2</v>
      </c>
      <c r="FBL5" s="2"/>
      <c r="FBM5" s="2">
        <v>18.982800000000001</v>
      </c>
      <c r="FBN5" s="2"/>
      <c r="FBO5" s="2"/>
      <c r="FBP5" s="2"/>
      <c r="FBQ5" s="2">
        <v>1.6080999999999999</v>
      </c>
      <c r="FBR5" s="2"/>
      <c r="FBS5" s="2"/>
      <c r="FBT5" s="2"/>
      <c r="FBU5" s="2">
        <v>-10.8971</v>
      </c>
      <c r="FBV5" s="2"/>
      <c r="FBW5" s="2"/>
      <c r="FBX5" s="2"/>
      <c r="FBY5" s="2"/>
      <c r="FBZ5" s="2">
        <v>-4.6584000000000003</v>
      </c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>
        <v>27.097300000000001</v>
      </c>
      <c r="FDK5" s="2"/>
      <c r="FDL5" s="2"/>
      <c r="FDM5" s="2">
        <v>74.427700000000002</v>
      </c>
      <c r="FDN5" s="2">
        <v>10.3453</v>
      </c>
      <c r="FDO5" s="2">
        <v>2.2936000000000001</v>
      </c>
      <c r="FDP5" s="2">
        <v>2573.489</v>
      </c>
      <c r="FDQ5" s="2"/>
      <c r="FDR5" s="2"/>
      <c r="FDS5" s="2">
        <v>5708.692</v>
      </c>
      <c r="FDT5" s="2">
        <v>345.66699999999997</v>
      </c>
      <c r="FDU5" s="2">
        <v>331.72199999999998</v>
      </c>
      <c r="FDV5" s="2"/>
      <c r="FDW5" s="2">
        <v>3.3689999999999998</v>
      </c>
      <c r="FDX5" s="2">
        <v>45.080199999999998</v>
      </c>
      <c r="FDY5" s="2"/>
      <c r="FDZ5" s="2"/>
      <c r="FEA5" s="2"/>
      <c r="FEB5" s="2"/>
      <c r="FEC5" s="2"/>
      <c r="FED5" s="2">
        <v>256.42200000000003</v>
      </c>
      <c r="FEE5" s="2">
        <v>74.427700000000002</v>
      </c>
      <c r="FEF5" s="2"/>
      <c r="FEG5" s="2"/>
      <c r="FEH5" s="2"/>
      <c r="FEI5" s="2">
        <v>0.65529999999999999</v>
      </c>
      <c r="FEJ5" s="2"/>
      <c r="FEK5" s="2"/>
      <c r="FEL5" s="2"/>
      <c r="FEM5" s="2"/>
      <c r="FEN5" s="2"/>
      <c r="FEO5" s="2"/>
      <c r="FEP5" s="2"/>
      <c r="FEQ5" s="2"/>
      <c r="FER5" s="2">
        <v>9.6397999999999993</v>
      </c>
      <c r="FES5" s="2">
        <v>27.097300000000001</v>
      </c>
      <c r="FET5" s="2"/>
      <c r="FEU5" s="2"/>
      <c r="FEV5" s="2">
        <v>74.427700000000002</v>
      </c>
      <c r="FEW5" s="2">
        <v>10.3453</v>
      </c>
      <c r="FEX5" s="2">
        <v>2.2936000000000001</v>
      </c>
      <c r="FEY5" s="2">
        <v>2573.489</v>
      </c>
      <c r="FEZ5" s="2"/>
      <c r="FFA5" s="2"/>
      <c r="FFB5" s="2">
        <v>5708.692</v>
      </c>
      <c r="FFC5" s="2">
        <v>345.66699999999997</v>
      </c>
      <c r="FFD5" s="2">
        <v>331.72199999999998</v>
      </c>
      <c r="FFE5" s="2"/>
      <c r="FFF5" s="2">
        <v>3.3689999999999998</v>
      </c>
      <c r="FFG5" s="2">
        <v>45.080199999999998</v>
      </c>
      <c r="FFH5" s="2"/>
      <c r="FFI5" s="2"/>
      <c r="FFJ5" s="2"/>
      <c r="FFK5" s="2"/>
      <c r="FFL5" s="2"/>
      <c r="FFM5" s="2">
        <v>256.42200000000003</v>
      </c>
      <c r="FFN5" s="2">
        <v>74.427700000000002</v>
      </c>
      <c r="FFO5" s="2">
        <v>6875.9777999999997</v>
      </c>
      <c r="FFP5" s="2"/>
      <c r="FFQ5" s="2"/>
      <c r="FFR5" s="2">
        <v>0.65529999999999999</v>
      </c>
      <c r="FFS5" s="2"/>
      <c r="FFT5" s="2"/>
      <c r="FFU5" s="2">
        <v>16.988</v>
      </c>
      <c r="FFV5" s="2"/>
      <c r="FFW5" s="2">
        <v>0.72799999999999998</v>
      </c>
      <c r="FFX5" s="2"/>
      <c r="FFY5" s="2"/>
      <c r="FFZ5" s="2"/>
      <c r="FGA5" s="2">
        <v>9.6397999999999993</v>
      </c>
      <c r="FGB5" s="2">
        <v>27.097300000000001</v>
      </c>
      <c r="FGC5" s="2"/>
      <c r="FGD5" s="2"/>
      <c r="FGE5" s="2">
        <v>74.427700000000002</v>
      </c>
      <c r="FGF5" s="2">
        <v>10.3453</v>
      </c>
      <c r="FGG5" s="2">
        <v>2.2936000000000001</v>
      </c>
      <c r="FGH5" s="2">
        <v>2573.489</v>
      </c>
      <c r="FGI5" s="2"/>
      <c r="FGJ5" s="2"/>
      <c r="FGK5" s="2">
        <v>5708.692</v>
      </c>
      <c r="FGL5" s="2">
        <v>345.66699999999997</v>
      </c>
      <c r="FGM5" s="2">
        <v>331.72199999999998</v>
      </c>
      <c r="FGN5" s="2"/>
      <c r="FGO5" s="2">
        <v>3.3689999999999998</v>
      </c>
      <c r="FGP5" s="2">
        <v>45.080199999999998</v>
      </c>
      <c r="FGQ5" s="2"/>
      <c r="FGR5" s="2"/>
      <c r="FGS5" s="2"/>
      <c r="FGT5" s="2"/>
      <c r="FGU5" s="2"/>
      <c r="FGV5" s="2">
        <v>256.42200000000003</v>
      </c>
      <c r="FGW5" s="2">
        <v>74.427700000000002</v>
      </c>
      <c r="FGX5" s="2"/>
      <c r="FGY5" s="2"/>
      <c r="FGZ5" s="2"/>
      <c r="FHA5" s="2">
        <v>0.65529999999999999</v>
      </c>
      <c r="FHB5" s="2"/>
      <c r="FHC5" s="2"/>
      <c r="FHD5" s="2"/>
      <c r="FHE5" s="2"/>
      <c r="FHF5" s="2"/>
      <c r="FHG5" s="2"/>
      <c r="FHH5" s="2"/>
      <c r="FHI5" s="2"/>
      <c r="FHJ5" s="2">
        <v>9.6397999999999993</v>
      </c>
      <c r="FHK5" s="2">
        <v>13.7615</v>
      </c>
      <c r="FHL5" s="2">
        <v>51.136800000000001</v>
      </c>
      <c r="FHM5" s="2">
        <v>51.136800000000001</v>
      </c>
      <c r="FHN5" s="2">
        <v>32.708399999999997</v>
      </c>
      <c r="FHO5" s="2">
        <v>7.6299000000000001</v>
      </c>
      <c r="FHP5" s="2">
        <v>2.1549</v>
      </c>
      <c r="FHQ5" s="2">
        <v>7472</v>
      </c>
      <c r="FHR5" s="2"/>
      <c r="FHS5" s="2">
        <v>11610</v>
      </c>
      <c r="FHT5" s="2">
        <v>16255</v>
      </c>
      <c r="FHU5" s="2">
        <v>3323</v>
      </c>
      <c r="FHV5" s="2">
        <v>974</v>
      </c>
      <c r="FHW5" s="2">
        <v>963</v>
      </c>
      <c r="FHX5" s="2">
        <v>2.2652000000000001</v>
      </c>
      <c r="FHY5" s="2">
        <v>49.074100000000001</v>
      </c>
      <c r="FHZ5" s="2">
        <v>0.54</v>
      </c>
      <c r="FIA5" s="2">
        <v>0.40189999999999998</v>
      </c>
      <c r="FIB5" s="2">
        <v>2.18E-2</v>
      </c>
      <c r="FIC5" s="2">
        <v>-443</v>
      </c>
      <c r="FID5" s="2">
        <v>-9.9500000000000005E-2</v>
      </c>
      <c r="FIE5" s="2"/>
      <c r="FIF5" s="2">
        <v>32.708399999999997</v>
      </c>
      <c r="FIG5" s="2"/>
      <c r="FIH5" s="2"/>
      <c r="FII5" s="2"/>
      <c r="FIJ5" s="2">
        <v>1</v>
      </c>
      <c r="FIK5" s="2"/>
      <c r="FIL5" s="2"/>
      <c r="FIM5" s="2"/>
      <c r="FIN5" s="2">
        <v>-11.7775</v>
      </c>
      <c r="FIO5" s="2">
        <v>0</v>
      </c>
      <c r="FIP5" s="2"/>
      <c r="FIQ5" s="2"/>
      <c r="FIR5" s="2"/>
      <c r="FIS5" s="2">
        <v>6.7171000000000003</v>
      </c>
      <c r="FIT5" s="2">
        <v>-19.5334</v>
      </c>
      <c r="FIU5" s="2">
        <v>7.35</v>
      </c>
      <c r="FIV5" s="2">
        <v>7.35</v>
      </c>
      <c r="FIW5" s="2">
        <v>6.3673000000000002</v>
      </c>
      <c r="FIX5" s="2">
        <v>-130.7433</v>
      </c>
      <c r="FIY5" s="2">
        <v>-30.637899999999998</v>
      </c>
      <c r="FIZ5" s="2">
        <v>0</v>
      </c>
      <c r="FJA5" s="2"/>
      <c r="FJB5" s="2"/>
      <c r="FJC5" s="2">
        <v>161.434</v>
      </c>
      <c r="FJD5" s="2">
        <v>-141.95699999999999</v>
      </c>
      <c r="FJE5" s="2">
        <v>-28.085999999999999</v>
      </c>
      <c r="FJF5" s="2">
        <v>126.143</v>
      </c>
      <c r="FJG5" s="2">
        <v>1.7591999999999999</v>
      </c>
      <c r="FJH5" s="2">
        <v>77.430999999999997</v>
      </c>
      <c r="FJI5" s="2">
        <v>1.1275999999999999</v>
      </c>
      <c r="FJJ5" s="2">
        <v>0</v>
      </c>
      <c r="FJK5" s="2">
        <v>0</v>
      </c>
      <c r="FJL5" s="2">
        <v>16.097999999999999</v>
      </c>
      <c r="FJM5" s="2">
        <v>3.5999999999999999E-3</v>
      </c>
      <c r="FJN5" s="2"/>
      <c r="FJO5" s="2">
        <v>6.3673000000000002</v>
      </c>
      <c r="FJP5" s="2">
        <v>280.01609999999999</v>
      </c>
      <c r="FJQ5" s="2"/>
      <c r="FJR5" s="2"/>
      <c r="FJS5" s="2">
        <v>1</v>
      </c>
      <c r="FJT5" s="2"/>
      <c r="FJU5" s="2"/>
      <c r="FJV5" s="2"/>
      <c r="FJW5" s="2"/>
      <c r="FJX5" s="2">
        <v>0</v>
      </c>
      <c r="FJY5" s="2"/>
      <c r="FJZ5" s="2"/>
      <c r="FKA5" s="2"/>
      <c r="FKB5" s="2">
        <v>-19.075299999999999</v>
      </c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>
        <v>9604.5552000000007</v>
      </c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>
        <v>-23.077300000000001</v>
      </c>
      <c r="FPN5" s="2">
        <v>1.4391</v>
      </c>
      <c r="FPO5" s="2">
        <v>1.4391</v>
      </c>
      <c r="FPP5" s="2">
        <v>-3.7111999999999998</v>
      </c>
      <c r="FPQ5" s="2">
        <v>-36.3705</v>
      </c>
      <c r="FPR5" s="2">
        <v>-7.2606000000000002</v>
      </c>
      <c r="FPS5" s="2">
        <v>523.06100000000004</v>
      </c>
      <c r="FPT5" s="2"/>
      <c r="FPU5" s="2">
        <v>818.97699999999998</v>
      </c>
      <c r="FPV5" s="2">
        <v>1318.9549999999999</v>
      </c>
      <c r="FPW5" s="2">
        <v>-73.381</v>
      </c>
      <c r="FPX5" s="2">
        <v>44.529000000000003</v>
      </c>
      <c r="FPY5" s="2">
        <v>271.24099999999999</v>
      </c>
      <c r="FPZ5" s="2">
        <v>-0.40189999999999998</v>
      </c>
      <c r="FQA5" s="2">
        <v>40.491799999999998</v>
      </c>
      <c r="FQB5" s="2">
        <v>1.7013</v>
      </c>
      <c r="FQC5" s="2">
        <v>0.78659999999999997</v>
      </c>
      <c r="FQD5" s="2">
        <v>0.14749999999999999</v>
      </c>
      <c r="FQE5" s="2">
        <v>190.21100000000001</v>
      </c>
      <c r="FQF5" s="2">
        <v>0.43680000000000002</v>
      </c>
      <c r="FQG5" s="2"/>
      <c r="FQH5" s="2">
        <v>-3.7111999999999998</v>
      </c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>
        <v>-23.077300000000001</v>
      </c>
      <c r="FQW5" s="2">
        <v>1.4391</v>
      </c>
      <c r="FQX5" s="2">
        <v>1.4391</v>
      </c>
      <c r="FQY5" s="2">
        <v>-3.7111999999999998</v>
      </c>
      <c r="FQZ5" s="2">
        <v>-36.3705</v>
      </c>
      <c r="FRA5" s="2">
        <v>-7.2606000000000002</v>
      </c>
      <c r="FRB5" s="2">
        <v>523.06100000000004</v>
      </c>
      <c r="FRC5" s="2"/>
      <c r="FRD5" s="2">
        <v>818.97699999999998</v>
      </c>
      <c r="FRE5" s="2">
        <v>1318.9549999999999</v>
      </c>
      <c r="FRF5" s="2">
        <v>-73.381</v>
      </c>
      <c r="FRG5" s="2">
        <v>44.529000000000003</v>
      </c>
      <c r="FRH5" s="2">
        <v>271.24099999999999</v>
      </c>
      <c r="FRI5" s="2">
        <v>-0.40189999999999998</v>
      </c>
      <c r="FRJ5" s="2">
        <v>40.491799999999998</v>
      </c>
      <c r="FRK5" s="2">
        <v>1.7013</v>
      </c>
      <c r="FRL5" s="2">
        <v>0.78659999999999997</v>
      </c>
      <c r="FRM5" s="2">
        <v>0.14749999999999999</v>
      </c>
      <c r="FRN5" s="2">
        <v>190.21100000000001</v>
      </c>
      <c r="FRO5" s="2">
        <v>0.43680000000000002</v>
      </c>
      <c r="FRP5" s="2"/>
      <c r="FRQ5" s="2">
        <v>-3.7111999999999998</v>
      </c>
      <c r="FRR5" s="2">
        <v>1026.6744000000001</v>
      </c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>
        <v>-23.077300000000001</v>
      </c>
      <c r="FSF5" s="2">
        <v>1.4391</v>
      </c>
      <c r="FSG5" s="2">
        <v>1.4391</v>
      </c>
      <c r="FSH5" s="2">
        <v>-3.7111999999999998</v>
      </c>
      <c r="FSI5" s="2">
        <v>-36.3705</v>
      </c>
      <c r="FSJ5" s="2">
        <v>-7.2606000000000002</v>
      </c>
      <c r="FSK5" s="2">
        <v>523.06100000000004</v>
      </c>
      <c r="FSL5" s="2"/>
      <c r="FSM5" s="2">
        <v>818.97699999999998</v>
      </c>
      <c r="FSN5" s="2">
        <v>1318.9549999999999</v>
      </c>
      <c r="FSO5" s="2">
        <v>-73.381</v>
      </c>
      <c r="FSP5" s="2">
        <v>44.529000000000003</v>
      </c>
      <c r="FSQ5" s="2">
        <v>271.24099999999999</v>
      </c>
      <c r="FSR5" s="2">
        <v>-0.40189999999999998</v>
      </c>
      <c r="FSS5" s="2">
        <v>40.491799999999998</v>
      </c>
      <c r="FST5" s="2">
        <v>1.7013</v>
      </c>
      <c r="FSU5" s="2">
        <v>0.78659999999999997</v>
      </c>
      <c r="FSV5" s="2">
        <v>0.14749999999999999</v>
      </c>
      <c r="FSW5" s="2">
        <v>190.21100000000001</v>
      </c>
      <c r="FSX5" s="2">
        <v>0.43680000000000002</v>
      </c>
      <c r="FSY5" s="2"/>
      <c r="FSZ5" s="2">
        <v>-3.7111999999999998</v>
      </c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>
        <v>-23.077300000000001</v>
      </c>
      <c r="FTO5" s="2">
        <v>1.4391</v>
      </c>
      <c r="FTP5" s="2">
        <v>1.4391</v>
      </c>
      <c r="FTQ5" s="2">
        <v>-3.7111999999999998</v>
      </c>
      <c r="FTR5" s="2">
        <v>-36.3705</v>
      </c>
      <c r="FTS5" s="2">
        <v>-7.2606000000000002</v>
      </c>
      <c r="FTT5" s="2">
        <v>523.06100000000004</v>
      </c>
      <c r="FTU5" s="2"/>
      <c r="FTV5" s="2">
        <v>818.97699999999998</v>
      </c>
      <c r="FTW5" s="2">
        <v>1318.9549999999999</v>
      </c>
      <c r="FTX5" s="2">
        <v>-73.381</v>
      </c>
      <c r="FTY5" s="2">
        <v>44.529000000000003</v>
      </c>
      <c r="FTZ5" s="2">
        <v>271.24099999999999</v>
      </c>
      <c r="FUA5" s="2">
        <v>-0.40189999999999998</v>
      </c>
      <c r="FUB5" s="2">
        <v>40.491799999999998</v>
      </c>
      <c r="FUC5" s="2">
        <v>1.7013</v>
      </c>
      <c r="FUD5" s="2">
        <v>0.78659999999999997</v>
      </c>
      <c r="FUE5" s="2">
        <v>0.14749999999999999</v>
      </c>
      <c r="FUF5" s="2">
        <v>190.21100000000001</v>
      </c>
      <c r="FUG5" s="2">
        <v>0.43680000000000002</v>
      </c>
      <c r="FUH5" s="2"/>
      <c r="FUI5" s="2">
        <v>-3.7111999999999998</v>
      </c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>
        <v>-23.077300000000001</v>
      </c>
      <c r="FUX5" s="2">
        <v>1.4391</v>
      </c>
      <c r="FUY5" s="2">
        <v>1.4391</v>
      </c>
      <c r="FUZ5" s="2">
        <v>-3.7111999999999998</v>
      </c>
      <c r="FVA5" s="2">
        <v>-36.3705</v>
      </c>
      <c r="FVB5" s="2">
        <v>-7.2606000000000002</v>
      </c>
      <c r="FVC5" s="2">
        <v>523.06100000000004</v>
      </c>
      <c r="FVD5" s="2"/>
      <c r="FVE5" s="2">
        <v>818.97699999999998</v>
      </c>
      <c r="FVF5" s="2">
        <v>1318.9549999999999</v>
      </c>
      <c r="FVG5" s="2">
        <v>-73.381</v>
      </c>
      <c r="FVH5" s="2">
        <v>44.529000000000003</v>
      </c>
      <c r="FVI5" s="2">
        <v>271.24099999999999</v>
      </c>
      <c r="FVJ5" s="2">
        <v>-0.40189999999999998</v>
      </c>
      <c r="FVK5" s="2">
        <v>40.491799999999998</v>
      </c>
      <c r="FVL5" s="2">
        <v>1.7013</v>
      </c>
      <c r="FVM5" s="2">
        <v>0.78659999999999997</v>
      </c>
      <c r="FVN5" s="2">
        <v>0.14749999999999999</v>
      </c>
      <c r="FVO5" s="2">
        <v>190.21100000000001</v>
      </c>
      <c r="FVP5" s="2">
        <v>0.43680000000000002</v>
      </c>
      <c r="FVQ5" s="2"/>
      <c r="FVR5" s="2">
        <v>-3.7111999999999998</v>
      </c>
      <c r="FVS5" s="2">
        <v>999.10850000000005</v>
      </c>
      <c r="FVT5" s="2"/>
      <c r="FVU5" s="2"/>
      <c r="FVV5" s="2">
        <v>0.67659999999999998</v>
      </c>
      <c r="FVW5" s="2"/>
      <c r="FVX5" s="2"/>
      <c r="FVY5" s="2">
        <v>44.677999999999997</v>
      </c>
      <c r="FVZ5" s="2">
        <v>20.399699999999999</v>
      </c>
      <c r="FWA5" s="2">
        <v>0</v>
      </c>
      <c r="FWB5" s="2"/>
      <c r="FWC5" s="2"/>
      <c r="FWD5" s="2"/>
      <c r="FWE5" s="2">
        <v>25.465900000000001</v>
      </c>
      <c r="FWF5" s="2">
        <v>15.3582</v>
      </c>
      <c r="FWG5" s="2">
        <v>30.395</v>
      </c>
      <c r="FWH5" s="2">
        <v>30.395</v>
      </c>
      <c r="FWI5" s="2">
        <v>23.818200000000001</v>
      </c>
      <c r="FWJ5" s="2">
        <v>157.15309999999999</v>
      </c>
      <c r="FWK5" s="2">
        <v>16.954799999999999</v>
      </c>
      <c r="FWL5" s="2">
        <v>3136.9189999999999</v>
      </c>
      <c r="FWM5" s="2"/>
      <c r="FWN5" s="2">
        <v>3677.0529999999999</v>
      </c>
      <c r="FWO5" s="2">
        <v>3359.6689999999999</v>
      </c>
      <c r="FWP5" s="2">
        <v>-765.202</v>
      </c>
      <c r="FWQ5" s="2">
        <v>685.95399999999995</v>
      </c>
      <c r="FWR5" s="2">
        <v>443.23399999999998</v>
      </c>
      <c r="FWS5" s="2">
        <v>17.424800000000001</v>
      </c>
      <c r="FWT5" s="2">
        <v>98.255200000000002</v>
      </c>
      <c r="FWU5" s="2">
        <v>1.5533999999999999</v>
      </c>
      <c r="FWV5" s="2">
        <v>0.19450000000000001</v>
      </c>
      <c r="FWW5" s="2">
        <v>0.11360000000000001</v>
      </c>
      <c r="FWX5" s="2">
        <v>245.286</v>
      </c>
      <c r="FWY5" s="2">
        <v>-7.1000000000000004E-3</v>
      </c>
      <c r="FWZ5" s="2"/>
      <c r="FXA5" s="2">
        <v>23.818200000000001</v>
      </c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>
        <v>8.2225999999999999</v>
      </c>
      <c r="FXP5" s="2">
        <v>13.612400000000001</v>
      </c>
      <c r="FXQ5" s="2">
        <v>13.612400000000001</v>
      </c>
      <c r="FXR5" s="2">
        <v>6.4928999999999997</v>
      </c>
      <c r="FXS5" s="2">
        <v>18.839700000000001</v>
      </c>
      <c r="FXT5" s="2">
        <v>6.4649999999999999</v>
      </c>
      <c r="FXU5" s="2">
        <v>1889</v>
      </c>
      <c r="FXV5" s="2"/>
      <c r="FXW5" s="2"/>
      <c r="FXX5" s="2">
        <v>4955</v>
      </c>
      <c r="FXY5" s="2">
        <v>308</v>
      </c>
      <c r="FXZ5" s="2">
        <v>248</v>
      </c>
      <c r="FYA5" s="2">
        <v>617</v>
      </c>
      <c r="FYB5" s="2">
        <v>1.7267000000000001</v>
      </c>
      <c r="FYC5" s="2">
        <v>39.414700000000003</v>
      </c>
      <c r="FYD5" s="2">
        <v>2.6029</v>
      </c>
      <c r="FYE5" s="2">
        <v>1.5462</v>
      </c>
      <c r="FYF5" s="2">
        <v>1.0519000000000001</v>
      </c>
      <c r="FYG5" s="2">
        <v>989</v>
      </c>
      <c r="FYH5" s="2">
        <v>0.18090000000000001</v>
      </c>
      <c r="FYI5" s="2"/>
      <c r="FYJ5" s="2">
        <v>6.4928999999999997</v>
      </c>
      <c r="FYK5" s="2">
        <v>4224.9076999999997</v>
      </c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>
        <v>-1.6179000000000001</v>
      </c>
      <c r="GBQ5" s="2">
        <v>49.162999999999997</v>
      </c>
      <c r="GBR5" s="2">
        <v>49.162999999999997</v>
      </c>
      <c r="GBS5" s="2">
        <v>19.095800000000001</v>
      </c>
      <c r="GBT5" s="2">
        <v>-24.225200000000001</v>
      </c>
      <c r="GBU5" s="2">
        <v>-2.0352999999999999</v>
      </c>
      <c r="GBV5" s="2">
        <v>908.38199999999995</v>
      </c>
      <c r="GBW5" s="2"/>
      <c r="GBX5" s="2">
        <v>998.06500000000005</v>
      </c>
      <c r="GBY5" s="2">
        <v>1050.5540000000001</v>
      </c>
      <c r="GBZ5" s="2"/>
      <c r="GCA5" s="2">
        <v>74.658000000000001</v>
      </c>
      <c r="GCB5" s="2">
        <v>68.725999999999999</v>
      </c>
      <c r="GCC5" s="2">
        <v>0.92220000000000002</v>
      </c>
      <c r="GCD5" s="2">
        <v>89.407399999999996</v>
      </c>
      <c r="GCE5" s="2">
        <v>0.90669999999999995</v>
      </c>
      <c r="GCF5" s="2">
        <v>0.77880000000000005</v>
      </c>
      <c r="GCG5" s="2">
        <v>0.57689999999999997</v>
      </c>
      <c r="GCH5" s="2">
        <v>-6.415</v>
      </c>
      <c r="GCI5" s="2">
        <v>4.4999999999999998E-2</v>
      </c>
      <c r="GCJ5" s="2"/>
      <c r="GCK5" s="2">
        <v>19.095800000000001</v>
      </c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>
        <v>-78.839100000000002</v>
      </c>
      <c r="GCZ5" s="2">
        <v>-80.055400000000006</v>
      </c>
      <c r="GDA5" s="2">
        <v>-80.055400000000006</v>
      </c>
      <c r="GDB5" s="2">
        <v>-103.0899</v>
      </c>
      <c r="GDC5" s="2">
        <v>-10.4482</v>
      </c>
      <c r="GDD5" s="2">
        <v>-7.4466999999999999</v>
      </c>
      <c r="GDE5" s="2">
        <v>602.51499999999999</v>
      </c>
      <c r="GDF5" s="2"/>
      <c r="GDG5" s="2">
        <v>1281.8399999999999</v>
      </c>
      <c r="GDH5" s="2">
        <v>4628.9260000000004</v>
      </c>
      <c r="GDI5" s="2">
        <v>-2310.453</v>
      </c>
      <c r="GDJ5" s="2">
        <v>67.537999999999997</v>
      </c>
      <c r="GDK5" s="2">
        <v>141.702</v>
      </c>
      <c r="GDL5" s="2">
        <v>-110.97539999999999</v>
      </c>
      <c r="GDM5" s="2">
        <v>13.016299999999999</v>
      </c>
      <c r="GDN5" s="2">
        <v>3.6322999999999999</v>
      </c>
      <c r="GDO5" s="2">
        <v>2.2412999999999998</v>
      </c>
      <c r="GDP5" s="2">
        <v>2.0855999999999999</v>
      </c>
      <c r="GDQ5" s="2">
        <v>372.99599999999998</v>
      </c>
      <c r="GDR5" s="2">
        <v>1.0852999999999999</v>
      </c>
      <c r="GDS5" s="2"/>
      <c r="GDT5" s="2">
        <v>-103.0899</v>
      </c>
      <c r="GDU5" s="2">
        <v>1374.2643</v>
      </c>
      <c r="GDV5" s="2"/>
      <c r="GDW5" s="2"/>
      <c r="GDX5" s="2">
        <v>0.58130000000000004</v>
      </c>
      <c r="GDY5" s="2">
        <v>3.5000000000000003E-2</v>
      </c>
      <c r="GDZ5" s="2"/>
      <c r="GEA5" s="2">
        <v>60.628</v>
      </c>
      <c r="GEB5" s="2">
        <v>-5.8605</v>
      </c>
      <c r="GEC5" s="2">
        <v>0</v>
      </c>
      <c r="GED5" s="2">
        <v>2.5000000000000001E-2</v>
      </c>
      <c r="GEE5" s="2"/>
      <c r="GEF5" s="2"/>
      <c r="GEG5" s="2">
        <v>-8.5454000000000008</v>
      </c>
      <c r="GEH5" s="2">
        <v>25.182600000000001</v>
      </c>
      <c r="GEI5" s="2">
        <v>53.545299999999997</v>
      </c>
      <c r="GEJ5" s="2">
        <v>53.545299999999997</v>
      </c>
      <c r="GEK5" s="2">
        <v>33.605499999999999</v>
      </c>
      <c r="GEL5" s="2">
        <v>10.3818</v>
      </c>
      <c r="GEM5" s="2">
        <v>2.9826000000000001</v>
      </c>
      <c r="GEN5" s="2">
        <v>6575</v>
      </c>
      <c r="GEO5" s="2"/>
      <c r="GEP5" s="2">
        <v>13845</v>
      </c>
      <c r="GEQ5" s="2">
        <v>19709</v>
      </c>
      <c r="GER5" s="2">
        <v>-2411</v>
      </c>
      <c r="GES5" s="2">
        <v>2107</v>
      </c>
      <c r="GET5" s="2">
        <v>2172</v>
      </c>
      <c r="GEU5" s="2">
        <v>1.3231999999999999</v>
      </c>
      <c r="GEV5" s="2">
        <v>34.968800000000002</v>
      </c>
      <c r="GEW5" s="2">
        <v>0.21590000000000001</v>
      </c>
      <c r="GEX5" s="2">
        <v>0.17910000000000001</v>
      </c>
      <c r="GEY5" s="2">
        <v>2.12E-2</v>
      </c>
      <c r="GEZ5" s="2">
        <v>-1703</v>
      </c>
      <c r="GFA5" s="2">
        <v>-0.58809999999999996</v>
      </c>
      <c r="GFB5" s="2"/>
      <c r="GFC5" s="2">
        <v>33.605499999999999</v>
      </c>
      <c r="GFD5" s="2"/>
      <c r="GFE5" s="2"/>
      <c r="GFF5" s="2"/>
      <c r="GFG5" s="2">
        <v>1</v>
      </c>
      <c r="GFH5" s="2"/>
      <c r="GFI5" s="2"/>
      <c r="GFJ5" s="2"/>
      <c r="GFK5" s="2">
        <v>-44.7971</v>
      </c>
      <c r="GFL5" s="2"/>
      <c r="GFM5" s="2"/>
      <c r="GFN5" s="2"/>
      <c r="GFO5" s="2"/>
      <c r="GFP5" s="2">
        <v>-11.0794</v>
      </c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>
        <v>3.9430000000000001</v>
      </c>
      <c r="GHA5" s="2">
        <v>26.1112</v>
      </c>
      <c r="GHB5" s="2">
        <v>26.1112</v>
      </c>
      <c r="GHC5" s="2">
        <v>11.6126</v>
      </c>
      <c r="GHD5" s="2">
        <v>13.738899999999999</v>
      </c>
      <c r="GHE5" s="2">
        <v>1.2558</v>
      </c>
      <c r="GHF5" s="2">
        <v>4295.9480000000003</v>
      </c>
      <c r="GHG5" s="2"/>
      <c r="GHH5" s="2">
        <v>6789.3530000000001</v>
      </c>
      <c r="GHI5" s="2">
        <v>8142.9030000000002</v>
      </c>
      <c r="GHJ5" s="2">
        <v>41.859000000000002</v>
      </c>
      <c r="GHK5" s="2">
        <v>576.46900000000005</v>
      </c>
      <c r="GHL5" s="2">
        <v>776.226</v>
      </c>
      <c r="GHM5" s="2">
        <v>1.4999</v>
      </c>
      <c r="GHN5" s="2">
        <v>55.898499999999999</v>
      </c>
      <c r="GHO5" s="2">
        <v>0.80279999999999996</v>
      </c>
      <c r="GHP5" s="2">
        <v>0.3407</v>
      </c>
      <c r="GHQ5" s="2">
        <v>7.4300000000000005E-2</v>
      </c>
      <c r="GHR5" s="2">
        <v>-153.08699999999999</v>
      </c>
      <c r="GHS5" s="2">
        <v>-1.9300000000000001E-2</v>
      </c>
      <c r="GHT5" s="2"/>
      <c r="GHU5" s="2">
        <v>11.6126</v>
      </c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>
        <v>8.3544</v>
      </c>
      <c r="GIJ5" s="2">
        <v>21.039899999999999</v>
      </c>
      <c r="GIK5" s="2">
        <v>21.039899999999999</v>
      </c>
      <c r="GIL5" s="2">
        <v>12.0192</v>
      </c>
      <c r="GIM5" s="2">
        <v>16.7668</v>
      </c>
      <c r="GIN5" s="2">
        <v>4.4355000000000002</v>
      </c>
      <c r="GIO5" s="2">
        <v>1700.31</v>
      </c>
      <c r="GIP5" s="2"/>
      <c r="GIQ5" s="2">
        <v>2712.7469999999998</v>
      </c>
      <c r="GIR5" s="2">
        <v>3727.2469999999998</v>
      </c>
      <c r="GIS5" s="2">
        <v>-21.71</v>
      </c>
      <c r="GIT5" s="2">
        <v>404.73599999999999</v>
      </c>
      <c r="GIU5" s="2">
        <v>488.77800000000002</v>
      </c>
      <c r="GIV5" s="2">
        <v>2.3643999999999998</v>
      </c>
      <c r="GIW5" s="2">
        <v>47.404299999999999</v>
      </c>
      <c r="GIX5" s="2">
        <v>0.75509999999999999</v>
      </c>
      <c r="GIY5" s="2">
        <v>0.3634</v>
      </c>
      <c r="GIZ5" s="2">
        <v>7.4399999999999994E-2</v>
      </c>
      <c r="GJA5" s="2">
        <v>-119.69499999999999</v>
      </c>
      <c r="GJB5" s="2">
        <v>-4.7800000000000002E-2</v>
      </c>
      <c r="GJC5" s="2"/>
      <c r="GJD5" s="2">
        <v>12.0192</v>
      </c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>
        <v>0.21440000000000001</v>
      </c>
      <c r="GLB5" s="2">
        <v>17.9712</v>
      </c>
      <c r="GLC5" s="2">
        <v>17.9712</v>
      </c>
      <c r="GLD5" s="2">
        <v>8.2773000000000003</v>
      </c>
      <c r="GLE5" s="2">
        <v>0.22289999999999999</v>
      </c>
      <c r="GLF5" s="2">
        <v>9.0899999999999995E-2</v>
      </c>
      <c r="GLG5" s="2">
        <v>1618.7</v>
      </c>
      <c r="GLH5" s="2"/>
      <c r="GLI5" s="2">
        <v>3385</v>
      </c>
      <c r="GLJ5" s="2">
        <v>5646.3</v>
      </c>
      <c r="GLK5" s="2">
        <v>1985.9</v>
      </c>
      <c r="GLL5" s="2">
        <v>473.5</v>
      </c>
      <c r="GLM5" s="2">
        <v>856.2</v>
      </c>
      <c r="GLN5" s="2">
        <v>2.8008999999999999</v>
      </c>
      <c r="GLO5" s="2">
        <v>30.2517</v>
      </c>
      <c r="GLP5" s="2">
        <v>1.1953</v>
      </c>
      <c r="GLQ5" s="2">
        <v>0.93510000000000004</v>
      </c>
      <c r="GLR5" s="2">
        <v>0.10390000000000001</v>
      </c>
      <c r="GLS5" s="2">
        <v>167.2</v>
      </c>
      <c r="GLT5" s="2">
        <v>1.0999999999999999E-2</v>
      </c>
      <c r="GLU5" s="2"/>
      <c r="GLV5" s="2">
        <v>8.2773000000000003</v>
      </c>
      <c r="GLW5" s="2"/>
      <c r="GLX5" s="2"/>
      <c r="GLY5" s="2"/>
      <c r="GLZ5" s="2">
        <v>1</v>
      </c>
      <c r="GMA5" s="2"/>
      <c r="GMB5" s="2"/>
      <c r="GMC5" s="2"/>
      <c r="GMD5" s="2">
        <v>173.5701</v>
      </c>
      <c r="GME5" s="2">
        <v>0</v>
      </c>
      <c r="GMF5" s="2"/>
      <c r="GMG5" s="2"/>
      <c r="GMH5" s="2"/>
      <c r="GMI5" s="2">
        <v>4.3410000000000002</v>
      </c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>
        <v>16.761399999999998</v>
      </c>
      <c r="GNT5" s="2">
        <v>38.806800000000003</v>
      </c>
      <c r="GNU5" s="2">
        <v>38.806800000000003</v>
      </c>
      <c r="GNV5" s="2">
        <v>21.818200000000001</v>
      </c>
      <c r="GNW5" s="2">
        <v>8.1910000000000007</v>
      </c>
      <c r="GNX5" s="2">
        <v>2.8094999999999999</v>
      </c>
      <c r="GNY5" s="2">
        <v>2630</v>
      </c>
      <c r="GNZ5" s="2"/>
      <c r="GOA5" s="2">
        <v>6965</v>
      </c>
      <c r="GOB5" s="2">
        <v>10656</v>
      </c>
      <c r="GOC5" s="2">
        <v>2795</v>
      </c>
      <c r="GOD5" s="2">
        <v>546</v>
      </c>
      <c r="GOE5" s="2">
        <v>630</v>
      </c>
      <c r="GOF5" s="2">
        <v>3</v>
      </c>
      <c r="GOG5" s="2">
        <v>25.337800000000001</v>
      </c>
      <c r="GOH5" s="2">
        <v>0.7651</v>
      </c>
      <c r="GOI5" s="2">
        <v>0.46189999999999998</v>
      </c>
      <c r="GOJ5" s="2">
        <v>5.0799999999999998E-2</v>
      </c>
      <c r="GOK5" s="2">
        <v>-148</v>
      </c>
      <c r="GOL5" s="2">
        <v>-5.74E-2</v>
      </c>
      <c r="GOM5" s="2"/>
      <c r="GON5" s="2">
        <v>21.818200000000001</v>
      </c>
      <c r="GOO5" s="2"/>
      <c r="GOP5" s="2"/>
      <c r="GOQ5" s="2"/>
      <c r="GOR5" s="2">
        <v>1</v>
      </c>
      <c r="GOS5" s="2"/>
      <c r="GOT5" s="2"/>
      <c r="GOU5" s="2"/>
      <c r="GOV5" s="2">
        <v>15.371600000000001</v>
      </c>
      <c r="GOW5" s="2">
        <v>0</v>
      </c>
      <c r="GOX5" s="2"/>
      <c r="GOY5" s="2"/>
      <c r="GOZ5" s="2"/>
      <c r="GPA5" s="2">
        <v>14.3635</v>
      </c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>
        <v>29.526900000000001</v>
      </c>
      <c r="GQL5" s="2">
        <v>82.959800000000001</v>
      </c>
      <c r="GQM5" s="2">
        <v>82.959800000000001</v>
      </c>
      <c r="GQN5" s="2"/>
      <c r="GQO5" s="2">
        <v>8.1432000000000002</v>
      </c>
      <c r="GQP5" s="2">
        <v>1.2819</v>
      </c>
      <c r="GQQ5" s="2">
        <v>150</v>
      </c>
      <c r="GQR5" s="2"/>
      <c r="GQS5" s="2">
        <v>59035</v>
      </c>
      <c r="GQT5" s="2">
        <v>69380</v>
      </c>
      <c r="GQU5" s="2">
        <v>9012</v>
      </c>
      <c r="GQV5" s="2">
        <v>843</v>
      </c>
      <c r="GQW5" s="2"/>
      <c r="GQX5" s="2"/>
      <c r="GQY5" s="2">
        <v>80.135499999999993</v>
      </c>
      <c r="GQZ5" s="2"/>
      <c r="GRA5" s="2"/>
      <c r="GRB5" s="2"/>
      <c r="GRC5" s="2"/>
      <c r="GRD5" s="2"/>
      <c r="GRE5" s="2"/>
      <c r="GRF5" s="2">
        <v>67.399500000000003</v>
      </c>
      <c r="GRG5" s="2"/>
      <c r="GRH5" s="2"/>
      <c r="GRI5" s="2"/>
      <c r="GRJ5" s="2">
        <v>1</v>
      </c>
      <c r="GRK5" s="2"/>
      <c r="GRL5" s="2"/>
      <c r="GRM5" s="2"/>
      <c r="GRN5" s="2">
        <v>24.306999999999999</v>
      </c>
      <c r="GRO5" s="2">
        <v>72.8</v>
      </c>
      <c r="GRP5" s="2"/>
      <c r="GRQ5" s="2"/>
      <c r="GRR5" s="2"/>
      <c r="GRS5" s="2">
        <v>10.8163</v>
      </c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>
        <v>5.2580999999999998</v>
      </c>
      <c r="GTD5" s="2">
        <v>8.8018999999999998</v>
      </c>
      <c r="GTE5" s="2">
        <v>8.8018999999999998</v>
      </c>
      <c r="GTF5" s="2">
        <v>7.9447999999999999</v>
      </c>
      <c r="GTG5" s="2">
        <v>23.912199999999999</v>
      </c>
      <c r="GTH5" s="2">
        <v>11.261100000000001</v>
      </c>
      <c r="GTI5" s="2">
        <v>443.6</v>
      </c>
      <c r="GTJ5" s="2"/>
      <c r="GTK5" s="2">
        <v>1125.5</v>
      </c>
      <c r="GTL5" s="2">
        <v>2130.4</v>
      </c>
      <c r="GTM5" s="2">
        <v>318.60000000000002</v>
      </c>
      <c r="GTN5" s="2">
        <v>87.9</v>
      </c>
      <c r="GTO5" s="2">
        <v>644.70000000000005</v>
      </c>
      <c r="GTP5" s="2">
        <v>10.471500000000001</v>
      </c>
      <c r="GTQ5" s="2">
        <v>26.854099999999999</v>
      </c>
      <c r="GTR5" s="2">
        <v>2.7355</v>
      </c>
      <c r="GTS5" s="2">
        <v>1.0562</v>
      </c>
      <c r="GTT5" s="2">
        <v>0.1928</v>
      </c>
      <c r="GTU5" s="2">
        <v>1118.9000000000001</v>
      </c>
      <c r="GTV5" s="2">
        <v>0.2326</v>
      </c>
      <c r="GTW5" s="2"/>
      <c r="GTX5" s="2">
        <v>7.9447999999999999</v>
      </c>
      <c r="GTY5" s="2"/>
      <c r="GTZ5" s="2"/>
      <c r="GUA5" s="2"/>
      <c r="GUB5" s="2">
        <v>1.0578000000000001</v>
      </c>
      <c r="GUC5" s="2"/>
      <c r="GUD5" s="2"/>
      <c r="GUE5" s="2"/>
      <c r="GUF5" s="2">
        <v>55.079799999999999</v>
      </c>
      <c r="GUG5" s="2"/>
      <c r="GUH5" s="2"/>
      <c r="GUI5" s="2"/>
      <c r="GUJ5" s="2"/>
      <c r="GUK5" s="2">
        <v>3.2246000000000001</v>
      </c>
      <c r="GUL5" s="2">
        <v>5.2580999999999998</v>
      </c>
      <c r="GUM5" s="2">
        <v>8.8018999999999998</v>
      </c>
      <c r="GUN5" s="2">
        <v>8.8018999999999998</v>
      </c>
      <c r="GUO5" s="2">
        <v>7.9447999999999999</v>
      </c>
      <c r="GUP5" s="2">
        <v>23.912199999999999</v>
      </c>
      <c r="GUQ5" s="2">
        <v>11.261100000000001</v>
      </c>
      <c r="GUR5" s="2">
        <v>443.6</v>
      </c>
      <c r="GUS5" s="2"/>
      <c r="GUT5" s="2">
        <v>1125.5</v>
      </c>
      <c r="GUU5" s="2">
        <v>2130.4</v>
      </c>
      <c r="GUV5" s="2">
        <v>318.60000000000002</v>
      </c>
      <c r="GUW5" s="2">
        <v>87.9</v>
      </c>
      <c r="GUX5" s="2">
        <v>644.70000000000005</v>
      </c>
      <c r="GUY5" s="2">
        <v>10.471500000000001</v>
      </c>
      <c r="GUZ5" s="2">
        <v>26.854099999999999</v>
      </c>
      <c r="GVA5" s="2">
        <v>2.7355</v>
      </c>
      <c r="GVB5" s="2">
        <v>1.0562</v>
      </c>
      <c r="GVC5" s="2">
        <v>0.1928</v>
      </c>
      <c r="GVD5" s="2">
        <v>1118.9000000000001</v>
      </c>
      <c r="GVE5" s="2">
        <v>0.2326</v>
      </c>
      <c r="GVF5" s="2"/>
      <c r="GVG5" s="2">
        <v>7.9447999999999999</v>
      </c>
      <c r="GVH5" s="2"/>
      <c r="GVI5" s="2"/>
      <c r="GVJ5" s="2"/>
      <c r="GVK5" s="2">
        <v>1.0578000000000001</v>
      </c>
      <c r="GVL5" s="2"/>
      <c r="GVM5" s="2"/>
      <c r="GVN5" s="2"/>
      <c r="GVO5" s="2">
        <v>55.079799999999999</v>
      </c>
      <c r="GVP5" s="2"/>
      <c r="GVQ5" s="2"/>
      <c r="GVR5" s="2"/>
      <c r="GVS5" s="2"/>
      <c r="GVT5" s="2">
        <v>3.2246000000000001</v>
      </c>
      <c r="GVU5" s="2">
        <v>12.1317</v>
      </c>
      <c r="GVV5" s="2"/>
      <c r="GVW5" s="2"/>
      <c r="GVX5" s="2"/>
      <c r="GVY5" s="2">
        <v>10.4712</v>
      </c>
      <c r="GVZ5" s="2">
        <v>0.95189999999999997</v>
      </c>
      <c r="GWA5" s="2">
        <v>1378</v>
      </c>
      <c r="GWB5" s="2"/>
      <c r="GWC5" s="2">
        <v>269816</v>
      </c>
      <c r="GWD5" s="2">
        <v>295465</v>
      </c>
      <c r="GWE5" s="2">
        <v>3649</v>
      </c>
      <c r="GWF5" s="2">
        <v>5342</v>
      </c>
      <c r="GWG5" s="2"/>
      <c r="GWH5" s="2"/>
      <c r="GWI5" s="2">
        <v>9.8325999999999993</v>
      </c>
      <c r="GWJ5" s="2"/>
      <c r="GWK5" s="2"/>
      <c r="GWL5" s="2"/>
      <c r="GWM5" s="2"/>
      <c r="GWN5" s="2"/>
      <c r="GWO5" s="2"/>
      <c r="GWP5" s="2">
        <v>16.533799999999999</v>
      </c>
      <c r="GWQ5" s="2"/>
      <c r="GWR5" s="2"/>
      <c r="GWS5" s="2"/>
      <c r="GWT5" s="2">
        <v>1</v>
      </c>
      <c r="GWU5" s="2"/>
      <c r="GWV5" s="2"/>
      <c r="GWW5" s="2"/>
      <c r="GWX5" s="2"/>
      <c r="GWY5" s="2"/>
      <c r="GWZ5" s="2"/>
      <c r="GXA5" s="2"/>
      <c r="GXB5" s="2"/>
      <c r="GXC5" s="2">
        <v>24.2195</v>
      </c>
      <c r="GXD5" s="2">
        <v>3.3161999999999998</v>
      </c>
      <c r="GXE5" s="2">
        <v>8.7193000000000005</v>
      </c>
      <c r="GXF5" s="2">
        <v>8.7193000000000005</v>
      </c>
      <c r="GXG5" s="2">
        <v>6.0462999999999996</v>
      </c>
      <c r="GXH5" s="2">
        <v>11.3642</v>
      </c>
      <c r="GXI5" s="2">
        <v>4.3102999999999998</v>
      </c>
      <c r="GXJ5" s="2">
        <v>1354</v>
      </c>
      <c r="GXK5" s="2"/>
      <c r="GXL5" s="2">
        <v>3587</v>
      </c>
      <c r="GXM5" s="2">
        <v>5696</v>
      </c>
      <c r="GXN5" s="2">
        <v>1254</v>
      </c>
      <c r="GXO5" s="2">
        <v>260</v>
      </c>
      <c r="GXP5" s="2">
        <v>1992</v>
      </c>
      <c r="GXQ5" s="2">
        <v>6.3133999999999997</v>
      </c>
      <c r="GXR5" s="2">
        <v>26.5625</v>
      </c>
      <c r="GXS5" s="2">
        <v>1.9699</v>
      </c>
      <c r="GXT5" s="2">
        <v>0.71440000000000003</v>
      </c>
      <c r="GXU5" s="2">
        <v>0.22789999999999999</v>
      </c>
      <c r="GXV5" s="2">
        <v>1932</v>
      </c>
      <c r="GXW5" s="2">
        <v>0.28000000000000003</v>
      </c>
      <c r="GXX5" s="2"/>
      <c r="GXY5" s="2">
        <v>6.0462999999999996</v>
      </c>
      <c r="GXZ5" s="2">
        <v>5302.9413000000004</v>
      </c>
      <c r="GYA5" s="2"/>
      <c r="GYB5" s="2"/>
      <c r="GYC5" s="2">
        <v>1.0382</v>
      </c>
      <c r="GYD5" s="2">
        <v>1.2E-2</v>
      </c>
      <c r="GYE5" s="2"/>
      <c r="GYF5" s="2">
        <v>25.202999999999999</v>
      </c>
      <c r="GYG5" s="2">
        <v>10.934200000000001</v>
      </c>
      <c r="GYH5" s="2">
        <v>0.8</v>
      </c>
      <c r="GYI5" s="2">
        <v>0.65300000000000002</v>
      </c>
      <c r="GYJ5" s="2"/>
      <c r="GYK5" s="2"/>
      <c r="GYL5" s="2">
        <v>2.4060999999999999</v>
      </c>
      <c r="GYM5" s="2">
        <v>3.3161999999999998</v>
      </c>
      <c r="GYN5" s="2">
        <v>8.7193000000000005</v>
      </c>
      <c r="GYO5" s="2">
        <v>8.7193000000000005</v>
      </c>
      <c r="GYP5" s="2">
        <v>6.0462999999999996</v>
      </c>
      <c r="GYQ5" s="2">
        <v>11.3642</v>
      </c>
      <c r="GYR5" s="2">
        <v>4.3102999999999998</v>
      </c>
      <c r="GYS5" s="2">
        <v>1354</v>
      </c>
      <c r="GYT5" s="2"/>
      <c r="GYU5" s="2">
        <v>3587</v>
      </c>
      <c r="GYV5" s="2">
        <v>5696</v>
      </c>
      <c r="GYW5" s="2">
        <v>1254</v>
      </c>
      <c r="GYX5" s="2">
        <v>260</v>
      </c>
      <c r="GYY5" s="2">
        <v>1992</v>
      </c>
      <c r="GYZ5" s="2">
        <v>6.3133999999999997</v>
      </c>
      <c r="GZA5" s="2">
        <v>26.5625</v>
      </c>
      <c r="GZB5" s="2">
        <v>1.9699</v>
      </c>
      <c r="GZC5" s="2">
        <v>0.71440000000000003</v>
      </c>
      <c r="GZD5" s="2">
        <v>0.22789999999999999</v>
      </c>
      <c r="GZE5" s="2">
        <v>1932</v>
      </c>
      <c r="GZF5" s="2">
        <v>0.28000000000000003</v>
      </c>
      <c r="GZG5" s="2"/>
      <c r="GZH5" s="2">
        <v>6.0462999999999996</v>
      </c>
      <c r="GZI5" s="2"/>
      <c r="GZJ5" s="2"/>
      <c r="GZK5" s="2"/>
      <c r="GZL5" s="2">
        <v>1.0382</v>
      </c>
      <c r="GZM5" s="2"/>
      <c r="GZN5" s="2"/>
      <c r="GZO5" s="2"/>
      <c r="GZP5" s="2">
        <v>10.934200000000001</v>
      </c>
      <c r="GZQ5" s="2"/>
      <c r="GZR5" s="2"/>
      <c r="GZS5" s="2"/>
      <c r="GZT5" s="2"/>
      <c r="GZU5" s="2">
        <v>2.4060999999999999</v>
      </c>
      <c r="GZV5" s="2">
        <v>47.095399999999998</v>
      </c>
      <c r="GZW5" s="2">
        <v>57.223799999999997</v>
      </c>
      <c r="GZX5" s="2">
        <v>57.223799999999997</v>
      </c>
      <c r="GZY5" s="2">
        <v>56.7804</v>
      </c>
      <c r="GZZ5" s="2">
        <v>7.1395999999999997</v>
      </c>
      <c r="HAA5" s="2">
        <v>3.3651</v>
      </c>
      <c r="HAB5" s="2">
        <v>1405.2329999999999</v>
      </c>
      <c r="HAC5" s="2"/>
      <c r="HAD5" s="2"/>
      <c r="HAE5" s="2">
        <v>10453.055</v>
      </c>
      <c r="HAF5" s="2">
        <v>1573.588</v>
      </c>
      <c r="HAG5" s="2">
        <v>283.012</v>
      </c>
      <c r="HAH5" s="2"/>
      <c r="HAI5" s="2">
        <v>2.7034000000000002</v>
      </c>
      <c r="HAJ5" s="2">
        <v>41.9726</v>
      </c>
      <c r="HAK5" s="2"/>
      <c r="HAL5" s="2"/>
      <c r="HAM5" s="2"/>
      <c r="HAN5" s="2"/>
      <c r="HAO5" s="2"/>
      <c r="HAP5" s="2">
        <v>454.77300000000002</v>
      </c>
      <c r="HAQ5" s="2">
        <v>56.7804</v>
      </c>
      <c r="HAR5" s="2">
        <v>9998.4642999999996</v>
      </c>
      <c r="HAS5" s="2"/>
      <c r="HAT5" s="2"/>
      <c r="HAU5" s="2">
        <v>0.71460000000000001</v>
      </c>
      <c r="HAV5" s="2"/>
      <c r="HAW5" s="2"/>
      <c r="HAX5" s="2">
        <v>14.063000000000001</v>
      </c>
      <c r="HAY5" s="2">
        <v>4.1368</v>
      </c>
      <c r="HAZ5" s="2">
        <v>0.86</v>
      </c>
      <c r="HBA5" s="2"/>
      <c r="HBB5" s="2"/>
      <c r="HBC5" s="2"/>
      <c r="HBD5" s="2">
        <v>6.593</v>
      </c>
      <c r="HBE5" s="2">
        <v>47.095399999999998</v>
      </c>
      <c r="HBF5" s="2">
        <v>57.223799999999997</v>
      </c>
      <c r="HBG5" s="2">
        <v>57.223799999999997</v>
      </c>
      <c r="HBH5" s="2">
        <v>56.7804</v>
      </c>
      <c r="HBI5" s="2">
        <v>7.1395999999999997</v>
      </c>
      <c r="HBJ5" s="2">
        <v>3.3651</v>
      </c>
      <c r="HBK5" s="2">
        <v>1405.2329999999999</v>
      </c>
      <c r="HBL5" s="2"/>
      <c r="HBM5" s="2"/>
      <c r="HBN5" s="2">
        <v>10453.055</v>
      </c>
      <c r="HBO5" s="2">
        <v>1573.588</v>
      </c>
      <c r="HBP5" s="2">
        <v>283.012</v>
      </c>
      <c r="HBQ5" s="2"/>
      <c r="HBR5" s="2">
        <v>2.7034000000000002</v>
      </c>
      <c r="HBS5" s="2">
        <v>41.9726</v>
      </c>
      <c r="HBT5" s="2"/>
      <c r="HBU5" s="2"/>
      <c r="HBV5" s="2"/>
      <c r="HBW5" s="2"/>
      <c r="HBX5" s="2"/>
      <c r="HBY5" s="2">
        <v>454.77300000000002</v>
      </c>
      <c r="HBZ5" s="2">
        <v>56.7804</v>
      </c>
      <c r="HCA5" s="2"/>
      <c r="HCB5" s="2"/>
      <c r="HCC5" s="2"/>
      <c r="HCD5" s="2">
        <v>0.71460000000000001</v>
      </c>
      <c r="HCE5" s="2"/>
      <c r="HCF5" s="2"/>
      <c r="HCG5" s="2"/>
      <c r="HCH5" s="2">
        <v>4.1368</v>
      </c>
      <c r="HCI5" s="2"/>
      <c r="HCJ5" s="2"/>
      <c r="HCK5" s="2"/>
      <c r="HCL5" s="2"/>
      <c r="HCM5" s="2">
        <v>6.593</v>
      </c>
      <c r="HCN5" s="2">
        <v>47.095399999999998</v>
      </c>
      <c r="HCO5" s="2">
        <v>57.223799999999997</v>
      </c>
      <c r="HCP5" s="2">
        <v>57.223799999999997</v>
      </c>
      <c r="HCQ5" s="2">
        <v>56.7804</v>
      </c>
      <c r="HCR5" s="2">
        <v>7.1395999999999997</v>
      </c>
      <c r="HCS5" s="2">
        <v>3.3651</v>
      </c>
      <c r="HCT5" s="2">
        <v>1405.2329999999999</v>
      </c>
      <c r="HCU5" s="2"/>
      <c r="HCV5" s="2"/>
      <c r="HCW5" s="2">
        <v>10453.055</v>
      </c>
      <c r="HCX5" s="2">
        <v>1573.588</v>
      </c>
      <c r="HCY5" s="2">
        <v>283.012</v>
      </c>
      <c r="HCZ5" s="2"/>
      <c r="HDA5" s="2">
        <v>2.7034000000000002</v>
      </c>
      <c r="HDB5" s="2">
        <v>41.9726</v>
      </c>
      <c r="HDC5" s="2"/>
      <c r="HDD5" s="2"/>
      <c r="HDE5" s="2"/>
      <c r="HDF5" s="2"/>
      <c r="HDG5" s="2"/>
      <c r="HDH5" s="2">
        <v>454.77300000000002</v>
      </c>
      <c r="HDI5" s="2">
        <v>56.7804</v>
      </c>
      <c r="HDJ5" s="2"/>
      <c r="HDK5" s="2"/>
      <c r="HDL5" s="2"/>
      <c r="HDM5" s="2">
        <v>0.71460000000000001</v>
      </c>
      <c r="HDN5" s="2"/>
      <c r="HDO5" s="2"/>
      <c r="HDP5" s="2"/>
      <c r="HDQ5" s="2">
        <v>4.1368</v>
      </c>
      <c r="HDR5" s="2"/>
      <c r="HDS5" s="2"/>
      <c r="HDT5" s="2"/>
      <c r="HDU5" s="2"/>
      <c r="HDV5" s="2">
        <v>6.593</v>
      </c>
      <c r="HDW5" s="2">
        <v>47.095399999999998</v>
      </c>
      <c r="HDX5" s="2">
        <v>57.223799999999997</v>
      </c>
      <c r="HDY5" s="2">
        <v>57.223799999999997</v>
      </c>
      <c r="HDZ5" s="2">
        <v>56.7804</v>
      </c>
      <c r="HEA5" s="2">
        <v>7.1395999999999997</v>
      </c>
      <c r="HEB5" s="2">
        <v>3.3651</v>
      </c>
      <c r="HEC5" s="2">
        <v>1405.2329999999999</v>
      </c>
      <c r="HED5" s="2"/>
      <c r="HEE5" s="2"/>
      <c r="HEF5" s="2">
        <v>10453.055</v>
      </c>
      <c r="HEG5" s="2">
        <v>1573.588</v>
      </c>
      <c r="HEH5" s="2">
        <v>283.012</v>
      </c>
      <c r="HEI5" s="2"/>
      <c r="HEJ5" s="2">
        <v>2.7034000000000002</v>
      </c>
      <c r="HEK5" s="2">
        <v>41.9726</v>
      </c>
      <c r="HEL5" s="2"/>
      <c r="HEM5" s="2"/>
      <c r="HEN5" s="2"/>
      <c r="HEO5" s="2"/>
      <c r="HEP5" s="2"/>
      <c r="HEQ5" s="2">
        <v>454.77300000000002</v>
      </c>
      <c r="HER5" s="2">
        <v>56.7804</v>
      </c>
      <c r="HES5" s="2"/>
      <c r="HET5" s="2"/>
      <c r="HEU5" s="2"/>
      <c r="HEV5" s="2">
        <v>0.71460000000000001</v>
      </c>
      <c r="HEW5" s="2"/>
      <c r="HEX5" s="2"/>
      <c r="HEY5" s="2"/>
      <c r="HEZ5" s="2">
        <v>4.1368</v>
      </c>
      <c r="HFA5" s="2"/>
      <c r="HFB5" s="2"/>
      <c r="HFC5" s="2"/>
      <c r="HFD5" s="2"/>
      <c r="HFE5" s="2">
        <v>6.593</v>
      </c>
      <c r="HFF5" s="2">
        <v>47.095399999999998</v>
      </c>
      <c r="HFG5" s="2">
        <v>57.223799999999997</v>
      </c>
      <c r="HFH5" s="2">
        <v>57.223799999999997</v>
      </c>
      <c r="HFI5" s="2">
        <v>56.7804</v>
      </c>
      <c r="HFJ5" s="2">
        <v>7.1395999999999997</v>
      </c>
      <c r="HFK5" s="2">
        <v>3.3651</v>
      </c>
      <c r="HFL5" s="2">
        <v>1405.2329999999999</v>
      </c>
      <c r="HFM5" s="2"/>
      <c r="HFN5" s="2"/>
      <c r="HFO5" s="2">
        <v>10453.055</v>
      </c>
      <c r="HFP5" s="2">
        <v>1573.588</v>
      </c>
      <c r="HFQ5" s="2">
        <v>283.012</v>
      </c>
      <c r="HFR5" s="2"/>
      <c r="HFS5" s="2">
        <v>2.7034000000000002</v>
      </c>
      <c r="HFT5" s="2">
        <v>41.9726</v>
      </c>
      <c r="HFU5" s="2"/>
      <c r="HFV5" s="2"/>
      <c r="HFW5" s="2"/>
      <c r="HFX5" s="2"/>
      <c r="HFY5" s="2"/>
      <c r="HFZ5" s="2">
        <v>454.77300000000002</v>
      </c>
      <c r="HGA5" s="2">
        <v>56.7804</v>
      </c>
      <c r="HGB5" s="2"/>
      <c r="HGC5" s="2"/>
      <c r="HGD5" s="2"/>
      <c r="HGE5" s="2">
        <v>0.71460000000000001</v>
      </c>
      <c r="HGF5" s="2"/>
      <c r="HGG5" s="2"/>
      <c r="HGH5" s="2"/>
      <c r="HGI5" s="2">
        <v>4.1368</v>
      </c>
      <c r="HGJ5" s="2"/>
      <c r="HGK5" s="2"/>
      <c r="HGL5" s="2"/>
      <c r="HGM5" s="2"/>
      <c r="HGN5" s="2">
        <v>6.593</v>
      </c>
      <c r="HGO5" s="2">
        <v>47.095399999999998</v>
      </c>
      <c r="HGP5" s="2">
        <v>57.223799999999997</v>
      </c>
      <c r="HGQ5" s="2">
        <v>57.223799999999997</v>
      </c>
      <c r="HGR5" s="2">
        <v>56.7804</v>
      </c>
      <c r="HGS5" s="2">
        <v>7.1395999999999997</v>
      </c>
      <c r="HGT5" s="2">
        <v>3.3651</v>
      </c>
      <c r="HGU5" s="2">
        <v>1405.2329999999999</v>
      </c>
      <c r="HGV5" s="2"/>
      <c r="HGW5" s="2"/>
      <c r="HGX5" s="2">
        <v>10453.055</v>
      </c>
      <c r="HGY5" s="2">
        <v>1573.588</v>
      </c>
      <c r="HGZ5" s="2">
        <v>283.012</v>
      </c>
      <c r="HHA5" s="2"/>
      <c r="HHB5" s="2">
        <v>2.7034000000000002</v>
      </c>
      <c r="HHC5" s="2">
        <v>41.9726</v>
      </c>
      <c r="HHD5" s="2"/>
      <c r="HHE5" s="2"/>
      <c r="HHF5" s="2"/>
      <c r="HHG5" s="2"/>
      <c r="HHH5" s="2"/>
      <c r="HHI5" s="2">
        <v>454.77300000000002</v>
      </c>
      <c r="HHJ5" s="2">
        <v>56.7804</v>
      </c>
      <c r="HHK5" s="2"/>
      <c r="HHL5" s="2"/>
      <c r="HHM5" s="2"/>
      <c r="HHN5" s="2">
        <v>0.71460000000000001</v>
      </c>
      <c r="HHO5" s="2"/>
      <c r="HHP5" s="2"/>
      <c r="HHQ5" s="2"/>
      <c r="HHR5" s="2">
        <v>4.1368</v>
      </c>
      <c r="HHS5" s="2"/>
      <c r="HHT5" s="2"/>
      <c r="HHU5" s="2"/>
      <c r="HHV5" s="2"/>
      <c r="HHW5" s="2">
        <v>6.593</v>
      </c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>
        <v>11.1195</v>
      </c>
      <c r="HJH5" s="2">
        <v>42.183599999999998</v>
      </c>
      <c r="HJI5" s="2">
        <v>42.183599999999998</v>
      </c>
      <c r="HJJ5" s="2">
        <v>20.398399999999999</v>
      </c>
      <c r="HJK5" s="2">
        <v>4.7760999999999996</v>
      </c>
      <c r="HJL5" s="2">
        <v>1.9531000000000001</v>
      </c>
      <c r="HJM5" s="2">
        <v>7111</v>
      </c>
      <c r="HJN5" s="2"/>
      <c r="HJO5" s="2">
        <v>12815</v>
      </c>
      <c r="HJP5" s="2">
        <v>23537</v>
      </c>
      <c r="HJQ5" s="2">
        <v>3942</v>
      </c>
      <c r="HJR5" s="2">
        <v>1980</v>
      </c>
      <c r="HJS5" s="2">
        <v>1644</v>
      </c>
      <c r="HJT5" s="2">
        <v>1.1950000000000001</v>
      </c>
      <c r="HJU5" s="2">
        <v>32.935400000000001</v>
      </c>
      <c r="HJV5" s="2">
        <v>1.9854000000000001</v>
      </c>
      <c r="HJW5" s="2">
        <v>0.91</v>
      </c>
      <c r="HJX5" s="2">
        <v>0.76339999999999997</v>
      </c>
      <c r="HJY5" s="2">
        <v>1620</v>
      </c>
      <c r="HJZ5" s="2">
        <v>0.34560000000000002</v>
      </c>
      <c r="HKA5" s="2"/>
      <c r="HKB5" s="2">
        <v>20.398399999999999</v>
      </c>
      <c r="HKC5" s="2">
        <v>17358.370999999999</v>
      </c>
      <c r="HKD5" s="2"/>
      <c r="HKE5" s="2"/>
      <c r="HKF5" s="2">
        <v>1.2945</v>
      </c>
      <c r="HKG5" s="2">
        <v>6.3E-2</v>
      </c>
      <c r="HKH5" s="2">
        <v>6.3E-2</v>
      </c>
      <c r="HKI5" s="2">
        <v>54.418999999999997</v>
      </c>
      <c r="HKJ5" s="2">
        <v>51.677199999999999</v>
      </c>
      <c r="HKK5" s="2">
        <v>0.01</v>
      </c>
      <c r="HKL5" s="2">
        <v>0.438</v>
      </c>
      <c r="HKM5" s="2"/>
      <c r="HKN5" s="2">
        <v>60.103999999999999</v>
      </c>
      <c r="HKO5" s="2">
        <v>8.7539999999999996</v>
      </c>
      <c r="HKP5" s="2">
        <v>11.1195</v>
      </c>
      <c r="HKQ5" s="2">
        <v>42.183599999999998</v>
      </c>
      <c r="HKR5" s="2">
        <v>42.183599999999998</v>
      </c>
      <c r="HKS5" s="2">
        <v>20.398399999999999</v>
      </c>
      <c r="HKT5" s="2">
        <v>4.7760999999999996</v>
      </c>
      <c r="HKU5" s="2">
        <v>1.9531000000000001</v>
      </c>
      <c r="HKV5" s="2">
        <v>7111</v>
      </c>
      <c r="HKW5" s="2"/>
      <c r="HKX5" s="2">
        <v>12815</v>
      </c>
      <c r="HKY5" s="2">
        <v>23537</v>
      </c>
      <c r="HKZ5" s="2">
        <v>3942</v>
      </c>
      <c r="HLA5" s="2">
        <v>1980</v>
      </c>
      <c r="HLB5" s="2">
        <v>1644</v>
      </c>
      <c r="HLC5" s="2">
        <v>1.1950000000000001</v>
      </c>
      <c r="HLD5" s="2">
        <v>32.935400000000001</v>
      </c>
      <c r="HLE5" s="2">
        <v>1.9854000000000001</v>
      </c>
      <c r="HLF5" s="2">
        <v>0.91</v>
      </c>
      <c r="HLG5" s="2">
        <v>0.76339999999999997</v>
      </c>
      <c r="HLH5" s="2">
        <v>1620</v>
      </c>
      <c r="HLI5" s="2">
        <v>0.34560000000000002</v>
      </c>
      <c r="HLJ5" s="2"/>
      <c r="HLK5" s="2">
        <v>20.398399999999999</v>
      </c>
      <c r="HLL5" s="2"/>
      <c r="HLM5" s="2"/>
      <c r="HLN5" s="2"/>
      <c r="HLO5" s="2">
        <v>1.2945</v>
      </c>
      <c r="HLP5" s="2"/>
      <c r="HLQ5" s="2"/>
      <c r="HLR5" s="2"/>
      <c r="HLS5" s="2">
        <v>51.677199999999999</v>
      </c>
      <c r="HLT5" s="2"/>
      <c r="HLU5" s="2"/>
      <c r="HLV5" s="2"/>
      <c r="HLW5" s="2"/>
      <c r="HLX5" s="2">
        <v>8.7539999999999996</v>
      </c>
      <c r="HLY5" s="2">
        <v>11.1195</v>
      </c>
      <c r="HLZ5" s="2">
        <v>42.183599999999998</v>
      </c>
      <c r="HMA5" s="2">
        <v>42.183599999999998</v>
      </c>
      <c r="HMB5" s="2">
        <v>20.398399999999999</v>
      </c>
      <c r="HMC5" s="2">
        <v>4.7760999999999996</v>
      </c>
      <c r="HMD5" s="2">
        <v>1.9531000000000001</v>
      </c>
      <c r="HME5" s="2">
        <v>7111</v>
      </c>
      <c r="HMF5" s="2"/>
      <c r="HMG5" s="2">
        <v>12815</v>
      </c>
      <c r="HMH5" s="2">
        <v>23537</v>
      </c>
      <c r="HMI5" s="2">
        <v>3942</v>
      </c>
      <c r="HMJ5" s="2">
        <v>1980</v>
      </c>
      <c r="HMK5" s="2">
        <v>1644</v>
      </c>
      <c r="HML5" s="2">
        <v>1.1950000000000001</v>
      </c>
      <c r="HMM5" s="2">
        <v>32.935400000000001</v>
      </c>
      <c r="HMN5" s="2">
        <v>1.9854000000000001</v>
      </c>
      <c r="HMO5" s="2">
        <v>0.91</v>
      </c>
      <c r="HMP5" s="2">
        <v>0.76339999999999997</v>
      </c>
      <c r="HMQ5" s="2">
        <v>1620</v>
      </c>
      <c r="HMR5" s="2">
        <v>0.34560000000000002</v>
      </c>
      <c r="HMS5" s="2"/>
      <c r="HMT5" s="2">
        <v>20.398399999999999</v>
      </c>
      <c r="HMU5" s="2"/>
      <c r="HMV5" s="2"/>
      <c r="HMW5" s="2"/>
      <c r="HMX5" s="2">
        <v>1.2945</v>
      </c>
      <c r="HMY5" s="2"/>
      <c r="HMZ5" s="2"/>
      <c r="HNA5" s="2"/>
      <c r="HNB5" s="2">
        <v>51.677199999999999</v>
      </c>
      <c r="HNC5" s="2"/>
      <c r="HND5" s="2"/>
      <c r="HNE5" s="2"/>
      <c r="HNF5" s="2"/>
      <c r="HNG5" s="2">
        <v>8.7539999999999996</v>
      </c>
      <c r="HNH5" s="2">
        <v>13.897500000000001</v>
      </c>
      <c r="HNI5" s="2">
        <v>42.646000000000001</v>
      </c>
      <c r="HNJ5" s="2">
        <v>42.646000000000001</v>
      </c>
      <c r="HNK5" s="2">
        <v>28.188300000000002</v>
      </c>
      <c r="HNL5" s="2">
        <v>7.7766000000000002</v>
      </c>
      <c r="HNM5" s="2">
        <v>2.3117999999999999</v>
      </c>
      <c r="HNN5" s="2">
        <v>23549</v>
      </c>
      <c r="HNO5" s="2"/>
      <c r="HNP5" s="2">
        <v>34595</v>
      </c>
      <c r="HNQ5" s="2">
        <v>53051</v>
      </c>
      <c r="HNR5" s="2">
        <v>2082</v>
      </c>
      <c r="HNS5" s="2">
        <v>2604</v>
      </c>
      <c r="HNT5" s="2">
        <v>4252</v>
      </c>
      <c r="HNU5" s="2">
        <v>2.4281000000000001</v>
      </c>
      <c r="HNV5" s="2">
        <v>46.722999999999999</v>
      </c>
      <c r="HNW5" s="2">
        <v>0.76690000000000003</v>
      </c>
      <c r="HNX5" s="2">
        <v>0.1968</v>
      </c>
      <c r="HNY5" s="2">
        <v>7.8100000000000003E-2</v>
      </c>
      <c r="HNZ5" s="2">
        <v>-991</v>
      </c>
      <c r="HOA5" s="2">
        <v>-0.13639999999999999</v>
      </c>
      <c r="HOB5" s="2"/>
      <c r="HOC5" s="2">
        <v>28.188300000000002</v>
      </c>
      <c r="HOD5" s="2"/>
      <c r="HOE5" s="2"/>
      <c r="HOF5" s="2"/>
      <c r="HOG5" s="2">
        <v>0.49830000000000002</v>
      </c>
      <c r="HOH5" s="2"/>
      <c r="HOI5" s="2"/>
      <c r="HOJ5" s="2"/>
      <c r="HOK5" s="2">
        <v>-1.6686999999999999</v>
      </c>
      <c r="HOL5" s="2"/>
      <c r="HOM5" s="2"/>
      <c r="HON5" s="2"/>
      <c r="HOO5" s="2"/>
      <c r="HOP5" s="2">
        <v>24.259399999999999</v>
      </c>
      <c r="HOQ5" s="2">
        <v>13.897500000000001</v>
      </c>
      <c r="HOR5" s="2">
        <v>42.646000000000001</v>
      </c>
      <c r="HOS5" s="2">
        <v>42.646000000000001</v>
      </c>
      <c r="HOT5" s="2">
        <v>28.188300000000002</v>
      </c>
      <c r="HOU5" s="2">
        <v>7.7766000000000002</v>
      </c>
      <c r="HOV5" s="2">
        <v>2.3117999999999999</v>
      </c>
      <c r="HOW5" s="2">
        <v>23549</v>
      </c>
      <c r="HOX5" s="2"/>
      <c r="HOY5" s="2">
        <v>34595</v>
      </c>
      <c r="HOZ5" s="2">
        <v>53051</v>
      </c>
      <c r="HPA5" s="2">
        <v>2082</v>
      </c>
      <c r="HPB5" s="2">
        <v>2604</v>
      </c>
      <c r="HPC5" s="2">
        <v>4252</v>
      </c>
      <c r="HPD5" s="2">
        <v>2.4281000000000001</v>
      </c>
      <c r="HPE5" s="2">
        <v>46.722999999999999</v>
      </c>
      <c r="HPF5" s="2">
        <v>0.76690000000000003</v>
      </c>
      <c r="HPG5" s="2">
        <v>0.1968</v>
      </c>
      <c r="HPH5" s="2">
        <v>7.8100000000000003E-2</v>
      </c>
      <c r="HPI5" s="2">
        <v>-991</v>
      </c>
      <c r="HPJ5" s="2">
        <v>-0.13639999999999999</v>
      </c>
      <c r="HPK5" s="2"/>
      <c r="HPL5" s="2">
        <v>28.188300000000002</v>
      </c>
      <c r="HPM5" s="2"/>
      <c r="HPN5" s="2"/>
      <c r="HPO5" s="2"/>
      <c r="HPP5" s="2">
        <v>0.49830000000000002</v>
      </c>
      <c r="HPQ5" s="2"/>
      <c r="HPR5" s="2"/>
      <c r="HPS5" s="2"/>
      <c r="HPT5" s="2">
        <v>-1.6686999999999999</v>
      </c>
      <c r="HPU5" s="2"/>
      <c r="HPV5" s="2"/>
      <c r="HPW5" s="2"/>
      <c r="HPX5" s="2"/>
      <c r="HPY5" s="2">
        <v>24.259399999999999</v>
      </c>
      <c r="HPZ5" s="2">
        <v>13.897500000000001</v>
      </c>
      <c r="HQA5" s="2">
        <v>42.646000000000001</v>
      </c>
      <c r="HQB5" s="2">
        <v>42.646000000000001</v>
      </c>
      <c r="HQC5" s="2">
        <v>28.188300000000002</v>
      </c>
      <c r="HQD5" s="2">
        <v>7.7766000000000002</v>
      </c>
      <c r="HQE5" s="2">
        <v>2.3117999999999999</v>
      </c>
      <c r="HQF5" s="2">
        <v>23549</v>
      </c>
      <c r="HQG5" s="2"/>
      <c r="HQH5" s="2">
        <v>34595</v>
      </c>
      <c r="HQI5" s="2">
        <v>53051</v>
      </c>
      <c r="HQJ5" s="2">
        <v>2082</v>
      </c>
      <c r="HQK5" s="2">
        <v>2604</v>
      </c>
      <c r="HQL5" s="2">
        <v>4252</v>
      </c>
      <c r="HQM5" s="2">
        <v>2.4281000000000001</v>
      </c>
      <c r="HQN5" s="2">
        <v>46.722999999999999</v>
      </c>
      <c r="HQO5" s="2">
        <v>0.76690000000000003</v>
      </c>
      <c r="HQP5" s="2">
        <v>0.1968</v>
      </c>
      <c r="HQQ5" s="2">
        <v>7.8100000000000003E-2</v>
      </c>
      <c r="HQR5" s="2">
        <v>-991</v>
      </c>
      <c r="HQS5" s="2">
        <v>-0.13639999999999999</v>
      </c>
      <c r="HQT5" s="2"/>
      <c r="HQU5" s="2">
        <v>28.188300000000002</v>
      </c>
      <c r="HQV5" s="2"/>
      <c r="HQW5" s="2"/>
      <c r="HQX5" s="2"/>
      <c r="HQY5" s="2">
        <v>0.49830000000000002</v>
      </c>
      <c r="HQZ5" s="2"/>
      <c r="HRA5" s="2"/>
      <c r="HRB5" s="2"/>
      <c r="HRC5" s="2">
        <v>-1.6686999999999999</v>
      </c>
      <c r="HRD5" s="2"/>
      <c r="HRE5" s="2"/>
      <c r="HRF5" s="2"/>
      <c r="HRG5" s="2"/>
      <c r="HRH5" s="2">
        <v>24.259399999999999</v>
      </c>
      <c r="HRI5" s="2">
        <v>13.897500000000001</v>
      </c>
      <c r="HRJ5" s="2">
        <v>42.646000000000001</v>
      </c>
      <c r="HRK5" s="2">
        <v>42.646000000000001</v>
      </c>
      <c r="HRL5" s="2">
        <v>28.188300000000002</v>
      </c>
      <c r="HRM5" s="2">
        <v>7.7766000000000002</v>
      </c>
      <c r="HRN5" s="2">
        <v>2.3117999999999999</v>
      </c>
      <c r="HRO5" s="2">
        <v>23549</v>
      </c>
      <c r="HRP5" s="2"/>
      <c r="HRQ5" s="2">
        <v>34595</v>
      </c>
      <c r="HRR5" s="2">
        <v>53051</v>
      </c>
      <c r="HRS5" s="2">
        <v>2082</v>
      </c>
      <c r="HRT5" s="2">
        <v>2604</v>
      </c>
      <c r="HRU5" s="2">
        <v>4252</v>
      </c>
      <c r="HRV5" s="2">
        <v>2.4281000000000001</v>
      </c>
      <c r="HRW5" s="2">
        <v>46.722999999999999</v>
      </c>
      <c r="HRX5" s="2">
        <v>0.76690000000000003</v>
      </c>
      <c r="HRY5" s="2">
        <v>0.1968</v>
      </c>
      <c r="HRZ5" s="2">
        <v>7.8100000000000003E-2</v>
      </c>
      <c r="HSA5" s="2">
        <v>-991</v>
      </c>
      <c r="HSB5" s="2">
        <v>-0.13639999999999999</v>
      </c>
      <c r="HSC5" s="2"/>
      <c r="HSD5" s="2">
        <v>28.188300000000002</v>
      </c>
      <c r="HSE5" s="2"/>
      <c r="HSF5" s="2"/>
      <c r="HSG5" s="2"/>
      <c r="HSH5" s="2">
        <v>0.49830000000000002</v>
      </c>
      <c r="HSI5" s="2"/>
      <c r="HSJ5" s="2"/>
      <c r="HSK5" s="2"/>
      <c r="HSL5" s="2">
        <v>-1.6686999999999999</v>
      </c>
      <c r="HSM5" s="2"/>
      <c r="HSN5" s="2"/>
      <c r="HSO5" s="2"/>
      <c r="HSP5" s="2"/>
      <c r="HSQ5" s="2">
        <v>24.259399999999999</v>
      </c>
      <c r="HSR5" s="2">
        <v>19.2807</v>
      </c>
      <c r="HSS5" s="2">
        <v>67.348200000000006</v>
      </c>
      <c r="HST5" s="2">
        <v>67.348200000000006</v>
      </c>
      <c r="HSU5" s="2">
        <v>35.545200000000001</v>
      </c>
      <c r="HSV5" s="2">
        <v>8.5836000000000006</v>
      </c>
      <c r="HSW5" s="2">
        <v>2.6280000000000001</v>
      </c>
      <c r="HSX5" s="2">
        <v>2167.6579999999999</v>
      </c>
      <c r="HSY5" s="2"/>
      <c r="HSZ5" s="2">
        <v>3248.5590000000002</v>
      </c>
      <c r="HTA5" s="2">
        <v>4685.2870000000003</v>
      </c>
      <c r="HTB5" s="2">
        <v>516.43499999999995</v>
      </c>
      <c r="HTC5" s="2">
        <v>215.37700000000001</v>
      </c>
      <c r="HTD5" s="2">
        <v>320.24599999999998</v>
      </c>
      <c r="HTE5" s="2">
        <v>2.2081</v>
      </c>
      <c r="HTF5" s="2">
        <v>47.454900000000002</v>
      </c>
      <c r="HTG5" s="2">
        <v>0.59709999999999996</v>
      </c>
      <c r="HTH5" s="2">
        <v>0.53180000000000005</v>
      </c>
      <c r="HTI5" s="2">
        <v>0</v>
      </c>
      <c r="HTJ5" s="2">
        <v>-129.029</v>
      </c>
      <c r="HTK5" s="2">
        <v>-0.22070000000000001</v>
      </c>
      <c r="HTL5" s="2"/>
      <c r="HTM5" s="2">
        <v>35.545200000000001</v>
      </c>
      <c r="HTN5" s="2"/>
      <c r="HTO5" s="2"/>
      <c r="HTP5" s="2"/>
      <c r="HTQ5" s="2">
        <v>1</v>
      </c>
      <c r="HTR5" s="2"/>
      <c r="HTS5" s="2"/>
      <c r="HTT5" s="2"/>
      <c r="HTU5" s="2">
        <v>4.1913999999999998</v>
      </c>
      <c r="HTV5" s="2">
        <v>0</v>
      </c>
      <c r="HTW5" s="2"/>
      <c r="HTX5" s="2"/>
      <c r="HTY5" s="2"/>
      <c r="HTZ5" s="2">
        <v>7.3429000000000002</v>
      </c>
      <c r="HUA5" s="2">
        <v>19.843</v>
      </c>
      <c r="HUB5" s="2">
        <v>31.615300000000001</v>
      </c>
      <c r="HUC5" s="2">
        <v>31.615300000000001</v>
      </c>
      <c r="HUD5" s="2">
        <v>25.855</v>
      </c>
      <c r="HUE5" s="2">
        <v>8.9688999999999997</v>
      </c>
      <c r="HUF5" s="2">
        <v>5.3720999999999997</v>
      </c>
      <c r="HUG5" s="2">
        <v>303.755</v>
      </c>
      <c r="HUH5" s="2"/>
      <c r="HUI5" s="2"/>
      <c r="HUJ5" s="2">
        <v>991.96699999999998</v>
      </c>
      <c r="HUK5" s="2">
        <v>207.6</v>
      </c>
      <c r="HUL5" s="2">
        <v>77.971999999999994</v>
      </c>
      <c r="HUM5" s="2">
        <v>76.656999999999996</v>
      </c>
      <c r="HUN5" s="2">
        <v>4.3945999999999996</v>
      </c>
      <c r="HUO5" s="2">
        <v>30.8584</v>
      </c>
      <c r="HUP5" s="2">
        <v>5.6848999999999998</v>
      </c>
      <c r="HUQ5" s="2">
        <v>5.5617000000000001</v>
      </c>
      <c r="HUR5" s="2">
        <v>4.6825000000000001</v>
      </c>
      <c r="HUS5" s="2">
        <v>359.13099999999997</v>
      </c>
      <c r="HUT5" s="2">
        <v>1.2263999999999999</v>
      </c>
      <c r="HUU5" s="2"/>
      <c r="HUV5" s="2">
        <v>25.855</v>
      </c>
      <c r="HUW5" s="2">
        <v>2949.3164999999999</v>
      </c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>
        <v>-11.364800000000001</v>
      </c>
      <c r="HVK5" s="2">
        <v>22.6023</v>
      </c>
      <c r="HVL5" s="2">
        <v>22.6023</v>
      </c>
      <c r="HVM5" s="2">
        <v>18.0975</v>
      </c>
      <c r="HVN5" s="2">
        <v>-5.3568999999999996</v>
      </c>
      <c r="HVO5" s="2">
        <v>-3.1644000000000001</v>
      </c>
      <c r="HVP5" s="2">
        <v>310.745</v>
      </c>
      <c r="HVQ5" s="2"/>
      <c r="HVR5" s="2"/>
      <c r="HVS5" s="2">
        <v>880.20100000000002</v>
      </c>
      <c r="HVT5" s="2">
        <v>160.74100000000001</v>
      </c>
      <c r="HVU5" s="2">
        <v>26.477</v>
      </c>
      <c r="HVV5" s="2">
        <v>59.65</v>
      </c>
      <c r="HVW5" s="2">
        <v>3.8929</v>
      </c>
      <c r="HVX5" s="2">
        <v>35.855199999999996</v>
      </c>
      <c r="HVY5" s="2">
        <v>5.4005999999999998</v>
      </c>
      <c r="HVZ5" s="2">
        <v>4.9687999999999999</v>
      </c>
      <c r="HWA5" s="2">
        <v>4.0599999999999996</v>
      </c>
      <c r="HWB5" s="2">
        <v>262.49400000000003</v>
      </c>
      <c r="HWC5" s="2">
        <v>1.0288999999999999</v>
      </c>
      <c r="HWD5" s="2"/>
      <c r="HWE5" s="2">
        <v>18.0975</v>
      </c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>
        <v>-6.6862000000000004</v>
      </c>
      <c r="HWT5" s="2">
        <v>1.7682</v>
      </c>
      <c r="HWU5" s="2">
        <v>1.7682</v>
      </c>
      <c r="HWV5" s="2">
        <v>-3.8740000000000001</v>
      </c>
      <c r="HWW5" s="2">
        <v>-65.872100000000003</v>
      </c>
      <c r="HWX5" s="2">
        <v>-8.2329000000000008</v>
      </c>
      <c r="HWY5" s="2">
        <v>1902.0139999999999</v>
      </c>
      <c r="HWZ5" s="2"/>
      <c r="HXA5" s="2">
        <v>2422.2089999999998</v>
      </c>
      <c r="HXB5" s="2">
        <v>1985.866</v>
      </c>
      <c r="HXC5" s="2">
        <v>-521.84900000000005</v>
      </c>
      <c r="HXD5" s="2">
        <v>13.367000000000001</v>
      </c>
      <c r="HXE5" s="2">
        <v>466.84800000000001</v>
      </c>
      <c r="HXF5" s="2">
        <v>-0.82679999999999998</v>
      </c>
      <c r="HXG5" s="2">
        <v>99.055999999999997</v>
      </c>
      <c r="HXH5" s="2">
        <v>1.1395</v>
      </c>
      <c r="HXI5" s="2">
        <v>0.77980000000000005</v>
      </c>
      <c r="HXJ5" s="2">
        <v>0.1447</v>
      </c>
      <c r="HXK5" s="2">
        <v>65.108999999999995</v>
      </c>
      <c r="HXL5" s="2">
        <v>2.64E-2</v>
      </c>
      <c r="HXM5" s="2"/>
      <c r="HXN5" s="2">
        <v>-3.8740000000000001</v>
      </c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>
        <v>-6.6862000000000004</v>
      </c>
      <c r="HYC5" s="2">
        <v>1.7682</v>
      </c>
      <c r="HYD5" s="2">
        <v>1.7682</v>
      </c>
      <c r="HYE5" s="2">
        <v>-3.8740000000000001</v>
      </c>
      <c r="HYF5" s="2">
        <v>-65.872100000000003</v>
      </c>
      <c r="HYG5" s="2">
        <v>-8.2329000000000008</v>
      </c>
      <c r="HYH5" s="2">
        <v>1902.0139999999999</v>
      </c>
      <c r="HYI5" s="2"/>
      <c r="HYJ5" s="2">
        <v>2422.2089999999998</v>
      </c>
      <c r="HYK5" s="2">
        <v>1985.866</v>
      </c>
      <c r="HYL5" s="2">
        <v>-521.84900000000005</v>
      </c>
      <c r="HYM5" s="2">
        <v>13.367000000000001</v>
      </c>
      <c r="HYN5" s="2">
        <v>466.84800000000001</v>
      </c>
      <c r="HYO5" s="2">
        <v>-0.82679999999999998</v>
      </c>
      <c r="HYP5" s="2">
        <v>99.055999999999997</v>
      </c>
      <c r="HYQ5" s="2">
        <v>1.1395</v>
      </c>
      <c r="HYR5" s="2">
        <v>0.77980000000000005</v>
      </c>
      <c r="HYS5" s="2">
        <v>0.1447</v>
      </c>
      <c r="HYT5" s="2">
        <v>65.108999999999995</v>
      </c>
      <c r="HYU5" s="2">
        <v>2.64E-2</v>
      </c>
      <c r="HYV5" s="2"/>
      <c r="HYW5" s="2">
        <v>-3.8740000000000001</v>
      </c>
      <c r="HYX5" s="2">
        <v>1022.0838</v>
      </c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>
        <v>-6.2392000000000003</v>
      </c>
      <c r="HZL5" s="2">
        <v>30.303699999999999</v>
      </c>
      <c r="HZM5" s="2">
        <v>30.303699999999999</v>
      </c>
      <c r="HZN5" s="2">
        <v>4.9411000000000005</v>
      </c>
      <c r="HZO5" s="2">
        <v>-3.194</v>
      </c>
      <c r="HZP5" s="2">
        <v>-1.4125000000000001</v>
      </c>
      <c r="HZQ5" s="2">
        <v>476.86399999999998</v>
      </c>
      <c r="HZR5" s="2"/>
      <c r="HZS5" s="2">
        <v>617.74300000000005</v>
      </c>
      <c r="HZT5" s="2">
        <v>812.53099999999995</v>
      </c>
      <c r="HZU5" s="2">
        <v>-162.16</v>
      </c>
      <c r="HZV5" s="2">
        <v>61.466999999999999</v>
      </c>
      <c r="HZW5" s="2">
        <v>115.932</v>
      </c>
      <c r="HZX5" s="2">
        <v>0.45710000000000001</v>
      </c>
      <c r="HZY5" s="2">
        <v>65.708399999999997</v>
      </c>
      <c r="HZZ5" s="2">
        <v>0.38529999999999998</v>
      </c>
      <c r="IAA5" s="2">
        <v>0.3448</v>
      </c>
      <c r="IAB5" s="2">
        <v>0.3231</v>
      </c>
      <c r="IAC5" s="2">
        <v>-71.260999999999996</v>
      </c>
      <c r="IAD5" s="2">
        <v>0.104</v>
      </c>
      <c r="IAE5" s="2"/>
      <c r="IAF5" s="2">
        <v>4.9411000000000005</v>
      </c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>
        <v>-26.089700000000001</v>
      </c>
      <c r="IAU5" s="2">
        <v>11.401899999999999</v>
      </c>
      <c r="IAV5" s="2">
        <v>11.401899999999999</v>
      </c>
      <c r="IAW5" s="2">
        <v>-10.8872</v>
      </c>
      <c r="IAX5" s="2">
        <v>-26.114999999999998</v>
      </c>
      <c r="IAY5" s="2">
        <v>-6.6581000000000001</v>
      </c>
      <c r="IAZ5" s="2">
        <v>6235.0039999999999</v>
      </c>
      <c r="IBA5" s="2"/>
      <c r="IBB5" s="2">
        <v>7879.0190000000002</v>
      </c>
      <c r="IBC5" s="2">
        <v>11071.629000000001</v>
      </c>
      <c r="IBD5" s="2">
        <v>-318.66300000000001</v>
      </c>
      <c r="IBE5" s="2">
        <v>19.384</v>
      </c>
      <c r="IBF5" s="2">
        <v>681.37300000000005</v>
      </c>
      <c r="IBG5" s="2">
        <v>-0.85970000000000002</v>
      </c>
      <c r="IBH5" s="2">
        <v>56.799799999999998</v>
      </c>
      <c r="IBI5" s="2">
        <v>0.99970000000000003</v>
      </c>
      <c r="IBJ5" s="2">
        <v>0.68259999999999998</v>
      </c>
      <c r="IBK5" s="2">
        <v>1.09E-2</v>
      </c>
      <c r="IBL5" s="2">
        <v>-0.22500000000000001</v>
      </c>
      <c r="IBM5" s="2">
        <v>1.6400000000000001E-2</v>
      </c>
      <c r="IBN5" s="2"/>
      <c r="IBO5" s="2">
        <v>-10.8872</v>
      </c>
      <c r="IBP5" s="2"/>
      <c r="IBQ5" s="2"/>
      <c r="IBR5" s="2"/>
      <c r="IBS5" s="2">
        <v>1</v>
      </c>
      <c r="IBT5" s="2"/>
      <c r="IBU5" s="2"/>
      <c r="IBV5" s="2"/>
      <c r="IBW5" s="2">
        <v>29.099799999999998</v>
      </c>
      <c r="IBX5" s="2"/>
      <c r="IBY5" s="2"/>
      <c r="IBZ5" s="2"/>
      <c r="ICA5" s="2"/>
      <c r="ICB5" s="2"/>
      <c r="ICC5" s="2">
        <v>-26.089700000000001</v>
      </c>
      <c r="ICD5" s="2">
        <v>11.401899999999999</v>
      </c>
      <c r="ICE5" s="2">
        <v>11.401899999999999</v>
      </c>
      <c r="ICF5" s="2">
        <v>-10.8872</v>
      </c>
      <c r="ICG5" s="2">
        <v>-26.114999999999998</v>
      </c>
      <c r="ICH5" s="2">
        <v>-6.6581000000000001</v>
      </c>
      <c r="ICI5" s="2">
        <v>6235.0039999999999</v>
      </c>
      <c r="ICJ5" s="2"/>
      <c r="ICK5" s="2">
        <v>7879.0190000000002</v>
      </c>
      <c r="ICL5" s="2">
        <v>11071.629000000001</v>
      </c>
      <c r="ICM5" s="2">
        <v>-318.66300000000001</v>
      </c>
      <c r="ICN5" s="2">
        <v>19.384</v>
      </c>
      <c r="ICO5" s="2">
        <v>681.37300000000005</v>
      </c>
      <c r="ICP5" s="2">
        <v>-0.85970000000000002</v>
      </c>
      <c r="ICQ5" s="2">
        <v>56.799799999999998</v>
      </c>
      <c r="ICR5" s="2">
        <v>0.99970000000000003</v>
      </c>
      <c r="ICS5" s="2">
        <v>0.68259999999999998</v>
      </c>
      <c r="ICT5" s="2">
        <v>1.09E-2</v>
      </c>
      <c r="ICU5" s="2">
        <v>-0.22500000000000001</v>
      </c>
      <c r="ICV5" s="2">
        <v>1.6400000000000001E-2</v>
      </c>
      <c r="ICW5" s="2"/>
      <c r="ICX5" s="2">
        <v>-10.8872</v>
      </c>
      <c r="ICY5" s="2"/>
      <c r="ICZ5" s="2"/>
      <c r="IDA5" s="2"/>
      <c r="IDB5" s="2">
        <v>1</v>
      </c>
      <c r="IDC5" s="2"/>
      <c r="IDD5" s="2"/>
      <c r="IDE5" s="2"/>
      <c r="IDF5" s="2">
        <v>29.099799999999998</v>
      </c>
      <c r="IDG5" s="2"/>
      <c r="IDH5" s="2"/>
      <c r="IDI5" s="2"/>
      <c r="IDJ5" s="2"/>
      <c r="IDK5" s="2"/>
      <c r="IDL5" s="2">
        <v>2.2061999999999999</v>
      </c>
      <c r="IDM5" s="2">
        <v>6.0240999999999998</v>
      </c>
      <c r="IDN5" s="2">
        <v>6.0240999999999998</v>
      </c>
      <c r="IDO5" s="2">
        <v>3.1436000000000002</v>
      </c>
      <c r="IDP5" s="2">
        <v>18.1022</v>
      </c>
      <c r="IDQ5" s="2">
        <v>5.2320000000000002</v>
      </c>
      <c r="IDR5" s="2">
        <v>1204.915</v>
      </c>
      <c r="IDS5" s="2"/>
      <c r="IDT5" s="2">
        <v>2051.346</v>
      </c>
      <c r="IDU5" s="2">
        <v>2809.576</v>
      </c>
      <c r="IDV5" s="2">
        <v>-1290.05</v>
      </c>
      <c r="IDW5" s="2">
        <v>494.81400000000002</v>
      </c>
      <c r="IDX5" s="2">
        <v>589.66099999999994</v>
      </c>
      <c r="IDY5" s="2">
        <v>2.8477000000000001</v>
      </c>
      <c r="IDZ5" s="2">
        <v>44.174500000000002</v>
      </c>
      <c r="IEA5" s="2">
        <v>1.165</v>
      </c>
      <c r="IEB5" s="2">
        <v>0.62229999999999996</v>
      </c>
      <c r="IEC5" s="2">
        <v>0.16159999999999999</v>
      </c>
      <c r="IED5" s="2">
        <v>97.296999999999997</v>
      </c>
      <c r="IEE5" s="2">
        <v>1.9800000000000002E-2</v>
      </c>
      <c r="IEF5" s="2"/>
      <c r="IEG5" s="2">
        <v>3.1436000000000002</v>
      </c>
      <c r="IEH5" s="2">
        <v>4102.3337000000001</v>
      </c>
      <c r="IEI5" s="2"/>
      <c r="IEJ5" s="2"/>
      <c r="IEK5" s="2">
        <v>1.1557999999999999</v>
      </c>
      <c r="IEL5" s="2">
        <v>2.1000000000000001E-2</v>
      </c>
      <c r="IEM5" s="2">
        <v>2.1000000000000001E-2</v>
      </c>
      <c r="IEN5" s="2">
        <v>24.867999999999999</v>
      </c>
      <c r="IEO5" s="2">
        <v>42.249499999999998</v>
      </c>
      <c r="IEP5" s="2">
        <v>1.32</v>
      </c>
      <c r="IEQ5" s="2">
        <v>0.26500000000000001</v>
      </c>
      <c r="IER5" s="2"/>
      <c r="IES5" s="2">
        <v>4.5090000000000003</v>
      </c>
      <c r="IET5" s="2">
        <v>-1.6248</v>
      </c>
      <c r="IEU5" s="2">
        <v>2.2061999999999999</v>
      </c>
      <c r="IEV5" s="2">
        <v>6.0240999999999998</v>
      </c>
      <c r="IEW5" s="2">
        <v>6.0240999999999998</v>
      </c>
      <c r="IEX5" s="2">
        <v>3.1436000000000002</v>
      </c>
      <c r="IEY5" s="2">
        <v>18.1022</v>
      </c>
      <c r="IEZ5" s="2">
        <v>5.2320000000000002</v>
      </c>
      <c r="IFA5" s="2">
        <v>1204.915</v>
      </c>
      <c r="IFB5" s="2"/>
      <c r="IFC5" s="2">
        <v>2051.346</v>
      </c>
      <c r="IFD5" s="2">
        <v>2809.576</v>
      </c>
      <c r="IFE5" s="2">
        <v>-1290.05</v>
      </c>
      <c r="IFF5" s="2">
        <v>494.81400000000002</v>
      </c>
      <c r="IFG5" s="2">
        <v>589.66099999999994</v>
      </c>
      <c r="IFH5" s="2">
        <v>2.8477000000000001</v>
      </c>
      <c r="IFI5" s="2">
        <v>44.174500000000002</v>
      </c>
      <c r="IFJ5" s="2">
        <v>1.165</v>
      </c>
      <c r="IFK5" s="2">
        <v>0.62229999999999996</v>
      </c>
      <c r="IFL5" s="2">
        <v>0.16159999999999999</v>
      </c>
      <c r="IFM5" s="2">
        <v>97.296999999999997</v>
      </c>
      <c r="IFN5" s="2">
        <v>1.9800000000000002E-2</v>
      </c>
      <c r="IFO5" s="2"/>
      <c r="IFP5" s="2">
        <v>3.1436000000000002</v>
      </c>
      <c r="IFQ5" s="2"/>
      <c r="IFR5" s="2"/>
      <c r="IFS5" s="2"/>
      <c r="IFT5" s="2">
        <v>1.1557999999999999</v>
      </c>
      <c r="IFU5" s="2"/>
      <c r="IFV5" s="2"/>
      <c r="IFW5" s="2"/>
      <c r="IFX5" s="2">
        <v>42.249499999999998</v>
      </c>
      <c r="IFY5" s="2"/>
      <c r="IFZ5" s="2"/>
      <c r="IGA5" s="2"/>
      <c r="IGB5" s="2"/>
      <c r="IGC5" s="2">
        <v>-1.6248</v>
      </c>
      <c r="IGD5" s="2">
        <v>10.702</v>
      </c>
      <c r="IGE5" s="2">
        <v>27.356400000000001</v>
      </c>
      <c r="IGF5" s="2">
        <v>27.356400000000001</v>
      </c>
      <c r="IGG5" s="2">
        <v>20.630800000000001</v>
      </c>
      <c r="IGH5" s="2">
        <v>23.5246</v>
      </c>
      <c r="IGI5" s="2">
        <v>7.9107000000000003</v>
      </c>
      <c r="IGJ5" s="2">
        <v>4081.1864</v>
      </c>
      <c r="IGK5" s="2"/>
      <c r="IGL5" s="2"/>
      <c r="IGM5" s="2">
        <v>14434.683199999999</v>
      </c>
      <c r="IGN5" s="2">
        <v>179.00960000000001</v>
      </c>
      <c r="IGO5" s="2">
        <v>1980.3801000000001</v>
      </c>
      <c r="IGP5" s="2">
        <v>2375.9456</v>
      </c>
      <c r="IGQ5" s="2">
        <v>8.4899000000000004</v>
      </c>
      <c r="IGR5" s="2">
        <v>31.116099999999999</v>
      </c>
      <c r="IGS5" s="2">
        <v>1.7617</v>
      </c>
      <c r="IGT5" s="2">
        <v>0.92610000000000003</v>
      </c>
      <c r="IGU5" s="2">
        <v>0.4335</v>
      </c>
      <c r="IGV5" s="2">
        <v>1809.8568</v>
      </c>
      <c r="IGW5" s="2">
        <v>0.1835</v>
      </c>
      <c r="IGX5" s="2"/>
      <c r="IGY5" s="2">
        <v>20.630800000000001</v>
      </c>
      <c r="IGZ5" s="2">
        <v>29768.601600000002</v>
      </c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>
        <v>7.7257999999999996</v>
      </c>
      <c r="IHN5" s="2">
        <v>49.310200000000002</v>
      </c>
      <c r="IHO5" s="2">
        <v>49.310200000000002</v>
      </c>
      <c r="IHP5" s="2">
        <v>30.144300000000001</v>
      </c>
      <c r="IHQ5" s="2"/>
      <c r="IHR5" s="2">
        <v>1.8014000000000001</v>
      </c>
      <c r="IHS5" s="2">
        <v>5197.009</v>
      </c>
      <c r="IHT5" s="2"/>
      <c r="IHU5" s="2">
        <v>6811.0640000000003</v>
      </c>
      <c r="IHV5" s="2">
        <v>6437.5540000000001</v>
      </c>
      <c r="IHW5" s="2">
        <v>-373.51</v>
      </c>
      <c r="IHX5" s="2">
        <v>416.58300000000003</v>
      </c>
      <c r="IHY5" s="2">
        <v>1591.336</v>
      </c>
      <c r="IHZ5" s="2">
        <v>1.4278999999999999</v>
      </c>
      <c r="IIA5" s="2">
        <v>98.954599999999999</v>
      </c>
      <c r="IIB5" s="2">
        <v>0.1172</v>
      </c>
      <c r="IIC5" s="2">
        <v>6.9000000000000006E-2</v>
      </c>
      <c r="IID5" s="2">
        <v>1.4200000000000001E-2</v>
      </c>
      <c r="IIE5" s="2">
        <v>-1404.7850000000001</v>
      </c>
      <c r="IIF5" s="2">
        <v>-0.88019999999999998</v>
      </c>
      <c r="IIG5" s="2"/>
      <c r="IIH5" s="2">
        <v>30.144300000000001</v>
      </c>
      <c r="III5" s="2"/>
      <c r="IIJ5" s="2"/>
      <c r="IIK5" s="2"/>
      <c r="IIL5" s="2"/>
      <c r="IIM5" s="2"/>
      <c r="IIN5" s="2"/>
      <c r="IIO5" s="2"/>
      <c r="IIP5" s="2">
        <v>2.3830999999999998</v>
      </c>
      <c r="IIQ5" s="2">
        <v>0</v>
      </c>
      <c r="IIR5" s="2"/>
      <c r="IIS5" s="2"/>
      <c r="IIT5" s="2"/>
      <c r="IIU5" s="2">
        <v>-0.53049999999999997</v>
      </c>
      <c r="IIV5" s="2">
        <v>7.4135999999999997</v>
      </c>
      <c r="IIW5" s="2"/>
      <c r="IIX5" s="2"/>
      <c r="IIY5" s="2">
        <v>23.631</v>
      </c>
      <c r="IIZ5" s="2">
        <v>6.5838000000000001</v>
      </c>
      <c r="IJA5" s="2">
        <v>1.8673</v>
      </c>
      <c r="IJB5" s="2">
        <v>283.47699999999998</v>
      </c>
      <c r="IJC5" s="2"/>
      <c r="IJD5" s="2">
        <v>322.48599999999999</v>
      </c>
      <c r="IJE5" s="2">
        <v>451.45600000000002</v>
      </c>
      <c r="IJF5" s="2">
        <v>0</v>
      </c>
      <c r="IJG5" s="2">
        <v>51.886000000000003</v>
      </c>
      <c r="IJH5" s="2">
        <v>37.491999999999997</v>
      </c>
      <c r="IJI5" s="2">
        <v>1.7486999999999999</v>
      </c>
      <c r="IJJ5" s="2">
        <v>62.791699999999999</v>
      </c>
      <c r="IJK5" s="2">
        <v>0.84309999999999996</v>
      </c>
      <c r="IJL5" s="2">
        <v>0.77439999999999998</v>
      </c>
      <c r="IJM5" s="2">
        <v>0.62790000000000001</v>
      </c>
      <c r="IJN5" s="2">
        <v>-5.8819999999999997</v>
      </c>
      <c r="IJO5" s="2">
        <v>-2.7300000000000001E-2</v>
      </c>
      <c r="IJP5" s="2"/>
      <c r="IJQ5" s="2">
        <v>23.631</v>
      </c>
      <c r="IJR5" s="2"/>
      <c r="IJS5" s="2"/>
      <c r="IJT5" s="2"/>
      <c r="IJU5" s="2">
        <v>1</v>
      </c>
      <c r="IJV5" s="2"/>
      <c r="IJW5" s="2"/>
      <c r="IJX5" s="2"/>
      <c r="IJY5" s="2"/>
      <c r="IJZ5" s="2">
        <v>0</v>
      </c>
      <c r="IKA5" s="2"/>
      <c r="IKB5" s="2"/>
      <c r="IKC5" s="2"/>
      <c r="IKD5" s="2">
        <v>1.7170000000000001</v>
      </c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>
        <v>1.6</v>
      </c>
      <c r="IMX5" s="2">
        <v>5.9359000000000002</v>
      </c>
      <c r="IMY5" s="2">
        <v>5.9359000000000002</v>
      </c>
      <c r="IMZ5" s="2">
        <v>4.2411000000000003</v>
      </c>
      <c r="INA5" s="2">
        <v>6.2981999999999996</v>
      </c>
      <c r="INB5" s="2">
        <v>1.9226000000000001</v>
      </c>
      <c r="INC5" s="2">
        <v>440.5856</v>
      </c>
      <c r="IND5" s="2"/>
      <c r="INE5" s="2">
        <v>781.80380000000002</v>
      </c>
      <c r="INF5" s="2">
        <v>1141.6283000000001</v>
      </c>
      <c r="ING5" s="2">
        <v>220.06979999999999</v>
      </c>
      <c r="INH5" s="2">
        <v>73.783799999999999</v>
      </c>
      <c r="INI5" s="2">
        <v>285.66919999999999</v>
      </c>
      <c r="INJ5" s="2">
        <v>2.0771999999999999</v>
      </c>
      <c r="INK5" s="2">
        <v>43.9895</v>
      </c>
      <c r="INL5" s="2">
        <v>1.9529000000000001</v>
      </c>
      <c r="INM5" s="2">
        <v>0.44590000000000002</v>
      </c>
      <c r="INN5" s="2">
        <v>4.5699999999999998E-2</v>
      </c>
      <c r="INO5" s="2">
        <v>272.22039999999998</v>
      </c>
      <c r="INP5" s="2">
        <v>0.19139999999999999</v>
      </c>
      <c r="INQ5" s="2"/>
      <c r="INR5" s="2">
        <v>4.2411000000000003</v>
      </c>
      <c r="INS5" s="2">
        <v>476.40589999999997</v>
      </c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>
        <v>0.2248</v>
      </c>
      <c r="IQY5" s="2">
        <v>10.5573</v>
      </c>
      <c r="IQZ5" s="2">
        <v>10.5573</v>
      </c>
      <c r="IRA5" s="2">
        <v>0.97940000000000005</v>
      </c>
      <c r="IRB5" s="2">
        <v>0.57620000000000005</v>
      </c>
      <c r="IRC5" s="2">
        <v>0.11700000000000001</v>
      </c>
      <c r="IRD5" s="2">
        <v>372.77319999999997</v>
      </c>
      <c r="IRE5" s="2">
        <v>1164.1027999999999</v>
      </c>
      <c r="IRF5" s="2">
        <v>1153.8902</v>
      </c>
      <c r="IRG5" s="2">
        <v>1445.3227999999999</v>
      </c>
      <c r="IRH5" s="2">
        <v>0</v>
      </c>
      <c r="IRI5" s="2">
        <v>23.475000000000001</v>
      </c>
      <c r="IRJ5" s="2">
        <v>287.4332</v>
      </c>
      <c r="IRK5" s="2">
        <v>0.47189999999999999</v>
      </c>
      <c r="IRL5" s="2">
        <v>25.791699999999999</v>
      </c>
      <c r="IRM5" s="2">
        <v>1.3583000000000001</v>
      </c>
      <c r="IRN5" s="2">
        <v>1.3052999999999999</v>
      </c>
      <c r="IRO5" s="2">
        <v>1.0337000000000001</v>
      </c>
      <c r="IRP5" s="2">
        <v>102.9924</v>
      </c>
      <c r="IRQ5" s="2">
        <v>0.15790000000000001</v>
      </c>
      <c r="IRR5" s="2"/>
      <c r="IRS5" s="2">
        <v>0.97940000000000005</v>
      </c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>
        <v>31.713799999999999</v>
      </c>
      <c r="ISH5" s="2"/>
      <c r="ISI5" s="2"/>
      <c r="ISJ5" s="2"/>
      <c r="ISK5" s="2">
        <v>14.197900000000001</v>
      </c>
      <c r="ISL5" s="2">
        <v>0.71879999999999999</v>
      </c>
      <c r="ISM5" s="2">
        <v>0</v>
      </c>
      <c r="ISN5" s="2"/>
      <c r="ISO5" s="2">
        <v>97823</v>
      </c>
      <c r="ISP5" s="2">
        <v>103406</v>
      </c>
      <c r="ISQ5" s="2">
        <v>3619</v>
      </c>
      <c r="ISR5" s="2">
        <v>1985</v>
      </c>
      <c r="ISS5" s="2"/>
      <c r="IST5" s="2"/>
      <c r="ISU5" s="2">
        <v>2.0926999999999998</v>
      </c>
      <c r="ISV5" s="2"/>
      <c r="ISW5" s="2"/>
      <c r="ISX5" s="2"/>
      <c r="ISY5" s="2"/>
      <c r="ISZ5" s="2"/>
      <c r="ITA5" s="2"/>
      <c r="ITB5" s="2">
        <v>43.772100000000002</v>
      </c>
      <c r="ITC5" s="2"/>
      <c r="ITD5" s="2"/>
      <c r="ITE5" s="2"/>
      <c r="ITF5" s="2">
        <v>1</v>
      </c>
      <c r="ITG5" s="2"/>
      <c r="ITH5" s="2"/>
      <c r="ITI5" s="2"/>
      <c r="ITJ5" s="2"/>
      <c r="ITK5" s="2">
        <v>0</v>
      </c>
      <c r="ITL5" s="2"/>
      <c r="ITM5" s="2"/>
      <c r="ITN5" s="2"/>
      <c r="ITO5" s="2"/>
      <c r="ITP5" s="2">
        <v>5.8013000000000003</v>
      </c>
      <c r="ITQ5" s="2">
        <v>42.924100000000003</v>
      </c>
      <c r="ITR5" s="2">
        <v>42.924100000000003</v>
      </c>
      <c r="ITS5" s="2">
        <v>20.297699999999999</v>
      </c>
      <c r="ITT5" s="2">
        <v>3.9809999999999999</v>
      </c>
      <c r="ITU5" s="2">
        <v>1.8147</v>
      </c>
      <c r="ITV5" s="2">
        <v>1034.7929999999999</v>
      </c>
      <c r="ITW5" s="2"/>
      <c r="ITX5" s="2">
        <v>2506.779</v>
      </c>
      <c r="ITY5" s="2">
        <v>4685.6350000000002</v>
      </c>
      <c r="ITZ5" s="2">
        <v>442.77</v>
      </c>
      <c r="IUA5" s="2">
        <v>411.53399999999999</v>
      </c>
      <c r="IUB5" s="2">
        <v>327.16399999999999</v>
      </c>
      <c r="IUC5" s="2">
        <v>3.8422000000000001</v>
      </c>
      <c r="IUD5" s="2">
        <v>22.5213</v>
      </c>
      <c r="IUE5" s="2">
        <v>2.3609</v>
      </c>
      <c r="IUF5" s="2">
        <v>1.8877999999999999</v>
      </c>
      <c r="IUG5" s="2">
        <v>1.5756999999999999</v>
      </c>
      <c r="IUH5" s="2">
        <v>445.22800000000001</v>
      </c>
      <c r="IUI5" s="2">
        <v>0.2366</v>
      </c>
      <c r="IUJ5" s="2"/>
      <c r="IUK5" s="2">
        <v>20.297699999999999</v>
      </c>
      <c r="IUL5" s="2">
        <v>2923.4465</v>
      </c>
      <c r="IUM5" s="2"/>
      <c r="IUN5" s="2"/>
      <c r="IUO5" s="2">
        <v>1.8864999999999998</v>
      </c>
      <c r="IUP5" s="2">
        <v>3.5000000000000003E-2</v>
      </c>
      <c r="IUQ5" s="2"/>
      <c r="IUR5" s="2">
        <v>49.436</v>
      </c>
      <c r="IUS5" s="2">
        <v>-3.8224999999999998</v>
      </c>
      <c r="IUT5" s="2">
        <v>0.02</v>
      </c>
      <c r="IUU5" s="2">
        <v>0.13500000000000001</v>
      </c>
      <c r="IUV5" s="2"/>
      <c r="IUW5" s="2">
        <v>2.8279999999999998</v>
      </c>
      <c r="IUX5" s="2">
        <v>5.3144</v>
      </c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>
        <v>6.5476999999999999</v>
      </c>
      <c r="IWI5" s="2">
        <v>21.058800000000002</v>
      </c>
      <c r="IWJ5" s="2">
        <v>21.058800000000002</v>
      </c>
      <c r="IWK5" s="2">
        <v>9.4148999999999994</v>
      </c>
      <c r="IWL5" s="2">
        <v>7.9419000000000004</v>
      </c>
      <c r="IWM5" s="2">
        <v>4.2756999999999996</v>
      </c>
      <c r="IWN5" s="2">
        <v>4114</v>
      </c>
      <c r="IWO5" s="2"/>
      <c r="IWP5" s="2">
        <v>15611</v>
      </c>
      <c r="IWQ5" s="2">
        <v>35225</v>
      </c>
      <c r="IWR5" s="2">
        <v>10273</v>
      </c>
      <c r="IWS5" s="2">
        <v>4134</v>
      </c>
      <c r="IWT5" s="2">
        <v>4994</v>
      </c>
      <c r="IWU5" s="2">
        <v>6.5468999999999999</v>
      </c>
      <c r="IWV5" s="2">
        <v>16.315100000000001</v>
      </c>
      <c r="IWW5" s="2">
        <v>1.139</v>
      </c>
      <c r="IWX5" s="2">
        <v>0.79559999999999997</v>
      </c>
      <c r="IWY5" s="2">
        <v>0.57389999999999997</v>
      </c>
      <c r="IWZ5" s="2">
        <v>694</v>
      </c>
      <c r="IXA5" s="2">
        <v>6.3E-2</v>
      </c>
      <c r="IXB5" s="2"/>
      <c r="IXC5" s="2">
        <v>9.4148999999999994</v>
      </c>
      <c r="IXD5" s="2">
        <v>24452.2677</v>
      </c>
      <c r="IXE5" s="2"/>
      <c r="IXF5" s="2"/>
      <c r="IXG5" s="2">
        <v>1.2333000000000001</v>
      </c>
      <c r="IXH5" s="2">
        <v>2.1000000000000001E-2</v>
      </c>
      <c r="IXI5" s="2">
        <v>2.1000000000000001E-2</v>
      </c>
      <c r="IXJ5" s="2">
        <v>28.667999999999999</v>
      </c>
      <c r="IXK5" s="2">
        <v>13.678000000000001</v>
      </c>
      <c r="IXL5" s="2">
        <v>0.45</v>
      </c>
      <c r="IXM5" s="2">
        <v>0.435</v>
      </c>
      <c r="IXN5" s="2"/>
      <c r="IXO5" s="2"/>
      <c r="IXP5" s="2">
        <v>-0.92700000000000005</v>
      </c>
      <c r="IXQ5" s="2">
        <v>3.875</v>
      </c>
      <c r="IXR5" s="2">
        <v>10.5382</v>
      </c>
      <c r="IXS5" s="2">
        <v>10.5382</v>
      </c>
      <c r="IXT5" s="2">
        <v>5.7617000000000003</v>
      </c>
      <c r="IXU5" s="2">
        <v>9.8980999999999995</v>
      </c>
      <c r="IXV5" s="2">
        <v>4.7586000000000004</v>
      </c>
      <c r="IXW5" s="2">
        <v>159.28</v>
      </c>
      <c r="IXX5" s="2"/>
      <c r="IXY5" s="2"/>
      <c r="IXZ5" s="2">
        <v>942.88800000000003</v>
      </c>
      <c r="IYA5" s="2">
        <v>303.65199999999999</v>
      </c>
      <c r="IYB5" s="2">
        <v>151.572</v>
      </c>
      <c r="IYC5" s="2">
        <v>328.72500000000002</v>
      </c>
      <c r="IYD5" s="2">
        <v>6.1234999999999999</v>
      </c>
      <c r="IYE5" s="2">
        <v>17.3035</v>
      </c>
      <c r="IYF5" s="2">
        <v>1.8216999999999999</v>
      </c>
      <c r="IYG5" s="2">
        <v>1.1173999999999999</v>
      </c>
      <c r="IYH5" s="2">
        <v>0.60970000000000002</v>
      </c>
      <c r="IYI5" s="2">
        <v>270.12299999999999</v>
      </c>
      <c r="IYJ5" s="2">
        <v>0.22919999999999999</v>
      </c>
      <c r="IYK5" s="2"/>
      <c r="IYL5" s="2">
        <v>5.7617000000000003</v>
      </c>
      <c r="IYM5" s="2">
        <v>930.32730000000004</v>
      </c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>
        <v>-2.5383</v>
      </c>
      <c r="JAJ5" s="2">
        <v>27.029699999999998</v>
      </c>
      <c r="JAK5" s="2">
        <v>27.029699999999998</v>
      </c>
      <c r="JAL5" s="2">
        <v>3.0693000000000001</v>
      </c>
      <c r="JAM5" s="2">
        <v>-1.0209999999999999</v>
      </c>
      <c r="JAN5" s="2">
        <v>-0.71140000000000003</v>
      </c>
      <c r="JAO5" s="2">
        <v>398.5</v>
      </c>
      <c r="JAP5" s="2"/>
      <c r="JAQ5" s="2">
        <v>1168.4000000000001</v>
      </c>
      <c r="JAR5" s="2">
        <v>3961</v>
      </c>
      <c r="JAS5" s="2">
        <v>63.1</v>
      </c>
      <c r="JAT5" s="2">
        <v>203.4</v>
      </c>
      <c r="JAU5" s="2">
        <v>227.2</v>
      </c>
      <c r="JAV5" s="2">
        <v>12.6296</v>
      </c>
      <c r="JAW5" s="2">
        <v>10.060600000000001</v>
      </c>
      <c r="JAX5" s="2">
        <v>4.7839</v>
      </c>
      <c r="JAY5" s="2">
        <v>3.5091999999999999</v>
      </c>
      <c r="JAZ5" s="2">
        <v>3.2311000000000001</v>
      </c>
      <c r="JBA5" s="2">
        <v>859.7</v>
      </c>
      <c r="JBB5" s="2">
        <v>0.8054</v>
      </c>
      <c r="JBC5" s="2"/>
      <c r="JBD5" s="2">
        <v>3.0693000000000001</v>
      </c>
      <c r="JBE5" s="2">
        <v>1986.654</v>
      </c>
      <c r="JBF5" s="2"/>
      <c r="JBG5" s="2"/>
      <c r="JBH5" s="2">
        <v>0.1036</v>
      </c>
      <c r="JBI5" s="2">
        <v>1.4E-2</v>
      </c>
      <c r="JBJ5" s="2"/>
      <c r="JBK5" s="2">
        <v>42.438000000000002</v>
      </c>
      <c r="JBL5" s="2">
        <v>-9.6799999999999997E-2</v>
      </c>
      <c r="JBM5" s="2">
        <v>0</v>
      </c>
      <c r="JBN5" s="2">
        <v>0.03</v>
      </c>
      <c r="JBO5" s="2"/>
      <c r="JBP5" s="2"/>
      <c r="JBQ5" s="2">
        <v>-1.1196999999999999</v>
      </c>
      <c r="JBR5" s="2">
        <v>-2.5383</v>
      </c>
      <c r="JBS5" s="2">
        <v>27.029699999999998</v>
      </c>
      <c r="JBT5" s="2">
        <v>27.029699999999998</v>
      </c>
      <c r="JBU5" s="2">
        <v>3.0693000000000001</v>
      </c>
      <c r="JBV5" s="2">
        <v>-1.0209999999999999</v>
      </c>
      <c r="JBW5" s="2">
        <v>-0.71140000000000003</v>
      </c>
      <c r="JBX5" s="2">
        <v>398.5</v>
      </c>
      <c r="JBY5" s="2"/>
      <c r="JBZ5" s="2">
        <v>1168.4000000000001</v>
      </c>
      <c r="JCA5" s="2">
        <v>3961</v>
      </c>
      <c r="JCB5" s="2">
        <v>63.1</v>
      </c>
      <c r="JCC5" s="2">
        <v>203.4</v>
      </c>
      <c r="JCD5" s="2">
        <v>227.2</v>
      </c>
      <c r="JCE5" s="2">
        <v>12.6296</v>
      </c>
      <c r="JCF5" s="2">
        <v>10.060600000000001</v>
      </c>
      <c r="JCG5" s="2">
        <v>4.7839</v>
      </c>
      <c r="JCH5" s="2">
        <v>3.5091999999999999</v>
      </c>
      <c r="JCI5" s="2">
        <v>3.2311000000000001</v>
      </c>
      <c r="JCJ5" s="2">
        <v>859.7</v>
      </c>
      <c r="JCK5" s="2">
        <v>0.8054</v>
      </c>
      <c r="JCL5" s="2"/>
      <c r="JCM5" s="2">
        <v>3.0693000000000001</v>
      </c>
      <c r="JCN5" s="2"/>
      <c r="JCO5" s="2"/>
      <c r="JCP5" s="2"/>
      <c r="JCQ5" s="2">
        <v>0.1036</v>
      </c>
      <c r="JCR5" s="2"/>
      <c r="JCS5" s="2"/>
      <c r="JCT5" s="2"/>
      <c r="JCU5" s="2">
        <v>-9.6799999999999997E-2</v>
      </c>
      <c r="JCV5" s="2"/>
      <c r="JCW5" s="2"/>
      <c r="JCX5" s="2"/>
      <c r="JCY5" s="2"/>
      <c r="JCZ5" s="2">
        <v>-1.1196999999999999</v>
      </c>
      <c r="JDA5" s="2">
        <v>6.9496000000000002</v>
      </c>
      <c r="JDB5" s="2">
        <v>13.818099999999999</v>
      </c>
      <c r="JDC5" s="2">
        <v>13.818099999999999</v>
      </c>
      <c r="JDD5" s="2">
        <v>9.1479999999999997</v>
      </c>
      <c r="JDE5" s="2">
        <v>9.4596</v>
      </c>
      <c r="JDF5" s="2">
        <v>5.5720999999999998</v>
      </c>
      <c r="JDG5" s="2">
        <v>4978</v>
      </c>
      <c r="JDH5" s="2"/>
      <c r="JDI5" s="2">
        <v>16967</v>
      </c>
      <c r="JDJ5" s="2">
        <v>41456</v>
      </c>
      <c r="JDK5" s="2">
        <v>24560</v>
      </c>
      <c r="JDL5" s="2">
        <v>3922</v>
      </c>
      <c r="JDM5" s="2">
        <v>3955</v>
      </c>
      <c r="JDN5" s="2">
        <v>22.397100000000002</v>
      </c>
      <c r="JDO5" s="2">
        <v>12.495200000000001</v>
      </c>
      <c r="JDP5" s="2">
        <v>1.3540000000000001</v>
      </c>
      <c r="JDQ5" s="2">
        <v>0.88929999999999998</v>
      </c>
      <c r="JDR5" s="2">
        <v>0.24979999999999999</v>
      </c>
      <c r="JDS5" s="2">
        <v>1400</v>
      </c>
      <c r="JDT5" s="2">
        <v>4.0099999999999997E-2</v>
      </c>
      <c r="JDU5" s="2"/>
      <c r="JDV5" s="2">
        <v>9.1479999999999997</v>
      </c>
      <c r="JDW5" s="2">
        <v>39389.5432</v>
      </c>
      <c r="JDX5" s="2"/>
      <c r="JDY5" s="2"/>
      <c r="JDZ5" s="2">
        <v>0.94720000000000004</v>
      </c>
      <c r="JEA5" s="2">
        <v>0.19800000000000001</v>
      </c>
      <c r="JEB5" s="2">
        <v>0.19800000000000001</v>
      </c>
      <c r="JEC5" s="2">
        <v>22.452000000000002</v>
      </c>
      <c r="JED5" s="2">
        <v>83.458299999999994</v>
      </c>
      <c r="JEE5" s="2">
        <v>0.73</v>
      </c>
      <c r="JEF5" s="2">
        <v>1.17</v>
      </c>
      <c r="JEG5" s="2"/>
      <c r="JEH5" s="2"/>
      <c r="JEI5" s="2">
        <v>2.1802000000000001</v>
      </c>
      <c r="JEJ5" s="2">
        <v>6.9496000000000002</v>
      </c>
      <c r="JEK5" s="2">
        <v>13.818099999999999</v>
      </c>
      <c r="JEL5" s="2">
        <v>13.818099999999999</v>
      </c>
      <c r="JEM5" s="2">
        <v>9.1479999999999997</v>
      </c>
      <c r="JEN5" s="2">
        <v>9.4596</v>
      </c>
      <c r="JEO5" s="2">
        <v>5.5720999999999998</v>
      </c>
      <c r="JEP5" s="2">
        <v>4978</v>
      </c>
      <c r="JEQ5" s="2"/>
      <c r="JER5" s="2">
        <v>16967</v>
      </c>
      <c r="JES5" s="2">
        <v>41456</v>
      </c>
      <c r="JET5" s="2">
        <v>24560</v>
      </c>
      <c r="JEU5" s="2">
        <v>3922</v>
      </c>
      <c r="JEV5" s="2">
        <v>3955</v>
      </c>
      <c r="JEW5" s="2">
        <v>22.397100000000002</v>
      </c>
      <c r="JEX5" s="2">
        <v>12.495200000000001</v>
      </c>
      <c r="JEY5" s="2">
        <v>1.3540000000000001</v>
      </c>
      <c r="JEZ5" s="2">
        <v>0.88929999999999998</v>
      </c>
      <c r="JFA5" s="2">
        <v>0.24979999999999999</v>
      </c>
      <c r="JFB5" s="2">
        <v>1400</v>
      </c>
      <c r="JFC5" s="2">
        <v>4.0099999999999997E-2</v>
      </c>
      <c r="JFD5" s="2"/>
      <c r="JFE5" s="2">
        <v>9.1479999999999997</v>
      </c>
      <c r="JFF5" s="2"/>
      <c r="JFG5" s="2"/>
      <c r="JFH5" s="2"/>
      <c r="JFI5" s="2">
        <v>0.94720000000000004</v>
      </c>
      <c r="JFJ5" s="2"/>
      <c r="JFK5" s="2"/>
      <c r="JFL5" s="2"/>
      <c r="JFM5" s="2">
        <v>83.458299999999994</v>
      </c>
      <c r="JFN5" s="2"/>
      <c r="JFO5" s="2"/>
      <c r="JFP5" s="2"/>
      <c r="JFQ5" s="2"/>
      <c r="JFR5" s="2">
        <v>2.1802000000000001</v>
      </c>
      <c r="JFS5" s="2">
        <v>18.503799999999998</v>
      </c>
      <c r="JFT5" s="2">
        <v>35.413899999999998</v>
      </c>
      <c r="JFU5" s="2">
        <v>35.413899999999998</v>
      </c>
      <c r="JFV5" s="2">
        <v>29.747700000000002</v>
      </c>
      <c r="JFW5" s="2">
        <v>19.058499999999999</v>
      </c>
      <c r="JFX5" s="2">
        <v>7.3571999999999997</v>
      </c>
      <c r="JFY5" s="2">
        <v>2573.5536000000002</v>
      </c>
      <c r="JFZ5" s="2"/>
      <c r="JGA5" s="2"/>
      <c r="JGB5" s="2">
        <v>13960.424000000001</v>
      </c>
      <c r="JGC5" s="2">
        <v>1372.7944</v>
      </c>
      <c r="JGD5" s="2">
        <v>895.10760000000005</v>
      </c>
      <c r="JGE5" s="2">
        <v>1354.1959999999999</v>
      </c>
      <c r="JGF5" s="2">
        <v>51.692300000000003</v>
      </c>
      <c r="JGG5" s="2">
        <v>19.450500000000002</v>
      </c>
      <c r="JGH5" s="2">
        <v>2.3132999999999999</v>
      </c>
      <c r="JGI5" s="2">
        <v>1.4</v>
      </c>
      <c r="JGJ5" s="2">
        <v>0.82230000000000003</v>
      </c>
      <c r="JGK5" s="2">
        <v>1778.472</v>
      </c>
      <c r="JGL5" s="2">
        <v>0.30530000000000002</v>
      </c>
      <c r="JGM5" s="2"/>
      <c r="JGN5" s="2">
        <v>29.747700000000002</v>
      </c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>
        <v>7.3639000000000001</v>
      </c>
      <c r="JHC5" s="2">
        <v>74.632900000000006</v>
      </c>
      <c r="JHD5" s="2">
        <v>74.632900000000006</v>
      </c>
      <c r="JHE5" s="2">
        <v>42.296900000000001</v>
      </c>
      <c r="JHF5" s="2">
        <v>6.2568000000000001</v>
      </c>
      <c r="JHG5" s="2">
        <v>0.58169999999999999</v>
      </c>
      <c r="JHH5" s="2">
        <v>4262.4690000000001</v>
      </c>
      <c r="JHI5" s="2"/>
      <c r="JHJ5" s="2">
        <v>5574.1210000000001</v>
      </c>
      <c r="JHK5" s="2">
        <v>6516.1580000000004</v>
      </c>
      <c r="JHL5" s="2">
        <v>-750.44200000000001</v>
      </c>
      <c r="JHM5" s="2">
        <v>209.39</v>
      </c>
      <c r="JHN5" s="2">
        <v>641.29200000000003</v>
      </c>
      <c r="JHO5" s="2">
        <v>1.1245000000000001</v>
      </c>
      <c r="JHP5" s="2">
        <v>72.265000000000001</v>
      </c>
      <c r="JHQ5" s="2">
        <v>0.35599999999999998</v>
      </c>
      <c r="JHR5" s="2">
        <v>0.28610000000000002</v>
      </c>
      <c r="JHS5" s="2">
        <v>0.1241</v>
      </c>
      <c r="JHT5" s="2">
        <v>-413.01499999999999</v>
      </c>
      <c r="JHU5" s="2">
        <v>8.3000000000000001E-3</v>
      </c>
      <c r="JHV5" s="2"/>
      <c r="JHW5" s="2">
        <v>42.296900000000001</v>
      </c>
      <c r="JHX5" s="2"/>
      <c r="JHY5" s="2"/>
      <c r="JHZ5" s="2"/>
      <c r="JIA5" s="2">
        <v>0.3165</v>
      </c>
      <c r="JIB5" s="2"/>
      <c r="JIC5" s="2"/>
      <c r="JID5" s="2"/>
      <c r="JIE5" s="2">
        <v>17.892900000000001</v>
      </c>
      <c r="JIF5" s="2"/>
      <c r="JIG5" s="2"/>
      <c r="JIH5" s="2"/>
      <c r="JII5" s="2"/>
      <c r="JIJ5" s="2">
        <v>22.346</v>
      </c>
      <c r="JIK5" s="2">
        <v>7.3639000000000001</v>
      </c>
      <c r="JIL5" s="2">
        <v>74.632900000000006</v>
      </c>
      <c r="JIM5" s="2">
        <v>74.632900000000006</v>
      </c>
      <c r="JIN5" s="2">
        <v>42.296900000000001</v>
      </c>
      <c r="JIO5" s="2">
        <v>6.2568000000000001</v>
      </c>
      <c r="JIP5" s="2">
        <v>0.58169999999999999</v>
      </c>
      <c r="JIQ5" s="2">
        <v>4262.4690000000001</v>
      </c>
      <c r="JIR5" s="2"/>
      <c r="JIS5" s="2">
        <v>5574.1210000000001</v>
      </c>
      <c r="JIT5" s="2">
        <v>6516.1580000000004</v>
      </c>
      <c r="JIU5" s="2">
        <v>-750.44200000000001</v>
      </c>
      <c r="JIV5" s="2">
        <v>209.39</v>
      </c>
      <c r="JIW5" s="2">
        <v>641.29200000000003</v>
      </c>
      <c r="JIX5" s="2">
        <v>1.1245000000000001</v>
      </c>
      <c r="JIY5" s="2">
        <v>72.265000000000001</v>
      </c>
      <c r="JIZ5" s="2">
        <v>0.35599999999999998</v>
      </c>
      <c r="JJA5" s="2">
        <v>0.28610000000000002</v>
      </c>
      <c r="JJB5" s="2">
        <v>0.1241</v>
      </c>
      <c r="JJC5" s="2">
        <v>-413.01499999999999</v>
      </c>
      <c r="JJD5" s="2">
        <v>8.3000000000000001E-3</v>
      </c>
      <c r="JJE5" s="2"/>
      <c r="JJF5" s="2">
        <v>42.296900000000001</v>
      </c>
      <c r="JJG5" s="2">
        <v>7411.1760999999997</v>
      </c>
      <c r="JJH5" s="2"/>
      <c r="JJI5" s="2"/>
      <c r="JJJ5" s="2">
        <v>0.3165</v>
      </c>
      <c r="JJK5" s="2"/>
      <c r="JJL5" s="2"/>
      <c r="JJM5" s="2">
        <v>19.306999999999999</v>
      </c>
      <c r="JJN5" s="2">
        <v>17.892900000000001</v>
      </c>
      <c r="JJO5" s="2">
        <v>0.68</v>
      </c>
      <c r="JJP5" s="2"/>
      <c r="JJQ5" s="2"/>
      <c r="JJR5" s="2"/>
      <c r="JJS5" s="2">
        <v>22.346</v>
      </c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>
        <v>22.850899999999999</v>
      </c>
      <c r="JLD5" s="2">
        <v>48.019599999999997</v>
      </c>
      <c r="JLE5" s="2">
        <v>48.019599999999997</v>
      </c>
      <c r="JLF5" s="2">
        <v>37.463799999999999</v>
      </c>
      <c r="JLG5" s="2">
        <v>15.950799999999999</v>
      </c>
      <c r="JLH5" s="2">
        <v>5.43</v>
      </c>
      <c r="JLI5" s="2">
        <v>4397.3</v>
      </c>
      <c r="JLJ5" s="2"/>
      <c r="JLK5" s="2">
        <v>7496.2</v>
      </c>
      <c r="JLL5" s="2">
        <v>11461.5</v>
      </c>
      <c r="JLM5" s="2">
        <v>-671.4</v>
      </c>
      <c r="JLN5" s="2">
        <v>1078.0999999999999</v>
      </c>
      <c r="JLO5" s="2">
        <v>1806.6</v>
      </c>
      <c r="JLP5" s="2">
        <v>5.3579999999999997</v>
      </c>
      <c r="JLQ5" s="2">
        <v>49.377499999999998</v>
      </c>
      <c r="JLR5" s="2">
        <v>0.18140000000000001</v>
      </c>
      <c r="JLS5" s="2">
        <v>0.15959999999999999</v>
      </c>
      <c r="JLT5" s="2">
        <v>2.5600000000000001E-2</v>
      </c>
      <c r="JLU5" s="2">
        <v>-1478.9</v>
      </c>
      <c r="JLV5" s="2">
        <v>-0.59899999999999998</v>
      </c>
      <c r="JLW5" s="2"/>
      <c r="JLX5" s="2">
        <v>37.463799999999999</v>
      </c>
      <c r="JLY5" s="2"/>
      <c r="JLZ5" s="2"/>
      <c r="JMA5" s="2"/>
      <c r="JMB5" s="2">
        <v>1.1613</v>
      </c>
      <c r="JMC5" s="2"/>
      <c r="JMD5" s="2"/>
      <c r="JME5" s="2"/>
      <c r="JMF5" s="2">
        <v>8.923</v>
      </c>
      <c r="JMG5" s="2"/>
      <c r="JMH5" s="2"/>
      <c r="JMI5" s="2"/>
      <c r="JMJ5" s="2"/>
      <c r="JMK5" s="2">
        <v>8.3998000000000008</v>
      </c>
      <c r="JML5" s="2">
        <v>22.850899999999999</v>
      </c>
      <c r="JMM5" s="2">
        <v>48.019599999999997</v>
      </c>
      <c r="JMN5" s="2">
        <v>48.019599999999997</v>
      </c>
      <c r="JMO5" s="2">
        <v>37.463799999999999</v>
      </c>
      <c r="JMP5" s="2">
        <v>15.950799999999999</v>
      </c>
      <c r="JMQ5" s="2">
        <v>5.43</v>
      </c>
      <c r="JMR5" s="2">
        <v>4397.3</v>
      </c>
      <c r="JMS5" s="2"/>
      <c r="JMT5" s="2">
        <v>7496.2</v>
      </c>
      <c r="JMU5" s="2">
        <v>11461.5</v>
      </c>
      <c r="JMV5" s="2">
        <v>-671.4</v>
      </c>
      <c r="JMW5" s="2">
        <v>1078.0999999999999</v>
      </c>
      <c r="JMX5" s="2">
        <v>1806.6</v>
      </c>
      <c r="JMY5" s="2">
        <v>5.3579999999999997</v>
      </c>
      <c r="JMZ5" s="2">
        <v>49.377499999999998</v>
      </c>
      <c r="JNA5" s="2">
        <v>0.18140000000000001</v>
      </c>
      <c r="JNB5" s="2">
        <v>0.15959999999999999</v>
      </c>
      <c r="JNC5" s="2">
        <v>2.5600000000000001E-2</v>
      </c>
      <c r="JND5" s="2">
        <v>-1478.9</v>
      </c>
      <c r="JNE5" s="2">
        <v>-0.59899999999999998</v>
      </c>
      <c r="JNF5" s="2"/>
      <c r="JNG5" s="2">
        <v>37.463799999999999</v>
      </c>
      <c r="JNH5" s="2"/>
      <c r="JNI5" s="2"/>
      <c r="JNJ5" s="2"/>
      <c r="JNK5" s="2">
        <v>1.1613</v>
      </c>
      <c r="JNL5" s="2"/>
      <c r="JNM5" s="2"/>
      <c r="JNN5" s="2"/>
      <c r="JNO5" s="2">
        <v>8.923</v>
      </c>
      <c r="JNP5" s="2"/>
      <c r="JNQ5" s="2"/>
      <c r="JNR5" s="2"/>
      <c r="JNS5" s="2"/>
      <c r="JNT5" s="2">
        <v>8.3998000000000008</v>
      </c>
      <c r="JNU5" s="2">
        <v>22.850899999999999</v>
      </c>
      <c r="JNV5" s="2">
        <v>48.019599999999997</v>
      </c>
      <c r="JNW5" s="2">
        <v>48.019599999999997</v>
      </c>
      <c r="JNX5" s="2">
        <v>37.463799999999999</v>
      </c>
      <c r="JNY5" s="2">
        <v>15.950799999999999</v>
      </c>
      <c r="JNZ5" s="2">
        <v>5.43</v>
      </c>
      <c r="JOA5" s="2">
        <v>4397.3</v>
      </c>
      <c r="JOB5" s="2"/>
      <c r="JOC5" s="2">
        <v>7496.2</v>
      </c>
      <c r="JOD5" s="2">
        <v>11461.5</v>
      </c>
      <c r="JOE5" s="2">
        <v>-671.4</v>
      </c>
      <c r="JOF5" s="2">
        <v>1078.0999999999999</v>
      </c>
      <c r="JOG5" s="2">
        <v>1806.6</v>
      </c>
      <c r="JOH5" s="2">
        <v>5.3579999999999997</v>
      </c>
      <c r="JOI5" s="2">
        <v>49.377499999999998</v>
      </c>
      <c r="JOJ5" s="2">
        <v>0.18140000000000001</v>
      </c>
      <c r="JOK5" s="2">
        <v>0.15959999999999999</v>
      </c>
      <c r="JOL5" s="2">
        <v>2.5600000000000001E-2</v>
      </c>
      <c r="JOM5" s="2">
        <v>-1478.9</v>
      </c>
      <c r="JON5" s="2">
        <v>-0.59899999999999998</v>
      </c>
      <c r="JOO5" s="2"/>
      <c r="JOP5" s="2">
        <v>37.463799999999999</v>
      </c>
      <c r="JOQ5" s="2"/>
      <c r="JOR5" s="2"/>
      <c r="JOS5" s="2"/>
      <c r="JOT5" s="2">
        <v>1.1613</v>
      </c>
      <c r="JOU5" s="2"/>
      <c r="JOV5" s="2"/>
      <c r="JOW5" s="2"/>
      <c r="JOX5" s="2">
        <v>8.923</v>
      </c>
      <c r="JOY5" s="2"/>
      <c r="JOZ5" s="2"/>
      <c r="JPA5" s="2"/>
      <c r="JPB5" s="2"/>
      <c r="JPC5" s="2">
        <v>8.3998000000000008</v>
      </c>
      <c r="JPD5" s="2">
        <v>22.850899999999999</v>
      </c>
      <c r="JPE5" s="2">
        <v>48.019599999999997</v>
      </c>
      <c r="JPF5" s="2">
        <v>48.019599999999997</v>
      </c>
      <c r="JPG5" s="2">
        <v>37.463799999999999</v>
      </c>
      <c r="JPH5" s="2">
        <v>15.950799999999999</v>
      </c>
      <c r="JPI5" s="2">
        <v>5.43</v>
      </c>
      <c r="JPJ5" s="2">
        <v>4397.3</v>
      </c>
      <c r="JPK5" s="2"/>
      <c r="JPL5" s="2">
        <v>7496.2</v>
      </c>
      <c r="JPM5" s="2">
        <v>11461.5</v>
      </c>
      <c r="JPN5" s="2">
        <v>-671.4</v>
      </c>
      <c r="JPO5" s="2">
        <v>1078.0999999999999</v>
      </c>
      <c r="JPP5" s="2">
        <v>1806.6</v>
      </c>
      <c r="JPQ5" s="2">
        <v>5.3579999999999997</v>
      </c>
      <c r="JPR5" s="2">
        <v>49.377499999999998</v>
      </c>
      <c r="JPS5" s="2">
        <v>0.18140000000000001</v>
      </c>
      <c r="JPT5" s="2">
        <v>0.15959999999999999</v>
      </c>
      <c r="JPU5" s="2">
        <v>2.5600000000000001E-2</v>
      </c>
      <c r="JPV5" s="2">
        <v>-1478.9</v>
      </c>
      <c r="JPW5" s="2">
        <v>-0.59899999999999998</v>
      </c>
      <c r="JPX5" s="2"/>
      <c r="JPY5" s="2">
        <v>37.463799999999999</v>
      </c>
      <c r="JPZ5" s="2">
        <v>14687.6662</v>
      </c>
      <c r="JQA5" s="2"/>
      <c r="JQB5" s="2"/>
      <c r="JQC5" s="2">
        <v>1.1613</v>
      </c>
      <c r="JQD5" s="2">
        <v>0</v>
      </c>
      <c r="JQE5" s="2"/>
      <c r="JQF5" s="2">
        <v>19.097999999999999</v>
      </c>
      <c r="JQG5" s="2">
        <v>8.923</v>
      </c>
      <c r="JQH5" s="2">
        <v>1.6850000000000001</v>
      </c>
      <c r="JQI5" s="2">
        <v>0.3</v>
      </c>
      <c r="JQJ5" s="2"/>
      <c r="JQK5" s="2">
        <v>28.536999999999999</v>
      </c>
      <c r="JQL5" s="2">
        <v>8.3998000000000008</v>
      </c>
      <c r="JQM5" s="2">
        <v>22.850899999999999</v>
      </c>
      <c r="JQN5" s="2">
        <v>48.019599999999997</v>
      </c>
      <c r="JQO5" s="2">
        <v>48.019599999999997</v>
      </c>
      <c r="JQP5" s="2">
        <v>37.463799999999999</v>
      </c>
      <c r="JQQ5" s="2">
        <v>15.950799999999999</v>
      </c>
      <c r="JQR5" s="2">
        <v>5.43</v>
      </c>
      <c r="JQS5" s="2">
        <v>4397.3</v>
      </c>
      <c r="JQT5" s="2"/>
      <c r="JQU5" s="2">
        <v>7496.2</v>
      </c>
      <c r="JQV5" s="2">
        <v>11461.5</v>
      </c>
      <c r="JQW5" s="2">
        <v>-671.4</v>
      </c>
      <c r="JQX5" s="2">
        <v>1078.0999999999999</v>
      </c>
      <c r="JQY5" s="2">
        <v>1806.6</v>
      </c>
      <c r="JQZ5" s="2">
        <v>5.3579999999999997</v>
      </c>
      <c r="JRA5" s="2">
        <v>49.377499999999998</v>
      </c>
      <c r="JRB5" s="2">
        <v>0.18140000000000001</v>
      </c>
      <c r="JRC5" s="2">
        <v>0.15959999999999999</v>
      </c>
      <c r="JRD5" s="2">
        <v>2.5600000000000001E-2</v>
      </c>
      <c r="JRE5" s="2">
        <v>-1478.9</v>
      </c>
      <c r="JRF5" s="2">
        <v>-0.59899999999999998</v>
      </c>
      <c r="JRG5" s="2"/>
      <c r="JRH5" s="2">
        <v>37.463799999999999</v>
      </c>
      <c r="JRI5" s="2"/>
      <c r="JRJ5" s="2"/>
      <c r="JRK5" s="2"/>
      <c r="JRL5" s="2">
        <v>1.1613</v>
      </c>
      <c r="JRM5" s="2"/>
      <c r="JRN5" s="2"/>
      <c r="JRO5" s="2"/>
      <c r="JRP5" s="2">
        <v>8.923</v>
      </c>
      <c r="JRQ5" s="2"/>
      <c r="JRR5" s="2"/>
      <c r="JRS5" s="2"/>
      <c r="JRT5" s="2"/>
      <c r="JRU5" s="2">
        <v>8.3998000000000008</v>
      </c>
      <c r="JRV5" s="2">
        <v>22.850899999999999</v>
      </c>
      <c r="JRW5" s="2">
        <v>48.019599999999997</v>
      </c>
      <c r="JRX5" s="2">
        <v>48.019599999999997</v>
      </c>
      <c r="JRY5" s="2">
        <v>37.463799999999999</v>
      </c>
      <c r="JRZ5" s="2">
        <v>15.950799999999999</v>
      </c>
      <c r="JSA5" s="2">
        <v>5.43</v>
      </c>
      <c r="JSB5" s="2">
        <v>4397.3</v>
      </c>
      <c r="JSC5" s="2"/>
      <c r="JSD5" s="2">
        <v>7496.2</v>
      </c>
      <c r="JSE5" s="2">
        <v>11461.5</v>
      </c>
      <c r="JSF5" s="2">
        <v>-671.4</v>
      </c>
      <c r="JSG5" s="2">
        <v>1078.0999999999999</v>
      </c>
      <c r="JSH5" s="2">
        <v>1806.6</v>
      </c>
      <c r="JSI5" s="2">
        <v>5.3579999999999997</v>
      </c>
      <c r="JSJ5" s="2">
        <v>49.377499999999998</v>
      </c>
      <c r="JSK5" s="2">
        <v>0.18140000000000001</v>
      </c>
      <c r="JSL5" s="2">
        <v>0.15959999999999999</v>
      </c>
      <c r="JSM5" s="2">
        <v>2.5600000000000001E-2</v>
      </c>
      <c r="JSN5" s="2">
        <v>-1478.9</v>
      </c>
      <c r="JSO5" s="2">
        <v>-0.59899999999999998</v>
      </c>
      <c r="JSP5" s="2"/>
      <c r="JSQ5" s="2">
        <v>37.463799999999999</v>
      </c>
      <c r="JSR5" s="2"/>
      <c r="JSS5" s="2"/>
      <c r="JST5" s="2"/>
      <c r="JSU5" s="2">
        <v>1.1613</v>
      </c>
      <c r="JSV5" s="2"/>
      <c r="JSW5" s="2"/>
      <c r="JSX5" s="2"/>
      <c r="JSY5" s="2">
        <v>8.923</v>
      </c>
      <c r="JSZ5" s="2"/>
      <c r="JTA5" s="2"/>
      <c r="JTB5" s="2"/>
      <c r="JTC5" s="2"/>
      <c r="JTD5" s="2">
        <v>8.3998000000000008</v>
      </c>
      <c r="JTE5" s="2">
        <v>4.4398999999999997</v>
      </c>
      <c r="JTF5" s="2">
        <v>11.601100000000001</v>
      </c>
      <c r="JTG5" s="2">
        <v>11.601100000000001</v>
      </c>
      <c r="JTH5" s="2">
        <v>7.3438999999999997</v>
      </c>
      <c r="JTI5" s="2">
        <v>18.777100000000001</v>
      </c>
      <c r="JTJ5" s="2">
        <v>5.4340999999999999</v>
      </c>
      <c r="JTK5" s="2">
        <v>485.596</v>
      </c>
      <c r="JTL5" s="2"/>
      <c r="JTM5" s="2">
        <v>743.41200000000003</v>
      </c>
      <c r="JTN5" s="2">
        <v>1004.84</v>
      </c>
      <c r="JTO5" s="2">
        <v>-95.813999999999993</v>
      </c>
      <c r="JTP5" s="2">
        <v>79.897000000000006</v>
      </c>
      <c r="JTQ5" s="2">
        <v>176.55500000000001</v>
      </c>
      <c r="JTR5" s="2">
        <v>4.0749000000000004</v>
      </c>
      <c r="JTS5" s="2">
        <v>49.7577</v>
      </c>
      <c r="JTT5" s="2">
        <v>2.0560999999999998</v>
      </c>
      <c r="JTU5" s="2">
        <v>0.83789999999999998</v>
      </c>
      <c r="JTV5" s="2">
        <v>0.1056</v>
      </c>
      <c r="JTW5" s="2">
        <v>186.45099999999999</v>
      </c>
      <c r="JTX5" s="2">
        <v>0.15279999999999999</v>
      </c>
      <c r="JTY5" s="2"/>
      <c r="JTZ5" s="2">
        <v>7.3438999999999997</v>
      </c>
      <c r="JUA5" s="2">
        <v>1305.2656999999999</v>
      </c>
      <c r="JUB5" s="2"/>
      <c r="JUC5" s="2"/>
      <c r="JUD5" s="2">
        <v>0.80889999999999995</v>
      </c>
      <c r="JUE5" s="2">
        <v>2.8000000000000001E-2</v>
      </c>
      <c r="JUF5" s="2"/>
      <c r="JUG5" s="2">
        <v>27.957000000000001</v>
      </c>
      <c r="JUH5" s="2">
        <v>8.7901000000000007</v>
      </c>
      <c r="JUI5" s="2">
        <v>0.56000000000000005</v>
      </c>
      <c r="JUJ5" s="2">
        <v>0.36</v>
      </c>
      <c r="JUK5" s="2"/>
      <c r="JUL5" s="2">
        <v>0.77800000000000002</v>
      </c>
      <c r="JUM5" s="2">
        <v>16.651800000000001</v>
      </c>
      <c r="JUN5" s="2">
        <v>4.4398999999999997</v>
      </c>
      <c r="JUO5" s="2">
        <v>11.601100000000001</v>
      </c>
      <c r="JUP5" s="2">
        <v>11.601100000000001</v>
      </c>
      <c r="JUQ5" s="2">
        <v>7.3438999999999997</v>
      </c>
      <c r="JUR5" s="2">
        <v>18.777100000000001</v>
      </c>
      <c r="JUS5" s="2">
        <v>5.4340999999999999</v>
      </c>
      <c r="JUT5" s="2">
        <v>485.596</v>
      </c>
      <c r="JUU5" s="2"/>
      <c r="JUV5" s="2">
        <v>743.41200000000003</v>
      </c>
      <c r="JUW5" s="2">
        <v>1004.84</v>
      </c>
      <c r="JUX5" s="2">
        <v>-95.813999999999993</v>
      </c>
      <c r="JUY5" s="2">
        <v>79.897000000000006</v>
      </c>
      <c r="JUZ5" s="2">
        <v>176.55500000000001</v>
      </c>
      <c r="JVA5" s="2">
        <v>4.0749000000000004</v>
      </c>
      <c r="JVB5" s="2">
        <v>49.7577</v>
      </c>
      <c r="JVC5" s="2">
        <v>2.0560999999999998</v>
      </c>
      <c r="JVD5" s="2">
        <v>0.83789999999999998</v>
      </c>
      <c r="JVE5" s="2">
        <v>0.1056</v>
      </c>
      <c r="JVF5" s="2">
        <v>186.45099999999999</v>
      </c>
      <c r="JVG5" s="2">
        <v>0.15279999999999999</v>
      </c>
      <c r="JVH5" s="2"/>
      <c r="JVI5" s="2">
        <v>7.3438999999999997</v>
      </c>
      <c r="JVJ5" s="2"/>
      <c r="JVK5" s="2"/>
      <c r="JVL5" s="2"/>
      <c r="JVM5" s="2">
        <v>0.80889999999999995</v>
      </c>
      <c r="JVN5" s="2"/>
      <c r="JVO5" s="2"/>
      <c r="JVP5" s="2"/>
      <c r="JVQ5" s="2">
        <v>8.7901000000000007</v>
      </c>
      <c r="JVR5" s="2"/>
      <c r="JVS5" s="2"/>
      <c r="JVT5" s="2"/>
      <c r="JVU5" s="2"/>
      <c r="JVV5" s="2">
        <v>16.651800000000001</v>
      </c>
      <c r="JVW5" s="2">
        <v>-0.84770000000000001</v>
      </c>
      <c r="JVX5" s="2">
        <v>33.980899999999998</v>
      </c>
      <c r="JVY5" s="2">
        <v>33.980899999999998</v>
      </c>
      <c r="JVZ5" s="2">
        <v>7.5418000000000003</v>
      </c>
      <c r="JWA5" s="2">
        <v>-0.32569999999999999</v>
      </c>
      <c r="JWB5" s="2">
        <v>-0.15010000000000001</v>
      </c>
      <c r="JWC5" s="2">
        <v>1086.2370000000001</v>
      </c>
      <c r="JWD5" s="2"/>
      <c r="JWE5" s="2">
        <v>1726.6569999999999</v>
      </c>
      <c r="JWF5" s="2">
        <v>3215.895</v>
      </c>
      <c r="JWG5" s="2">
        <v>229.80199999999999</v>
      </c>
      <c r="JWH5" s="2">
        <v>157.96299999999999</v>
      </c>
      <c r="JWI5" s="2">
        <v>425.601</v>
      </c>
      <c r="JWJ5" s="2">
        <v>1.0131000000000001</v>
      </c>
      <c r="JWK5" s="2">
        <v>37.630499999999998</v>
      </c>
      <c r="JWL5" s="2">
        <v>1.0924</v>
      </c>
      <c r="JWM5" s="2">
        <v>0.3256</v>
      </c>
      <c r="JWN5" s="2">
        <v>0.32419999999999999</v>
      </c>
      <c r="JWO5" s="2">
        <v>39.308999999999997</v>
      </c>
      <c r="JWP5" s="2">
        <v>5.3199999999999997E-2</v>
      </c>
      <c r="JWQ5" s="2"/>
      <c r="JWR5" s="2">
        <v>7.5418000000000003</v>
      </c>
      <c r="JWS5" s="2"/>
      <c r="JWT5" s="2"/>
      <c r="JWU5" s="2"/>
      <c r="JWV5" s="2">
        <v>0.98550000000000004</v>
      </c>
      <c r="JWW5" s="2"/>
      <c r="JWX5" s="2"/>
      <c r="JWY5" s="2"/>
      <c r="JWZ5" s="2">
        <v>12.710800000000001</v>
      </c>
      <c r="JXA5" s="2"/>
      <c r="JXB5" s="2"/>
      <c r="JXC5" s="2"/>
      <c r="JXD5" s="2"/>
      <c r="JXE5" s="2">
        <v>7.7081</v>
      </c>
      <c r="JXF5" s="2">
        <v>9.0214999999999996</v>
      </c>
      <c r="JXG5" s="2">
        <v>18.349699999999999</v>
      </c>
      <c r="JXH5" s="2">
        <v>18.349699999999999</v>
      </c>
      <c r="JXI5" s="2">
        <v>13.8788</v>
      </c>
      <c r="JXJ5" s="2">
        <v>15.257199999999999</v>
      </c>
      <c r="JXK5" s="2">
        <v>6.4442000000000004</v>
      </c>
      <c r="JXL5" s="2">
        <v>2197.261</v>
      </c>
      <c r="JXM5" s="2"/>
      <c r="JXN5" s="2">
        <v>3826.6</v>
      </c>
      <c r="JXO5" s="2">
        <v>6627.8119999999999</v>
      </c>
      <c r="JXP5" s="2">
        <v>-64.769000000000005</v>
      </c>
      <c r="JXQ5" s="2">
        <v>604.32899999999995</v>
      </c>
      <c r="JXR5" s="2">
        <v>737.45299999999997</v>
      </c>
      <c r="JXS5" s="2">
        <v>6.5198999999999998</v>
      </c>
      <c r="JXT5" s="2">
        <v>35.218499999999999</v>
      </c>
      <c r="JXU5" s="2">
        <v>1.0017</v>
      </c>
      <c r="JXV5" s="2">
        <v>0.57330000000000003</v>
      </c>
      <c r="JXW5" s="2">
        <v>0</v>
      </c>
      <c r="JXX5" s="2">
        <v>1.2469999999999999</v>
      </c>
      <c r="JXY5" s="2">
        <v>3.78E-2</v>
      </c>
      <c r="JXZ5" s="2"/>
      <c r="JYA5" s="2">
        <v>13.8788</v>
      </c>
      <c r="JYB5" s="2">
        <v>8627.5521000000008</v>
      </c>
      <c r="JYC5" s="2"/>
      <c r="JYD5" s="2"/>
      <c r="JYE5" s="2">
        <v>1.0048999999999999</v>
      </c>
      <c r="JYF5" s="2">
        <v>6.4000000000000001E-2</v>
      </c>
      <c r="JYG5" s="2">
        <v>6.4000000000000001E-2</v>
      </c>
      <c r="JYH5" s="2">
        <v>21.379000000000001</v>
      </c>
      <c r="JYI5" s="2">
        <v>45.584299999999999</v>
      </c>
      <c r="JYJ5" s="2">
        <v>1.73</v>
      </c>
      <c r="JYK5" s="2">
        <v>0.44500000000000001</v>
      </c>
      <c r="JYL5" s="2"/>
      <c r="JYM5" s="2">
        <v>9.0739999999999998</v>
      </c>
      <c r="JYN5" s="2">
        <v>16.784099999999999</v>
      </c>
      <c r="JYO5" s="2">
        <v>9.0214999999999996</v>
      </c>
      <c r="JYP5" s="2">
        <v>18.349699999999999</v>
      </c>
      <c r="JYQ5" s="2">
        <v>18.349699999999999</v>
      </c>
      <c r="JYR5" s="2">
        <v>13.8788</v>
      </c>
      <c r="JYS5" s="2">
        <v>15.257199999999999</v>
      </c>
      <c r="JYT5" s="2">
        <v>6.4442000000000004</v>
      </c>
      <c r="JYU5" s="2">
        <v>2197.261</v>
      </c>
      <c r="JYV5" s="2"/>
      <c r="JYW5" s="2">
        <v>3826.6</v>
      </c>
      <c r="JYX5" s="2">
        <v>6627.8119999999999</v>
      </c>
      <c r="JYY5" s="2">
        <v>-64.769000000000005</v>
      </c>
      <c r="JYZ5" s="2">
        <v>604.32899999999995</v>
      </c>
      <c r="JZA5" s="2">
        <v>737.45299999999997</v>
      </c>
      <c r="JZB5" s="2">
        <v>6.5198999999999998</v>
      </c>
      <c r="JZC5" s="2">
        <v>35.218499999999999</v>
      </c>
      <c r="JZD5" s="2">
        <v>1.0017</v>
      </c>
      <c r="JZE5" s="2">
        <v>0.57330000000000003</v>
      </c>
      <c r="JZF5" s="2">
        <v>0</v>
      </c>
      <c r="JZG5" s="2">
        <v>1.2469999999999999</v>
      </c>
      <c r="JZH5" s="2">
        <v>3.78E-2</v>
      </c>
      <c r="JZI5" s="2"/>
      <c r="JZJ5" s="2">
        <v>13.8788</v>
      </c>
      <c r="JZK5" s="2"/>
      <c r="JZL5" s="2"/>
      <c r="JZM5" s="2"/>
      <c r="JZN5" s="2">
        <v>1.0048999999999999</v>
      </c>
      <c r="JZO5" s="2"/>
      <c r="JZP5" s="2"/>
      <c r="JZQ5" s="2"/>
      <c r="JZR5" s="2">
        <v>45.584299999999999</v>
      </c>
      <c r="JZS5" s="2"/>
      <c r="JZT5" s="2"/>
      <c r="JZU5" s="2"/>
      <c r="JZV5" s="2"/>
      <c r="JZW5" s="2">
        <v>16.784099999999999</v>
      </c>
      <c r="JZX5" s="2">
        <v>-0.73460000000000003</v>
      </c>
      <c r="JZY5" s="2">
        <v>30.283899999999999</v>
      </c>
      <c r="JZZ5" s="2">
        <v>30.283899999999999</v>
      </c>
      <c r="KAA5" s="2">
        <v>6.2411000000000003</v>
      </c>
      <c r="KAB5" s="2">
        <v>-0.51919999999999999</v>
      </c>
      <c r="KAC5" s="2">
        <v>-0.29099999999999998</v>
      </c>
      <c r="KAD5" s="2">
        <v>1735</v>
      </c>
      <c r="KAE5" s="2"/>
      <c r="KAF5" s="2">
        <v>3536.5</v>
      </c>
      <c r="KAG5" s="2">
        <v>8063.8</v>
      </c>
      <c r="KAH5" s="2">
        <v>-10548</v>
      </c>
      <c r="KAI5" s="2">
        <v>738.5</v>
      </c>
      <c r="KAJ5" s="2">
        <v>612.4</v>
      </c>
      <c r="KAK5" s="2">
        <v>2.7808999999999999</v>
      </c>
      <c r="KAL5" s="2">
        <v>21.515899999999998</v>
      </c>
      <c r="KAM5" s="2">
        <v>2.6092</v>
      </c>
      <c r="KAN5" s="2">
        <v>0.57579999999999998</v>
      </c>
      <c r="KAO5" s="2">
        <v>0.56989999999999996</v>
      </c>
      <c r="KAP5" s="2">
        <v>985.5</v>
      </c>
      <c r="KAQ5" s="2">
        <v>0.4178</v>
      </c>
      <c r="KAR5" s="2"/>
      <c r="KAS5" s="2">
        <v>6.2411000000000003</v>
      </c>
      <c r="KAT5" s="2"/>
      <c r="KAU5" s="2"/>
      <c r="KAV5" s="2"/>
      <c r="KAW5" s="2">
        <v>0.33939999999999998</v>
      </c>
      <c r="KAX5" s="2"/>
      <c r="KAY5" s="2"/>
      <c r="KAZ5" s="2"/>
      <c r="KBA5" s="2">
        <v>-1.3844000000000001</v>
      </c>
      <c r="KBB5" s="2"/>
      <c r="KBC5" s="2"/>
      <c r="KBD5" s="2"/>
      <c r="KBE5" s="2"/>
      <c r="KBF5" s="2">
        <v>-4.7526999999999999</v>
      </c>
      <c r="KBG5" s="2">
        <v>-0.73460000000000003</v>
      </c>
      <c r="KBH5" s="2">
        <v>30.283899999999999</v>
      </c>
      <c r="KBI5" s="2">
        <v>30.283899999999999</v>
      </c>
      <c r="KBJ5" s="2">
        <v>6.2411000000000003</v>
      </c>
      <c r="KBK5" s="2">
        <v>-0.51919999999999999</v>
      </c>
      <c r="KBL5" s="2">
        <v>-0.29099999999999998</v>
      </c>
      <c r="KBM5" s="2">
        <v>1735</v>
      </c>
      <c r="KBN5" s="2"/>
      <c r="KBO5" s="2">
        <v>3536.5</v>
      </c>
      <c r="KBP5" s="2">
        <v>8063.8</v>
      </c>
      <c r="KBQ5" s="2">
        <v>-10548</v>
      </c>
      <c r="KBR5" s="2">
        <v>738.5</v>
      </c>
      <c r="KBS5" s="2">
        <v>612.4</v>
      </c>
      <c r="KBT5" s="2">
        <v>2.7808999999999999</v>
      </c>
      <c r="KBU5" s="2">
        <v>21.515899999999998</v>
      </c>
      <c r="KBV5" s="2">
        <v>2.6092</v>
      </c>
      <c r="KBW5" s="2">
        <v>0.57579999999999998</v>
      </c>
      <c r="KBX5" s="2">
        <v>0.56989999999999996</v>
      </c>
      <c r="KBY5" s="2">
        <v>985.5</v>
      </c>
      <c r="KBZ5" s="2">
        <v>0.4178</v>
      </c>
      <c r="KCA5" s="2"/>
      <c r="KCB5" s="2">
        <v>6.2411000000000003</v>
      </c>
      <c r="KCC5" s="2"/>
      <c r="KCD5" s="2"/>
      <c r="KCE5" s="2"/>
      <c r="KCF5" s="2">
        <v>0.33939999999999998</v>
      </c>
      <c r="KCG5" s="2"/>
      <c r="KCH5" s="2"/>
      <c r="KCI5" s="2"/>
      <c r="KCJ5" s="2">
        <v>-1.3844000000000001</v>
      </c>
      <c r="KCK5" s="2"/>
      <c r="KCL5" s="2"/>
      <c r="KCM5" s="2"/>
      <c r="KCN5" s="2"/>
      <c r="KCO5" s="2">
        <v>-4.7526999999999999</v>
      </c>
      <c r="KCP5" s="2">
        <v>22.850899999999999</v>
      </c>
      <c r="KCQ5" s="2">
        <v>48.019599999999997</v>
      </c>
      <c r="KCR5" s="2">
        <v>48.019599999999997</v>
      </c>
      <c r="KCS5" s="2">
        <v>37.463799999999999</v>
      </c>
      <c r="KCT5" s="2">
        <v>15.950799999999999</v>
      </c>
      <c r="KCU5" s="2">
        <v>5.43</v>
      </c>
      <c r="KCV5" s="2">
        <v>4397.3</v>
      </c>
      <c r="KCW5" s="2"/>
      <c r="KCX5" s="2">
        <v>7496.2</v>
      </c>
      <c r="KCY5" s="2">
        <v>11461.5</v>
      </c>
      <c r="KCZ5" s="2">
        <v>-671.4</v>
      </c>
      <c r="KDA5" s="2">
        <v>1078.0999999999999</v>
      </c>
      <c r="KDB5" s="2">
        <v>1806.6</v>
      </c>
      <c r="KDC5" s="2">
        <v>5.3579999999999997</v>
      </c>
      <c r="KDD5" s="2">
        <v>49.377499999999998</v>
      </c>
      <c r="KDE5" s="2">
        <v>0.18140000000000001</v>
      </c>
      <c r="KDF5" s="2">
        <v>0.15959999999999999</v>
      </c>
      <c r="KDG5" s="2">
        <v>2.5600000000000001E-2</v>
      </c>
      <c r="KDH5" s="2">
        <v>-1478.9</v>
      </c>
      <c r="KDI5" s="2">
        <v>-0.59899999999999998</v>
      </c>
      <c r="KDJ5" s="2"/>
      <c r="KDK5" s="2">
        <v>37.463799999999999</v>
      </c>
      <c r="KDL5" s="2"/>
      <c r="KDM5" s="2"/>
      <c r="KDN5" s="2"/>
      <c r="KDO5" s="2">
        <v>1.1613</v>
      </c>
      <c r="KDP5" s="2"/>
      <c r="KDQ5" s="2"/>
      <c r="KDR5" s="2"/>
      <c r="KDS5" s="2">
        <v>8.923</v>
      </c>
      <c r="KDT5" s="2"/>
      <c r="KDU5" s="2"/>
      <c r="KDV5" s="2"/>
      <c r="KDW5" s="2"/>
      <c r="KDX5" s="2">
        <v>8.3998000000000008</v>
      </c>
      <c r="KDY5" s="2">
        <v>1.0200000000000001E-2</v>
      </c>
      <c r="KDZ5" s="2">
        <v>5.8768000000000002</v>
      </c>
      <c r="KEA5" s="2">
        <v>5.8768000000000002</v>
      </c>
      <c r="KEB5" s="2">
        <v>4.6288999999999998</v>
      </c>
      <c r="KEC5" s="2">
        <v>4.7199999999999999E-2</v>
      </c>
      <c r="KED5" s="2">
        <v>1.06E-2</v>
      </c>
      <c r="KEE5" s="2">
        <v>125.056</v>
      </c>
      <c r="KEF5" s="2"/>
      <c r="KEG5" s="2"/>
      <c r="KEH5" s="2">
        <v>436.642</v>
      </c>
      <c r="KEI5" s="2">
        <v>-50.338000000000001</v>
      </c>
      <c r="KEJ5" s="2">
        <v>1.2730000000000001</v>
      </c>
      <c r="KEK5" s="2">
        <v>194.87799999999999</v>
      </c>
      <c r="KEL5" s="2">
        <v>1.1645000000000001</v>
      </c>
      <c r="KEM5" s="2">
        <v>47.729900000000001</v>
      </c>
      <c r="KEN5" s="2">
        <v>0.93459999999999999</v>
      </c>
      <c r="KEO5" s="2">
        <v>0.44350000000000001</v>
      </c>
      <c r="KEP5" s="2">
        <v>5.3900000000000003E-2</v>
      </c>
      <c r="KEQ5" s="2">
        <v>-12.739000000000001</v>
      </c>
      <c r="KER5" s="2">
        <v>-3.32E-2</v>
      </c>
      <c r="KES5" s="2"/>
      <c r="KET5" s="2">
        <v>4.6288999999999998</v>
      </c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>
        <v>1.0200000000000001E-2</v>
      </c>
      <c r="KFI5" s="2">
        <v>5.8768000000000002</v>
      </c>
      <c r="KFJ5" s="2">
        <v>5.8768000000000002</v>
      </c>
      <c r="KFK5" s="2">
        <v>4.6288999999999998</v>
      </c>
      <c r="KFL5" s="2">
        <v>4.7199999999999999E-2</v>
      </c>
      <c r="KFM5" s="2">
        <v>1.06E-2</v>
      </c>
      <c r="KFN5" s="2">
        <v>125.056</v>
      </c>
      <c r="KFO5" s="2"/>
      <c r="KFP5" s="2"/>
      <c r="KFQ5" s="2">
        <v>436.642</v>
      </c>
      <c r="KFR5" s="2">
        <v>-50.338000000000001</v>
      </c>
      <c r="KFS5" s="2">
        <v>1.2730000000000001</v>
      </c>
      <c r="KFT5" s="2">
        <v>194.87799999999999</v>
      </c>
      <c r="KFU5" s="2">
        <v>1.1645000000000001</v>
      </c>
      <c r="KFV5" s="2">
        <v>47.729900000000001</v>
      </c>
      <c r="KFW5" s="2">
        <v>0.93459999999999999</v>
      </c>
      <c r="KFX5" s="2">
        <v>0.44350000000000001</v>
      </c>
      <c r="KFY5" s="2">
        <v>5.3900000000000003E-2</v>
      </c>
      <c r="KFZ5" s="2">
        <v>-12.739000000000001</v>
      </c>
      <c r="KGA5" s="2">
        <v>-3.32E-2</v>
      </c>
      <c r="KGB5" s="2"/>
      <c r="KGC5" s="2">
        <v>4.6288999999999998</v>
      </c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>
        <v>1.6404999999999998</v>
      </c>
      <c r="KIA5" s="2">
        <v>7.5278999999999998</v>
      </c>
      <c r="KIB5" s="2">
        <v>7.5278999999999998</v>
      </c>
      <c r="KIC5" s="2">
        <v>4.1184000000000003</v>
      </c>
      <c r="KID5" s="2">
        <v>6.0877999999999997</v>
      </c>
      <c r="KIE5" s="2">
        <v>2.3460999999999999</v>
      </c>
      <c r="KIF5" s="2">
        <v>6379</v>
      </c>
      <c r="KIG5" s="2"/>
      <c r="KIH5" s="2">
        <v>17975</v>
      </c>
      <c r="KII5" s="2">
        <v>30153</v>
      </c>
      <c r="KIJ5" s="2">
        <v>4580</v>
      </c>
      <c r="KIK5" s="2">
        <v>1700</v>
      </c>
      <c r="KIL5" s="2">
        <v>8704</v>
      </c>
      <c r="KIM5" s="2">
        <v>3.2704</v>
      </c>
      <c r="KIN5" s="2">
        <v>29.837800000000001</v>
      </c>
      <c r="KIO5" s="2">
        <v>1.337</v>
      </c>
      <c r="KIP5" s="2">
        <v>0.27310000000000001</v>
      </c>
      <c r="KIQ5" s="2">
        <v>0.13320000000000001</v>
      </c>
      <c r="KIR5" s="2">
        <v>2933</v>
      </c>
      <c r="KIS5" s="2">
        <v>6.0199999999999997E-2</v>
      </c>
      <c r="KIT5" s="2"/>
      <c r="KIU5" s="2">
        <v>4.1184000000000003</v>
      </c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>
        <v>5.6237000000000004</v>
      </c>
      <c r="KJJ5" s="2">
        <v>10.4833</v>
      </c>
      <c r="KJK5" s="2">
        <v>10.4833</v>
      </c>
      <c r="KJL5" s="2">
        <v>6.9317000000000002</v>
      </c>
      <c r="KJM5" s="2">
        <v>20.9575</v>
      </c>
      <c r="KJN5" s="2">
        <v>8.9315999999999995</v>
      </c>
      <c r="KJO5" s="2">
        <v>3084</v>
      </c>
      <c r="KJP5" s="2"/>
      <c r="KJQ5" s="2">
        <v>14786</v>
      </c>
      <c r="KJR5" s="2">
        <v>25945</v>
      </c>
      <c r="KJS5" s="2">
        <v>8376</v>
      </c>
      <c r="KJT5" s="2">
        <v>3718</v>
      </c>
      <c r="KJU5" s="2">
        <v>10304</v>
      </c>
      <c r="KJV5" s="2">
        <v>25.0442</v>
      </c>
      <c r="KJW5" s="2">
        <v>16.8934</v>
      </c>
      <c r="KJX5" s="2">
        <v>1.1485000000000001</v>
      </c>
      <c r="KJY5" s="2">
        <v>0.70189999999999997</v>
      </c>
      <c r="KJZ5" s="2">
        <v>6.6400000000000001E-2</v>
      </c>
      <c r="KKA5" s="2">
        <v>1530</v>
      </c>
      <c r="KKB5" s="2">
        <v>4.2700000000000002E-2</v>
      </c>
      <c r="KKC5" s="2"/>
      <c r="KKD5" s="2">
        <v>6.9317000000000002</v>
      </c>
      <c r="KKE5" s="2">
        <v>8156.3737000000001</v>
      </c>
      <c r="KKF5" s="2">
        <v>158.392</v>
      </c>
      <c r="KKG5" s="2"/>
      <c r="KKH5" s="2">
        <v>1.2036</v>
      </c>
      <c r="KKI5" s="2">
        <v>5.7000000000000002E-2</v>
      </c>
      <c r="KKJ5" s="2">
        <v>0.24</v>
      </c>
      <c r="KKK5" s="2"/>
      <c r="KKL5" s="2">
        <v>3.0829</v>
      </c>
      <c r="KKM5" s="2">
        <v>1.32</v>
      </c>
      <c r="KKN5" s="2">
        <v>1.845</v>
      </c>
      <c r="KKO5" s="2">
        <v>158.392</v>
      </c>
      <c r="KKP5" s="2">
        <v>46.668999999999997</v>
      </c>
      <c r="KKQ5" s="2">
        <v>7.5980999999999996</v>
      </c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>
        <v>29.765000000000001</v>
      </c>
      <c r="KMB5" s="2"/>
      <c r="KMC5" s="2"/>
      <c r="KMD5" s="2"/>
      <c r="KME5" s="2">
        <v>10.6244</v>
      </c>
      <c r="KMF5" s="2">
        <v>0.51829999999999998</v>
      </c>
      <c r="KMG5" s="2">
        <v>2800</v>
      </c>
      <c r="KMH5" s="2"/>
      <c r="KMI5" s="2">
        <v>21084</v>
      </c>
      <c r="KMJ5" s="2">
        <v>22368</v>
      </c>
      <c r="KMK5" s="2">
        <v>744</v>
      </c>
      <c r="KML5" s="2"/>
      <c r="KMM5" s="2"/>
      <c r="KMN5" s="2"/>
      <c r="KMO5" s="2">
        <v>12.517900000000001</v>
      </c>
      <c r="KMP5" s="2"/>
      <c r="KMQ5" s="2"/>
      <c r="KMR5" s="2"/>
      <c r="KMS5" s="2"/>
      <c r="KMT5" s="2"/>
      <c r="KMU5" s="2"/>
      <c r="KMV5" s="2">
        <v>39.947800000000001</v>
      </c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>
        <v>5.8013000000000003</v>
      </c>
      <c r="KOT5" s="2">
        <v>42.924100000000003</v>
      </c>
      <c r="KOU5" s="2">
        <v>42.924100000000003</v>
      </c>
      <c r="KOV5" s="2">
        <v>20.297699999999999</v>
      </c>
      <c r="KOW5" s="2">
        <v>3.9809999999999999</v>
      </c>
      <c r="KOX5" s="2">
        <v>1.8147</v>
      </c>
      <c r="KOY5" s="2">
        <v>1034.7929999999999</v>
      </c>
      <c r="KOZ5" s="2"/>
      <c r="KPA5" s="2">
        <v>2506.779</v>
      </c>
      <c r="KPB5" s="2">
        <v>4685.6350000000002</v>
      </c>
      <c r="KPC5" s="2">
        <v>442.77</v>
      </c>
      <c r="KPD5" s="2">
        <v>411.53399999999999</v>
      </c>
      <c r="KPE5" s="2">
        <v>327.16399999999999</v>
      </c>
      <c r="KPF5" s="2">
        <v>3.8422000000000001</v>
      </c>
      <c r="KPG5" s="2">
        <v>22.5213</v>
      </c>
      <c r="KPH5" s="2">
        <v>2.3609</v>
      </c>
      <c r="KPI5" s="2">
        <v>1.8877999999999999</v>
      </c>
      <c r="KPJ5" s="2">
        <v>1.5756999999999999</v>
      </c>
      <c r="KPK5" s="2">
        <v>445.22800000000001</v>
      </c>
      <c r="KPL5" s="2">
        <v>0.2366</v>
      </c>
      <c r="KPM5" s="2"/>
      <c r="KPN5" s="2">
        <v>20.297699999999999</v>
      </c>
      <c r="KPO5" s="2"/>
      <c r="KPP5" s="2"/>
      <c r="KPQ5" s="2"/>
      <c r="KPR5" s="2">
        <v>1.8864999999999998</v>
      </c>
      <c r="KPS5" s="2"/>
      <c r="KPT5" s="2"/>
      <c r="KPU5" s="2"/>
      <c r="KPV5" s="2">
        <v>-3.8224999999999998</v>
      </c>
      <c r="KPW5" s="2"/>
      <c r="KPX5" s="2"/>
      <c r="KPY5" s="2"/>
      <c r="KPZ5" s="2"/>
      <c r="KQA5" s="2">
        <v>5.3144</v>
      </c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>
        <v>0.10730000000000001</v>
      </c>
      <c r="KRL5" s="2">
        <v>11.289400000000001</v>
      </c>
      <c r="KRM5" s="2">
        <v>11.289400000000001</v>
      </c>
      <c r="KRN5" s="2">
        <v>0.76229999999999998</v>
      </c>
      <c r="KRO5" s="2"/>
      <c r="KRP5" s="2">
        <v>3.0800000000000001E-2</v>
      </c>
      <c r="KRQ5" s="2">
        <v>847.50900000000001</v>
      </c>
      <c r="KRR5" s="2"/>
      <c r="KRS5" s="2">
        <v>4740.3810000000003</v>
      </c>
      <c r="KRT5" s="2">
        <v>4740.3810000000003</v>
      </c>
      <c r="KRU5" s="2">
        <v>0</v>
      </c>
      <c r="KRV5" s="2">
        <v>56.073</v>
      </c>
      <c r="KRW5" s="2">
        <v>579.23500000000001</v>
      </c>
      <c r="KRX5" s="2">
        <v>0.2712</v>
      </c>
      <c r="KRY5" s="2">
        <v>24.299399999999999</v>
      </c>
      <c r="KRZ5" s="2">
        <v>0.95220000000000005</v>
      </c>
      <c r="KSA5" s="2">
        <v>0.93359999999999999</v>
      </c>
      <c r="KSB5" s="2">
        <v>4.36E-2</v>
      </c>
      <c r="KSC5" s="2">
        <v>-27.7</v>
      </c>
      <c r="KSD5" s="2">
        <v>-7.1000000000000004E-3</v>
      </c>
      <c r="KSE5" s="2"/>
      <c r="KSF5" s="2">
        <v>0.76229999999999998</v>
      </c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>
        <v>1.5621</v>
      </c>
      <c r="KSU5" s="2">
        <v>13.1158</v>
      </c>
      <c r="KSV5" s="2">
        <v>13.1158</v>
      </c>
      <c r="KSW5" s="2">
        <v>4.7392000000000003</v>
      </c>
      <c r="KSX5" s="2">
        <v>5.1479999999999997</v>
      </c>
      <c r="KSY5" s="2">
        <v>0.65690000000000004</v>
      </c>
      <c r="KSZ5" s="2">
        <v>163.13399999999999</v>
      </c>
      <c r="KTA5" s="2"/>
      <c r="KTB5" s="2"/>
      <c r="KTC5" s="2">
        <v>1830.825</v>
      </c>
      <c r="KTD5" s="2"/>
      <c r="KTE5" s="2">
        <v>103.375</v>
      </c>
      <c r="KTF5" s="2">
        <v>157.096</v>
      </c>
      <c r="KTG5" s="2">
        <v>3.5455000000000001</v>
      </c>
      <c r="KTH5" s="2">
        <v>8.9719999999999995</v>
      </c>
      <c r="KTI5" s="2">
        <v>2.0144000000000002</v>
      </c>
      <c r="KTJ5" s="2">
        <v>1.0853999999999999</v>
      </c>
      <c r="KTK5" s="2">
        <v>1.0853999999999999</v>
      </c>
      <c r="KTL5" s="2">
        <v>159.363</v>
      </c>
      <c r="KTM5" s="2">
        <v>0.1502</v>
      </c>
      <c r="KTN5" s="2"/>
      <c r="KTO5" s="2">
        <v>4.7392000000000003</v>
      </c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>
        <v>-4.5955000000000004</v>
      </c>
      <c r="KUD5" s="2">
        <v>16.3018</v>
      </c>
      <c r="KUE5" s="2">
        <v>16.3018</v>
      </c>
      <c r="KUF5" s="2">
        <v>-1.1312</v>
      </c>
      <c r="KUG5" s="2">
        <v>-3.0369999999999999</v>
      </c>
      <c r="KUH5" s="2">
        <v>-1.3412999999999999</v>
      </c>
      <c r="KUI5" s="2">
        <v>3740.15</v>
      </c>
      <c r="KUJ5" s="2"/>
      <c r="KUK5" s="2">
        <v>4523.9390000000003</v>
      </c>
      <c r="KUL5" s="2">
        <v>8409.4770000000008</v>
      </c>
      <c r="KUM5" s="2">
        <v>-1750.653</v>
      </c>
      <c r="KUN5" s="2">
        <v>280.03199999999998</v>
      </c>
      <c r="KUO5" s="2">
        <v>466.32400000000001</v>
      </c>
      <c r="KUP5" s="2">
        <v>-9.7699999999999995E-2</v>
      </c>
      <c r="KUQ5" s="2">
        <v>44.675800000000002</v>
      </c>
      <c r="KUR5" s="2">
        <v>1.6214</v>
      </c>
      <c r="KUS5" s="2">
        <v>1.1114999999999999</v>
      </c>
      <c r="KUT5" s="2">
        <v>0.68130000000000002</v>
      </c>
      <c r="KUU5" s="2">
        <v>289.755</v>
      </c>
      <c r="KUV5" s="2">
        <v>0.1162</v>
      </c>
      <c r="KUW5" s="2"/>
      <c r="KUX5" s="2">
        <v>-1.1312</v>
      </c>
      <c r="KUY5" s="2">
        <v>6045.2509</v>
      </c>
      <c r="KUZ5" s="2">
        <v>122.754</v>
      </c>
      <c r="KVA5" s="2"/>
      <c r="KVB5" s="2">
        <v>1.5388999999999999</v>
      </c>
      <c r="KVC5" s="2">
        <v>0.23499999999999999</v>
      </c>
      <c r="KVD5" s="2"/>
      <c r="KVE5" s="2">
        <v>58.222000000000001</v>
      </c>
      <c r="KVF5" s="2">
        <v>-39.662500000000001</v>
      </c>
      <c r="KVG5" s="2">
        <v>0</v>
      </c>
      <c r="KVH5" s="2">
        <v>0.22900000000000001</v>
      </c>
      <c r="KVI5" s="2">
        <v>122.754</v>
      </c>
      <c r="KVJ5" s="2">
        <v>118.087</v>
      </c>
      <c r="KVK5" s="2">
        <v>-2.3014000000000001</v>
      </c>
      <c r="KVL5" s="2">
        <v>-4.5955000000000004</v>
      </c>
      <c r="KVM5" s="2">
        <v>16.3018</v>
      </c>
      <c r="KVN5" s="2">
        <v>16.3018</v>
      </c>
      <c r="KVO5" s="2">
        <v>-1.1312</v>
      </c>
      <c r="KVP5" s="2">
        <v>-3.0369999999999999</v>
      </c>
      <c r="KVQ5" s="2">
        <v>-1.3412999999999999</v>
      </c>
      <c r="KVR5" s="2">
        <v>3740.15</v>
      </c>
      <c r="KVS5" s="2"/>
      <c r="KVT5" s="2">
        <v>4523.9390000000003</v>
      </c>
      <c r="KVU5" s="2">
        <v>8409.4770000000008</v>
      </c>
      <c r="KVV5" s="2">
        <v>-1750.653</v>
      </c>
      <c r="KVW5" s="2">
        <v>280.03199999999998</v>
      </c>
      <c r="KVX5" s="2">
        <v>466.32400000000001</v>
      </c>
      <c r="KVY5" s="2">
        <v>-9.7699999999999995E-2</v>
      </c>
      <c r="KVZ5" s="2">
        <v>44.675800000000002</v>
      </c>
      <c r="KWA5" s="2">
        <v>1.6214</v>
      </c>
      <c r="KWB5" s="2">
        <v>1.1114999999999999</v>
      </c>
      <c r="KWC5" s="2">
        <v>0.68130000000000002</v>
      </c>
      <c r="KWD5" s="2">
        <v>289.755</v>
      </c>
      <c r="KWE5" s="2">
        <v>0.1162</v>
      </c>
      <c r="KWF5" s="2"/>
      <c r="KWG5" s="2">
        <v>-1.1312</v>
      </c>
      <c r="KWH5" s="2"/>
      <c r="KWI5" s="2"/>
      <c r="KWJ5" s="2"/>
      <c r="KWK5" s="2">
        <v>1.5388999999999999</v>
      </c>
      <c r="KWL5" s="2"/>
      <c r="KWM5" s="2"/>
      <c r="KWN5" s="2"/>
      <c r="KWO5" s="2">
        <v>-39.662500000000001</v>
      </c>
      <c r="KWP5" s="2"/>
      <c r="KWQ5" s="2"/>
      <c r="KWR5" s="2"/>
      <c r="KWS5" s="2"/>
      <c r="KWT5" s="2">
        <v>-2.3014000000000001</v>
      </c>
      <c r="KWU5" s="2">
        <v>-4.5955000000000004</v>
      </c>
      <c r="KWV5" s="2">
        <v>16.3018</v>
      </c>
      <c r="KWW5" s="2">
        <v>16.3018</v>
      </c>
      <c r="KWX5" s="2">
        <v>-1.1312</v>
      </c>
      <c r="KWY5" s="2">
        <v>-3.0369999999999999</v>
      </c>
      <c r="KWZ5" s="2">
        <v>-1.3412999999999999</v>
      </c>
      <c r="KXA5" s="2">
        <v>3740.15</v>
      </c>
      <c r="KXB5" s="2"/>
      <c r="KXC5" s="2">
        <v>4523.9390000000003</v>
      </c>
      <c r="KXD5" s="2">
        <v>8409.4770000000008</v>
      </c>
      <c r="KXE5" s="2">
        <v>-1750.653</v>
      </c>
      <c r="KXF5" s="2">
        <v>280.03199999999998</v>
      </c>
      <c r="KXG5" s="2">
        <v>466.32400000000001</v>
      </c>
      <c r="KXH5" s="2">
        <v>-9.7699999999999995E-2</v>
      </c>
      <c r="KXI5" s="2">
        <v>44.675800000000002</v>
      </c>
      <c r="KXJ5" s="2">
        <v>1.6214</v>
      </c>
      <c r="KXK5" s="2">
        <v>1.1114999999999999</v>
      </c>
      <c r="KXL5" s="2">
        <v>0.68130000000000002</v>
      </c>
      <c r="KXM5" s="2">
        <v>289.755</v>
      </c>
      <c r="KXN5" s="2">
        <v>0.1162</v>
      </c>
      <c r="KXO5" s="2"/>
      <c r="KXP5" s="2">
        <v>-1.1312</v>
      </c>
      <c r="KXQ5" s="2"/>
      <c r="KXR5" s="2"/>
      <c r="KXS5" s="2"/>
      <c r="KXT5" s="2">
        <v>1.5388999999999999</v>
      </c>
      <c r="KXU5" s="2"/>
      <c r="KXV5" s="2"/>
      <c r="KXW5" s="2"/>
      <c r="KXX5" s="2">
        <v>-39.662500000000001</v>
      </c>
      <c r="KXY5" s="2"/>
      <c r="KXZ5" s="2"/>
      <c r="KYA5" s="2"/>
      <c r="KYB5" s="2"/>
      <c r="KYC5" s="2">
        <v>-2.3014000000000001</v>
      </c>
      <c r="KYD5" s="2">
        <v>-4.5955000000000004</v>
      </c>
      <c r="KYE5" s="2">
        <v>16.3018</v>
      </c>
      <c r="KYF5" s="2">
        <v>16.3018</v>
      </c>
      <c r="KYG5" s="2">
        <v>-1.1312</v>
      </c>
      <c r="KYH5" s="2">
        <v>-3.0369999999999999</v>
      </c>
      <c r="KYI5" s="2">
        <v>-1.3412999999999999</v>
      </c>
      <c r="KYJ5" s="2">
        <v>3740.15</v>
      </c>
      <c r="KYK5" s="2"/>
      <c r="KYL5" s="2">
        <v>4523.9390000000003</v>
      </c>
      <c r="KYM5" s="2">
        <v>8409.4770000000008</v>
      </c>
      <c r="KYN5" s="2">
        <v>-1750.653</v>
      </c>
      <c r="KYO5" s="2">
        <v>280.03199999999998</v>
      </c>
      <c r="KYP5" s="2">
        <v>466.32400000000001</v>
      </c>
      <c r="KYQ5" s="2">
        <v>-9.7699999999999995E-2</v>
      </c>
      <c r="KYR5" s="2">
        <v>44.675800000000002</v>
      </c>
      <c r="KYS5" s="2">
        <v>1.6214</v>
      </c>
      <c r="KYT5" s="2">
        <v>1.1114999999999999</v>
      </c>
      <c r="KYU5" s="2">
        <v>0.68130000000000002</v>
      </c>
      <c r="KYV5" s="2">
        <v>289.755</v>
      </c>
      <c r="KYW5" s="2">
        <v>0.1162</v>
      </c>
      <c r="KYX5" s="2"/>
      <c r="KYY5" s="2">
        <v>-1.1312</v>
      </c>
      <c r="KYZ5" s="2"/>
      <c r="KZA5" s="2"/>
      <c r="KZB5" s="2"/>
      <c r="KZC5" s="2">
        <v>1.5388999999999999</v>
      </c>
      <c r="KZD5" s="2"/>
      <c r="KZE5" s="2"/>
      <c r="KZF5" s="2"/>
      <c r="KZG5" s="2">
        <v>-39.662500000000001</v>
      </c>
      <c r="KZH5" s="2"/>
      <c r="KZI5" s="2"/>
      <c r="KZJ5" s="2"/>
      <c r="KZK5" s="2"/>
      <c r="KZL5" s="2">
        <v>-2.3014000000000001</v>
      </c>
      <c r="KZM5" s="2">
        <v>12.6928</v>
      </c>
      <c r="KZN5" s="2">
        <v>23.979399999999998</v>
      </c>
      <c r="KZO5" s="2">
        <v>23.979399999999998</v>
      </c>
      <c r="KZP5" s="2">
        <v>18.507200000000001</v>
      </c>
      <c r="KZQ5" s="2">
        <v>37.781300000000002</v>
      </c>
      <c r="KZR5" s="2">
        <v>12.342700000000001</v>
      </c>
      <c r="KZS5" s="2">
        <v>1265.021</v>
      </c>
      <c r="KZT5" s="2"/>
      <c r="KZU5" s="2">
        <v>2801.1579999999999</v>
      </c>
      <c r="KZV5" s="2">
        <v>4608.9989999999998</v>
      </c>
      <c r="KZW5" s="2">
        <v>1145.4760000000001</v>
      </c>
      <c r="KZX5" s="2">
        <v>890.19799999999998</v>
      </c>
      <c r="KZY5" s="2">
        <v>1047.3530000000001</v>
      </c>
      <c r="KZZ5" s="2">
        <v>8.7868999999999993</v>
      </c>
      <c r="LAA5" s="2">
        <v>35.9741</v>
      </c>
      <c r="LAB5" s="2">
        <v>1.1955</v>
      </c>
      <c r="LAC5" s="2">
        <v>0.63849999999999996</v>
      </c>
      <c r="LAD5" s="2">
        <v>0.2445</v>
      </c>
      <c r="LAE5" s="2">
        <v>204.72300000000001</v>
      </c>
      <c r="LAF5" s="2">
        <v>7.8100000000000003E-2</v>
      </c>
      <c r="LAG5" s="2"/>
      <c r="LAH5" s="2">
        <v>18.507200000000001</v>
      </c>
      <c r="LAI5" s="2">
        <v>5944.2938999999997</v>
      </c>
      <c r="LAJ5" s="2"/>
      <c r="LAK5" s="2"/>
      <c r="LAL5" s="2">
        <v>1.3545</v>
      </c>
      <c r="LAM5" s="2">
        <v>0.26200000000000001</v>
      </c>
      <c r="LAN5" s="2"/>
      <c r="LAO5" s="2">
        <v>30.344999999999999</v>
      </c>
      <c r="LAP5" s="2">
        <v>51.677399999999999</v>
      </c>
      <c r="LAQ5" s="2">
        <v>1.32</v>
      </c>
      <c r="LAR5" s="2">
        <v>1.855</v>
      </c>
      <c r="LAS5" s="2"/>
      <c r="LAT5" s="2">
        <v>51.475000000000001</v>
      </c>
      <c r="LAU5" s="2">
        <v>2.2640000000000002</v>
      </c>
      <c r="LAV5" s="2">
        <v>12.6928</v>
      </c>
      <c r="LAW5" s="2">
        <v>23.979399999999998</v>
      </c>
      <c r="LAX5" s="2">
        <v>23.979399999999998</v>
      </c>
      <c r="LAY5" s="2">
        <v>18.507200000000001</v>
      </c>
      <c r="LAZ5" s="2">
        <v>37.781300000000002</v>
      </c>
      <c r="LBA5" s="2">
        <v>12.342700000000001</v>
      </c>
      <c r="LBB5" s="2">
        <v>1265.021</v>
      </c>
      <c r="LBC5" s="2"/>
      <c r="LBD5" s="2">
        <v>2801.1579999999999</v>
      </c>
      <c r="LBE5" s="2">
        <v>4608.9989999999998</v>
      </c>
      <c r="LBF5" s="2">
        <v>1145.4760000000001</v>
      </c>
      <c r="LBG5" s="2">
        <v>890.19799999999998</v>
      </c>
      <c r="LBH5" s="2">
        <v>1047.3530000000001</v>
      </c>
      <c r="LBI5" s="2">
        <v>8.7868999999999993</v>
      </c>
      <c r="LBJ5" s="2">
        <v>35.9741</v>
      </c>
      <c r="LBK5" s="2">
        <v>1.1955</v>
      </c>
      <c r="LBL5" s="2">
        <v>0.63849999999999996</v>
      </c>
      <c r="LBM5" s="2">
        <v>0.2445</v>
      </c>
      <c r="LBN5" s="2">
        <v>204.72300000000001</v>
      </c>
      <c r="LBO5" s="2">
        <v>7.8100000000000003E-2</v>
      </c>
      <c r="LBP5" s="2"/>
      <c r="LBQ5" s="2">
        <v>18.507200000000001</v>
      </c>
      <c r="LBR5" s="2"/>
      <c r="LBS5" s="2"/>
      <c r="LBT5" s="2"/>
      <c r="LBU5" s="2">
        <v>1.3545</v>
      </c>
      <c r="LBV5" s="2"/>
      <c r="LBW5" s="2"/>
      <c r="LBX5" s="2"/>
      <c r="LBY5" s="2">
        <v>51.677399999999999</v>
      </c>
      <c r="LBZ5" s="2"/>
      <c r="LCA5" s="2"/>
      <c r="LCB5" s="2"/>
      <c r="LCC5" s="2"/>
      <c r="LCD5" s="2">
        <v>2.2640000000000002</v>
      </c>
      <c r="LCE5" s="2">
        <v>12.6928</v>
      </c>
      <c r="LCF5" s="2">
        <v>23.979399999999998</v>
      </c>
      <c r="LCG5" s="2">
        <v>23.979399999999998</v>
      </c>
      <c r="LCH5" s="2">
        <v>18.507200000000001</v>
      </c>
      <c r="LCI5" s="2">
        <v>37.781300000000002</v>
      </c>
      <c r="LCJ5" s="2">
        <v>12.342700000000001</v>
      </c>
      <c r="LCK5" s="2">
        <v>1265.021</v>
      </c>
      <c r="LCL5" s="2"/>
      <c r="LCM5" s="2">
        <v>2801.1579999999999</v>
      </c>
      <c r="LCN5" s="2">
        <v>4608.9989999999998</v>
      </c>
      <c r="LCO5" s="2">
        <v>1145.4760000000001</v>
      </c>
      <c r="LCP5" s="2">
        <v>890.19799999999998</v>
      </c>
      <c r="LCQ5" s="2">
        <v>1047.3530000000001</v>
      </c>
      <c r="LCR5" s="2">
        <v>8.7868999999999993</v>
      </c>
      <c r="LCS5" s="2">
        <v>35.9741</v>
      </c>
      <c r="LCT5" s="2">
        <v>1.1955</v>
      </c>
      <c r="LCU5" s="2">
        <v>0.63849999999999996</v>
      </c>
      <c r="LCV5" s="2">
        <v>0.2445</v>
      </c>
      <c r="LCW5" s="2">
        <v>204.72300000000001</v>
      </c>
      <c r="LCX5" s="2">
        <v>7.8100000000000003E-2</v>
      </c>
      <c r="LCY5" s="2"/>
      <c r="LCZ5" s="2">
        <v>18.507200000000001</v>
      </c>
      <c r="LDA5" s="2"/>
      <c r="LDB5" s="2"/>
      <c r="LDC5" s="2"/>
      <c r="LDD5" s="2">
        <v>1.3545</v>
      </c>
      <c r="LDE5" s="2"/>
      <c r="LDF5" s="2"/>
      <c r="LDG5" s="2"/>
      <c r="LDH5" s="2">
        <v>51.677399999999999</v>
      </c>
      <c r="LDI5" s="2"/>
      <c r="LDJ5" s="2"/>
      <c r="LDK5" s="2"/>
      <c r="LDL5" s="2"/>
      <c r="LDM5" s="2">
        <v>2.2640000000000002</v>
      </c>
      <c r="LDN5" s="2">
        <v>11.9339</v>
      </c>
      <c r="LDO5" s="2">
        <v>7.0296000000000003</v>
      </c>
      <c r="LDP5" s="2">
        <v>7.0296000000000003</v>
      </c>
      <c r="LDQ5" s="2">
        <v>5.4062000000000001</v>
      </c>
      <c r="LDR5" s="2">
        <v>40.133699999999997</v>
      </c>
      <c r="LDS5" s="2">
        <v>20.226400000000002</v>
      </c>
      <c r="LDT5" s="2">
        <v>2630.4</v>
      </c>
      <c r="LDU5" s="2"/>
      <c r="LDV5" s="2">
        <v>5266.2</v>
      </c>
      <c r="LDW5" s="2">
        <v>10922.2</v>
      </c>
      <c r="LDX5" s="2">
        <v>3918.4</v>
      </c>
      <c r="LDY5" s="2">
        <v>750.4</v>
      </c>
      <c r="LDZ5" s="2">
        <v>1634.7</v>
      </c>
      <c r="LEA5" s="2">
        <v>7.3705999999999996</v>
      </c>
      <c r="LEB5" s="2">
        <v>24.2057</v>
      </c>
      <c r="LEC5" s="2">
        <v>1.1726000000000001</v>
      </c>
      <c r="LED5" s="2">
        <v>0.46800000000000003</v>
      </c>
      <c r="LEE5" s="2">
        <v>0.13880000000000001</v>
      </c>
      <c r="LEF5" s="2">
        <v>282.10000000000002</v>
      </c>
      <c r="LEG5" s="2">
        <v>1.23E-2</v>
      </c>
      <c r="LEH5" s="2"/>
      <c r="LEI5" s="2">
        <v>5.4062000000000001</v>
      </c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>
        <v>-13.9343</v>
      </c>
      <c r="LEX5" s="2">
        <v>8.3795999999999999</v>
      </c>
      <c r="LEY5" s="2">
        <v>8.3795999999999999</v>
      </c>
      <c r="LEZ5" s="2">
        <v>4.5316999999999998</v>
      </c>
      <c r="LFA5" s="2">
        <v>-123.8642</v>
      </c>
      <c r="LFB5" s="2">
        <v>-12.6709</v>
      </c>
      <c r="LFC5" s="2">
        <v>313.06200000000001</v>
      </c>
      <c r="LFD5" s="2"/>
      <c r="LFE5" s="2">
        <v>396.83199999999999</v>
      </c>
      <c r="LFF5" s="2">
        <v>412.58300000000003</v>
      </c>
      <c r="LFG5" s="2">
        <v>-49.749000000000002</v>
      </c>
      <c r="LFH5" s="2">
        <v>9.0589999999999993</v>
      </c>
      <c r="LFI5" s="2">
        <v>57.081000000000003</v>
      </c>
      <c r="LFJ5" s="2">
        <v>0.64549999999999996</v>
      </c>
      <c r="LFK5" s="2">
        <v>76.9542</v>
      </c>
      <c r="LFL5" s="2">
        <v>2.7336</v>
      </c>
      <c r="LFM5" s="2">
        <v>0.70750000000000002</v>
      </c>
      <c r="LFN5" s="2">
        <v>0.29380000000000001</v>
      </c>
      <c r="LFO5" s="2">
        <v>98.957999999999998</v>
      </c>
      <c r="LFP5" s="2">
        <v>0.30230000000000001</v>
      </c>
      <c r="LFQ5" s="2"/>
      <c r="LFR5" s="2">
        <v>4.5316999999999998</v>
      </c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>
        <v>1.0200000000000001E-2</v>
      </c>
      <c r="LGG5" s="2">
        <v>5.8768000000000002</v>
      </c>
      <c r="LGH5" s="2">
        <v>5.8768000000000002</v>
      </c>
      <c r="LGI5" s="2">
        <v>4.6288999999999998</v>
      </c>
      <c r="LGJ5" s="2">
        <v>4.7199999999999999E-2</v>
      </c>
      <c r="LGK5" s="2">
        <v>1.06E-2</v>
      </c>
      <c r="LGL5" s="2">
        <v>125.056</v>
      </c>
      <c r="LGM5" s="2"/>
      <c r="LGN5" s="2"/>
      <c r="LGO5" s="2">
        <v>436.642</v>
      </c>
      <c r="LGP5" s="2">
        <v>-50.338000000000001</v>
      </c>
      <c r="LGQ5" s="2">
        <v>1.2730000000000001</v>
      </c>
      <c r="LGR5" s="2">
        <v>194.87799999999999</v>
      </c>
      <c r="LGS5" s="2">
        <v>1.1645000000000001</v>
      </c>
      <c r="LGT5" s="2">
        <v>47.729900000000001</v>
      </c>
      <c r="LGU5" s="2">
        <v>0.93459999999999999</v>
      </c>
      <c r="LGV5" s="2">
        <v>0.44350000000000001</v>
      </c>
      <c r="LGW5" s="2">
        <v>5.3900000000000003E-2</v>
      </c>
      <c r="LGX5" s="2">
        <v>-12.739000000000001</v>
      </c>
      <c r="LGY5" s="2">
        <v>-3.32E-2</v>
      </c>
      <c r="LGZ5" s="2"/>
      <c r="LHA5" s="2">
        <v>4.6288999999999998</v>
      </c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>
        <v>-6.0887000000000002</v>
      </c>
      <c r="LHP5" s="2">
        <v>44.322400000000002</v>
      </c>
      <c r="LHQ5" s="2">
        <v>44.322400000000002</v>
      </c>
      <c r="LHR5" s="2">
        <v>18.7761</v>
      </c>
      <c r="LHS5" s="2">
        <v>-4.7402999999999995</v>
      </c>
      <c r="LHT5" s="2">
        <v>-2.1335000000000002</v>
      </c>
      <c r="LHU5" s="2">
        <v>408.14400000000001</v>
      </c>
      <c r="LHV5" s="2"/>
      <c r="LHW5" s="2">
        <v>515.76199999999994</v>
      </c>
      <c r="LHX5" s="2">
        <v>979.87699999999995</v>
      </c>
      <c r="LHY5" s="2">
        <v>-173.76499999999999</v>
      </c>
      <c r="LHZ5" s="2">
        <v>135.90299999999999</v>
      </c>
      <c r="LIA5" s="2">
        <v>49.521999999999998</v>
      </c>
      <c r="LIB5" s="2">
        <v>1.6548</v>
      </c>
      <c r="LIC5" s="2">
        <v>41.6526</v>
      </c>
      <c r="LID5" s="2">
        <v>2.7606999999999999</v>
      </c>
      <c r="LIE5" s="2">
        <v>0.67010000000000003</v>
      </c>
      <c r="LIF5" s="2">
        <v>0.62009999999999998</v>
      </c>
      <c r="LIG5" s="2">
        <v>87.194000000000003</v>
      </c>
      <c r="LIH5" s="2">
        <v>0.2959</v>
      </c>
      <c r="LII5" s="2"/>
      <c r="LIJ5" s="2">
        <v>18.7761</v>
      </c>
      <c r="LIK5" s="2"/>
      <c r="LIL5" s="2"/>
      <c r="LIM5" s="2"/>
      <c r="LIN5" s="2">
        <v>0.26090000000000002</v>
      </c>
      <c r="LIO5" s="2"/>
      <c r="LIP5" s="2"/>
      <c r="LIQ5" s="2"/>
      <c r="LIR5" s="2">
        <v>70.787599999999998</v>
      </c>
      <c r="LIS5" s="2"/>
      <c r="LIT5" s="2"/>
      <c r="LIU5" s="2"/>
      <c r="LIV5" s="2"/>
      <c r="LIW5" s="2">
        <v>54.762700000000002</v>
      </c>
      <c r="LIX5" s="2">
        <v>-6.0887000000000002</v>
      </c>
      <c r="LIY5" s="2">
        <v>44.322400000000002</v>
      </c>
      <c r="LIZ5" s="2">
        <v>44.322400000000002</v>
      </c>
      <c r="LJA5" s="2">
        <v>18.7761</v>
      </c>
      <c r="LJB5" s="2">
        <v>-4.7402999999999995</v>
      </c>
      <c r="LJC5" s="2">
        <v>-2.1335000000000002</v>
      </c>
      <c r="LJD5" s="2">
        <v>408.14400000000001</v>
      </c>
      <c r="LJE5" s="2"/>
      <c r="LJF5" s="2">
        <v>515.76199999999994</v>
      </c>
      <c r="LJG5" s="2">
        <v>979.87699999999995</v>
      </c>
      <c r="LJH5" s="2">
        <v>-173.76499999999999</v>
      </c>
      <c r="LJI5" s="2">
        <v>135.90299999999999</v>
      </c>
      <c r="LJJ5" s="2">
        <v>49.521999999999998</v>
      </c>
      <c r="LJK5" s="2">
        <v>1.6548</v>
      </c>
      <c r="LJL5" s="2">
        <v>41.6526</v>
      </c>
      <c r="LJM5" s="2">
        <v>2.7606999999999999</v>
      </c>
      <c r="LJN5" s="2">
        <v>0.67010000000000003</v>
      </c>
      <c r="LJO5" s="2">
        <v>0.62009999999999998</v>
      </c>
      <c r="LJP5" s="2">
        <v>87.194000000000003</v>
      </c>
      <c r="LJQ5" s="2">
        <v>0.2959</v>
      </c>
      <c r="LJR5" s="2"/>
      <c r="LJS5" s="2">
        <v>18.7761</v>
      </c>
      <c r="LJT5" s="2"/>
      <c r="LJU5" s="2"/>
      <c r="LJV5" s="2"/>
      <c r="LJW5" s="2">
        <v>0.26090000000000002</v>
      </c>
      <c r="LJX5" s="2"/>
      <c r="LJY5" s="2"/>
      <c r="LJZ5" s="2"/>
      <c r="LKA5" s="2">
        <v>70.787599999999998</v>
      </c>
      <c r="LKB5" s="2"/>
      <c r="LKC5" s="2"/>
      <c r="LKD5" s="2"/>
      <c r="LKE5" s="2"/>
      <c r="LKF5" s="2">
        <v>54.762700000000002</v>
      </c>
      <c r="LKG5" s="2">
        <v>-6.0887000000000002</v>
      </c>
      <c r="LKH5" s="2">
        <v>44.322400000000002</v>
      </c>
      <c r="LKI5" s="2">
        <v>44.322400000000002</v>
      </c>
      <c r="LKJ5" s="2">
        <v>18.7761</v>
      </c>
      <c r="LKK5" s="2">
        <v>-4.7402999999999995</v>
      </c>
      <c r="LKL5" s="2">
        <v>-2.1335000000000002</v>
      </c>
      <c r="LKM5" s="2">
        <v>408.14400000000001</v>
      </c>
      <c r="LKN5" s="2"/>
      <c r="LKO5" s="2">
        <v>515.76199999999994</v>
      </c>
      <c r="LKP5" s="2">
        <v>979.87699999999995</v>
      </c>
      <c r="LKQ5" s="2">
        <v>-173.76499999999999</v>
      </c>
      <c r="LKR5" s="2">
        <v>135.90299999999999</v>
      </c>
      <c r="LKS5" s="2">
        <v>49.521999999999998</v>
      </c>
      <c r="LKT5" s="2">
        <v>1.6548</v>
      </c>
      <c r="LKU5" s="2">
        <v>41.6526</v>
      </c>
      <c r="LKV5" s="2">
        <v>2.7606999999999999</v>
      </c>
      <c r="LKW5" s="2">
        <v>0.67010000000000003</v>
      </c>
      <c r="LKX5" s="2">
        <v>0.62009999999999998</v>
      </c>
      <c r="LKY5" s="2">
        <v>87.194000000000003</v>
      </c>
      <c r="LKZ5" s="2">
        <v>0.2959</v>
      </c>
      <c r="LLA5" s="2"/>
      <c r="LLB5" s="2">
        <v>18.7761</v>
      </c>
      <c r="LLC5" s="2"/>
      <c r="LLD5" s="2"/>
      <c r="LLE5" s="2"/>
      <c r="LLF5" s="2">
        <v>0.26090000000000002</v>
      </c>
      <c r="LLG5" s="2"/>
      <c r="LLH5" s="2"/>
      <c r="LLI5" s="2"/>
      <c r="LLJ5" s="2">
        <v>70.787599999999998</v>
      </c>
      <c r="LLK5" s="2"/>
      <c r="LLL5" s="2"/>
      <c r="LLM5" s="2"/>
      <c r="LLN5" s="2"/>
      <c r="LLO5" s="2">
        <v>54.762700000000002</v>
      </c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>
        <v>1.6</v>
      </c>
      <c r="LOI5" s="2">
        <v>5.9359000000000002</v>
      </c>
      <c r="LOJ5" s="2">
        <v>5.9359000000000002</v>
      </c>
      <c r="LOK5" s="2">
        <v>4.2411000000000003</v>
      </c>
      <c r="LOL5" s="2">
        <v>6.2981999999999996</v>
      </c>
      <c r="LOM5" s="2">
        <v>1.9226000000000001</v>
      </c>
      <c r="LON5" s="2">
        <v>323.08100000000002</v>
      </c>
      <c r="LOO5" s="2"/>
      <c r="LOP5" s="2">
        <v>573.29600000000005</v>
      </c>
      <c r="LOQ5" s="2">
        <v>837.15499999999997</v>
      </c>
      <c r="LOR5" s="2">
        <v>161.37700000000001</v>
      </c>
      <c r="LOS5" s="2">
        <v>56.933</v>
      </c>
      <c r="LOT5" s="2">
        <v>209.48099999999999</v>
      </c>
      <c r="LOU5" s="2">
        <v>2.0771999999999999</v>
      </c>
      <c r="LOV5" s="2">
        <v>43.9895</v>
      </c>
      <c r="LOW5" s="2">
        <v>1.9529000000000001</v>
      </c>
      <c r="LOX5" s="2">
        <v>0.44590000000000002</v>
      </c>
      <c r="LOY5" s="2">
        <v>4.5699999999999998E-2</v>
      </c>
      <c r="LOZ5" s="2">
        <v>199.619</v>
      </c>
      <c r="LPA5" s="2">
        <v>0.19139999999999999</v>
      </c>
      <c r="LPB5" s="2"/>
      <c r="LPC5" s="2">
        <v>4.2411000000000003</v>
      </c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>
        <v>0</v>
      </c>
      <c r="LPR5" s="2">
        <v>20.016100000000002</v>
      </c>
      <c r="LPS5" s="2">
        <v>20.016100000000002</v>
      </c>
      <c r="LPT5" s="2">
        <v>-0.83509999999999995</v>
      </c>
      <c r="LPU5" s="2">
        <v>0</v>
      </c>
      <c r="LPV5" s="2">
        <v>0</v>
      </c>
      <c r="LPW5" s="2">
        <v>1443</v>
      </c>
      <c r="LPX5" s="2"/>
      <c r="LPY5" s="2">
        <v>4001</v>
      </c>
      <c r="LPZ5" s="2">
        <v>4405</v>
      </c>
      <c r="LQA5" s="2">
        <v>28</v>
      </c>
      <c r="LQB5" s="2">
        <v>143</v>
      </c>
      <c r="LQC5" s="2">
        <v>283</v>
      </c>
      <c r="LQD5" s="2">
        <v>-0.15190000000000001</v>
      </c>
      <c r="LQE5" s="2">
        <v>33.325800000000001</v>
      </c>
      <c r="LQF5" s="2">
        <v>0.75270000000000004</v>
      </c>
      <c r="LQG5" s="2">
        <v>0.62539999999999996</v>
      </c>
      <c r="LQH5" s="2">
        <v>0.3604</v>
      </c>
      <c r="LQI5" s="2">
        <v>-70</v>
      </c>
      <c r="LQJ5" s="2">
        <v>-0.128</v>
      </c>
      <c r="LQK5" s="2"/>
      <c r="LQL5" s="2">
        <v>-0.83509999999999995</v>
      </c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>
        <v>-205.21090000000001</v>
      </c>
      <c r="LRA5" s="2">
        <v>-133.23410000000001</v>
      </c>
      <c r="LRB5" s="2">
        <v>-133.23410000000001</v>
      </c>
      <c r="LRC5" s="2">
        <v>-173.13480000000001</v>
      </c>
      <c r="LRD5" s="2">
        <v>-80.447500000000005</v>
      </c>
      <c r="LRE5" s="2">
        <v>-40.100900000000003</v>
      </c>
      <c r="LRF5" s="2">
        <v>783.9</v>
      </c>
      <c r="LRG5" s="2"/>
      <c r="LRH5" s="2">
        <v>1225.0999999999999</v>
      </c>
      <c r="LRI5" s="2">
        <v>2169.6</v>
      </c>
      <c r="LRJ5" s="2">
        <v>-2201.8000000000002</v>
      </c>
      <c r="LRK5" s="2">
        <v>183.1</v>
      </c>
      <c r="LRL5" s="2">
        <v>130.9</v>
      </c>
      <c r="LRM5" s="2">
        <v>-16.8264</v>
      </c>
      <c r="LRN5" s="2">
        <v>36.131100000000004</v>
      </c>
      <c r="LRO5" s="2">
        <v>2.2185000000000001</v>
      </c>
      <c r="LRP5" s="2">
        <v>0.86480000000000001</v>
      </c>
      <c r="LRQ5" s="2">
        <v>0.79220000000000002</v>
      </c>
      <c r="LRR5" s="2">
        <v>159.5</v>
      </c>
      <c r="LRS5" s="2">
        <v>0.3584</v>
      </c>
      <c r="LRT5" s="2"/>
      <c r="LRU5" s="2">
        <v>-173.13480000000001</v>
      </c>
      <c r="LRV5" s="2">
        <v>1436.5406</v>
      </c>
      <c r="LRW5" s="2"/>
      <c r="LRX5" s="2"/>
      <c r="LRY5" s="2">
        <v>0.60440000000000005</v>
      </c>
      <c r="LRZ5" s="2">
        <v>3.2000000000000001E-2</v>
      </c>
      <c r="LSA5" s="2"/>
      <c r="LSB5" s="2">
        <v>58.024999999999999</v>
      </c>
      <c r="LSC5" s="2">
        <v>63.022500000000001</v>
      </c>
      <c r="LSD5" s="2">
        <v>0</v>
      </c>
      <c r="LSE5" s="2">
        <v>2.8000000000000001E-2</v>
      </c>
      <c r="LSF5" s="2"/>
      <c r="LSG5" s="2"/>
      <c r="LSH5" s="2">
        <v>-12.385</v>
      </c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>
        <v>10.702</v>
      </c>
      <c r="LTS5" s="2">
        <v>27.356400000000001</v>
      </c>
      <c r="LTT5" s="2">
        <v>27.356400000000001</v>
      </c>
      <c r="LTU5" s="2">
        <v>20.630800000000001</v>
      </c>
      <c r="LTV5" s="2">
        <v>23.5246</v>
      </c>
      <c r="LTW5" s="2">
        <v>7.9107000000000003</v>
      </c>
      <c r="LTX5" s="2">
        <v>4081.1864</v>
      </c>
      <c r="LTY5" s="2"/>
      <c r="LTZ5" s="2"/>
      <c r="LUA5" s="2">
        <v>14434.683199999999</v>
      </c>
      <c r="LUB5" s="2">
        <v>179.00960000000001</v>
      </c>
      <c r="LUC5" s="2">
        <v>1980.3801000000001</v>
      </c>
      <c r="LUD5" s="2">
        <v>2375.9456</v>
      </c>
      <c r="LUE5" s="2">
        <v>8.4899000000000004</v>
      </c>
      <c r="LUF5" s="2">
        <v>31.116099999999999</v>
      </c>
      <c r="LUG5" s="2">
        <v>1.7617</v>
      </c>
      <c r="LUH5" s="2">
        <v>0.92610000000000003</v>
      </c>
      <c r="LUI5" s="2">
        <v>0.4335</v>
      </c>
      <c r="LUJ5" s="2">
        <v>1809.8568</v>
      </c>
      <c r="LUK5" s="2">
        <v>0.1835</v>
      </c>
      <c r="LUL5" s="2"/>
      <c r="LUM5" s="2">
        <v>20.630800000000001</v>
      </c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>
        <v>10.702</v>
      </c>
      <c r="LVB5" s="2">
        <v>27.356400000000001</v>
      </c>
      <c r="LVC5" s="2">
        <v>27.356400000000001</v>
      </c>
      <c r="LVD5" s="2">
        <v>20.630800000000001</v>
      </c>
      <c r="LVE5" s="2">
        <v>23.5246</v>
      </c>
      <c r="LVF5" s="2">
        <v>7.9107000000000003</v>
      </c>
      <c r="LVG5" s="2">
        <v>4081.1864</v>
      </c>
      <c r="LVH5" s="2"/>
      <c r="LVI5" s="2"/>
      <c r="LVJ5" s="2">
        <v>14434.683199999999</v>
      </c>
      <c r="LVK5" s="2">
        <v>179.00960000000001</v>
      </c>
      <c r="LVL5" s="2">
        <v>1980.3801000000001</v>
      </c>
      <c r="LVM5" s="2">
        <v>2375.9456</v>
      </c>
      <c r="LVN5" s="2">
        <v>8.4899000000000004</v>
      </c>
      <c r="LVO5" s="2">
        <v>31.116099999999999</v>
      </c>
      <c r="LVP5" s="2">
        <v>1.7617</v>
      </c>
      <c r="LVQ5" s="2">
        <v>0.92610000000000003</v>
      </c>
      <c r="LVR5" s="2">
        <v>0.4335</v>
      </c>
      <c r="LVS5" s="2">
        <v>1809.8568</v>
      </c>
      <c r="LVT5" s="2">
        <v>0.1835</v>
      </c>
      <c r="LVU5" s="2"/>
      <c r="LVV5" s="2">
        <v>20.630800000000001</v>
      </c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>
        <v>15.305300000000001</v>
      </c>
      <c r="LWK5" s="2">
        <v>26.3201</v>
      </c>
      <c r="LWL5" s="2">
        <v>26.3201</v>
      </c>
      <c r="LWM5" s="2">
        <v>20.792100000000001</v>
      </c>
      <c r="LWN5" s="2">
        <v>40.282299999999999</v>
      </c>
      <c r="LWO5" s="2">
        <v>18.343599999999999</v>
      </c>
      <c r="LWP5" s="2">
        <v>550</v>
      </c>
      <c r="LWQ5" s="2"/>
      <c r="LWR5" s="2">
        <v>1119</v>
      </c>
      <c r="LWS5" s="2">
        <v>1942</v>
      </c>
      <c r="LWT5" s="2">
        <v>-168</v>
      </c>
      <c r="LWU5" s="2">
        <v>608</v>
      </c>
      <c r="LWV5" s="2">
        <v>363</v>
      </c>
      <c r="LWW5" s="2">
        <v>14</v>
      </c>
      <c r="LWX5" s="2">
        <v>28.321300000000001</v>
      </c>
      <c r="LWY5" s="2">
        <v>1.4022000000000001</v>
      </c>
      <c r="LWZ5" s="2">
        <v>0.7631</v>
      </c>
      <c r="LXA5" s="2">
        <v>0.35260000000000002</v>
      </c>
      <c r="LXB5" s="2">
        <v>146</v>
      </c>
      <c r="LXC5" s="2">
        <v>9.0999999999999998E-2</v>
      </c>
      <c r="LXD5" s="2"/>
      <c r="LXE5" s="2">
        <v>20.792100000000001</v>
      </c>
      <c r="LXF5" s="2">
        <v>2942.0023000000001</v>
      </c>
      <c r="LXG5" s="2"/>
      <c r="LXH5" s="2"/>
      <c r="LXI5" s="2">
        <v>1.0828</v>
      </c>
      <c r="LXJ5" s="2"/>
      <c r="LXK5" s="2"/>
      <c r="LXL5" s="2">
        <v>34.426000000000002</v>
      </c>
      <c r="LXM5" s="2">
        <v>7.6233000000000004</v>
      </c>
      <c r="LXN5" s="2">
        <v>6.3</v>
      </c>
      <c r="LXO5" s="2"/>
      <c r="LXP5" s="2"/>
      <c r="LXQ5" s="2"/>
      <c r="LXR5" s="2">
        <v>9.0029000000000003</v>
      </c>
      <c r="LXS5" s="2">
        <v>15.305300000000001</v>
      </c>
      <c r="LXT5" s="2">
        <v>26.3201</v>
      </c>
      <c r="LXU5" s="2">
        <v>26.3201</v>
      </c>
      <c r="LXV5" s="2">
        <v>20.792100000000001</v>
      </c>
      <c r="LXW5" s="2">
        <v>40.282299999999999</v>
      </c>
      <c r="LXX5" s="2">
        <v>18.343599999999999</v>
      </c>
      <c r="LXY5" s="2">
        <v>550</v>
      </c>
      <c r="LXZ5" s="2"/>
      <c r="LYA5" s="2">
        <v>1119</v>
      </c>
      <c r="LYB5" s="2">
        <v>1942</v>
      </c>
      <c r="LYC5" s="2">
        <v>-168</v>
      </c>
      <c r="LYD5" s="2">
        <v>608</v>
      </c>
      <c r="LYE5" s="2">
        <v>363</v>
      </c>
      <c r="LYF5" s="2">
        <v>14</v>
      </c>
      <c r="LYG5" s="2">
        <v>28.321300000000001</v>
      </c>
      <c r="LYH5" s="2">
        <v>1.4022000000000001</v>
      </c>
      <c r="LYI5" s="2">
        <v>0.7631</v>
      </c>
      <c r="LYJ5" s="2">
        <v>0.35260000000000002</v>
      </c>
      <c r="LYK5" s="2">
        <v>146</v>
      </c>
      <c r="LYL5" s="2">
        <v>9.0999999999999998E-2</v>
      </c>
      <c r="LYM5" s="2"/>
      <c r="LYN5" s="2">
        <v>20.792100000000001</v>
      </c>
      <c r="LYO5" s="2"/>
      <c r="LYP5" s="2"/>
      <c r="LYQ5" s="2"/>
      <c r="LYR5" s="2">
        <v>1.0828</v>
      </c>
      <c r="LYS5" s="2"/>
      <c r="LYT5" s="2"/>
      <c r="LYU5" s="2"/>
      <c r="LYV5" s="2">
        <v>7.6233000000000004</v>
      </c>
      <c r="LYW5" s="2"/>
      <c r="LYX5" s="2"/>
      <c r="LYY5" s="2"/>
      <c r="LYZ5" s="2"/>
      <c r="LZA5" s="2">
        <v>9.0029000000000003</v>
      </c>
      <c r="LZB5" s="2">
        <v>15.305300000000001</v>
      </c>
      <c r="LZC5" s="2">
        <v>26.3201</v>
      </c>
      <c r="LZD5" s="2">
        <v>26.3201</v>
      </c>
      <c r="LZE5" s="2">
        <v>20.792100000000001</v>
      </c>
      <c r="LZF5" s="2">
        <v>40.282299999999999</v>
      </c>
      <c r="LZG5" s="2">
        <v>18.343599999999999</v>
      </c>
      <c r="LZH5" s="2">
        <v>550</v>
      </c>
      <c r="LZI5" s="2"/>
      <c r="LZJ5" s="2">
        <v>1119</v>
      </c>
      <c r="LZK5" s="2">
        <v>1942</v>
      </c>
      <c r="LZL5" s="2">
        <v>-168</v>
      </c>
      <c r="LZM5" s="2">
        <v>608</v>
      </c>
      <c r="LZN5" s="2">
        <v>363</v>
      </c>
      <c r="LZO5" s="2">
        <v>14</v>
      </c>
      <c r="LZP5" s="2">
        <v>28.321300000000001</v>
      </c>
      <c r="LZQ5" s="2">
        <v>1.4022000000000001</v>
      </c>
      <c r="LZR5" s="2">
        <v>0.7631</v>
      </c>
      <c r="LZS5" s="2">
        <v>0.35260000000000002</v>
      </c>
      <c r="LZT5" s="2">
        <v>146</v>
      </c>
      <c r="LZU5" s="2">
        <v>9.0999999999999998E-2</v>
      </c>
      <c r="LZV5" s="2"/>
      <c r="LZW5" s="2">
        <v>20.792100000000001</v>
      </c>
      <c r="LZX5" s="2"/>
      <c r="LZY5" s="2"/>
      <c r="LZZ5" s="2"/>
      <c r="MAA5" s="2">
        <v>1.0828</v>
      </c>
      <c r="MAB5" s="2"/>
      <c r="MAC5" s="2"/>
      <c r="MAD5" s="2"/>
      <c r="MAE5" s="2">
        <v>7.6233000000000004</v>
      </c>
      <c r="MAF5" s="2"/>
      <c r="MAG5" s="2"/>
      <c r="MAH5" s="2"/>
      <c r="MAI5" s="2"/>
      <c r="MAJ5" s="2">
        <v>9.0029000000000003</v>
      </c>
      <c r="MAK5" s="2">
        <v>15.305300000000001</v>
      </c>
      <c r="MAL5" s="2">
        <v>26.3201</v>
      </c>
      <c r="MAM5" s="2">
        <v>26.3201</v>
      </c>
      <c r="MAN5" s="2">
        <v>20.792100000000001</v>
      </c>
      <c r="MAO5" s="2">
        <v>40.282299999999999</v>
      </c>
      <c r="MAP5" s="2">
        <v>18.343599999999999</v>
      </c>
      <c r="MAQ5" s="2">
        <v>550</v>
      </c>
      <c r="MAR5" s="2"/>
      <c r="MAS5" s="2">
        <v>1119</v>
      </c>
      <c r="MAT5" s="2">
        <v>1942</v>
      </c>
      <c r="MAU5" s="2">
        <v>-168</v>
      </c>
      <c r="MAV5" s="2">
        <v>608</v>
      </c>
      <c r="MAW5" s="2">
        <v>363</v>
      </c>
      <c r="MAX5" s="2">
        <v>14</v>
      </c>
      <c r="MAY5" s="2">
        <v>28.321300000000001</v>
      </c>
      <c r="MAZ5" s="2">
        <v>1.4022000000000001</v>
      </c>
      <c r="MBA5" s="2">
        <v>0.7631</v>
      </c>
      <c r="MBB5" s="2">
        <v>0.35260000000000002</v>
      </c>
      <c r="MBC5" s="2">
        <v>146</v>
      </c>
      <c r="MBD5" s="2">
        <v>9.0999999999999998E-2</v>
      </c>
      <c r="MBE5" s="2"/>
      <c r="MBF5" s="2">
        <v>20.792100000000001</v>
      </c>
      <c r="MBG5" s="2"/>
      <c r="MBH5" s="2"/>
      <c r="MBI5" s="2"/>
      <c r="MBJ5" s="2">
        <v>1.0828</v>
      </c>
      <c r="MBK5" s="2"/>
      <c r="MBL5" s="2"/>
      <c r="MBM5" s="2"/>
      <c r="MBN5" s="2">
        <v>7.6233000000000004</v>
      </c>
      <c r="MBO5" s="2"/>
      <c r="MBP5" s="2"/>
      <c r="MBQ5" s="2"/>
      <c r="MBR5" s="2"/>
      <c r="MBS5" s="2">
        <v>9.0029000000000003</v>
      </c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>
        <v>3.7277</v>
      </c>
      <c r="MDD5" s="2">
        <v>21.641200000000001</v>
      </c>
      <c r="MDE5" s="2">
        <v>21.641200000000001</v>
      </c>
      <c r="MDF5" s="2">
        <v>7.3110999999999997</v>
      </c>
      <c r="MDG5" s="2">
        <v>10.3408</v>
      </c>
      <c r="MDH5" s="2">
        <v>2.8479999999999999</v>
      </c>
      <c r="MDI5" s="2">
        <v>320.27999999999997</v>
      </c>
      <c r="MDJ5" s="2"/>
      <c r="MDK5" s="2">
        <v>539.58500000000004</v>
      </c>
      <c r="MDL5" s="2">
        <v>689.8</v>
      </c>
      <c r="MDM5" s="2">
        <v>-113.917</v>
      </c>
      <c r="MDN5" s="2">
        <v>109.371</v>
      </c>
      <c r="MDO5" s="2">
        <v>148.89500000000001</v>
      </c>
      <c r="MDP5" s="2">
        <v>3.4228000000000001</v>
      </c>
      <c r="MDQ5" s="2">
        <v>55.454599999999999</v>
      </c>
      <c r="MDR5" s="2">
        <v>0.87560000000000004</v>
      </c>
      <c r="MDS5" s="2">
        <v>0.68440000000000001</v>
      </c>
      <c r="MDT5" s="2">
        <v>0.13100000000000001</v>
      </c>
      <c r="MDU5" s="2">
        <v>-18.515999999999998</v>
      </c>
      <c r="MDV5" s="2">
        <v>-8.8000000000000005E-3</v>
      </c>
      <c r="MDW5" s="2"/>
      <c r="MDX5" s="2">
        <v>7.3110999999999997</v>
      </c>
      <c r="MDY5" s="2">
        <v>762.80430000000001</v>
      </c>
      <c r="MDZ5" s="2"/>
      <c r="MEA5" s="2"/>
      <c r="MEB5" s="2">
        <v>1.4945999999999999</v>
      </c>
      <c r="MEC5" s="2"/>
      <c r="MED5" s="2"/>
      <c r="MEE5" s="2">
        <v>44.057000000000002</v>
      </c>
      <c r="MEF5" s="2">
        <v>49.9315</v>
      </c>
      <c r="MEG5" s="2">
        <v>0.08</v>
      </c>
      <c r="MEH5" s="2"/>
      <c r="MEI5" s="2"/>
      <c r="MEJ5" s="2"/>
      <c r="MEK5" s="2">
        <v>0.88900000000000001</v>
      </c>
      <c r="MEL5" s="2">
        <v>3.7277</v>
      </c>
      <c r="MEM5" s="2">
        <v>21.641200000000001</v>
      </c>
      <c r="MEN5" s="2">
        <v>21.641200000000001</v>
      </c>
      <c r="MEO5" s="2">
        <v>7.3110999999999997</v>
      </c>
      <c r="MEP5" s="2">
        <v>10.3408</v>
      </c>
      <c r="MEQ5" s="2">
        <v>2.8479999999999999</v>
      </c>
      <c r="MER5" s="2">
        <v>320.27999999999997</v>
      </c>
      <c r="MES5" s="2"/>
      <c r="MET5" s="2">
        <v>539.58500000000004</v>
      </c>
      <c r="MEU5" s="2">
        <v>689.8</v>
      </c>
      <c r="MEV5" s="2">
        <v>-113.917</v>
      </c>
      <c r="MEW5" s="2">
        <v>109.371</v>
      </c>
      <c r="MEX5" s="2">
        <v>148.89500000000001</v>
      </c>
      <c r="MEY5" s="2">
        <v>3.4228000000000001</v>
      </c>
      <c r="MEZ5" s="2">
        <v>55.454599999999999</v>
      </c>
      <c r="MFA5" s="2">
        <v>0.87560000000000004</v>
      </c>
      <c r="MFB5" s="2">
        <v>0.68440000000000001</v>
      </c>
      <c r="MFC5" s="2">
        <v>0.13100000000000001</v>
      </c>
      <c r="MFD5" s="2">
        <v>-18.515999999999998</v>
      </c>
      <c r="MFE5" s="2">
        <v>-8.8000000000000005E-3</v>
      </c>
      <c r="MFF5" s="2"/>
      <c r="MFG5" s="2">
        <v>7.3110999999999997</v>
      </c>
      <c r="MFH5" s="2"/>
      <c r="MFI5" s="2"/>
      <c r="MFJ5" s="2"/>
      <c r="MFK5" s="2">
        <v>1.4945999999999999</v>
      </c>
      <c r="MFL5" s="2"/>
      <c r="MFM5" s="2"/>
      <c r="MFN5" s="2"/>
      <c r="MFO5" s="2">
        <v>49.9315</v>
      </c>
      <c r="MFP5" s="2"/>
      <c r="MFQ5" s="2"/>
      <c r="MFR5" s="2"/>
      <c r="MFS5" s="2"/>
      <c r="MFT5" s="2">
        <v>0.88900000000000001</v>
      </c>
      <c r="MFU5" s="2">
        <v>17.8794</v>
      </c>
      <c r="MFV5" s="2">
        <v>75.027900000000002</v>
      </c>
      <c r="MFW5" s="2">
        <v>75.027900000000002</v>
      </c>
      <c r="MFX5" s="2">
        <v>47.110700000000001</v>
      </c>
      <c r="MFY5" s="2">
        <v>35.643900000000002</v>
      </c>
      <c r="MFZ5" s="2">
        <v>2.6981000000000002</v>
      </c>
      <c r="MGA5" s="2">
        <v>7046.2449999999999</v>
      </c>
      <c r="MGB5" s="2"/>
      <c r="MGC5" s="2">
        <v>8795.3279999999995</v>
      </c>
      <c r="MGD5" s="2">
        <v>10335.950000000001</v>
      </c>
      <c r="MGE5" s="2">
        <v>-1558.875</v>
      </c>
      <c r="MGF5" s="2">
        <v>819.75900000000001</v>
      </c>
      <c r="MGG5" s="2">
        <v>781.57500000000005</v>
      </c>
      <c r="MGH5" s="2">
        <v>2.3592</v>
      </c>
      <c r="MGI5" s="2">
        <v>72.318600000000004</v>
      </c>
      <c r="MGJ5" s="2">
        <v>1.3456999999999999</v>
      </c>
      <c r="MGK5" s="2">
        <v>0.70820000000000005</v>
      </c>
      <c r="MGL5" s="2">
        <v>0.35620000000000002</v>
      </c>
      <c r="MGM5" s="2">
        <v>270.21199999999999</v>
      </c>
      <c r="MGN5" s="2">
        <v>0.1265</v>
      </c>
      <c r="MGO5" s="2"/>
      <c r="MGP5" s="2">
        <v>47.110700000000001</v>
      </c>
      <c r="MGQ5" s="2">
        <v>12723.4835</v>
      </c>
      <c r="MGR5" s="2"/>
      <c r="MGS5" s="2"/>
      <c r="MGT5" s="2">
        <v>0.64890000000000003</v>
      </c>
      <c r="MGU5" s="2"/>
      <c r="MGV5" s="2"/>
      <c r="MGW5" s="2">
        <v>17.411999999999999</v>
      </c>
      <c r="MGX5" s="2">
        <v>15.8771</v>
      </c>
      <c r="MGY5" s="2">
        <v>1.2</v>
      </c>
      <c r="MGZ5" s="2">
        <v>0.52</v>
      </c>
      <c r="MHA5" s="2"/>
      <c r="MHB5" s="2"/>
      <c r="MHC5" s="2">
        <v>27.5364</v>
      </c>
      <c r="MHD5" s="2">
        <v>17.8794</v>
      </c>
      <c r="MHE5" s="2">
        <v>75.027900000000002</v>
      </c>
      <c r="MHF5" s="2">
        <v>75.027900000000002</v>
      </c>
      <c r="MHG5" s="2">
        <v>47.110700000000001</v>
      </c>
      <c r="MHH5" s="2">
        <v>35.643900000000002</v>
      </c>
      <c r="MHI5" s="2">
        <v>2.6981000000000002</v>
      </c>
      <c r="MHJ5" s="2">
        <v>7046.2449999999999</v>
      </c>
      <c r="MHK5" s="2"/>
      <c r="MHL5" s="2">
        <v>8795.3279999999995</v>
      </c>
      <c r="MHM5" s="2">
        <v>10335.950000000001</v>
      </c>
      <c r="MHN5" s="2">
        <v>-1558.875</v>
      </c>
      <c r="MHO5" s="2">
        <v>819.75900000000001</v>
      </c>
      <c r="MHP5" s="2">
        <v>781.57500000000005</v>
      </c>
      <c r="MHQ5" s="2">
        <v>2.3592</v>
      </c>
      <c r="MHR5" s="2">
        <v>72.318600000000004</v>
      </c>
      <c r="MHS5" s="2">
        <v>1.3456999999999999</v>
      </c>
      <c r="MHT5" s="2">
        <v>0.70820000000000005</v>
      </c>
      <c r="MHU5" s="2">
        <v>0.35620000000000002</v>
      </c>
      <c r="MHV5" s="2">
        <v>270.21199999999999</v>
      </c>
      <c r="MHW5" s="2">
        <v>0.1265</v>
      </c>
      <c r="MHX5" s="2"/>
      <c r="MHY5" s="2">
        <v>47.110700000000001</v>
      </c>
      <c r="MHZ5" s="2"/>
      <c r="MIA5" s="2"/>
      <c r="MIB5" s="2"/>
      <c r="MIC5" s="2">
        <v>0.64890000000000003</v>
      </c>
      <c r="MID5" s="2"/>
      <c r="MIE5" s="2"/>
      <c r="MIF5" s="2"/>
      <c r="MIG5" s="2">
        <v>15.8771</v>
      </c>
      <c r="MIH5" s="2"/>
      <c r="MII5" s="2"/>
      <c r="MIJ5" s="2"/>
      <c r="MIK5" s="2"/>
      <c r="MIL5" s="2">
        <v>27.5364</v>
      </c>
      <c r="MIM5" s="2">
        <v>17.8794</v>
      </c>
      <c r="MIN5" s="2">
        <v>75.027900000000002</v>
      </c>
      <c r="MIO5" s="2">
        <v>75.027900000000002</v>
      </c>
      <c r="MIP5" s="2">
        <v>47.110700000000001</v>
      </c>
      <c r="MIQ5" s="2">
        <v>35.643900000000002</v>
      </c>
      <c r="MIR5" s="2">
        <v>2.6981000000000002</v>
      </c>
      <c r="MIS5" s="2">
        <v>7046.2449999999999</v>
      </c>
      <c r="MIT5" s="2"/>
      <c r="MIU5" s="2">
        <v>8795.3279999999995</v>
      </c>
      <c r="MIV5" s="2">
        <v>10335.950000000001</v>
      </c>
      <c r="MIW5" s="2">
        <v>-1558.875</v>
      </c>
      <c r="MIX5" s="2">
        <v>819.75900000000001</v>
      </c>
      <c r="MIY5" s="2">
        <v>781.57500000000005</v>
      </c>
      <c r="MIZ5" s="2">
        <v>2.3592</v>
      </c>
      <c r="MJA5" s="2">
        <v>72.318600000000004</v>
      </c>
      <c r="MJB5" s="2">
        <v>1.3456999999999999</v>
      </c>
      <c r="MJC5" s="2">
        <v>0.70820000000000005</v>
      </c>
      <c r="MJD5" s="2">
        <v>0.35620000000000002</v>
      </c>
      <c r="MJE5" s="2">
        <v>270.21199999999999</v>
      </c>
      <c r="MJF5" s="2">
        <v>0.1265</v>
      </c>
      <c r="MJG5" s="2"/>
      <c r="MJH5" s="2">
        <v>47.110700000000001</v>
      </c>
      <c r="MJI5" s="2"/>
      <c r="MJJ5" s="2"/>
      <c r="MJK5" s="2"/>
      <c r="MJL5" s="2">
        <v>0.64890000000000003</v>
      </c>
      <c r="MJM5" s="2"/>
      <c r="MJN5" s="2"/>
      <c r="MJO5" s="2"/>
      <c r="MJP5" s="2">
        <v>15.8771</v>
      </c>
      <c r="MJQ5" s="2"/>
      <c r="MJR5" s="2"/>
      <c r="MJS5" s="2"/>
      <c r="MJT5" s="2"/>
      <c r="MJU5" s="2">
        <v>27.5364</v>
      </c>
      <c r="MJV5" s="2">
        <v>12.466799999999999</v>
      </c>
      <c r="MJW5" s="2">
        <v>23.114799999999999</v>
      </c>
      <c r="MJX5" s="2">
        <v>23.114799999999999</v>
      </c>
      <c r="MJY5" s="2">
        <v>17.146599999999999</v>
      </c>
      <c r="MJZ5" s="2">
        <v>20.626999999999999</v>
      </c>
      <c r="MKA5" s="2">
        <v>11.1393</v>
      </c>
      <c r="MKB5" s="2">
        <v>860</v>
      </c>
      <c r="MKC5" s="2"/>
      <c r="MKD5" s="2">
        <v>2684</v>
      </c>
      <c r="MKE5" s="2">
        <v>6205</v>
      </c>
      <c r="MKF5" s="2">
        <v>2884</v>
      </c>
      <c r="MKG5" s="2">
        <v>874</v>
      </c>
      <c r="MKH5" s="2">
        <v>741</v>
      </c>
      <c r="MKI5" s="2">
        <v>6.7537000000000003</v>
      </c>
      <c r="MKJ5" s="2">
        <v>13.891999999999999</v>
      </c>
      <c r="MKK5" s="2">
        <v>2.6949999999999998</v>
      </c>
      <c r="MKL5" s="2">
        <v>1.8367</v>
      </c>
      <c r="MKM5" s="2">
        <v>1.1780999999999999</v>
      </c>
      <c r="MKN5" s="2">
        <v>1256</v>
      </c>
      <c r="MKO5" s="2">
        <v>0.2213</v>
      </c>
      <c r="MKP5" s="2"/>
      <c r="MKQ5" s="2">
        <v>17.146599999999999</v>
      </c>
      <c r="MKR5" s="2">
        <v>2753.2804999999998</v>
      </c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>
        <v>17.689</v>
      </c>
      <c r="MLF5" s="2">
        <v>57.631999999999998</v>
      </c>
      <c r="MLG5" s="2">
        <v>57.631999999999998</v>
      </c>
      <c r="MLH5" s="2">
        <v>33.285800000000002</v>
      </c>
      <c r="MLI5" s="2">
        <v>19.6877</v>
      </c>
      <c r="MLJ5" s="2">
        <v>3.3567999999999998</v>
      </c>
      <c r="MLK5" s="2">
        <v>5609</v>
      </c>
      <c r="MLL5" s="2"/>
      <c r="MLM5" s="2">
        <v>10138</v>
      </c>
      <c r="MLN5" s="2">
        <v>12041</v>
      </c>
      <c r="MLO5" s="2">
        <v>197</v>
      </c>
      <c r="MLP5" s="2">
        <v>702</v>
      </c>
      <c r="MLQ5" s="2">
        <v>3465</v>
      </c>
      <c r="MLR5" s="2">
        <v>2.1084000000000001</v>
      </c>
      <c r="MLS5" s="2">
        <v>46.582500000000003</v>
      </c>
      <c r="MLT5" s="2">
        <v>8.5099999999999995E-2</v>
      </c>
      <c r="MLU5" s="2">
        <v>6.9000000000000006E-2</v>
      </c>
      <c r="MLV5" s="2">
        <v>0</v>
      </c>
      <c r="MLW5" s="2">
        <v>-3170</v>
      </c>
      <c r="MLX5" s="2">
        <v>-1.1272</v>
      </c>
      <c r="MLY5" s="2"/>
      <c r="MLZ5" s="2">
        <v>33.285800000000002</v>
      </c>
      <c r="MMA5" s="2"/>
      <c r="MMB5" s="2"/>
      <c r="MMC5" s="2"/>
      <c r="MMD5" s="2">
        <v>1</v>
      </c>
      <c r="MME5" s="2"/>
      <c r="MMF5" s="2"/>
      <c r="MMG5" s="2"/>
      <c r="MMH5" s="2">
        <v>18.707100000000001</v>
      </c>
      <c r="MMI5" s="2">
        <v>3449</v>
      </c>
      <c r="MMJ5" s="2"/>
      <c r="MMK5" s="2"/>
      <c r="MML5" s="2"/>
      <c r="MMM5" s="2">
        <v>12.7437</v>
      </c>
      <c r="MMN5" s="2">
        <v>9.0972000000000008</v>
      </c>
      <c r="MMO5" s="2">
        <v>36.527799999999999</v>
      </c>
      <c r="MMP5" s="2">
        <v>36.527799999999999</v>
      </c>
      <c r="MMQ5" s="2">
        <v>20.902799999999999</v>
      </c>
      <c r="MMR5" s="2">
        <v>11.8338</v>
      </c>
      <c r="MMS5" s="2">
        <v>2.5891999999999999</v>
      </c>
      <c r="MMT5" s="2">
        <v>2471</v>
      </c>
      <c r="MMU5" s="2"/>
      <c r="MMV5" s="2">
        <v>4006</v>
      </c>
      <c r="MMW5" s="2">
        <v>5143</v>
      </c>
      <c r="MMX5" s="2">
        <v>193</v>
      </c>
      <c r="MMY5" s="2">
        <v>287</v>
      </c>
      <c r="MMZ5" s="2">
        <v>580</v>
      </c>
      <c r="MNA5" s="2">
        <v>2.0758999999999999</v>
      </c>
      <c r="MNB5" s="2">
        <v>49.893099999999997</v>
      </c>
      <c r="MNC5" s="2">
        <v>0.97409999999999997</v>
      </c>
      <c r="MND5" s="2">
        <v>0.5</v>
      </c>
      <c r="MNE5" s="2">
        <v>0</v>
      </c>
      <c r="MNF5" s="2">
        <v>-15</v>
      </c>
      <c r="MNG5" s="2">
        <v>-1.4E-3</v>
      </c>
      <c r="MNH5" s="2"/>
      <c r="MNI5" s="2">
        <v>20.902799999999999</v>
      </c>
      <c r="MNJ5" s="2"/>
      <c r="MNK5" s="2"/>
      <c r="MNL5" s="2"/>
      <c r="MNM5" s="2">
        <v>1</v>
      </c>
      <c r="MNN5" s="2"/>
      <c r="MNO5" s="2"/>
      <c r="MNP5" s="2"/>
      <c r="MNQ5" s="2">
        <v>10.736800000000001</v>
      </c>
      <c r="MNR5" s="2">
        <v>0</v>
      </c>
      <c r="MNS5" s="2"/>
      <c r="MNT5" s="2"/>
      <c r="MNU5" s="2"/>
      <c r="MNV5" s="2">
        <v>4.1993</v>
      </c>
      <c r="MNW5" s="2">
        <v>11.434699999999999</v>
      </c>
      <c r="MNX5" s="2">
        <v>35.652999999999999</v>
      </c>
      <c r="MNY5" s="2">
        <v>35.652999999999999</v>
      </c>
      <c r="MNZ5" s="2">
        <v>21.428599999999999</v>
      </c>
      <c r="MOA5" s="2">
        <v>10.3703</v>
      </c>
      <c r="MOB5" s="2">
        <v>2.4424999999999999</v>
      </c>
      <c r="MOC5" s="2">
        <v>14292</v>
      </c>
      <c r="MOD5" s="2"/>
      <c r="MOE5" s="2">
        <v>23956</v>
      </c>
      <c r="MOF5" s="2">
        <v>32314</v>
      </c>
      <c r="MOG5" s="2">
        <v>1075</v>
      </c>
      <c r="MOH5" s="2">
        <v>1690</v>
      </c>
      <c r="MOI5" s="2">
        <v>4553</v>
      </c>
      <c r="MOJ5" s="2">
        <v>1.9729999999999999</v>
      </c>
      <c r="MOK5" s="2">
        <v>51.361600000000003</v>
      </c>
      <c r="MOL5" s="2">
        <v>0.622</v>
      </c>
      <c r="MOM5" s="2">
        <v>0.42520000000000002</v>
      </c>
      <c r="MON5" s="2">
        <v>6.9400000000000003E-2</v>
      </c>
      <c r="MOO5" s="2">
        <v>-1721</v>
      </c>
      <c r="MOP5" s="2">
        <v>-0.2407</v>
      </c>
      <c r="MOQ5" s="2"/>
      <c r="MOR5" s="2">
        <v>21.428599999999999</v>
      </c>
      <c r="MOS5" s="2"/>
      <c r="MOT5" s="2"/>
      <c r="MOU5" s="2"/>
      <c r="MOV5" s="2">
        <v>0.49080000000000001</v>
      </c>
      <c r="MOW5" s="2"/>
      <c r="MOX5" s="2"/>
      <c r="MOY5" s="2"/>
      <c r="MOZ5" s="2">
        <v>3.7467000000000001</v>
      </c>
      <c r="MPA5" s="2"/>
      <c r="MPB5" s="2"/>
      <c r="MPC5" s="2"/>
      <c r="MPD5" s="2"/>
      <c r="MPE5" s="2">
        <v>29.487200000000001</v>
      </c>
      <c r="MPF5" s="2">
        <v>-20.679099999999998</v>
      </c>
      <c r="MPG5" s="2">
        <v>24.6724</v>
      </c>
      <c r="MPH5" s="2">
        <v>24.6724</v>
      </c>
      <c r="MPI5" s="2">
        <v>2.0737999999999999</v>
      </c>
      <c r="MPJ5" s="2">
        <v>-20.766100000000002</v>
      </c>
      <c r="MPK5" s="2">
        <v>-10.6005</v>
      </c>
      <c r="MPL5" s="2">
        <v>268.74099999999999</v>
      </c>
      <c r="MPM5" s="2"/>
      <c r="MPN5" s="2">
        <v>444.23</v>
      </c>
      <c r="MPO5" s="2">
        <v>577.572</v>
      </c>
      <c r="MPP5" s="2">
        <v>-34.31</v>
      </c>
      <c r="MPQ5" s="2">
        <v>13.943</v>
      </c>
      <c r="MPR5" s="2">
        <v>99.753</v>
      </c>
      <c r="MPS5" s="2">
        <v>0.25440000000000002</v>
      </c>
      <c r="MPT5" s="2">
        <v>47.008000000000003</v>
      </c>
      <c r="MPU5" s="2">
        <v>0.3992</v>
      </c>
      <c r="MPV5" s="2">
        <v>0.28849999999999998</v>
      </c>
      <c r="MPW5" s="2">
        <v>6.0900000000000003E-2</v>
      </c>
      <c r="MPX5" s="2">
        <v>-59.927999999999997</v>
      </c>
      <c r="MPY5" s="2"/>
      <c r="MPZ5" s="2"/>
      <c r="MQA5" s="2">
        <v>2.0737999999999999</v>
      </c>
      <c r="MQB5" s="2"/>
      <c r="MQC5" s="2"/>
      <c r="MQD5" s="2"/>
      <c r="MQE5" s="2">
        <v>1</v>
      </c>
      <c r="MQF5" s="2"/>
      <c r="MQG5" s="2"/>
      <c r="MQH5" s="2"/>
      <c r="MQI5" s="2">
        <v>81.412400000000005</v>
      </c>
      <c r="MQJ5" s="2"/>
      <c r="MQK5" s="2"/>
      <c r="MQL5" s="2"/>
      <c r="MQM5" s="2"/>
      <c r="MQN5" s="2"/>
      <c r="MQO5" s="2">
        <v>-20.679099999999998</v>
      </c>
      <c r="MQP5" s="2">
        <v>24.6724</v>
      </c>
      <c r="MQQ5" s="2">
        <v>24.6724</v>
      </c>
      <c r="MQR5" s="2">
        <v>2.0737999999999999</v>
      </c>
      <c r="MQS5" s="2">
        <v>-20.766100000000002</v>
      </c>
      <c r="MQT5" s="2">
        <v>-10.6005</v>
      </c>
      <c r="MQU5" s="2">
        <v>268.74099999999999</v>
      </c>
      <c r="MQV5" s="2"/>
      <c r="MQW5" s="2">
        <v>444.23</v>
      </c>
      <c r="MQX5" s="2">
        <v>577.572</v>
      </c>
      <c r="MQY5" s="2">
        <v>-34.31</v>
      </c>
      <c r="MQZ5" s="2">
        <v>13.943</v>
      </c>
      <c r="MRA5" s="2">
        <v>99.753</v>
      </c>
      <c r="MRB5" s="2">
        <v>0.25440000000000002</v>
      </c>
      <c r="MRC5" s="2">
        <v>47.008000000000003</v>
      </c>
      <c r="MRD5" s="2">
        <v>0.3992</v>
      </c>
      <c r="MRE5" s="2">
        <v>0.28849999999999998</v>
      </c>
      <c r="MRF5" s="2">
        <v>6.0900000000000003E-2</v>
      </c>
      <c r="MRG5" s="2">
        <v>-59.927999999999997</v>
      </c>
      <c r="MRH5" s="2"/>
      <c r="MRI5" s="2"/>
      <c r="MRJ5" s="2">
        <v>2.0737999999999999</v>
      </c>
      <c r="MRK5" s="2"/>
      <c r="MRL5" s="2"/>
      <c r="MRM5" s="2"/>
      <c r="MRN5" s="2">
        <v>1</v>
      </c>
      <c r="MRO5" s="2"/>
      <c r="MRP5" s="2"/>
      <c r="MRQ5" s="2"/>
      <c r="MRR5" s="2">
        <v>81.412400000000005</v>
      </c>
      <c r="MRS5" s="2"/>
      <c r="MRT5" s="2"/>
      <c r="MRU5" s="2"/>
      <c r="MRV5" s="2"/>
      <c r="MRW5" s="2"/>
      <c r="MRX5" s="2">
        <v>27.1815</v>
      </c>
      <c r="MRY5" s="2">
        <v>56.7545</v>
      </c>
      <c r="MRZ5" s="2">
        <v>56.7545</v>
      </c>
      <c r="MSA5" s="2">
        <v>25.6158</v>
      </c>
      <c r="MSB5" s="2">
        <v>12.0114</v>
      </c>
      <c r="MSC5" s="2">
        <v>8.0922999999999998</v>
      </c>
      <c r="MSD5" s="2">
        <v>473.28699999999998</v>
      </c>
      <c r="MSE5" s="2"/>
      <c r="MSF5" s="2">
        <v>775.85699999999997</v>
      </c>
      <c r="MSG5" s="2">
        <v>2180.8739999999998</v>
      </c>
      <c r="MSH5" s="2">
        <v>136.245</v>
      </c>
      <c r="MSI5" s="2">
        <v>251.05699999999999</v>
      </c>
      <c r="MSJ5" s="2">
        <v>102.574</v>
      </c>
      <c r="MSK5" s="2">
        <v>4.5381</v>
      </c>
      <c r="MSL5" s="2">
        <v>21.701699999999999</v>
      </c>
      <c r="MSM5" s="2">
        <v>0.91469999999999996</v>
      </c>
      <c r="MSN5" s="2">
        <v>0.52</v>
      </c>
      <c r="MSO5" s="2">
        <v>0</v>
      </c>
      <c r="MSP5" s="2">
        <v>-8.7539999999999996</v>
      </c>
      <c r="MSQ5" s="2">
        <v>-3.0200000000000001E-2</v>
      </c>
      <c r="MSR5" s="2"/>
      <c r="MSS5" s="2">
        <v>25.6158</v>
      </c>
      <c r="MST5" s="2"/>
      <c r="MSU5" s="2"/>
      <c r="MSV5" s="2"/>
      <c r="MSW5" s="2">
        <v>1.5439000000000001</v>
      </c>
      <c r="MSX5" s="2"/>
      <c r="MSY5" s="2"/>
      <c r="MSZ5" s="2"/>
      <c r="MTA5" s="2">
        <v>42.629399999999997</v>
      </c>
      <c r="MTB5" s="2"/>
      <c r="MTC5" s="2"/>
      <c r="MTD5" s="2"/>
      <c r="MTE5" s="2"/>
      <c r="MTF5" s="2">
        <v>19.214300000000001</v>
      </c>
      <c r="MTG5" s="2">
        <v>27.1815</v>
      </c>
      <c r="MTH5" s="2">
        <v>56.7545</v>
      </c>
      <c r="MTI5" s="2">
        <v>56.7545</v>
      </c>
      <c r="MTJ5" s="2">
        <v>25.6158</v>
      </c>
      <c r="MTK5" s="2">
        <v>12.0114</v>
      </c>
      <c r="MTL5" s="2">
        <v>8.0922999999999998</v>
      </c>
      <c r="MTM5" s="2">
        <v>473.28699999999998</v>
      </c>
      <c r="MTN5" s="2"/>
      <c r="MTO5" s="2">
        <v>775.85699999999997</v>
      </c>
      <c r="MTP5" s="2">
        <v>2180.8739999999998</v>
      </c>
      <c r="MTQ5" s="2">
        <v>136.245</v>
      </c>
      <c r="MTR5" s="2">
        <v>251.05699999999999</v>
      </c>
      <c r="MTS5" s="2">
        <v>102.574</v>
      </c>
      <c r="MTT5" s="2">
        <v>4.5381</v>
      </c>
      <c r="MTU5" s="2">
        <v>21.701699999999999</v>
      </c>
      <c r="MTV5" s="2">
        <v>0.91469999999999996</v>
      </c>
      <c r="MTW5" s="2">
        <v>0.52</v>
      </c>
      <c r="MTX5" s="2">
        <v>0</v>
      </c>
      <c r="MTY5" s="2">
        <v>-8.7539999999999996</v>
      </c>
      <c r="MTZ5" s="2">
        <v>-3.0200000000000001E-2</v>
      </c>
      <c r="MUA5" s="2"/>
      <c r="MUB5" s="2">
        <v>25.6158</v>
      </c>
      <c r="MUC5" s="2"/>
      <c r="MUD5" s="2"/>
      <c r="MUE5" s="2"/>
      <c r="MUF5" s="2">
        <v>1.5439000000000001</v>
      </c>
      <c r="MUG5" s="2"/>
      <c r="MUH5" s="2"/>
      <c r="MUI5" s="2"/>
      <c r="MUJ5" s="2">
        <v>42.629399999999997</v>
      </c>
      <c r="MUK5" s="2"/>
      <c r="MUL5" s="2"/>
      <c r="MUM5" s="2"/>
      <c r="MUN5" s="2"/>
      <c r="MUO5" s="2">
        <v>19.214300000000001</v>
      </c>
      <c r="MUP5" s="2">
        <v>27.1815</v>
      </c>
      <c r="MUQ5" s="2">
        <v>56.7545</v>
      </c>
      <c r="MUR5" s="2">
        <v>56.7545</v>
      </c>
      <c r="MUS5" s="2">
        <v>25.6158</v>
      </c>
      <c r="MUT5" s="2">
        <v>12.0114</v>
      </c>
      <c r="MUU5" s="2">
        <v>8.0922999999999998</v>
      </c>
      <c r="MUV5" s="2">
        <v>473.28699999999998</v>
      </c>
      <c r="MUW5" s="2"/>
      <c r="MUX5" s="2">
        <v>775.85699999999997</v>
      </c>
      <c r="MUY5" s="2">
        <v>2180.8739999999998</v>
      </c>
      <c r="MUZ5" s="2">
        <v>136.245</v>
      </c>
      <c r="MVA5" s="2">
        <v>251.05699999999999</v>
      </c>
      <c r="MVB5" s="2">
        <v>102.574</v>
      </c>
      <c r="MVC5" s="2">
        <v>4.5381</v>
      </c>
      <c r="MVD5" s="2">
        <v>21.701699999999999</v>
      </c>
      <c r="MVE5" s="2">
        <v>0.91469999999999996</v>
      </c>
      <c r="MVF5" s="2">
        <v>0.52</v>
      </c>
      <c r="MVG5" s="2">
        <v>0</v>
      </c>
      <c r="MVH5" s="2">
        <v>-8.7539999999999996</v>
      </c>
      <c r="MVI5" s="2">
        <v>-3.0200000000000001E-2</v>
      </c>
      <c r="MVJ5" s="2"/>
      <c r="MVK5" s="2">
        <v>25.6158</v>
      </c>
      <c r="MVL5" s="2"/>
      <c r="MVM5" s="2"/>
      <c r="MVN5" s="2"/>
      <c r="MVO5" s="2">
        <v>1.5439000000000001</v>
      </c>
      <c r="MVP5" s="2"/>
      <c r="MVQ5" s="2"/>
      <c r="MVR5" s="2"/>
      <c r="MVS5" s="2">
        <v>42.629399999999997</v>
      </c>
      <c r="MVT5" s="2"/>
      <c r="MVU5" s="2"/>
      <c r="MVV5" s="2"/>
      <c r="MVW5" s="2"/>
      <c r="MVX5" s="2">
        <v>19.214300000000001</v>
      </c>
      <c r="MVY5" s="2">
        <v>0</v>
      </c>
      <c r="MVZ5" s="2"/>
      <c r="MWA5" s="2"/>
      <c r="MWB5" s="2">
        <v>0</v>
      </c>
      <c r="MWC5" s="2">
        <v>0</v>
      </c>
      <c r="MWD5" s="2">
        <v>0</v>
      </c>
      <c r="MWE5" s="2">
        <v>0</v>
      </c>
      <c r="MWF5" s="2"/>
      <c r="MWG5" s="2">
        <v>0.29930000000000001</v>
      </c>
      <c r="MWH5" s="2">
        <v>0.30030000000000001</v>
      </c>
      <c r="MWI5" s="2"/>
      <c r="MWJ5" s="2">
        <v>-5.0000000000000001E-4</v>
      </c>
      <c r="MWK5" s="2">
        <v>0.29930000000000001</v>
      </c>
      <c r="MWL5" s="2"/>
      <c r="MWM5" s="2">
        <v>0</v>
      </c>
      <c r="MWN5" s="2">
        <v>1.0034000000000001</v>
      </c>
      <c r="MWO5" s="2">
        <v>0.7873</v>
      </c>
      <c r="MWP5" s="2">
        <v>3.8600000000000002E-2</v>
      </c>
      <c r="MWQ5" s="2">
        <v>1E-3</v>
      </c>
      <c r="MWR5" s="2">
        <v>4.0000000000000002E-4</v>
      </c>
      <c r="MWS5" s="2"/>
      <c r="MWT5" s="2">
        <v>0</v>
      </c>
      <c r="MWU5" s="2"/>
      <c r="MWV5" s="2"/>
      <c r="MWW5" s="2"/>
      <c r="MWX5" s="2">
        <v>1</v>
      </c>
      <c r="MWY5" s="2"/>
      <c r="MWZ5" s="2"/>
      <c r="MXA5" s="2"/>
      <c r="MXB5" s="2"/>
      <c r="MXC5" s="2"/>
      <c r="MXD5" s="2"/>
      <c r="MXE5" s="2"/>
      <c r="MXF5" s="2"/>
      <c r="MXG5" s="2">
        <v>-35.206899999999997</v>
      </c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>
        <v>7.7126999999999999</v>
      </c>
      <c r="NAA5" s="2">
        <v>34.388800000000003</v>
      </c>
      <c r="NAB5" s="2">
        <v>34.388800000000003</v>
      </c>
      <c r="NAC5" s="2">
        <v>12.152799999999999</v>
      </c>
      <c r="NAD5" s="2">
        <v>4.3018999999999998</v>
      </c>
      <c r="NAE5" s="2">
        <v>0.98399999999999999</v>
      </c>
      <c r="NAF5" s="2">
        <v>4417</v>
      </c>
      <c r="NAG5" s="2"/>
      <c r="NAH5" s="2">
        <v>33864</v>
      </c>
      <c r="NAI5" s="2">
        <v>44372</v>
      </c>
      <c r="NAJ5" s="2">
        <v>5534</v>
      </c>
      <c r="NAK5" s="2">
        <v>1705</v>
      </c>
      <c r="NAL5" s="2">
        <v>2404</v>
      </c>
      <c r="NAM5" s="2">
        <v>4.3757999999999999</v>
      </c>
      <c r="NAN5" s="2">
        <v>12.444800000000001</v>
      </c>
      <c r="NAO5" s="2">
        <v>0.72670000000000001</v>
      </c>
      <c r="NAP5" s="2">
        <v>0.1656</v>
      </c>
      <c r="NAQ5" s="2">
        <v>0.1656</v>
      </c>
      <c r="NAR5" s="2">
        <v>-657</v>
      </c>
      <c r="NAS5" s="2">
        <v>-6.0000000000000001E-3</v>
      </c>
      <c r="NAT5" s="2"/>
      <c r="NAU5" s="2">
        <v>12.152799999999999</v>
      </c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>
        <v>8.0073000000000008</v>
      </c>
      <c r="NEB5" s="2">
        <v>20.224799999999998</v>
      </c>
      <c r="NEC5" s="2">
        <v>20.224799999999998</v>
      </c>
      <c r="NED5" s="2">
        <v>15.081200000000001</v>
      </c>
      <c r="NEE5" s="2"/>
      <c r="NEF5" s="2">
        <v>7.4047999999999998</v>
      </c>
      <c r="NEG5" s="2">
        <v>236.273</v>
      </c>
      <c r="NEH5" s="2"/>
      <c r="NEI5" s="2">
        <v>305.16199999999998</v>
      </c>
      <c r="NEJ5" s="2">
        <v>245.922</v>
      </c>
      <c r="NEK5" s="2">
        <v>-59.325000000000003</v>
      </c>
      <c r="NEL5" s="2">
        <v>3.2879999999999998</v>
      </c>
      <c r="NEM5" s="2">
        <v>60.377000000000002</v>
      </c>
      <c r="NEN5" s="2">
        <v>2.1318999999999999</v>
      </c>
      <c r="NEO5" s="2">
        <v>109.79900000000001</v>
      </c>
      <c r="NEP5" s="2">
        <v>0.74439999999999995</v>
      </c>
      <c r="NEQ5" s="2">
        <v>7.3099999999999998E-2</v>
      </c>
      <c r="NER5" s="2">
        <v>7.3099999999999998E-2</v>
      </c>
      <c r="NES5" s="2">
        <v>-15.43</v>
      </c>
      <c r="NET5" s="2">
        <v>-8.4599999999999995E-2</v>
      </c>
      <c r="NEU5" s="2"/>
      <c r="NEV5" s="2">
        <v>15.081200000000001</v>
      </c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>
        <v>5.0412999999999997</v>
      </c>
      <c r="NFK5" s="2">
        <v>42.826999999999998</v>
      </c>
      <c r="NFL5" s="2">
        <v>42.826999999999998</v>
      </c>
      <c r="NFM5" s="2">
        <v>20.120200000000001</v>
      </c>
      <c r="NFN5" s="2">
        <v>14.16</v>
      </c>
      <c r="NFO5" s="2">
        <v>1.3985000000000001</v>
      </c>
      <c r="NFP5" s="2">
        <v>415.95699999999999</v>
      </c>
      <c r="NFQ5" s="2"/>
      <c r="NFR5" s="2">
        <v>448.346</v>
      </c>
      <c r="NFS5" s="2">
        <v>500.42200000000003</v>
      </c>
      <c r="NFT5" s="2">
        <v>62.408000000000001</v>
      </c>
      <c r="NFU5" s="2">
        <v>41.536999999999999</v>
      </c>
      <c r="NFV5" s="2">
        <v>23.268000000000001</v>
      </c>
      <c r="NFW5" s="2">
        <v>1.3343</v>
      </c>
      <c r="NFX5" s="2">
        <v>84.049099999999996</v>
      </c>
      <c r="NFY5" s="2">
        <v>1.8895</v>
      </c>
      <c r="NFZ5" s="2">
        <v>1.6808999999999998</v>
      </c>
      <c r="NGA5" s="2">
        <v>1.3108</v>
      </c>
      <c r="NGB5" s="2">
        <v>20.696000000000002</v>
      </c>
      <c r="NGC5" s="2">
        <v>0.1643</v>
      </c>
      <c r="NGD5" s="2"/>
      <c r="NGE5" s="2">
        <v>20.120200000000001</v>
      </c>
      <c r="NGF5" s="2"/>
      <c r="NGG5" s="2"/>
      <c r="NGH5" s="2"/>
      <c r="NGI5" s="2">
        <v>1</v>
      </c>
      <c r="NGJ5" s="2"/>
      <c r="NGK5" s="2"/>
      <c r="NGL5" s="2"/>
      <c r="NGM5" s="2">
        <v>3.4773999999999998</v>
      </c>
      <c r="NGN5" s="2">
        <v>0</v>
      </c>
      <c r="NGO5" s="2"/>
      <c r="NGP5" s="2"/>
      <c r="NGQ5" s="2"/>
      <c r="NGR5" s="2">
        <v>3.3062</v>
      </c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>
        <v>5.8013000000000003</v>
      </c>
      <c r="NKU5" s="2">
        <v>42.924100000000003</v>
      </c>
      <c r="NKV5" s="2">
        <v>42.924100000000003</v>
      </c>
      <c r="NKW5" s="2">
        <v>20.297699999999999</v>
      </c>
      <c r="NKX5" s="2">
        <v>3.9809999999999999</v>
      </c>
      <c r="NKY5" s="2">
        <v>1.8147</v>
      </c>
      <c r="NKZ5" s="2">
        <v>1034.7929999999999</v>
      </c>
      <c r="NLA5" s="2"/>
      <c r="NLB5" s="2">
        <v>2506.779</v>
      </c>
      <c r="NLC5" s="2">
        <v>4685.6350000000002</v>
      </c>
      <c r="NLD5" s="2">
        <v>442.77</v>
      </c>
      <c r="NLE5" s="2">
        <v>411.53399999999999</v>
      </c>
      <c r="NLF5" s="2">
        <v>327.16399999999999</v>
      </c>
      <c r="NLG5" s="2">
        <v>3.8422000000000001</v>
      </c>
      <c r="NLH5" s="2">
        <v>22.5213</v>
      </c>
      <c r="NLI5" s="2">
        <v>2.3609</v>
      </c>
      <c r="NLJ5" s="2">
        <v>1.8877999999999999</v>
      </c>
      <c r="NLK5" s="2">
        <v>1.5756999999999999</v>
      </c>
      <c r="NLL5" s="2">
        <v>445.22800000000001</v>
      </c>
      <c r="NLM5" s="2">
        <v>0.2366</v>
      </c>
      <c r="NLN5" s="2"/>
      <c r="NLO5" s="2">
        <v>20.297699999999999</v>
      </c>
      <c r="NLP5" s="2"/>
      <c r="NLQ5" s="2"/>
      <c r="NLR5" s="2"/>
      <c r="NLS5" s="2">
        <v>1.8864999999999998</v>
      </c>
      <c r="NLT5" s="2"/>
      <c r="NLU5" s="2"/>
      <c r="NLV5" s="2"/>
      <c r="NLW5" s="2">
        <v>-3.8224999999999998</v>
      </c>
      <c r="NLX5" s="2"/>
      <c r="NLY5" s="2"/>
      <c r="NLZ5" s="2"/>
      <c r="NMA5" s="2"/>
      <c r="NMB5" s="2">
        <v>5.3144</v>
      </c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>
        <v>1.4264000000000001</v>
      </c>
      <c r="NNM5" s="2">
        <v>5.6017000000000001</v>
      </c>
      <c r="NNN5" s="2">
        <v>5.6017000000000001</v>
      </c>
      <c r="NNO5" s="2">
        <v>3.5175000000000001</v>
      </c>
      <c r="NNP5" s="2">
        <v>11.9559</v>
      </c>
      <c r="NNQ5" s="2">
        <v>3.7208000000000001</v>
      </c>
      <c r="NNR5" s="2">
        <v>2259</v>
      </c>
      <c r="NNS5" s="2"/>
      <c r="NNT5" s="2">
        <v>3860</v>
      </c>
      <c r="NNU5" s="2">
        <v>5661</v>
      </c>
      <c r="NNV5" s="2">
        <v>-152</v>
      </c>
      <c r="NNW5" s="2">
        <v>461</v>
      </c>
      <c r="NNX5" s="2">
        <v>1110</v>
      </c>
      <c r="NNY5" s="2">
        <v>3.9077000000000002</v>
      </c>
      <c r="NNZ5" s="2">
        <v>39.975299999999997</v>
      </c>
      <c r="NOA5" s="2">
        <v>1.0604</v>
      </c>
      <c r="NOB5" s="2">
        <v>0.5081</v>
      </c>
      <c r="NOC5" s="2">
        <v>3.5999999999999997E-2</v>
      </c>
      <c r="NOD5" s="2">
        <v>67</v>
      </c>
      <c r="NOE5" s="2">
        <v>-1.4E-3</v>
      </c>
      <c r="NOF5" s="2"/>
      <c r="NOG5" s="2">
        <v>3.5175000000000001</v>
      </c>
      <c r="NOH5" s="2">
        <v>7418.5731999999998</v>
      </c>
      <c r="NOI5" s="2"/>
      <c r="NOJ5" s="2"/>
      <c r="NOK5" s="2">
        <v>0.8952</v>
      </c>
      <c r="NOL5" s="2"/>
      <c r="NOM5" s="2"/>
      <c r="NON5" s="2">
        <v>24.707000000000001</v>
      </c>
      <c r="NOO5" s="2">
        <v>125</v>
      </c>
      <c r="NOP5" s="2">
        <v>1.1703999999999999</v>
      </c>
      <c r="NOQ5" s="2"/>
      <c r="NOR5" s="2"/>
      <c r="NOS5" s="2"/>
      <c r="NOT5" s="2">
        <v>35.155700000000003</v>
      </c>
      <c r="NOU5" s="2">
        <v>1.4264000000000001</v>
      </c>
      <c r="NOV5" s="2">
        <v>5.6017000000000001</v>
      </c>
      <c r="NOW5" s="2">
        <v>5.6017000000000001</v>
      </c>
      <c r="NOX5" s="2">
        <v>3.5175000000000001</v>
      </c>
      <c r="NOY5" s="2">
        <v>11.9559</v>
      </c>
      <c r="NOZ5" s="2">
        <v>3.7208000000000001</v>
      </c>
      <c r="NPA5" s="2">
        <v>2259</v>
      </c>
      <c r="NPB5" s="2"/>
      <c r="NPC5" s="2">
        <v>3860</v>
      </c>
      <c r="NPD5" s="2">
        <v>5661</v>
      </c>
      <c r="NPE5" s="2">
        <v>-152</v>
      </c>
      <c r="NPF5" s="2">
        <v>461</v>
      </c>
      <c r="NPG5" s="2">
        <v>1110</v>
      </c>
      <c r="NPH5" s="2">
        <v>3.9077000000000002</v>
      </c>
      <c r="NPI5" s="2">
        <v>39.975299999999997</v>
      </c>
      <c r="NPJ5" s="2">
        <v>1.0604</v>
      </c>
      <c r="NPK5" s="2">
        <v>0.5081</v>
      </c>
      <c r="NPL5" s="2">
        <v>3.5999999999999997E-2</v>
      </c>
      <c r="NPM5" s="2">
        <v>67</v>
      </c>
      <c r="NPN5" s="2">
        <v>-1.4E-3</v>
      </c>
      <c r="NPO5" s="2"/>
      <c r="NPP5" s="2">
        <v>3.5175000000000001</v>
      </c>
      <c r="NPQ5" s="2"/>
      <c r="NPR5" s="2"/>
      <c r="NPS5" s="2"/>
      <c r="NPT5" s="2">
        <v>0.8952</v>
      </c>
      <c r="NPU5" s="2"/>
      <c r="NPV5" s="2"/>
      <c r="NPW5" s="2"/>
      <c r="NPX5" s="2">
        <v>125</v>
      </c>
      <c r="NPY5" s="2"/>
      <c r="NPZ5" s="2"/>
      <c r="NQA5" s="2"/>
      <c r="NQB5" s="2"/>
      <c r="NQC5" s="2">
        <v>35.155700000000003</v>
      </c>
      <c r="NQD5" s="2">
        <v>1.4264000000000001</v>
      </c>
      <c r="NQE5" s="2">
        <v>5.6017000000000001</v>
      </c>
      <c r="NQF5" s="2">
        <v>5.6017000000000001</v>
      </c>
      <c r="NQG5" s="2">
        <v>3.5175000000000001</v>
      </c>
      <c r="NQH5" s="2">
        <v>11.9559</v>
      </c>
      <c r="NQI5" s="2">
        <v>3.7208000000000001</v>
      </c>
      <c r="NQJ5" s="2">
        <v>2259</v>
      </c>
      <c r="NQK5" s="2"/>
      <c r="NQL5" s="2">
        <v>3860</v>
      </c>
      <c r="NQM5" s="2">
        <v>5661</v>
      </c>
      <c r="NQN5" s="2">
        <v>-152</v>
      </c>
      <c r="NQO5" s="2">
        <v>461</v>
      </c>
      <c r="NQP5" s="2">
        <v>1110</v>
      </c>
      <c r="NQQ5" s="2">
        <v>3.9077000000000002</v>
      </c>
      <c r="NQR5" s="2">
        <v>39.975299999999997</v>
      </c>
      <c r="NQS5" s="2">
        <v>1.0604</v>
      </c>
      <c r="NQT5" s="2">
        <v>0.5081</v>
      </c>
      <c r="NQU5" s="2">
        <v>3.5999999999999997E-2</v>
      </c>
      <c r="NQV5" s="2">
        <v>67</v>
      </c>
      <c r="NQW5" s="2">
        <v>-1.4E-3</v>
      </c>
      <c r="NQX5" s="2"/>
      <c r="NQY5" s="2">
        <v>3.5175000000000001</v>
      </c>
      <c r="NQZ5" s="2"/>
      <c r="NRA5" s="2"/>
      <c r="NRB5" s="2"/>
      <c r="NRC5" s="2">
        <v>0.8952</v>
      </c>
      <c r="NRD5" s="2"/>
      <c r="NRE5" s="2"/>
      <c r="NRF5" s="2"/>
      <c r="NRG5" s="2">
        <v>125</v>
      </c>
      <c r="NRH5" s="2"/>
      <c r="NRI5" s="2"/>
      <c r="NRJ5" s="2"/>
      <c r="NRK5" s="2"/>
      <c r="NRL5" s="2">
        <v>35.155700000000003</v>
      </c>
      <c r="NRM5" s="2">
        <v>1.4264000000000001</v>
      </c>
      <c r="NRN5" s="2">
        <v>5.6017000000000001</v>
      </c>
      <c r="NRO5" s="2">
        <v>5.6017000000000001</v>
      </c>
      <c r="NRP5" s="2">
        <v>3.5175000000000001</v>
      </c>
      <c r="NRQ5" s="2">
        <v>11.9559</v>
      </c>
      <c r="NRR5" s="2">
        <v>3.7208000000000001</v>
      </c>
      <c r="NRS5" s="2">
        <v>2259</v>
      </c>
      <c r="NRT5" s="2"/>
      <c r="NRU5" s="2">
        <v>3860</v>
      </c>
      <c r="NRV5" s="2">
        <v>5661</v>
      </c>
      <c r="NRW5" s="2">
        <v>-152</v>
      </c>
      <c r="NRX5" s="2">
        <v>461</v>
      </c>
      <c r="NRY5" s="2">
        <v>1110</v>
      </c>
      <c r="NRZ5" s="2">
        <v>3.9077000000000002</v>
      </c>
      <c r="NSA5" s="2">
        <v>39.975299999999997</v>
      </c>
      <c r="NSB5" s="2">
        <v>1.0604</v>
      </c>
      <c r="NSC5" s="2">
        <v>0.5081</v>
      </c>
      <c r="NSD5" s="2">
        <v>3.5999999999999997E-2</v>
      </c>
      <c r="NSE5" s="2">
        <v>67</v>
      </c>
      <c r="NSF5" s="2">
        <v>-1.4E-3</v>
      </c>
      <c r="NSG5" s="2"/>
      <c r="NSH5" s="2">
        <v>3.5175000000000001</v>
      </c>
      <c r="NSI5" s="2"/>
      <c r="NSJ5" s="2"/>
      <c r="NSK5" s="2"/>
      <c r="NSL5" s="2">
        <v>0.8952</v>
      </c>
      <c r="NSM5" s="2"/>
      <c r="NSN5" s="2"/>
      <c r="NSO5" s="2"/>
      <c r="NSP5" s="2">
        <v>125</v>
      </c>
      <c r="NSQ5" s="2"/>
      <c r="NSR5" s="2"/>
      <c r="NSS5" s="2"/>
      <c r="NST5" s="2"/>
      <c r="NSU5" s="2">
        <v>35.155700000000003</v>
      </c>
      <c r="NSV5" s="2">
        <v>1.4264000000000001</v>
      </c>
      <c r="NSW5" s="2">
        <v>5.6017000000000001</v>
      </c>
      <c r="NSX5" s="2">
        <v>5.6017000000000001</v>
      </c>
      <c r="NSY5" s="2">
        <v>3.5175000000000001</v>
      </c>
      <c r="NSZ5" s="2">
        <v>11.9559</v>
      </c>
      <c r="NTA5" s="2">
        <v>3.7208000000000001</v>
      </c>
      <c r="NTB5" s="2">
        <v>2259</v>
      </c>
      <c r="NTC5" s="2"/>
      <c r="NTD5" s="2">
        <v>3860</v>
      </c>
      <c r="NTE5" s="2">
        <v>5661</v>
      </c>
      <c r="NTF5" s="2">
        <v>-152</v>
      </c>
      <c r="NTG5" s="2">
        <v>461</v>
      </c>
      <c r="NTH5" s="2">
        <v>1110</v>
      </c>
      <c r="NTI5" s="2">
        <v>3.9077000000000002</v>
      </c>
      <c r="NTJ5" s="2">
        <v>39.975299999999997</v>
      </c>
      <c r="NTK5" s="2">
        <v>1.0604</v>
      </c>
      <c r="NTL5" s="2">
        <v>0.5081</v>
      </c>
      <c r="NTM5" s="2">
        <v>3.5999999999999997E-2</v>
      </c>
      <c r="NTN5" s="2">
        <v>67</v>
      </c>
      <c r="NTO5" s="2">
        <v>-1.4E-3</v>
      </c>
      <c r="NTP5" s="2"/>
      <c r="NTQ5" s="2">
        <v>3.5175000000000001</v>
      </c>
      <c r="NTR5" s="2"/>
      <c r="NTS5" s="2"/>
      <c r="NTT5" s="2"/>
      <c r="NTU5" s="2">
        <v>0.8952</v>
      </c>
      <c r="NTV5" s="2"/>
      <c r="NTW5" s="2"/>
      <c r="NTX5" s="2"/>
      <c r="NTY5" s="2">
        <v>125</v>
      </c>
      <c r="NTZ5" s="2"/>
      <c r="NUA5" s="2"/>
      <c r="NUB5" s="2"/>
      <c r="NUC5" s="2"/>
      <c r="NUD5" s="2">
        <v>35.155700000000003</v>
      </c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>
        <v>17.506799999999998</v>
      </c>
      <c r="NVO5" s="2">
        <v>27.767099999999999</v>
      </c>
      <c r="NVP5" s="2">
        <v>27.767099999999999</v>
      </c>
      <c r="NVQ5" s="2">
        <v>22.0548</v>
      </c>
      <c r="NVR5" s="2">
        <v>9.9321000000000002</v>
      </c>
      <c r="NVS5" s="2">
        <v>4.8936999999999999</v>
      </c>
      <c r="NVT5" s="2">
        <v>7057</v>
      </c>
      <c r="NVU5" s="2"/>
      <c r="NVV5" s="2">
        <v>12260</v>
      </c>
      <c r="NVW5" s="2">
        <v>26664</v>
      </c>
      <c r="NVX5" s="2">
        <v>-2058</v>
      </c>
      <c r="NVY5" s="2">
        <v>2256</v>
      </c>
      <c r="NVZ5" s="2">
        <v>1490</v>
      </c>
      <c r="NWA5" s="2">
        <v>5.6294000000000004</v>
      </c>
      <c r="NWB5" s="2">
        <v>28.2666</v>
      </c>
      <c r="NWC5" s="2">
        <v>0.67989999999999995</v>
      </c>
      <c r="NWD5" s="2">
        <v>0.51070000000000004</v>
      </c>
      <c r="NWE5" s="2">
        <v>0.10539999999999999</v>
      </c>
      <c r="NWF5" s="2">
        <v>-477</v>
      </c>
      <c r="NWG5" s="2">
        <v>-4.1399999999999999E-2</v>
      </c>
      <c r="NWH5" s="2"/>
      <c r="NWI5" s="2">
        <v>22.0548</v>
      </c>
      <c r="NWJ5" s="2"/>
      <c r="NWK5" s="2"/>
      <c r="NWL5" s="2"/>
      <c r="NWM5" s="2">
        <v>1.1528</v>
      </c>
      <c r="NWN5" s="2"/>
      <c r="NWO5" s="2"/>
      <c r="NWP5" s="2"/>
      <c r="NWQ5" s="2">
        <v>33.244700000000002</v>
      </c>
      <c r="NWR5" s="2"/>
      <c r="NWS5" s="2"/>
      <c r="NWT5" s="2"/>
      <c r="NWU5" s="2"/>
      <c r="NWV5" s="2">
        <v>23.873000000000001</v>
      </c>
      <c r="NWW5" s="2">
        <v>17.506799999999998</v>
      </c>
      <c r="NWX5" s="2">
        <v>27.767099999999999</v>
      </c>
      <c r="NWY5" s="2">
        <v>27.767099999999999</v>
      </c>
      <c r="NWZ5" s="2">
        <v>22.0548</v>
      </c>
      <c r="NXA5" s="2">
        <v>9.9321000000000002</v>
      </c>
      <c r="NXB5" s="2">
        <v>4.8936999999999999</v>
      </c>
      <c r="NXC5" s="2">
        <v>7057</v>
      </c>
      <c r="NXD5" s="2"/>
      <c r="NXE5" s="2">
        <v>12260</v>
      </c>
      <c r="NXF5" s="2">
        <v>26664</v>
      </c>
      <c r="NXG5" s="2">
        <v>-2058</v>
      </c>
      <c r="NXH5" s="2">
        <v>2256</v>
      </c>
      <c r="NXI5" s="2">
        <v>1490</v>
      </c>
      <c r="NXJ5" s="2">
        <v>5.6294000000000004</v>
      </c>
      <c r="NXK5" s="2">
        <v>28.2666</v>
      </c>
      <c r="NXL5" s="2">
        <v>0.67989999999999995</v>
      </c>
      <c r="NXM5" s="2">
        <v>0.51070000000000004</v>
      </c>
      <c r="NXN5" s="2">
        <v>0.10539999999999999</v>
      </c>
      <c r="NXO5" s="2">
        <v>-477</v>
      </c>
      <c r="NXP5" s="2">
        <v>-4.1399999999999999E-2</v>
      </c>
      <c r="NXQ5" s="2"/>
      <c r="NXR5" s="2">
        <v>22.0548</v>
      </c>
      <c r="NXS5" s="2"/>
      <c r="NXT5" s="2"/>
      <c r="NXU5" s="2"/>
      <c r="NXV5" s="2">
        <v>1.1528</v>
      </c>
      <c r="NXW5" s="2"/>
      <c r="NXX5" s="2"/>
      <c r="NXY5" s="2"/>
      <c r="NXZ5" s="2">
        <v>33.244700000000002</v>
      </c>
      <c r="NYA5" s="2"/>
      <c r="NYB5" s="2"/>
      <c r="NYC5" s="2"/>
      <c r="NYD5" s="2"/>
      <c r="NYE5" s="2">
        <v>23.873000000000001</v>
      </c>
      <c r="NYF5" s="2">
        <v>7.1916000000000002</v>
      </c>
      <c r="NYG5" s="2">
        <v>19.815300000000001</v>
      </c>
      <c r="NYH5" s="2">
        <v>19.815300000000001</v>
      </c>
      <c r="NYI5" s="2">
        <v>4.5964</v>
      </c>
      <c r="NYJ5" s="2">
        <v>3.9632000000000001</v>
      </c>
      <c r="NYK5" s="2">
        <v>1.9093</v>
      </c>
      <c r="NYL5" s="2">
        <v>3711</v>
      </c>
      <c r="NYM5" s="2"/>
      <c r="NYN5" s="2">
        <v>8695</v>
      </c>
      <c r="NYO5" s="2">
        <v>16998</v>
      </c>
      <c r="NYP5" s="2">
        <v>6242</v>
      </c>
      <c r="NYQ5" s="2">
        <v>1225</v>
      </c>
      <c r="NYR5" s="2">
        <v>1566</v>
      </c>
      <c r="NYS5" s="2">
        <v>0.97209999999999996</v>
      </c>
      <c r="NYT5" s="2">
        <v>26.1266</v>
      </c>
      <c r="NYU5" s="2">
        <v>0.9355</v>
      </c>
      <c r="NYV5" s="2">
        <v>0.38629999999999998</v>
      </c>
      <c r="NYW5" s="2">
        <v>7.4099999999999999E-2</v>
      </c>
      <c r="NYX5" s="2">
        <v>-101</v>
      </c>
      <c r="NYY5" s="2">
        <v>-4.4400000000000002E-2</v>
      </c>
      <c r="NYZ5" s="2"/>
      <c r="NZA5" s="2">
        <v>4.5964</v>
      </c>
      <c r="NZB5" s="2">
        <v>25081.368200000001</v>
      </c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>
        <v>-19.093699999999998</v>
      </c>
      <c r="NZP5" s="2">
        <v>24.340399999999999</v>
      </c>
      <c r="NZQ5" s="2">
        <v>24.340399999999999</v>
      </c>
      <c r="NZR5" s="2">
        <v>0.61450000000000005</v>
      </c>
      <c r="NZS5" s="2">
        <v>-17.474</v>
      </c>
      <c r="NZT5" s="2">
        <v>-7.8170000000000002</v>
      </c>
      <c r="NZU5" s="2">
        <v>1706.2529999999999</v>
      </c>
      <c r="NZV5" s="2"/>
      <c r="NZW5" s="2">
        <v>2078.2910000000002</v>
      </c>
      <c r="NZX5" s="2">
        <v>3636.0430000000001</v>
      </c>
      <c r="NZY5" s="2">
        <v>-978.87400000000002</v>
      </c>
      <c r="NZZ5" s="2">
        <v>293.334</v>
      </c>
      <c r="OAA5" s="2">
        <v>282.16199999999998</v>
      </c>
      <c r="OAB5" s="2">
        <v>7.7499999999999999E-2</v>
      </c>
      <c r="OAC5" s="2">
        <v>46.926099999999998</v>
      </c>
      <c r="OAD5" s="2">
        <v>1.8525</v>
      </c>
      <c r="OAE5" s="2">
        <v>1.6619999999999999</v>
      </c>
      <c r="OAF5" s="2">
        <v>0.34239999999999998</v>
      </c>
      <c r="OAG5" s="2">
        <v>240.53899999999999</v>
      </c>
      <c r="OAH5" s="2">
        <v>0.15329999999999999</v>
      </c>
      <c r="OAI5" s="2"/>
      <c r="OAJ5" s="2">
        <v>0.61450000000000005</v>
      </c>
      <c r="OAK5" s="2"/>
      <c r="OAL5" s="2"/>
      <c r="OAM5" s="2"/>
      <c r="OAN5" s="2">
        <v>1.7204999999999999</v>
      </c>
      <c r="OAO5" s="2"/>
      <c r="OAP5" s="2"/>
      <c r="OAQ5" s="2"/>
      <c r="OAR5" s="2">
        <v>23.0014</v>
      </c>
      <c r="OAS5" s="2"/>
      <c r="OAT5" s="2"/>
      <c r="OAU5" s="2"/>
      <c r="OAV5" s="2"/>
      <c r="OAW5" s="2">
        <v>-4.5075000000000003</v>
      </c>
      <c r="OAX5" s="2">
        <v>-19.093699999999998</v>
      </c>
      <c r="OAY5" s="2">
        <v>24.340399999999999</v>
      </c>
      <c r="OAZ5" s="2">
        <v>24.340399999999999</v>
      </c>
      <c r="OBA5" s="2">
        <v>0.61450000000000005</v>
      </c>
      <c r="OBB5" s="2">
        <v>-17.474</v>
      </c>
      <c r="OBC5" s="2">
        <v>-7.8170000000000002</v>
      </c>
      <c r="OBD5" s="2">
        <v>1706.2529999999999</v>
      </c>
      <c r="OBE5" s="2"/>
      <c r="OBF5" s="2">
        <v>2078.2910000000002</v>
      </c>
      <c r="OBG5" s="2">
        <v>3636.0430000000001</v>
      </c>
      <c r="OBH5" s="2">
        <v>-978.87400000000002</v>
      </c>
      <c r="OBI5" s="2">
        <v>293.334</v>
      </c>
      <c r="OBJ5" s="2">
        <v>282.16199999999998</v>
      </c>
      <c r="OBK5" s="2">
        <v>7.7499999999999999E-2</v>
      </c>
      <c r="OBL5" s="2">
        <v>46.926099999999998</v>
      </c>
      <c r="OBM5" s="2">
        <v>1.8525</v>
      </c>
      <c r="OBN5" s="2">
        <v>1.6619999999999999</v>
      </c>
      <c r="OBO5" s="2">
        <v>0.34239999999999998</v>
      </c>
      <c r="OBP5" s="2">
        <v>240.53899999999999</v>
      </c>
      <c r="OBQ5" s="2">
        <v>0.15329999999999999</v>
      </c>
      <c r="OBR5" s="2"/>
      <c r="OBS5" s="2">
        <v>0.61450000000000005</v>
      </c>
      <c r="OBT5" s="2"/>
      <c r="OBU5" s="2"/>
      <c r="OBV5" s="2"/>
      <c r="OBW5" s="2">
        <v>1.7204999999999999</v>
      </c>
      <c r="OBX5" s="2"/>
      <c r="OBY5" s="2"/>
      <c r="OBZ5" s="2"/>
      <c r="OCA5" s="2">
        <v>23.0014</v>
      </c>
      <c r="OCB5" s="2"/>
      <c r="OCC5" s="2"/>
      <c r="OCD5" s="2"/>
      <c r="OCE5" s="2"/>
      <c r="OCF5" s="2">
        <v>-4.5075000000000003</v>
      </c>
      <c r="OCG5" s="2">
        <v>-19.093699999999998</v>
      </c>
      <c r="OCH5" s="2">
        <v>24.340399999999999</v>
      </c>
      <c r="OCI5" s="2">
        <v>24.340399999999999</v>
      </c>
      <c r="OCJ5" s="2">
        <v>0.61450000000000005</v>
      </c>
      <c r="OCK5" s="2">
        <v>-17.474</v>
      </c>
      <c r="OCL5" s="2">
        <v>-7.8170000000000002</v>
      </c>
      <c r="OCM5" s="2">
        <v>1706.2529999999999</v>
      </c>
      <c r="OCN5" s="2"/>
      <c r="OCO5" s="2">
        <v>2078.2910000000002</v>
      </c>
      <c r="OCP5" s="2">
        <v>3636.0430000000001</v>
      </c>
      <c r="OCQ5" s="2">
        <v>-978.87400000000002</v>
      </c>
      <c r="OCR5" s="2">
        <v>293.334</v>
      </c>
      <c r="OCS5" s="2">
        <v>282.16199999999998</v>
      </c>
      <c r="OCT5" s="2">
        <v>7.7499999999999999E-2</v>
      </c>
      <c r="OCU5" s="2">
        <v>46.926099999999998</v>
      </c>
      <c r="OCV5" s="2">
        <v>1.8525</v>
      </c>
      <c r="OCW5" s="2">
        <v>1.6619999999999999</v>
      </c>
      <c r="OCX5" s="2">
        <v>0.34239999999999998</v>
      </c>
      <c r="OCY5" s="2">
        <v>240.53899999999999</v>
      </c>
      <c r="OCZ5" s="2">
        <v>0.15329999999999999</v>
      </c>
      <c r="ODA5" s="2"/>
      <c r="ODB5" s="2">
        <v>0.61450000000000005</v>
      </c>
      <c r="ODC5" s="2"/>
      <c r="ODD5" s="2"/>
      <c r="ODE5" s="2"/>
      <c r="ODF5" s="2">
        <v>1.7204999999999999</v>
      </c>
      <c r="ODG5" s="2"/>
      <c r="ODH5" s="2"/>
      <c r="ODI5" s="2"/>
      <c r="ODJ5" s="2">
        <v>23.0014</v>
      </c>
      <c r="ODK5" s="2"/>
      <c r="ODL5" s="2"/>
      <c r="ODM5" s="2"/>
      <c r="ODN5" s="2"/>
      <c r="ODO5" s="2">
        <v>-4.5075000000000003</v>
      </c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>
        <v>6.9272999999999998</v>
      </c>
      <c r="OPX5" s="2">
        <v>5.8743999999999996</v>
      </c>
      <c r="OPY5" s="2">
        <v>14119</v>
      </c>
      <c r="OPZ5" s="2"/>
      <c r="OQA5" s="2">
        <v>31362</v>
      </c>
      <c r="OQB5" s="2">
        <v>199215</v>
      </c>
      <c r="OQC5" s="2">
        <v>0</v>
      </c>
      <c r="OQD5" s="2">
        <v>-2872</v>
      </c>
      <c r="OQE5" s="2">
        <v>319</v>
      </c>
      <c r="OQF5" s="2"/>
      <c r="OQG5" s="2">
        <v>7.0872999999999999</v>
      </c>
      <c r="OQH5" s="2">
        <v>0</v>
      </c>
      <c r="OQI5" s="2">
        <v>0</v>
      </c>
      <c r="OQJ5" s="2">
        <v>0</v>
      </c>
      <c r="OQK5" s="2">
        <v>-319</v>
      </c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>
        <v>9.6555999999999997</v>
      </c>
      <c r="ORC5" s="2">
        <v>40.322899999999997</v>
      </c>
      <c r="ORD5" s="2">
        <v>40.322899999999997</v>
      </c>
      <c r="ORE5" s="2">
        <v>22.310500000000001</v>
      </c>
      <c r="ORF5" s="2">
        <v>59.869500000000002</v>
      </c>
      <c r="ORG5" s="2">
        <v>4.1153000000000004</v>
      </c>
      <c r="ORH5" s="2">
        <v>6628.7</v>
      </c>
      <c r="ORI5" s="2"/>
      <c r="ORJ5" s="2">
        <v>9089</v>
      </c>
      <c r="ORK5" s="2">
        <v>9657.5</v>
      </c>
      <c r="ORL5" s="2">
        <v>-82.7</v>
      </c>
      <c r="ORM5" s="2">
        <v>1424</v>
      </c>
      <c r="ORN5" s="2">
        <v>1415.5</v>
      </c>
      <c r="ORO5" s="2">
        <v>2.1943000000000001</v>
      </c>
      <c r="ORP5" s="2">
        <v>69.861800000000002</v>
      </c>
      <c r="ORQ5" s="2">
        <v>0.79379999999999995</v>
      </c>
      <c r="ORR5" s="2">
        <v>0.34549999999999997</v>
      </c>
      <c r="ORS5" s="2">
        <v>1.4800000000000001E-2</v>
      </c>
      <c r="ORT5" s="2">
        <v>-291.89999999999998</v>
      </c>
      <c r="ORU5" s="2">
        <v>-5.3999999999999999E-2</v>
      </c>
      <c r="ORV5" s="2"/>
      <c r="ORW5" s="2">
        <v>22.310500000000001</v>
      </c>
      <c r="ORX5" s="2"/>
      <c r="ORY5" s="2"/>
      <c r="ORZ5" s="2"/>
      <c r="OSA5" s="2">
        <v>1</v>
      </c>
      <c r="OSB5" s="2"/>
      <c r="OSC5" s="2"/>
      <c r="OSD5" s="2"/>
      <c r="OSE5" s="2">
        <v>9.8379999999999992</v>
      </c>
      <c r="OSF5" s="2">
        <v>0</v>
      </c>
      <c r="OSG5" s="2"/>
      <c r="OSH5" s="2"/>
      <c r="OSI5" s="2"/>
      <c r="OSJ5" s="2">
        <v>1.4873000000000001</v>
      </c>
      <c r="OSK5" s="2">
        <v>9.8285</v>
      </c>
      <c r="OSL5" s="2">
        <v>-6.0681000000000003</v>
      </c>
      <c r="OSM5" s="2">
        <v>-6.0681000000000003</v>
      </c>
      <c r="OSN5" s="2">
        <v>11.1393</v>
      </c>
      <c r="OSO5" s="2">
        <v>6.7144000000000004</v>
      </c>
      <c r="OSP5" s="2">
        <v>3.8666999999999998</v>
      </c>
      <c r="OSQ5" s="2">
        <v>264.43599999999998</v>
      </c>
      <c r="OSR5" s="2"/>
      <c r="OSS5" s="2">
        <v>1156.125</v>
      </c>
      <c r="OST5" s="2">
        <v>2812.748</v>
      </c>
      <c r="OSU5" s="2">
        <v>-11.271000000000001</v>
      </c>
      <c r="OSV5" s="2">
        <v>139.554</v>
      </c>
      <c r="OSW5" s="2">
        <v>377.60399999999998</v>
      </c>
      <c r="OSX5" s="2">
        <v>8.4977</v>
      </c>
      <c r="OSY5" s="2">
        <v>9.5421999999999993</v>
      </c>
      <c r="OSZ5" s="2">
        <v>0.94569999999999999</v>
      </c>
      <c r="OTA5" s="2">
        <v>0.93359999999999999</v>
      </c>
      <c r="OTB5" s="2">
        <v>0.85099999999999998</v>
      </c>
      <c r="OTC5" s="2">
        <v>-20.521000000000001</v>
      </c>
      <c r="OTD5" s="2">
        <v>-4.0599999999999997E-2</v>
      </c>
      <c r="OTE5" s="2"/>
      <c r="OTF5" s="2">
        <v>11.1393</v>
      </c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>
        <v>-120.809</v>
      </c>
      <c r="OXV5" s="2">
        <v>-19.681100000000001</v>
      </c>
      <c r="OXW5" s="2">
        <v>-19.681100000000001</v>
      </c>
      <c r="OXX5" s="2">
        <v>-79.346599999999995</v>
      </c>
      <c r="OXY5" s="2">
        <v>-48.671900000000001</v>
      </c>
      <c r="OXZ5" s="2">
        <v>-21.1645</v>
      </c>
      <c r="OYA5" s="2">
        <v>2111</v>
      </c>
      <c r="OYB5" s="2"/>
      <c r="OYC5" s="2">
        <v>6472</v>
      </c>
      <c r="OYD5" s="2">
        <v>12021</v>
      </c>
      <c r="OYE5" s="2">
        <v>1271</v>
      </c>
      <c r="OYF5" s="2">
        <v>2194</v>
      </c>
      <c r="OYG5" s="2">
        <v>1697</v>
      </c>
      <c r="OYH5" s="2">
        <v>-8.1274999999999995</v>
      </c>
      <c r="OYI5" s="2">
        <v>18.916899999999998</v>
      </c>
      <c r="OYJ5" s="2">
        <v>0.5887</v>
      </c>
      <c r="OYK5" s="2">
        <v>0.27700000000000002</v>
      </c>
      <c r="OYL5" s="2">
        <v>5.7700000000000001E-2</v>
      </c>
      <c r="OYM5" s="2">
        <v>-698</v>
      </c>
      <c r="OYN5" s="2">
        <v>-0.28670000000000001</v>
      </c>
      <c r="OYO5" s="2"/>
      <c r="OYP5" s="2">
        <v>-79.346599999999995</v>
      </c>
      <c r="OYQ5" s="2">
        <v>16079.873</v>
      </c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>
        <v>7.5547000000000004</v>
      </c>
      <c r="OZE5" s="2">
        <v>16.733599999999999</v>
      </c>
      <c r="OZF5" s="2">
        <v>16.733599999999999</v>
      </c>
      <c r="OZG5" s="2">
        <v>12.3218</v>
      </c>
      <c r="OZH5" s="2">
        <v>17.386600000000001</v>
      </c>
      <c r="OZI5" s="2">
        <v>6.4271000000000003</v>
      </c>
      <c r="OZJ5" s="2">
        <v>5476</v>
      </c>
      <c r="OZK5" s="2"/>
      <c r="OZL5" s="2"/>
      <c r="OZM5" s="2">
        <v>28939</v>
      </c>
      <c r="OZN5" s="2">
        <v>4281</v>
      </c>
      <c r="OZO5" s="2">
        <v>3049</v>
      </c>
      <c r="OZP5" s="2">
        <v>5979</v>
      </c>
      <c r="OZQ5" s="2">
        <v>10.257</v>
      </c>
      <c r="OZR5" s="2">
        <v>20.660699999999999</v>
      </c>
      <c r="OZS5" s="2">
        <v>1.284</v>
      </c>
      <c r="OZT5" s="2">
        <v>0.52500000000000002</v>
      </c>
      <c r="OZU5" s="2">
        <v>3.8300000000000001E-2</v>
      </c>
      <c r="OZV5" s="2">
        <v>1698</v>
      </c>
      <c r="OZW5" s="2">
        <v>4.8500000000000001E-2</v>
      </c>
      <c r="OZX5" s="2"/>
      <c r="OZY5" s="2">
        <v>12.3218</v>
      </c>
      <c r="OZZ5" s="2">
        <v>30640.704600000001</v>
      </c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>
        <v>44.769300000000001</v>
      </c>
      <c r="PBW5" s="2">
        <v>57.7121</v>
      </c>
      <c r="PBX5" s="2">
        <v>57.7121</v>
      </c>
      <c r="PBY5" s="2">
        <v>58.050199999999997</v>
      </c>
      <c r="PBZ5" s="2">
        <v>6.7226999999999997</v>
      </c>
      <c r="PCA5" s="2">
        <v>3.7216</v>
      </c>
      <c r="PCB5" s="2">
        <v>3151.4639999999999</v>
      </c>
      <c r="PCC5" s="2"/>
      <c r="PCD5" s="2"/>
      <c r="PCE5" s="2">
        <v>14003.764999999999</v>
      </c>
      <c r="PCF5" s="2">
        <v>3152.3829999999998</v>
      </c>
      <c r="PCG5" s="2">
        <v>404.005</v>
      </c>
      <c r="PCH5" s="2"/>
      <c r="PCI5" s="2">
        <v>4.0686999999999998</v>
      </c>
      <c r="PCJ5" s="2">
        <v>42.089399999999998</v>
      </c>
      <c r="PCK5" s="2"/>
      <c r="PCL5" s="2"/>
      <c r="PCM5" s="2"/>
      <c r="PCN5" s="2"/>
      <c r="PCO5" s="2"/>
      <c r="PCP5" s="2">
        <v>718.90899999999999</v>
      </c>
      <c r="PCQ5" s="2">
        <v>58.050199999999997</v>
      </c>
      <c r="PCR5" s="2"/>
      <c r="PCS5" s="2"/>
      <c r="PCT5" s="2"/>
      <c r="PCU5" s="2">
        <v>0.58330000000000004</v>
      </c>
      <c r="PCV5" s="2"/>
      <c r="PCW5" s="2"/>
      <c r="PCX5" s="2"/>
      <c r="PCY5" s="2">
        <v>-8.0757999999999992</v>
      </c>
      <c r="PCZ5" s="2"/>
      <c r="PDA5" s="2"/>
      <c r="PDB5" s="2"/>
      <c r="PDC5" s="2"/>
      <c r="PDD5" s="2">
        <v>0.69069999999999998</v>
      </c>
      <c r="PDE5" s="2">
        <v>44.769300000000001</v>
      </c>
      <c r="PDF5" s="2">
        <v>57.7121</v>
      </c>
      <c r="PDG5" s="2">
        <v>57.7121</v>
      </c>
      <c r="PDH5" s="2">
        <v>58.050199999999997</v>
      </c>
      <c r="PDI5" s="2">
        <v>6.7226999999999997</v>
      </c>
      <c r="PDJ5" s="2">
        <v>3.7216</v>
      </c>
      <c r="PDK5" s="2">
        <v>3151.4639999999999</v>
      </c>
      <c r="PDL5" s="2"/>
      <c r="PDM5" s="2"/>
      <c r="PDN5" s="2">
        <v>14003.764999999999</v>
      </c>
      <c r="PDO5" s="2">
        <v>3152.3829999999998</v>
      </c>
      <c r="PDP5" s="2">
        <v>404.005</v>
      </c>
      <c r="PDQ5" s="2"/>
      <c r="PDR5" s="2">
        <v>4.0686999999999998</v>
      </c>
      <c r="PDS5" s="2">
        <v>42.089399999999998</v>
      </c>
      <c r="PDT5" s="2"/>
      <c r="PDU5" s="2"/>
      <c r="PDV5" s="2"/>
      <c r="PDW5" s="2"/>
      <c r="PDX5" s="2"/>
      <c r="PDY5" s="2">
        <v>718.90899999999999</v>
      </c>
      <c r="PDZ5" s="2">
        <v>58.050199999999997</v>
      </c>
      <c r="PEA5" s="2">
        <v>13172.2953</v>
      </c>
      <c r="PEB5" s="2"/>
      <c r="PEC5" s="2"/>
      <c r="PED5" s="2">
        <v>0.58330000000000004</v>
      </c>
      <c r="PEE5" s="2"/>
      <c r="PEF5" s="2"/>
      <c r="PEG5" s="2">
        <v>13.077999999999999</v>
      </c>
      <c r="PEH5" s="2">
        <v>-8.0757999999999992</v>
      </c>
      <c r="PEI5" s="2">
        <v>1.44</v>
      </c>
      <c r="PEJ5" s="2"/>
      <c r="PEK5" s="2"/>
      <c r="PEL5" s="2"/>
      <c r="PEM5" s="2">
        <v>0.69069999999999998</v>
      </c>
      <c r="PEN5" s="2">
        <v>44.769300000000001</v>
      </c>
      <c r="PEO5" s="2">
        <v>57.7121</v>
      </c>
      <c r="PEP5" s="2">
        <v>57.7121</v>
      </c>
      <c r="PEQ5" s="2">
        <v>58.050199999999997</v>
      </c>
      <c r="PER5" s="2">
        <v>6.7226999999999997</v>
      </c>
      <c r="PES5" s="2">
        <v>3.7216</v>
      </c>
      <c r="PET5" s="2">
        <v>3151.4639999999999</v>
      </c>
      <c r="PEU5" s="2"/>
      <c r="PEV5" s="2"/>
      <c r="PEW5" s="2">
        <v>14003.764999999999</v>
      </c>
      <c r="PEX5" s="2">
        <v>3152.3829999999998</v>
      </c>
      <c r="PEY5" s="2">
        <v>404.005</v>
      </c>
      <c r="PEZ5" s="2"/>
      <c r="PFA5" s="2">
        <v>4.0686999999999998</v>
      </c>
      <c r="PFB5" s="2">
        <v>42.089399999999998</v>
      </c>
      <c r="PFC5" s="2"/>
      <c r="PFD5" s="2"/>
      <c r="PFE5" s="2"/>
      <c r="PFF5" s="2"/>
      <c r="PFG5" s="2"/>
      <c r="PFH5" s="2">
        <v>718.90899999999999</v>
      </c>
      <c r="PFI5" s="2">
        <v>58.050199999999997</v>
      </c>
      <c r="PFJ5" s="2"/>
      <c r="PFK5" s="2"/>
      <c r="PFL5" s="2"/>
      <c r="PFM5" s="2">
        <v>0.58330000000000004</v>
      </c>
      <c r="PFN5" s="2"/>
      <c r="PFO5" s="2"/>
      <c r="PFP5" s="2"/>
      <c r="PFQ5" s="2">
        <v>-8.0757999999999992</v>
      </c>
      <c r="PFR5" s="2"/>
      <c r="PFS5" s="2"/>
      <c r="PFT5" s="2"/>
      <c r="PFU5" s="2"/>
      <c r="PFV5" s="2">
        <v>0.69069999999999998</v>
      </c>
      <c r="PFW5" s="2">
        <v>10.3826</v>
      </c>
      <c r="PFX5" s="2">
        <v>21.9299</v>
      </c>
      <c r="PFY5" s="2">
        <v>21.9299</v>
      </c>
      <c r="PFZ5" s="2">
        <v>15.8096</v>
      </c>
      <c r="PGA5" s="2">
        <v>15.374499999999999</v>
      </c>
      <c r="PGB5" s="2">
        <v>5.9699</v>
      </c>
      <c r="PGC5" s="2">
        <v>698.17200000000003</v>
      </c>
      <c r="PGD5" s="2"/>
      <c r="PGE5" s="2">
        <v>1215.7629999999999</v>
      </c>
      <c r="PGF5" s="2">
        <v>2052.3960000000002</v>
      </c>
      <c r="PGG5" s="2">
        <v>648.255</v>
      </c>
      <c r="PGH5" s="2">
        <v>144.28</v>
      </c>
      <c r="PGI5" s="2">
        <v>440.09199999999998</v>
      </c>
      <c r="PGJ5" s="2">
        <v>4.1543000000000001</v>
      </c>
      <c r="PGK5" s="2">
        <v>35.626399999999997</v>
      </c>
      <c r="PGL5" s="2">
        <v>1.3714</v>
      </c>
      <c r="PGM5" s="2">
        <v>0.79630000000000001</v>
      </c>
      <c r="PGN5" s="2">
        <v>0.54020000000000001</v>
      </c>
      <c r="PGO5" s="2">
        <v>163.446</v>
      </c>
      <c r="PGP5" s="2">
        <v>0.1211</v>
      </c>
      <c r="PGQ5" s="2"/>
      <c r="PGR5" s="2">
        <v>15.8096</v>
      </c>
      <c r="PGS5" s="2">
        <v>4138.1463000000003</v>
      </c>
      <c r="PGT5" s="2"/>
      <c r="PGU5" s="2"/>
      <c r="PGV5" s="2">
        <v>0.86909999999999998</v>
      </c>
      <c r="PGW5" s="2">
        <v>1.4E-2</v>
      </c>
      <c r="PGX5" s="2"/>
      <c r="PGY5" s="2">
        <v>26.303999999999998</v>
      </c>
      <c r="PGZ5" s="2">
        <v>21.018799999999999</v>
      </c>
      <c r="PHA5" s="2">
        <v>0.7</v>
      </c>
      <c r="PHB5" s="2">
        <v>0.28000000000000003</v>
      </c>
      <c r="PHC5" s="2"/>
      <c r="PHD5" s="2"/>
      <c r="PHE5" s="2">
        <v>12.0441</v>
      </c>
      <c r="PHF5" s="2">
        <v>13.6394</v>
      </c>
      <c r="PHG5" s="2">
        <v>38.732100000000003</v>
      </c>
      <c r="PHH5" s="2">
        <v>38.732100000000003</v>
      </c>
      <c r="PHI5" s="2">
        <v>23.701599999999999</v>
      </c>
      <c r="PHJ5" s="2">
        <v>26.271100000000001</v>
      </c>
      <c r="PHK5" s="2">
        <v>6.5984999999999996</v>
      </c>
      <c r="PHL5" s="2">
        <v>13390</v>
      </c>
      <c r="PHM5" s="2"/>
      <c r="PHN5" s="2">
        <v>23739</v>
      </c>
      <c r="PHO5" s="2">
        <v>31918</v>
      </c>
      <c r="PHP5" s="2">
        <v>7182</v>
      </c>
      <c r="PHQ5" s="2">
        <v>4288</v>
      </c>
      <c r="PHR5" s="2">
        <v>6836</v>
      </c>
      <c r="PHS5" s="2">
        <v>5.0465</v>
      </c>
      <c r="PHT5" s="2">
        <v>51.835999999999999</v>
      </c>
      <c r="PHU5" s="2">
        <v>0.71499999999999997</v>
      </c>
      <c r="PHV5" s="2">
        <v>0.38969999999999999</v>
      </c>
      <c r="PHW5" s="2">
        <v>5.9200000000000003E-2</v>
      </c>
      <c r="PHX5" s="2">
        <v>-1948</v>
      </c>
      <c r="PHY5" s="2">
        <v>-0.15590000000000001</v>
      </c>
      <c r="PHZ5" s="2"/>
      <c r="PIA5" s="2">
        <v>23.701599999999999</v>
      </c>
      <c r="PIB5" s="2"/>
      <c r="PIC5" s="2"/>
      <c r="PID5" s="2"/>
      <c r="PIE5" s="2">
        <v>0.8175</v>
      </c>
      <c r="PIF5" s="2"/>
      <c r="PIG5" s="2"/>
      <c r="PIH5" s="2"/>
      <c r="PII5" s="2">
        <v>8.9253999999999998</v>
      </c>
      <c r="PIJ5" s="2"/>
      <c r="PIK5" s="2"/>
      <c r="PIL5" s="2"/>
      <c r="PIM5" s="2"/>
      <c r="PIN5" s="2">
        <v>6.2236000000000002</v>
      </c>
      <c r="PIO5" s="2">
        <v>62.707300000000004</v>
      </c>
      <c r="PIP5" s="2">
        <v>52.564599999999999</v>
      </c>
      <c r="PIQ5" s="2">
        <v>52.564599999999999</v>
      </c>
      <c r="PIR5" s="2">
        <v>52.294600000000003</v>
      </c>
      <c r="PIS5" s="2">
        <v>26.220800000000001</v>
      </c>
      <c r="PIT5" s="2">
        <v>7.2976999999999999</v>
      </c>
      <c r="PIU5" s="2">
        <v>2096.8000000000002</v>
      </c>
      <c r="PIV5" s="2"/>
      <c r="PIW5" s="2"/>
      <c r="PIX5" s="2">
        <v>4665.1000000000004</v>
      </c>
      <c r="PIY5" s="2">
        <v>1121</v>
      </c>
      <c r="PIZ5" s="2">
        <v>122.5</v>
      </c>
      <c r="PJA5" s="2"/>
      <c r="PJB5" s="2">
        <v>2.8608000000000002</v>
      </c>
      <c r="PJC5" s="2">
        <v>44.9465</v>
      </c>
      <c r="PJD5" s="2"/>
      <c r="PJE5" s="2"/>
      <c r="PJF5" s="2"/>
      <c r="PJG5" s="2"/>
      <c r="PJH5" s="2"/>
      <c r="PJI5" s="2">
        <v>265.39999999999998</v>
      </c>
      <c r="PJJ5" s="2">
        <v>52.294600000000003</v>
      </c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>
        <v>62.707300000000004</v>
      </c>
      <c r="PJY5" s="2">
        <v>52.564599999999999</v>
      </c>
      <c r="PJZ5" s="2">
        <v>52.564599999999999</v>
      </c>
      <c r="PKA5" s="2">
        <v>52.294600000000003</v>
      </c>
      <c r="PKB5" s="2">
        <v>26.220800000000001</v>
      </c>
      <c r="PKC5" s="2">
        <v>7.2976999999999999</v>
      </c>
      <c r="PKD5" s="2">
        <v>2096.8000000000002</v>
      </c>
      <c r="PKE5" s="2"/>
      <c r="PKF5" s="2"/>
      <c r="PKG5" s="2">
        <v>4665.1000000000004</v>
      </c>
      <c r="PKH5" s="2">
        <v>1121</v>
      </c>
      <c r="PKI5" s="2">
        <v>122.5</v>
      </c>
      <c r="PKJ5" s="2"/>
      <c r="PKK5" s="2">
        <v>2.8608000000000002</v>
      </c>
      <c r="PKL5" s="2">
        <v>44.9465</v>
      </c>
      <c r="PKM5" s="2"/>
      <c r="PKN5" s="2"/>
      <c r="PKO5" s="2"/>
      <c r="PKP5" s="2"/>
      <c r="PKQ5" s="2"/>
      <c r="PKR5" s="2">
        <v>265.39999999999998</v>
      </c>
      <c r="PKS5" s="2">
        <v>52.294600000000003</v>
      </c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>
        <v>5.2580999999999998</v>
      </c>
      <c r="PLH5" s="2">
        <v>8.8018999999999998</v>
      </c>
      <c r="PLI5" s="2">
        <v>8.8018999999999998</v>
      </c>
      <c r="PLJ5" s="2">
        <v>7.9447999999999999</v>
      </c>
      <c r="PLK5" s="2">
        <v>23.912199999999999</v>
      </c>
      <c r="PLL5" s="2">
        <v>11.261100000000001</v>
      </c>
      <c r="PLM5" s="2">
        <v>443.6</v>
      </c>
      <c r="PLN5" s="2"/>
      <c r="PLO5" s="2">
        <v>1125.5</v>
      </c>
      <c r="PLP5" s="2">
        <v>2130.4</v>
      </c>
      <c r="PLQ5" s="2">
        <v>318.60000000000002</v>
      </c>
      <c r="PLR5" s="2">
        <v>87.9</v>
      </c>
      <c r="PLS5" s="2">
        <v>644.70000000000005</v>
      </c>
      <c r="PLT5" s="2">
        <v>10.471500000000001</v>
      </c>
      <c r="PLU5" s="2">
        <v>26.854099999999999</v>
      </c>
      <c r="PLV5" s="2">
        <v>2.7355</v>
      </c>
      <c r="PLW5" s="2">
        <v>1.0562</v>
      </c>
      <c r="PLX5" s="2">
        <v>0.1928</v>
      </c>
      <c r="PLY5" s="2">
        <v>1118.9000000000001</v>
      </c>
      <c r="PLZ5" s="2">
        <v>0.2326</v>
      </c>
      <c r="PMA5" s="2"/>
      <c r="PMB5" s="2">
        <v>7.9447999999999999</v>
      </c>
      <c r="PMC5" s="2">
        <v>1809.7401</v>
      </c>
      <c r="PMD5" s="2"/>
      <c r="PME5" s="2"/>
      <c r="PMF5" s="2">
        <v>1.0578000000000001</v>
      </c>
      <c r="PMG5" s="2"/>
      <c r="PMH5" s="2"/>
      <c r="PMI5" s="2">
        <v>24.013000000000002</v>
      </c>
      <c r="PMJ5" s="2">
        <v>55.079799999999999</v>
      </c>
      <c r="PMK5" s="2">
        <v>1.52</v>
      </c>
      <c r="PML5" s="2"/>
      <c r="PMM5" s="2"/>
      <c r="PMN5" s="2"/>
      <c r="PMO5" s="2">
        <v>3.2246000000000001</v>
      </c>
      <c r="PMP5" s="2">
        <v>5.2580999999999998</v>
      </c>
      <c r="PMQ5" s="2">
        <v>8.8018999999999998</v>
      </c>
      <c r="PMR5" s="2">
        <v>8.8018999999999998</v>
      </c>
      <c r="PMS5" s="2">
        <v>7.9447999999999999</v>
      </c>
      <c r="PMT5" s="2">
        <v>23.912199999999999</v>
      </c>
      <c r="PMU5" s="2">
        <v>11.261100000000001</v>
      </c>
      <c r="PMV5" s="2">
        <v>443.6</v>
      </c>
      <c r="PMW5" s="2"/>
      <c r="PMX5" s="2">
        <v>1125.5</v>
      </c>
      <c r="PMY5" s="2">
        <v>2130.4</v>
      </c>
      <c r="PMZ5" s="2">
        <v>318.60000000000002</v>
      </c>
      <c r="PNA5" s="2">
        <v>87.9</v>
      </c>
      <c r="PNB5" s="2">
        <v>644.70000000000005</v>
      </c>
      <c r="PNC5" s="2">
        <v>10.471500000000001</v>
      </c>
      <c r="PND5" s="2">
        <v>26.854099999999999</v>
      </c>
      <c r="PNE5" s="2">
        <v>2.7355</v>
      </c>
      <c r="PNF5" s="2">
        <v>1.0562</v>
      </c>
      <c r="PNG5" s="2">
        <v>0.1928</v>
      </c>
      <c r="PNH5" s="2">
        <v>1118.9000000000001</v>
      </c>
      <c r="PNI5" s="2">
        <v>0.2326</v>
      </c>
      <c r="PNJ5" s="2"/>
      <c r="PNK5" s="2">
        <v>7.9447999999999999</v>
      </c>
      <c r="PNL5" s="2"/>
      <c r="PNM5" s="2"/>
      <c r="PNN5" s="2"/>
      <c r="PNO5" s="2">
        <v>1.0578000000000001</v>
      </c>
      <c r="PNP5" s="2"/>
      <c r="PNQ5" s="2"/>
      <c r="PNR5" s="2"/>
      <c r="PNS5" s="2">
        <v>55.079799999999999</v>
      </c>
      <c r="PNT5" s="2"/>
      <c r="PNU5" s="2"/>
      <c r="PNV5" s="2"/>
      <c r="PNW5" s="2"/>
      <c r="PNX5" s="2">
        <v>3.2246000000000001</v>
      </c>
      <c r="PNY5" s="2">
        <v>5.2580999999999998</v>
      </c>
      <c r="PNZ5" s="2">
        <v>8.8018999999999998</v>
      </c>
      <c r="POA5" s="2">
        <v>8.8018999999999998</v>
      </c>
      <c r="POB5" s="2">
        <v>7.9447999999999999</v>
      </c>
      <c r="POC5" s="2">
        <v>23.912199999999999</v>
      </c>
      <c r="POD5" s="2">
        <v>11.261100000000001</v>
      </c>
      <c r="POE5" s="2">
        <v>443.6</v>
      </c>
      <c r="POF5" s="2"/>
      <c r="POG5" s="2">
        <v>1125.5</v>
      </c>
      <c r="POH5" s="2">
        <v>2130.4</v>
      </c>
      <c r="POI5" s="2">
        <v>318.60000000000002</v>
      </c>
      <c r="POJ5" s="2">
        <v>87.9</v>
      </c>
      <c r="POK5" s="2">
        <v>644.70000000000005</v>
      </c>
      <c r="POL5" s="2">
        <v>10.471500000000001</v>
      </c>
      <c r="POM5" s="2">
        <v>26.854099999999999</v>
      </c>
      <c r="PON5" s="2">
        <v>2.7355</v>
      </c>
      <c r="POO5" s="2">
        <v>1.0562</v>
      </c>
      <c r="POP5" s="2">
        <v>0.1928</v>
      </c>
      <c r="POQ5" s="2">
        <v>1118.9000000000001</v>
      </c>
      <c r="POR5" s="2">
        <v>0.2326</v>
      </c>
      <c r="POS5" s="2"/>
      <c r="POT5" s="2">
        <v>7.9447999999999999</v>
      </c>
      <c r="POU5" s="2"/>
      <c r="POV5" s="2"/>
      <c r="POW5" s="2"/>
      <c r="POX5" s="2">
        <v>1.0578000000000001</v>
      </c>
      <c r="POY5" s="2"/>
      <c r="POZ5" s="2"/>
      <c r="PPA5" s="2"/>
      <c r="PPB5" s="2">
        <v>55.079799999999999</v>
      </c>
      <c r="PPC5" s="2"/>
      <c r="PPD5" s="2"/>
      <c r="PPE5" s="2"/>
      <c r="PPF5" s="2"/>
      <c r="PPG5" s="2">
        <v>3.2246000000000001</v>
      </c>
      <c r="PPH5" s="2">
        <v>14.1134</v>
      </c>
      <c r="PPI5" s="2">
        <v>58.256599999999999</v>
      </c>
      <c r="PPJ5" s="2">
        <v>58.256599999999999</v>
      </c>
      <c r="PPK5" s="2">
        <v>31.0854</v>
      </c>
      <c r="PPL5" s="2">
        <v>9.4602000000000004</v>
      </c>
      <c r="PPM5" s="2">
        <v>5.7077999999999998</v>
      </c>
      <c r="PPN5" s="2">
        <v>2129.8000000000002</v>
      </c>
      <c r="PPO5" s="2"/>
      <c r="PPP5" s="2">
        <v>3269.9</v>
      </c>
      <c r="PPQ5" s="2">
        <v>8119.5</v>
      </c>
      <c r="PPR5" s="2">
        <v>925.3</v>
      </c>
      <c r="PPS5" s="2">
        <v>1796.3</v>
      </c>
      <c r="PPT5" s="2">
        <v>410.4</v>
      </c>
      <c r="PPU5" s="2">
        <v>7.8262999999999998</v>
      </c>
      <c r="PPV5" s="2">
        <v>26.230699999999999</v>
      </c>
      <c r="PPW5" s="2">
        <v>1.0314000000000001</v>
      </c>
      <c r="PPX5" s="2">
        <v>0.76849999999999996</v>
      </c>
      <c r="PPY5" s="2">
        <v>0.1903</v>
      </c>
      <c r="PPZ5" s="2">
        <v>12.9</v>
      </c>
      <c r="PQA5" s="2">
        <v>2.2599999999999999E-2</v>
      </c>
      <c r="PQB5" s="2"/>
      <c r="PQC5" s="2">
        <v>31.0854</v>
      </c>
      <c r="PQD5" s="2"/>
      <c r="PQE5" s="2"/>
      <c r="PQF5" s="2"/>
      <c r="PQG5" s="2">
        <v>1.2394000000000001</v>
      </c>
      <c r="PQH5" s="2"/>
      <c r="PQI5" s="2"/>
      <c r="PQJ5" s="2"/>
      <c r="PQK5" s="2">
        <v>29.609000000000002</v>
      </c>
      <c r="PQL5" s="2"/>
      <c r="PQM5" s="2"/>
      <c r="PQN5" s="2"/>
      <c r="PQO5" s="2"/>
      <c r="PQP5" s="2">
        <v>42.027700000000003</v>
      </c>
      <c r="PQQ5" s="2">
        <v>14.1134</v>
      </c>
      <c r="PQR5" s="2">
        <v>58.256599999999999</v>
      </c>
      <c r="PQS5" s="2">
        <v>58.256599999999999</v>
      </c>
      <c r="PQT5" s="2">
        <v>31.0854</v>
      </c>
      <c r="PQU5" s="2">
        <v>9.4602000000000004</v>
      </c>
      <c r="PQV5" s="2">
        <v>5.7077999999999998</v>
      </c>
      <c r="PQW5" s="2">
        <v>2129.8000000000002</v>
      </c>
      <c r="PQX5" s="2"/>
      <c r="PQY5" s="2">
        <v>3269.9</v>
      </c>
      <c r="PQZ5" s="2">
        <v>8119.5</v>
      </c>
      <c r="PRA5" s="2">
        <v>925.3</v>
      </c>
      <c r="PRB5" s="2">
        <v>1796.3</v>
      </c>
      <c r="PRC5" s="2">
        <v>410.4</v>
      </c>
      <c r="PRD5" s="2">
        <v>7.8262999999999998</v>
      </c>
      <c r="PRE5" s="2">
        <v>26.230699999999999</v>
      </c>
      <c r="PRF5" s="2">
        <v>1.0314000000000001</v>
      </c>
      <c r="PRG5" s="2">
        <v>0.76849999999999996</v>
      </c>
      <c r="PRH5" s="2">
        <v>0.1903</v>
      </c>
      <c r="PRI5" s="2">
        <v>12.9</v>
      </c>
      <c r="PRJ5" s="2">
        <v>2.2599999999999999E-2</v>
      </c>
      <c r="PRK5" s="2"/>
      <c r="PRL5" s="2">
        <v>31.0854</v>
      </c>
      <c r="PRM5" s="2"/>
      <c r="PRN5" s="2"/>
      <c r="PRO5" s="2"/>
      <c r="PRP5" s="2">
        <v>1.2394000000000001</v>
      </c>
      <c r="PRQ5" s="2"/>
      <c r="PRR5" s="2"/>
      <c r="PRS5" s="2"/>
      <c r="PRT5" s="2">
        <v>29.609000000000002</v>
      </c>
      <c r="PRU5" s="2"/>
      <c r="PRV5" s="2"/>
      <c r="PRW5" s="2"/>
      <c r="PRX5" s="2"/>
      <c r="PRY5" s="2">
        <v>42.027700000000003</v>
      </c>
      <c r="PRZ5" s="2">
        <v>14.1134</v>
      </c>
      <c r="PSA5" s="2">
        <v>58.256599999999999</v>
      </c>
      <c r="PSB5" s="2">
        <v>58.256599999999999</v>
      </c>
      <c r="PSC5" s="2">
        <v>31.0854</v>
      </c>
      <c r="PSD5" s="2">
        <v>9.4602000000000004</v>
      </c>
      <c r="PSE5" s="2">
        <v>5.7077999999999998</v>
      </c>
      <c r="PSF5" s="2">
        <v>2129.8000000000002</v>
      </c>
      <c r="PSG5" s="2"/>
      <c r="PSH5" s="2">
        <v>3269.9</v>
      </c>
      <c r="PSI5" s="2">
        <v>8119.5</v>
      </c>
      <c r="PSJ5" s="2">
        <v>925.3</v>
      </c>
      <c r="PSK5" s="2">
        <v>1796.3</v>
      </c>
      <c r="PSL5" s="2">
        <v>410.4</v>
      </c>
      <c r="PSM5" s="2">
        <v>7.8262999999999998</v>
      </c>
      <c r="PSN5" s="2">
        <v>26.230699999999999</v>
      </c>
      <c r="PSO5" s="2">
        <v>1.0314000000000001</v>
      </c>
      <c r="PSP5" s="2">
        <v>0.76849999999999996</v>
      </c>
      <c r="PSQ5" s="2">
        <v>0.1903</v>
      </c>
      <c r="PSR5" s="2">
        <v>12.9</v>
      </c>
      <c r="PSS5" s="2">
        <v>2.2599999999999999E-2</v>
      </c>
      <c r="PST5" s="2"/>
      <c r="PSU5" s="2">
        <v>31.0854</v>
      </c>
      <c r="PSV5" s="2">
        <v>6815.7789000000002</v>
      </c>
      <c r="PSW5" s="2"/>
      <c r="PSX5" s="2"/>
      <c r="PSY5" s="2">
        <v>1.2394000000000001</v>
      </c>
      <c r="PSZ5" s="2">
        <v>0.33200000000000002</v>
      </c>
      <c r="PTA5" s="2">
        <v>0.33200000000000002</v>
      </c>
      <c r="PTB5" s="2">
        <v>43.713999999999999</v>
      </c>
      <c r="PTC5" s="2">
        <v>29.609000000000002</v>
      </c>
      <c r="PTD5" s="2">
        <v>0</v>
      </c>
      <c r="PTE5" s="2">
        <v>0.42499999999999999</v>
      </c>
      <c r="PTF5" s="2"/>
      <c r="PTG5" s="2"/>
      <c r="PTH5" s="2">
        <v>42.027700000000003</v>
      </c>
      <c r="PTI5" s="2">
        <v>14.1134</v>
      </c>
      <c r="PTJ5" s="2">
        <v>58.256599999999999</v>
      </c>
      <c r="PTK5" s="2">
        <v>58.256599999999999</v>
      </c>
      <c r="PTL5" s="2">
        <v>31.0854</v>
      </c>
      <c r="PTM5" s="2">
        <v>9.4602000000000004</v>
      </c>
      <c r="PTN5" s="2">
        <v>5.7077999999999998</v>
      </c>
      <c r="PTO5" s="2">
        <v>2129.8000000000002</v>
      </c>
      <c r="PTP5" s="2"/>
      <c r="PTQ5" s="2">
        <v>3269.9</v>
      </c>
      <c r="PTR5" s="2">
        <v>8119.5</v>
      </c>
      <c r="PTS5" s="2">
        <v>925.3</v>
      </c>
      <c r="PTT5" s="2">
        <v>1796.3</v>
      </c>
      <c r="PTU5" s="2">
        <v>410.4</v>
      </c>
      <c r="PTV5" s="2">
        <v>7.8262999999999998</v>
      </c>
      <c r="PTW5" s="2">
        <v>26.230699999999999</v>
      </c>
      <c r="PTX5" s="2">
        <v>1.0314000000000001</v>
      </c>
      <c r="PTY5" s="2">
        <v>0.76849999999999996</v>
      </c>
      <c r="PTZ5" s="2">
        <v>0.1903</v>
      </c>
      <c r="PUA5" s="2">
        <v>12.9</v>
      </c>
      <c r="PUB5" s="2">
        <v>2.2599999999999999E-2</v>
      </c>
      <c r="PUC5" s="2"/>
      <c r="PUD5" s="2">
        <v>31.0854</v>
      </c>
      <c r="PUE5" s="2"/>
      <c r="PUF5" s="2"/>
      <c r="PUG5" s="2"/>
      <c r="PUH5" s="2">
        <v>1.2394000000000001</v>
      </c>
      <c r="PUI5" s="2"/>
      <c r="PUJ5" s="2"/>
      <c r="PUK5" s="2"/>
      <c r="PUL5" s="2">
        <v>29.609000000000002</v>
      </c>
      <c r="PUM5" s="2"/>
      <c r="PUN5" s="2"/>
      <c r="PUO5" s="2"/>
      <c r="PUP5" s="2"/>
      <c r="PUQ5" s="2">
        <v>42.027700000000003</v>
      </c>
      <c r="PUR5" s="2">
        <v>13.6891</v>
      </c>
      <c r="PUS5" s="2">
        <v>40.561799999999998</v>
      </c>
      <c r="PUT5" s="2">
        <v>40.561799999999998</v>
      </c>
      <c r="PUU5" s="2">
        <v>21.067399999999999</v>
      </c>
      <c r="PUV5" s="2">
        <v>12.3789</v>
      </c>
      <c r="PUW5" s="2">
        <v>4.8609</v>
      </c>
      <c r="PUX5" s="2">
        <v>4057</v>
      </c>
      <c r="PUY5" s="2"/>
      <c r="PUZ5" s="2">
        <v>9361</v>
      </c>
      <c r="PVA5" s="2">
        <v>15646</v>
      </c>
      <c r="PVB5" s="2">
        <v>1745</v>
      </c>
      <c r="PVC5" s="2">
        <v>1568</v>
      </c>
      <c r="PVD5" s="2">
        <v>2835</v>
      </c>
      <c r="PVE5" s="2">
        <v>3.8792999999999997</v>
      </c>
      <c r="PVF5" s="2">
        <v>34.1813</v>
      </c>
      <c r="PVG5" s="2">
        <v>0.78169999999999995</v>
      </c>
      <c r="PVH5" s="2">
        <v>0.61129999999999995</v>
      </c>
      <c r="PVI5" s="2">
        <v>0.5101</v>
      </c>
      <c r="PVJ5" s="2">
        <v>-619</v>
      </c>
      <c r="PVK5" s="2">
        <v>-0.1086</v>
      </c>
      <c r="PVL5" s="2"/>
      <c r="PVM5" s="2">
        <v>21.067399999999999</v>
      </c>
      <c r="PVN5" s="2">
        <v>19376.702499999999</v>
      </c>
      <c r="PVO5" s="2"/>
      <c r="PVP5" s="2"/>
      <c r="PVQ5" s="2">
        <v>0.73309999999999997</v>
      </c>
      <c r="PVR5" s="2"/>
      <c r="PVS5" s="2"/>
      <c r="PVT5" s="2"/>
      <c r="PVU5" s="2">
        <v>-7.9778000000000002</v>
      </c>
      <c r="PVV5" s="2">
        <v>1.1850000000000001</v>
      </c>
      <c r="PVW5" s="2">
        <v>0.46</v>
      </c>
      <c r="PVX5" s="2"/>
      <c r="PVY5" s="2"/>
      <c r="PVZ5" s="2">
        <v>3.3801999999999999</v>
      </c>
      <c r="PWA5" s="2">
        <v>13.6891</v>
      </c>
      <c r="PWB5" s="2">
        <v>40.561799999999998</v>
      </c>
      <c r="PWC5" s="2">
        <v>40.561799999999998</v>
      </c>
      <c r="PWD5" s="2">
        <v>21.067399999999999</v>
      </c>
      <c r="PWE5" s="2">
        <v>12.3789</v>
      </c>
      <c r="PWF5" s="2">
        <v>4.8609</v>
      </c>
      <c r="PWG5" s="2">
        <v>4057</v>
      </c>
      <c r="PWH5" s="2"/>
      <c r="PWI5" s="2">
        <v>9361</v>
      </c>
      <c r="PWJ5" s="2">
        <v>15646</v>
      </c>
      <c r="PWK5" s="2">
        <v>1745</v>
      </c>
      <c r="PWL5" s="2">
        <v>1568</v>
      </c>
      <c r="PWM5" s="2">
        <v>2835</v>
      </c>
      <c r="PWN5" s="2">
        <v>3.8792999999999997</v>
      </c>
      <c r="PWO5" s="2">
        <v>34.1813</v>
      </c>
      <c r="PWP5" s="2">
        <v>0.78169999999999995</v>
      </c>
      <c r="PWQ5" s="2">
        <v>0.61129999999999995</v>
      </c>
      <c r="PWR5" s="2">
        <v>0.5101</v>
      </c>
      <c r="PWS5" s="2">
        <v>-619</v>
      </c>
      <c r="PWT5" s="2">
        <v>-0.1086</v>
      </c>
      <c r="PWU5" s="2"/>
      <c r="PWV5" s="2">
        <v>21.067399999999999</v>
      </c>
      <c r="PWW5" s="2">
        <v>19376.702499999999</v>
      </c>
      <c r="PWX5" s="2"/>
      <c r="PWY5" s="2"/>
      <c r="PWZ5" s="2">
        <v>0.73309999999999997</v>
      </c>
      <c r="PXA5" s="2"/>
      <c r="PXB5" s="2"/>
      <c r="PXC5" s="2">
        <v>16.856000000000002</v>
      </c>
      <c r="PXD5" s="2">
        <v>-7.9778000000000002</v>
      </c>
      <c r="PXE5" s="2">
        <v>1.1850000000000001</v>
      </c>
      <c r="PXF5" s="2">
        <v>0.46</v>
      </c>
      <c r="PXG5" s="2"/>
      <c r="PXH5" s="2"/>
      <c r="PXI5" s="2">
        <v>3.3801999999999999</v>
      </c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>
        <v>-13.0593</v>
      </c>
      <c r="QAC5" s="2">
        <v>-8.2886000000000006</v>
      </c>
      <c r="QAD5" s="2">
        <v>-8.2886000000000006</v>
      </c>
      <c r="QAE5" s="2">
        <v>-11.507300000000001</v>
      </c>
      <c r="QAF5" s="2">
        <v>-29.673100000000002</v>
      </c>
      <c r="QAG5" s="2">
        <v>-9.8635999999999999</v>
      </c>
      <c r="QAH5" s="2">
        <v>2491.2730000000001</v>
      </c>
      <c r="QAI5" s="2"/>
      <c r="QAJ5" s="2">
        <v>9283.8269999999993</v>
      </c>
      <c r="QAK5" s="2">
        <v>12939.691999999999</v>
      </c>
      <c r="QAL5" s="2">
        <v>1346.624</v>
      </c>
      <c r="QAM5" s="2">
        <v>-303.529</v>
      </c>
      <c r="QAN5" s="2">
        <v>5608.0680000000002</v>
      </c>
      <c r="QAO5" s="2">
        <v>-6.4635999999999996</v>
      </c>
      <c r="QAP5" s="2">
        <v>28.347100000000001</v>
      </c>
      <c r="QAQ5" s="2">
        <v>0.8306</v>
      </c>
      <c r="QAR5" s="2">
        <v>0.38119999999999998</v>
      </c>
      <c r="QAS5" s="2">
        <v>0.11310000000000001</v>
      </c>
      <c r="QAT5" s="2">
        <v>-950.05499999999995</v>
      </c>
      <c r="QAU5" s="2">
        <v>-4.1599999999999998E-2</v>
      </c>
      <c r="QAV5" s="2"/>
      <c r="QAW5" s="2">
        <v>-11.507300000000001</v>
      </c>
      <c r="QAX5" s="2">
        <v>12284.8433</v>
      </c>
      <c r="QAY5" s="2"/>
      <c r="QAZ5" s="2"/>
      <c r="QBA5" s="2">
        <v>1.0687</v>
      </c>
      <c r="QBB5" s="2">
        <v>4.5999999999999999E-2</v>
      </c>
      <c r="QBC5" s="2"/>
      <c r="QBD5" s="2">
        <v>21.446000000000002</v>
      </c>
      <c r="QBE5" s="2">
        <v>-22.020900000000001</v>
      </c>
      <c r="QBF5" s="2">
        <v>0.96099999999999997</v>
      </c>
      <c r="QBG5" s="2">
        <v>0.84</v>
      </c>
      <c r="QBH5" s="2"/>
      <c r="QBI5" s="2"/>
      <c r="QBJ5" s="2">
        <v>1.9083999999999999</v>
      </c>
      <c r="QBK5" s="2">
        <v>-13.0593</v>
      </c>
      <c r="QBL5" s="2">
        <v>-8.2886000000000006</v>
      </c>
      <c r="QBM5" s="2">
        <v>-8.2886000000000006</v>
      </c>
      <c r="QBN5" s="2">
        <v>-11.507300000000001</v>
      </c>
      <c r="QBO5" s="2">
        <v>-29.673100000000002</v>
      </c>
      <c r="QBP5" s="2">
        <v>-9.8635999999999999</v>
      </c>
      <c r="QBQ5" s="2">
        <v>2491.2730000000001</v>
      </c>
      <c r="QBR5" s="2"/>
      <c r="QBS5" s="2">
        <v>9283.8269999999993</v>
      </c>
      <c r="QBT5" s="2">
        <v>12939.691999999999</v>
      </c>
      <c r="QBU5" s="2">
        <v>1346.624</v>
      </c>
      <c r="QBV5" s="2">
        <v>-303.529</v>
      </c>
      <c r="QBW5" s="2">
        <v>5608.0680000000002</v>
      </c>
      <c r="QBX5" s="2">
        <v>-6.4635999999999996</v>
      </c>
      <c r="QBY5" s="2">
        <v>28.347100000000001</v>
      </c>
      <c r="QBZ5" s="2">
        <v>0.8306</v>
      </c>
      <c r="QCA5" s="2">
        <v>0.38119999999999998</v>
      </c>
      <c r="QCB5" s="2">
        <v>0.11310000000000001</v>
      </c>
      <c r="QCC5" s="2">
        <v>-950.05499999999995</v>
      </c>
      <c r="QCD5" s="2">
        <v>-4.1599999999999998E-2</v>
      </c>
      <c r="QCE5" s="2"/>
      <c r="QCF5" s="2">
        <v>-11.507300000000001</v>
      </c>
      <c r="QCG5" s="2"/>
      <c r="QCH5" s="2"/>
      <c r="QCI5" s="2"/>
      <c r="QCJ5" s="2">
        <v>1.0687</v>
      </c>
      <c r="QCK5" s="2"/>
      <c r="QCL5" s="2"/>
      <c r="QCM5" s="2"/>
      <c r="QCN5" s="2">
        <v>-22.020900000000001</v>
      </c>
      <c r="QCO5" s="2"/>
      <c r="QCP5" s="2"/>
      <c r="QCQ5" s="2"/>
      <c r="QCR5" s="2"/>
      <c r="QCS5" s="2">
        <v>1.9083999999999999</v>
      </c>
      <c r="QCT5" s="2">
        <v>-13.0593</v>
      </c>
      <c r="QCU5" s="2">
        <v>-8.2886000000000006</v>
      </c>
      <c r="QCV5" s="2">
        <v>-8.2886000000000006</v>
      </c>
      <c r="QCW5" s="2">
        <v>-11.507300000000001</v>
      </c>
      <c r="QCX5" s="2">
        <v>-29.673100000000002</v>
      </c>
      <c r="QCY5" s="2">
        <v>-9.8635999999999999</v>
      </c>
      <c r="QCZ5" s="2">
        <v>2491.2730000000001</v>
      </c>
      <c r="QDA5" s="2"/>
      <c r="QDB5" s="2">
        <v>9283.8269999999993</v>
      </c>
      <c r="QDC5" s="2">
        <v>12939.691999999999</v>
      </c>
      <c r="QDD5" s="2">
        <v>1346.624</v>
      </c>
      <c r="QDE5" s="2">
        <v>-303.529</v>
      </c>
      <c r="QDF5" s="2">
        <v>5608.0680000000002</v>
      </c>
      <c r="QDG5" s="2">
        <v>-6.4635999999999996</v>
      </c>
      <c r="QDH5" s="2">
        <v>28.347100000000001</v>
      </c>
      <c r="QDI5" s="2">
        <v>0.8306</v>
      </c>
      <c r="QDJ5" s="2">
        <v>0.38119999999999998</v>
      </c>
      <c r="QDK5" s="2">
        <v>0.11310000000000001</v>
      </c>
      <c r="QDL5" s="2">
        <v>-950.05499999999995</v>
      </c>
      <c r="QDM5" s="2">
        <v>-4.1599999999999998E-2</v>
      </c>
      <c r="QDN5" s="2"/>
      <c r="QDO5" s="2">
        <v>-11.507300000000001</v>
      </c>
      <c r="QDP5" s="2"/>
      <c r="QDQ5" s="2"/>
      <c r="QDR5" s="2"/>
      <c r="QDS5" s="2">
        <v>1.0687</v>
      </c>
      <c r="QDT5" s="2"/>
      <c r="QDU5" s="2"/>
      <c r="QDV5" s="2"/>
      <c r="QDW5" s="2">
        <v>-22.020900000000001</v>
      </c>
      <c r="QDX5" s="2"/>
      <c r="QDY5" s="2"/>
      <c r="QDZ5" s="2"/>
      <c r="QEA5" s="2"/>
      <c r="QEB5" s="2">
        <v>1.9083999999999999</v>
      </c>
      <c r="QEC5" s="2">
        <v>1.3599000000000001</v>
      </c>
      <c r="QED5" s="2">
        <v>3.8871000000000002</v>
      </c>
      <c r="QEE5" s="2">
        <v>3.8871000000000002</v>
      </c>
      <c r="QEF5" s="2">
        <v>2.2480000000000002</v>
      </c>
      <c r="QEG5" s="2">
        <v>11.8742</v>
      </c>
      <c r="QEH5" s="2">
        <v>4.2686999999999999</v>
      </c>
      <c r="QEI5" s="2">
        <v>1984.4</v>
      </c>
      <c r="QEJ5" s="2"/>
      <c r="QEK5" s="2">
        <v>5389</v>
      </c>
      <c r="QEL5" s="2">
        <v>8472</v>
      </c>
      <c r="QEM5" s="2">
        <v>143.6</v>
      </c>
      <c r="QEN5" s="2">
        <v>772.7</v>
      </c>
      <c r="QEO5" s="2">
        <v>2672.4</v>
      </c>
      <c r="QEP5" s="2">
        <v>5.5575000000000001</v>
      </c>
      <c r="QEQ5" s="2">
        <v>23.853899999999999</v>
      </c>
      <c r="QER5" s="2">
        <v>0.98150000000000004</v>
      </c>
      <c r="QES5" s="2">
        <v>0.37980000000000003</v>
      </c>
      <c r="QET5" s="2">
        <v>0.20660000000000001</v>
      </c>
      <c r="QEU5" s="2">
        <v>-49.5</v>
      </c>
      <c r="QEV5" s="2">
        <v>-1.04E-2</v>
      </c>
      <c r="QEW5" s="2"/>
      <c r="QEX5" s="2">
        <v>2.2480000000000002</v>
      </c>
      <c r="QEY5" s="2">
        <v>4395.3473000000004</v>
      </c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>
        <v>56.276000000000003</v>
      </c>
      <c r="QFM5" s="2">
        <v>41.936999999999998</v>
      </c>
      <c r="QFN5" s="2">
        <v>41.936999999999998</v>
      </c>
      <c r="QFO5" s="2">
        <v>27.094200000000001</v>
      </c>
      <c r="QFP5" s="2">
        <v>34.367899999999999</v>
      </c>
      <c r="QFQ5" s="2">
        <v>17.3111</v>
      </c>
      <c r="QFR5" s="2">
        <v>0</v>
      </c>
      <c r="QFS5" s="2"/>
      <c r="QFT5" s="2"/>
      <c r="QFU5" s="2">
        <v>3971.58</v>
      </c>
      <c r="QFV5" s="2">
        <v>2053.5940000000001</v>
      </c>
      <c r="QFW5" s="2">
        <v>166.35900000000001</v>
      </c>
      <c r="QFX5" s="2">
        <v>1917.9860000000001</v>
      </c>
      <c r="QFY5" s="2">
        <v>4.4589999999999996</v>
      </c>
      <c r="QFZ5" s="2">
        <v>42.951900000000002</v>
      </c>
      <c r="QGA5" s="2">
        <v>0.67610000000000003</v>
      </c>
      <c r="QGB5" s="2">
        <v>0.1484</v>
      </c>
      <c r="QGC5" s="2">
        <v>0.1484</v>
      </c>
      <c r="QGD5" s="2">
        <v>-621.14800000000002</v>
      </c>
      <c r="QGE5" s="2">
        <v>-0.53549999999999998</v>
      </c>
      <c r="QGF5" s="2"/>
      <c r="QGG5" s="2">
        <v>27.094200000000001</v>
      </c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>
        <v>1.5632000000000001</v>
      </c>
      <c r="QIE5" s="2">
        <v>14.1372</v>
      </c>
      <c r="QIF5" s="2">
        <v>14.1372</v>
      </c>
      <c r="QIG5" s="2">
        <v>9.7132000000000005</v>
      </c>
      <c r="QIH5" s="2">
        <v>3.3839000000000001</v>
      </c>
      <c r="QII5" s="2">
        <v>1.7143999999999999</v>
      </c>
      <c r="QIJ5" s="2">
        <v>168</v>
      </c>
      <c r="QIK5" s="2"/>
      <c r="QIL5" s="2"/>
      <c r="QIM5" s="2">
        <v>1189.8</v>
      </c>
      <c r="QIN5" s="2">
        <v>505.2</v>
      </c>
      <c r="QIO5" s="2">
        <v>85</v>
      </c>
      <c r="QIP5" s="2">
        <v>232</v>
      </c>
      <c r="QIQ5" s="2">
        <v>9.5521999999999991</v>
      </c>
      <c r="QIR5" s="2">
        <v>14.136799999999999</v>
      </c>
      <c r="QIS5" s="2">
        <v>1.4849000000000001</v>
      </c>
      <c r="QIT5" s="2">
        <v>0.79569999999999996</v>
      </c>
      <c r="QIU5" s="2">
        <v>4.6600000000000003E-2</v>
      </c>
      <c r="QIV5" s="2">
        <v>112.5</v>
      </c>
      <c r="QIW5" s="2">
        <v>7.8E-2</v>
      </c>
      <c r="QIX5" s="2"/>
      <c r="QIY5" s="2">
        <v>9.7132000000000005</v>
      </c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>
        <v>6.0141999999999998</v>
      </c>
      <c r="QJN5" s="2">
        <v>15.302899999999999</v>
      </c>
      <c r="QJO5" s="2">
        <v>15.302899999999999</v>
      </c>
      <c r="QJP5" s="2">
        <v>11.240399999999999</v>
      </c>
      <c r="QJQ5" s="2">
        <v>13.007099999999999</v>
      </c>
      <c r="QJR5" s="2">
        <v>6.7042999999999999</v>
      </c>
      <c r="QJS5" s="2">
        <v>53.9</v>
      </c>
      <c r="QJT5" s="2"/>
      <c r="QJU5" s="2"/>
      <c r="QJV5" s="2">
        <v>1292.2</v>
      </c>
      <c r="QJW5" s="2">
        <v>564.5</v>
      </c>
      <c r="QJX5" s="2">
        <v>165.1</v>
      </c>
      <c r="QJY5" s="2">
        <v>370.4</v>
      </c>
      <c r="QJZ5" s="2">
        <v>8.4511000000000003</v>
      </c>
      <c r="QKA5" s="2">
        <v>13.001099999999999</v>
      </c>
      <c r="QKB5" s="2">
        <v>0.88849999999999996</v>
      </c>
      <c r="QKC5" s="2">
        <v>0.40329999999999999</v>
      </c>
      <c r="QKD5" s="2">
        <v>2.0799999999999999E-2</v>
      </c>
      <c r="QKE5" s="2">
        <v>-41.3</v>
      </c>
      <c r="QKF5" s="2">
        <v>2.5700000000000001E-2</v>
      </c>
      <c r="QKG5" s="2"/>
      <c r="QKH5" s="2">
        <v>11.240399999999999</v>
      </c>
      <c r="QKI5" s="2">
        <v>1632.58</v>
      </c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>
        <v>1.5632000000000001</v>
      </c>
      <c r="QKW5" s="2">
        <v>14.1372</v>
      </c>
      <c r="QKX5" s="2">
        <v>14.1372</v>
      </c>
      <c r="QKY5" s="2">
        <v>9.7132000000000005</v>
      </c>
      <c r="QKZ5" s="2">
        <v>3.3839000000000001</v>
      </c>
      <c r="QLA5" s="2">
        <v>1.7143999999999999</v>
      </c>
      <c r="QLB5" s="2">
        <v>168</v>
      </c>
      <c r="QLC5" s="2"/>
      <c r="QLD5" s="2"/>
      <c r="QLE5" s="2">
        <v>1189.8</v>
      </c>
      <c r="QLF5" s="2">
        <v>505.2</v>
      </c>
      <c r="QLG5" s="2">
        <v>85</v>
      </c>
      <c r="QLH5" s="2">
        <v>232</v>
      </c>
      <c r="QLI5" s="2">
        <v>9.5521999999999991</v>
      </c>
      <c r="QLJ5" s="2">
        <v>14.136799999999999</v>
      </c>
      <c r="QLK5" s="2">
        <v>1.4849000000000001</v>
      </c>
      <c r="QLL5" s="2">
        <v>0.79569999999999996</v>
      </c>
      <c r="QLM5" s="2">
        <v>4.6600000000000003E-2</v>
      </c>
      <c r="QLN5" s="2">
        <v>112.5</v>
      </c>
      <c r="QLO5" s="2">
        <v>7.8E-2</v>
      </c>
      <c r="QLP5" s="2"/>
      <c r="QLQ5" s="2">
        <v>9.7132000000000005</v>
      </c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>
        <v>8.5439000000000007</v>
      </c>
      <c r="QNO5" s="2">
        <v>32.222000000000001</v>
      </c>
      <c r="QNP5" s="2">
        <v>32.222000000000001</v>
      </c>
      <c r="QNQ5" s="2">
        <v>17.334299999999999</v>
      </c>
      <c r="QNR5" s="2">
        <v>7.3678999999999997</v>
      </c>
      <c r="QNS5" s="2">
        <v>3.6778</v>
      </c>
      <c r="QNT5" s="2">
        <v>13890</v>
      </c>
      <c r="QNU5" s="2"/>
      <c r="QNV5" s="2">
        <v>45574</v>
      </c>
      <c r="QNW5" s="2">
        <v>89579</v>
      </c>
      <c r="QNX5" s="2">
        <v>16479</v>
      </c>
      <c r="QNY5" s="2">
        <v>10580</v>
      </c>
      <c r="QNZ5" s="2">
        <v>10309</v>
      </c>
      <c r="QOA5" s="2">
        <v>9.0161999999999995</v>
      </c>
      <c r="QOB5" s="2">
        <v>19.368400000000001</v>
      </c>
      <c r="QOC5" s="2">
        <v>0.84389999999999998</v>
      </c>
      <c r="QOD5" s="2">
        <v>0.50560000000000005</v>
      </c>
      <c r="QOE5" s="2">
        <v>0.21540000000000001</v>
      </c>
      <c r="QOF5" s="2">
        <v>-1609</v>
      </c>
      <c r="QOG5" s="2">
        <v>-2.06E-2</v>
      </c>
      <c r="QOH5" s="2"/>
      <c r="QOI5" s="2">
        <v>17.334299999999999</v>
      </c>
      <c r="QOJ5" s="2"/>
      <c r="QOK5" s="2"/>
      <c r="QOL5" s="2"/>
      <c r="QOM5" s="2">
        <v>1.2359</v>
      </c>
      <c r="QON5" s="2"/>
      <c r="QOO5" s="2"/>
      <c r="QOP5" s="2"/>
      <c r="QOQ5" s="2">
        <v>17.2621</v>
      </c>
      <c r="QOR5" s="2"/>
      <c r="QOS5" s="2"/>
      <c r="QOT5" s="2"/>
      <c r="QOU5" s="2"/>
      <c r="QOV5" s="2">
        <v>2.7241</v>
      </c>
      <c r="QOW5" s="2">
        <v>8.5439000000000007</v>
      </c>
      <c r="QOX5" s="2">
        <v>32.222000000000001</v>
      </c>
      <c r="QOY5" s="2">
        <v>32.222000000000001</v>
      </c>
      <c r="QOZ5" s="2">
        <v>17.334299999999999</v>
      </c>
      <c r="QPA5" s="2">
        <v>7.3678999999999997</v>
      </c>
      <c r="QPB5" s="2">
        <v>3.6778</v>
      </c>
      <c r="QPC5" s="2">
        <v>13890</v>
      </c>
      <c r="QPD5" s="2"/>
      <c r="QPE5" s="2">
        <v>45574</v>
      </c>
      <c r="QPF5" s="2">
        <v>89579</v>
      </c>
      <c r="QPG5" s="2">
        <v>16479</v>
      </c>
      <c r="QPH5" s="2">
        <v>10580</v>
      </c>
      <c r="QPI5" s="2">
        <v>10309</v>
      </c>
      <c r="QPJ5" s="2">
        <v>9.0161999999999995</v>
      </c>
      <c r="QPK5" s="2">
        <v>19.368400000000001</v>
      </c>
      <c r="QPL5" s="2">
        <v>0.84389999999999998</v>
      </c>
      <c r="QPM5" s="2">
        <v>0.50560000000000005</v>
      </c>
      <c r="QPN5" s="2">
        <v>0.21540000000000001</v>
      </c>
      <c r="QPO5" s="2">
        <v>-1609</v>
      </c>
      <c r="QPP5" s="2">
        <v>-2.06E-2</v>
      </c>
      <c r="QPQ5" s="2"/>
      <c r="QPR5" s="2">
        <v>17.334299999999999</v>
      </c>
      <c r="QPS5" s="2"/>
      <c r="QPT5" s="2"/>
      <c r="QPU5" s="2"/>
      <c r="QPV5" s="2">
        <v>1.2359</v>
      </c>
      <c r="QPW5" s="2"/>
      <c r="QPX5" s="2"/>
      <c r="QPY5" s="2"/>
      <c r="QPZ5" s="2">
        <v>17.2621</v>
      </c>
      <c r="QQA5" s="2"/>
      <c r="QQB5" s="2"/>
      <c r="QQC5" s="2"/>
      <c r="QQD5" s="2"/>
      <c r="QQE5" s="2">
        <v>2.7241</v>
      </c>
      <c r="QQF5" s="2">
        <v>-6.3700000000000007E-2</v>
      </c>
      <c r="QQG5" s="2">
        <v>7.4610000000000003</v>
      </c>
      <c r="QQH5" s="2">
        <v>7.4610000000000003</v>
      </c>
      <c r="QQI5" s="2">
        <v>3.0243000000000002</v>
      </c>
      <c r="QQJ5" s="2">
        <v>-6.7968000000000002</v>
      </c>
      <c r="QQK5" s="2">
        <v>-8.3299999999999999E-2</v>
      </c>
      <c r="QQL5" s="2">
        <v>294.22399999999999</v>
      </c>
      <c r="QQM5" s="2"/>
      <c r="QQN5" s="2">
        <v>710.92600000000004</v>
      </c>
      <c r="QQO5" s="2">
        <v>923.35900000000004</v>
      </c>
      <c r="QQP5" s="2">
        <v>-214.93100000000001</v>
      </c>
      <c r="QQQ5" s="2">
        <v>9.8089999999999993</v>
      </c>
      <c r="QQR5" s="2">
        <v>405.66399999999999</v>
      </c>
      <c r="QQS5" s="2">
        <v>1.0379</v>
      </c>
      <c r="QQT5" s="2">
        <v>60.643999999999998</v>
      </c>
      <c r="QQU5" s="2">
        <v>1.2078</v>
      </c>
      <c r="QQV5" s="2">
        <v>0.30480000000000002</v>
      </c>
      <c r="QQW5" s="2">
        <v>3.7000000000000002E-3</v>
      </c>
      <c r="QQX5" s="2">
        <v>84.29</v>
      </c>
      <c r="QQY5" s="2">
        <v>7.1999999999999995E-2</v>
      </c>
      <c r="QQZ5" s="2"/>
      <c r="QRA5" s="2">
        <v>3.0243000000000002</v>
      </c>
      <c r="QRB5" s="2">
        <v>937.49260000000004</v>
      </c>
      <c r="QRC5" s="2"/>
      <c r="QRD5" s="2"/>
      <c r="QRE5" s="2">
        <v>1.0505</v>
      </c>
      <c r="QRF5" s="2"/>
      <c r="QRG5" s="2"/>
      <c r="QRH5" s="2">
        <v>42.064</v>
      </c>
      <c r="QRI5" s="2">
        <v>60.5989</v>
      </c>
      <c r="QRJ5" s="2">
        <v>0</v>
      </c>
      <c r="QRK5" s="2"/>
      <c r="QRL5" s="2"/>
      <c r="QRM5" s="2"/>
      <c r="QRN5" s="2">
        <v>7.5745000000000005</v>
      </c>
      <c r="QRO5" s="2">
        <v>-1.2419</v>
      </c>
      <c r="QRP5" s="2">
        <v>12.674900000000001</v>
      </c>
      <c r="QRQ5" s="2">
        <v>12.674900000000001</v>
      </c>
      <c r="QRR5" s="2">
        <v>5.4023000000000003</v>
      </c>
      <c r="QRS5" s="2">
        <v>-3.6463000000000001</v>
      </c>
      <c r="QRT5" s="2">
        <v>-1.1351</v>
      </c>
      <c r="QRU5" s="2">
        <v>1825</v>
      </c>
      <c r="QRV5" s="2"/>
      <c r="QRW5" s="2">
        <v>2565.1</v>
      </c>
      <c r="QRX5" s="2">
        <v>3654</v>
      </c>
      <c r="QRY5" s="2">
        <v>-1422.9</v>
      </c>
      <c r="QRZ5" s="2">
        <v>263</v>
      </c>
      <c r="QSA5" s="2">
        <v>556.70000000000005</v>
      </c>
      <c r="QSB5" s="2">
        <v>1.6379000000000001</v>
      </c>
      <c r="QSC5" s="2">
        <v>50.733400000000003</v>
      </c>
      <c r="QSD5" s="2">
        <v>1.1162000000000001</v>
      </c>
      <c r="QSE5" s="2">
        <v>0.6603</v>
      </c>
      <c r="QSF5" s="2">
        <v>4.2900000000000001E-2</v>
      </c>
      <c r="QSG5" s="2">
        <v>64.7</v>
      </c>
      <c r="QSH5" s="2">
        <v>3.8100000000000002E-2</v>
      </c>
      <c r="QSI5" s="2"/>
      <c r="QSJ5" s="2">
        <v>5.4023000000000003</v>
      </c>
      <c r="QSK5" s="2">
        <v>3705.7784999999999</v>
      </c>
      <c r="QSL5" s="2"/>
      <c r="QSM5" s="2"/>
      <c r="QSN5" s="2">
        <v>0.80920000000000003</v>
      </c>
      <c r="QSO5" s="2"/>
      <c r="QSP5" s="2"/>
      <c r="QSQ5" s="2">
        <v>20.093</v>
      </c>
      <c r="QSR5" s="2">
        <v>40.666200000000003</v>
      </c>
      <c r="QSS5" s="2">
        <v>0.72</v>
      </c>
      <c r="QST5" s="2"/>
      <c r="QSU5" s="2"/>
      <c r="QSV5" s="2"/>
      <c r="QSW5" s="2">
        <v>11.282399999999999</v>
      </c>
      <c r="QSX5" s="2">
        <v>-1.2419</v>
      </c>
      <c r="QSY5" s="2">
        <v>12.674900000000001</v>
      </c>
      <c r="QSZ5" s="2">
        <v>12.674900000000001</v>
      </c>
      <c r="QTA5" s="2">
        <v>5.4023000000000003</v>
      </c>
      <c r="QTB5" s="2">
        <v>-3.6463000000000001</v>
      </c>
      <c r="QTC5" s="2">
        <v>-1.1351</v>
      </c>
      <c r="QTD5" s="2">
        <v>1825</v>
      </c>
      <c r="QTE5" s="2"/>
      <c r="QTF5" s="2">
        <v>2565.1</v>
      </c>
      <c r="QTG5" s="2">
        <v>3654</v>
      </c>
      <c r="QTH5" s="2">
        <v>-1422.9</v>
      </c>
      <c r="QTI5" s="2">
        <v>263</v>
      </c>
      <c r="QTJ5" s="2">
        <v>556.70000000000005</v>
      </c>
      <c r="QTK5" s="2">
        <v>1.6379000000000001</v>
      </c>
      <c r="QTL5" s="2">
        <v>50.733400000000003</v>
      </c>
      <c r="QTM5" s="2">
        <v>1.1162000000000001</v>
      </c>
      <c r="QTN5" s="2">
        <v>0.6603</v>
      </c>
      <c r="QTO5" s="2">
        <v>4.2900000000000001E-2</v>
      </c>
      <c r="QTP5" s="2">
        <v>64.7</v>
      </c>
      <c r="QTQ5" s="2">
        <v>3.8100000000000002E-2</v>
      </c>
      <c r="QTR5" s="2"/>
      <c r="QTS5" s="2">
        <v>5.4023000000000003</v>
      </c>
      <c r="QTT5" s="2"/>
      <c r="QTU5" s="2"/>
      <c r="QTV5" s="2"/>
      <c r="QTW5" s="2">
        <v>0.80920000000000003</v>
      </c>
      <c r="QTX5" s="2"/>
      <c r="QTY5" s="2"/>
      <c r="QTZ5" s="2"/>
      <c r="QUA5" s="2">
        <v>40.666200000000003</v>
      </c>
      <c r="QUB5" s="2"/>
      <c r="QUC5" s="2"/>
      <c r="QUD5" s="2"/>
      <c r="QUE5" s="2"/>
      <c r="QUF5" s="2">
        <v>11.282399999999999</v>
      </c>
      <c r="QUG5" s="2">
        <v>-1.2419</v>
      </c>
      <c r="QUH5" s="2">
        <v>12.674900000000001</v>
      </c>
      <c r="QUI5" s="2">
        <v>12.674900000000001</v>
      </c>
      <c r="QUJ5" s="2">
        <v>5.4023000000000003</v>
      </c>
      <c r="QUK5" s="2">
        <v>-3.6463000000000001</v>
      </c>
      <c r="QUL5" s="2">
        <v>-1.1351</v>
      </c>
      <c r="QUM5" s="2">
        <v>1825</v>
      </c>
      <c r="QUN5" s="2"/>
      <c r="QUO5" s="2">
        <v>2565.1</v>
      </c>
      <c r="QUP5" s="2">
        <v>3654</v>
      </c>
      <c r="QUQ5" s="2">
        <v>-1422.9</v>
      </c>
      <c r="QUR5" s="2">
        <v>263</v>
      </c>
      <c r="QUS5" s="2">
        <v>556.70000000000005</v>
      </c>
      <c r="QUT5" s="2">
        <v>1.6379000000000001</v>
      </c>
      <c r="QUU5" s="2">
        <v>50.733400000000003</v>
      </c>
      <c r="QUV5" s="2">
        <v>1.1162000000000001</v>
      </c>
      <c r="QUW5" s="2">
        <v>0.6603</v>
      </c>
      <c r="QUX5" s="2">
        <v>4.2900000000000001E-2</v>
      </c>
      <c r="QUY5" s="2">
        <v>64.7</v>
      </c>
      <c r="QUZ5" s="2">
        <v>3.8100000000000002E-2</v>
      </c>
      <c r="QVA5" s="2"/>
      <c r="QVB5" s="2">
        <v>5.4023000000000003</v>
      </c>
      <c r="QVC5" s="2"/>
      <c r="QVD5" s="2"/>
      <c r="QVE5" s="2"/>
      <c r="QVF5" s="2">
        <v>0.80920000000000003</v>
      </c>
      <c r="QVG5" s="2"/>
      <c r="QVH5" s="2"/>
      <c r="QVI5" s="2"/>
      <c r="QVJ5" s="2">
        <v>40.666200000000003</v>
      </c>
      <c r="QVK5" s="2"/>
      <c r="QVL5" s="2"/>
      <c r="QVM5" s="2"/>
      <c r="QVN5" s="2"/>
      <c r="QVO5" s="2">
        <v>11.282399999999999</v>
      </c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>
        <v>-1.2419</v>
      </c>
      <c r="QWZ5" s="2">
        <v>12.674900000000001</v>
      </c>
      <c r="QXA5" s="2">
        <v>12.674900000000001</v>
      </c>
      <c r="QXB5" s="2">
        <v>5.4023000000000003</v>
      </c>
      <c r="QXC5" s="2">
        <v>-3.6463000000000001</v>
      </c>
      <c r="QXD5" s="2">
        <v>-1.1351</v>
      </c>
      <c r="QXE5" s="2">
        <v>1825</v>
      </c>
      <c r="QXF5" s="2"/>
      <c r="QXG5" s="2">
        <v>2565.1</v>
      </c>
      <c r="QXH5" s="2">
        <v>3654</v>
      </c>
      <c r="QXI5" s="2">
        <v>-1422.9</v>
      </c>
      <c r="QXJ5" s="2">
        <v>263</v>
      </c>
      <c r="QXK5" s="2">
        <v>556.70000000000005</v>
      </c>
      <c r="QXL5" s="2">
        <v>1.6379000000000001</v>
      </c>
      <c r="QXM5" s="2">
        <v>50.733400000000003</v>
      </c>
      <c r="QXN5" s="2">
        <v>1.1162000000000001</v>
      </c>
      <c r="QXO5" s="2">
        <v>0.6603</v>
      </c>
      <c r="QXP5" s="2">
        <v>4.2900000000000001E-2</v>
      </c>
      <c r="QXQ5" s="2">
        <v>64.7</v>
      </c>
      <c r="QXR5" s="2">
        <v>3.8100000000000002E-2</v>
      </c>
      <c r="QXS5" s="2"/>
      <c r="QXT5" s="2">
        <v>5.4023000000000003</v>
      </c>
      <c r="QXU5" s="2"/>
      <c r="QXV5" s="2"/>
      <c r="QXW5" s="2"/>
      <c r="QXX5" s="2">
        <v>0.80920000000000003</v>
      </c>
      <c r="QXY5" s="2"/>
      <c r="QXZ5" s="2"/>
      <c r="QYA5" s="2"/>
      <c r="QYB5" s="2">
        <v>40.666200000000003</v>
      </c>
      <c r="QYC5" s="2"/>
      <c r="QYD5" s="2"/>
      <c r="QYE5" s="2"/>
      <c r="QYF5" s="2"/>
      <c r="QYG5" s="2">
        <v>11.282399999999999</v>
      </c>
      <c r="QYH5" s="2">
        <v>-120.809</v>
      </c>
      <c r="QYI5" s="2">
        <v>-19.681100000000001</v>
      </c>
      <c r="QYJ5" s="2">
        <v>-19.681100000000001</v>
      </c>
      <c r="QYK5" s="2">
        <v>-79.346599999999995</v>
      </c>
      <c r="QYL5" s="2">
        <v>-48.671900000000001</v>
      </c>
      <c r="QYM5" s="2">
        <v>-21.1645</v>
      </c>
      <c r="QYN5" s="2">
        <v>2111</v>
      </c>
      <c r="QYO5" s="2"/>
      <c r="QYP5" s="2">
        <v>6472</v>
      </c>
      <c r="QYQ5" s="2">
        <v>12021</v>
      </c>
      <c r="QYR5" s="2">
        <v>1271</v>
      </c>
      <c r="QYS5" s="2">
        <v>2194</v>
      </c>
      <c r="QYT5" s="2">
        <v>1697</v>
      </c>
      <c r="QYU5" s="2">
        <v>-8.1274999999999995</v>
      </c>
      <c r="QYV5" s="2">
        <v>18.916899999999998</v>
      </c>
      <c r="QYW5" s="2">
        <v>0.5887</v>
      </c>
      <c r="QYX5" s="2">
        <v>0.27700000000000002</v>
      </c>
      <c r="QYY5" s="2">
        <v>5.7700000000000001E-2</v>
      </c>
      <c r="QYZ5" s="2">
        <v>-698</v>
      </c>
      <c r="QZA5" s="2">
        <v>-0.28670000000000001</v>
      </c>
      <c r="QZB5" s="2"/>
      <c r="QZC5" s="2">
        <v>-79.346599999999995</v>
      </c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>
        <v>-10.4034</v>
      </c>
      <c r="QZR5" s="2">
        <v>28.794599999999999</v>
      </c>
      <c r="QZS5" s="2">
        <v>28.794599999999999</v>
      </c>
      <c r="QZT5" s="2">
        <v>8.2110000000000003</v>
      </c>
      <c r="QZU5" s="2">
        <v>-10.0185</v>
      </c>
      <c r="QZV5" s="2">
        <v>-3.6476999999999999</v>
      </c>
      <c r="QZW5" s="2">
        <v>345.625</v>
      </c>
      <c r="QZX5" s="2"/>
      <c r="QZY5" s="2">
        <v>625.64599999999996</v>
      </c>
      <c r="QZZ5" s="2">
        <v>972.72299999999996</v>
      </c>
      <c r="RAA5" s="2">
        <v>-139.69900000000001</v>
      </c>
      <c r="RAB5" s="2">
        <v>63.5</v>
      </c>
      <c r="RAC5" s="2">
        <v>57.433999999999997</v>
      </c>
      <c r="RAD5" s="2">
        <v>0.88019999999999998</v>
      </c>
      <c r="RAE5" s="2">
        <v>36.544899999999998</v>
      </c>
      <c r="RAF5" s="2">
        <v>1.8183</v>
      </c>
      <c r="RAG5" s="2">
        <v>1.0516000000000001</v>
      </c>
      <c r="RAH5" s="2">
        <v>0.79510000000000003</v>
      </c>
      <c r="RAI5" s="2">
        <v>46.997</v>
      </c>
      <c r="RAJ5" s="2">
        <v>0.191</v>
      </c>
      <c r="RAK5" s="2"/>
      <c r="RAL5" s="2">
        <v>8.2110000000000003</v>
      </c>
      <c r="RAM5" s="2">
        <v>680.86350000000004</v>
      </c>
      <c r="RAN5" s="2"/>
      <c r="RAO5" s="2"/>
      <c r="RAP5" s="2">
        <v>2.1463000000000001</v>
      </c>
      <c r="RAQ5" s="2"/>
      <c r="RAR5" s="2"/>
      <c r="RAS5" s="2">
        <v>57.750999999999998</v>
      </c>
      <c r="RAT5" s="2">
        <v>-30.93</v>
      </c>
      <c r="RAU5" s="2">
        <v>0</v>
      </c>
      <c r="RAV5" s="2">
        <v>0.01</v>
      </c>
      <c r="RAW5" s="2"/>
      <c r="RAX5" s="2"/>
      <c r="RAY5" s="2">
        <v>5.1400000000000001E-2</v>
      </c>
      <c r="RAZ5" s="2">
        <v>24.729399999999998</v>
      </c>
      <c r="RBA5" s="2">
        <v>49.880600000000001</v>
      </c>
      <c r="RBB5" s="2">
        <v>49.880600000000001</v>
      </c>
      <c r="RBC5" s="2">
        <v>38.076999999999998</v>
      </c>
      <c r="RBD5" s="2">
        <v>14.540800000000001</v>
      </c>
      <c r="RBE5" s="2">
        <v>8.1066000000000003</v>
      </c>
      <c r="RBF5" s="2">
        <v>5487</v>
      </c>
      <c r="RBG5" s="2"/>
      <c r="RBH5" s="2">
        <v>16608</v>
      </c>
      <c r="RBI5" s="2">
        <v>39626</v>
      </c>
      <c r="RBJ5" s="2">
        <v>15495</v>
      </c>
      <c r="RBK5" s="2">
        <v>4031</v>
      </c>
      <c r="RBL5" s="2">
        <v>2516</v>
      </c>
      <c r="RBM5" s="2">
        <v>63.786700000000003</v>
      </c>
      <c r="RBN5" s="2">
        <v>13.9277</v>
      </c>
      <c r="RBO5" s="2">
        <v>2.1133000000000002</v>
      </c>
      <c r="RBP5" s="2">
        <v>1.1581999999999999</v>
      </c>
      <c r="RBQ5" s="2">
        <v>0.68920000000000003</v>
      </c>
      <c r="RBR5" s="2">
        <v>2801</v>
      </c>
      <c r="RBS5" s="2">
        <v>0.19639999999999999</v>
      </c>
      <c r="RBT5" s="2"/>
      <c r="RBU5" s="2">
        <v>38.076999999999998</v>
      </c>
      <c r="RBV5" s="2"/>
      <c r="RBW5" s="2"/>
      <c r="RBX5" s="2"/>
      <c r="RBY5" s="2">
        <v>1.4668999999999999</v>
      </c>
      <c r="RBZ5" s="2"/>
      <c r="RCA5" s="2"/>
      <c r="RCB5" s="2"/>
      <c r="RCC5" s="2">
        <v>13.405200000000001</v>
      </c>
      <c r="RCD5" s="2"/>
      <c r="RCE5" s="2"/>
      <c r="RCF5" s="2"/>
      <c r="RCG5" s="2"/>
      <c r="RCH5" s="2">
        <v>1.8345</v>
      </c>
      <c r="RCI5" s="2">
        <v>24.729399999999998</v>
      </c>
      <c r="RCJ5" s="2">
        <v>49.880600000000001</v>
      </c>
      <c r="RCK5" s="2">
        <v>49.880600000000001</v>
      </c>
      <c r="RCL5" s="2">
        <v>38.076999999999998</v>
      </c>
      <c r="RCM5" s="2">
        <v>14.540800000000001</v>
      </c>
      <c r="RCN5" s="2">
        <v>8.1066000000000003</v>
      </c>
      <c r="RCO5" s="2">
        <v>5487</v>
      </c>
      <c r="RCP5" s="2"/>
      <c r="RCQ5" s="2">
        <v>16608</v>
      </c>
      <c r="RCR5" s="2">
        <v>39626</v>
      </c>
      <c r="RCS5" s="2">
        <v>15495</v>
      </c>
      <c r="RCT5" s="2">
        <v>4031</v>
      </c>
      <c r="RCU5" s="2">
        <v>2516</v>
      </c>
      <c r="RCV5" s="2">
        <v>63.786700000000003</v>
      </c>
      <c r="RCW5" s="2">
        <v>13.9277</v>
      </c>
      <c r="RCX5" s="2">
        <v>2.1133000000000002</v>
      </c>
      <c r="RCY5" s="2">
        <v>1.1581999999999999</v>
      </c>
      <c r="RCZ5" s="2">
        <v>0.68920000000000003</v>
      </c>
      <c r="RDA5" s="2">
        <v>2801</v>
      </c>
      <c r="RDB5" s="2">
        <v>0.19639999999999999</v>
      </c>
      <c r="RDC5" s="2"/>
      <c r="RDD5" s="2">
        <v>38.076999999999998</v>
      </c>
      <c r="RDE5" s="2">
        <v>29420.621500000001</v>
      </c>
      <c r="RDF5" s="2"/>
      <c r="RDG5" s="2"/>
      <c r="RDH5" s="2">
        <v>1.4668999999999999</v>
      </c>
      <c r="RDI5" s="2"/>
      <c r="RDJ5" s="2"/>
      <c r="RDK5" s="2">
        <v>44.743000000000002</v>
      </c>
      <c r="RDL5" s="2">
        <v>13.405200000000001</v>
      </c>
      <c r="RDM5" s="2">
        <v>0.3</v>
      </c>
      <c r="RDN5" s="2"/>
      <c r="RDO5" s="2"/>
      <c r="RDP5" s="2"/>
      <c r="RDQ5" s="2">
        <v>1.8345</v>
      </c>
      <c r="RDR5" s="2">
        <v>24.729399999999998</v>
      </c>
      <c r="RDS5" s="2">
        <v>49.880600000000001</v>
      </c>
      <c r="RDT5" s="2">
        <v>49.880600000000001</v>
      </c>
      <c r="RDU5" s="2">
        <v>38.076999999999998</v>
      </c>
      <c r="RDV5" s="2">
        <v>14.540800000000001</v>
      </c>
      <c r="RDW5" s="2">
        <v>8.1066000000000003</v>
      </c>
      <c r="RDX5" s="2">
        <v>5487</v>
      </c>
      <c r="RDY5" s="2"/>
      <c r="RDZ5" s="2">
        <v>16608</v>
      </c>
      <c r="REA5" s="2">
        <v>39626</v>
      </c>
      <c r="REB5" s="2">
        <v>15495</v>
      </c>
      <c r="REC5" s="2">
        <v>4031</v>
      </c>
      <c r="RED5" s="2">
        <v>2516</v>
      </c>
      <c r="REE5" s="2">
        <v>63.786700000000003</v>
      </c>
      <c r="REF5" s="2">
        <v>13.9277</v>
      </c>
      <c r="REG5" s="2">
        <v>2.1133000000000002</v>
      </c>
      <c r="REH5" s="2">
        <v>1.1581999999999999</v>
      </c>
      <c r="REI5" s="2">
        <v>0.68920000000000003</v>
      </c>
      <c r="REJ5" s="2">
        <v>2801</v>
      </c>
      <c r="REK5" s="2">
        <v>0.19639999999999999</v>
      </c>
      <c r="REL5" s="2"/>
      <c r="REM5" s="2">
        <v>38.076999999999998</v>
      </c>
      <c r="REN5" s="2">
        <v>29420.621500000001</v>
      </c>
      <c r="REO5" s="2"/>
      <c r="REP5" s="2"/>
      <c r="REQ5" s="2">
        <v>1.4668999999999999</v>
      </c>
      <c r="RER5" s="2">
        <v>0.11799999999999999</v>
      </c>
      <c r="RES5" s="2"/>
      <c r="RET5" s="2">
        <v>37.384</v>
      </c>
      <c r="REU5" s="2">
        <v>13.405200000000001</v>
      </c>
      <c r="REV5" s="2">
        <v>0.3</v>
      </c>
      <c r="REW5" s="2">
        <v>0.95399999999999996</v>
      </c>
      <c r="REX5" s="2"/>
      <c r="REY5" s="2">
        <v>146</v>
      </c>
      <c r="REZ5" s="2">
        <v>1.8345</v>
      </c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>
        <v>-10.071199999999999</v>
      </c>
      <c r="RGK5" s="2">
        <v>79.501900000000006</v>
      </c>
      <c r="RGL5" s="2">
        <v>79.501900000000006</v>
      </c>
      <c r="RGM5" s="2">
        <v>51.907800000000002</v>
      </c>
      <c r="RGN5" s="2">
        <v>-8.1344999999999992</v>
      </c>
      <c r="RGO5" s="2">
        <v>-1.5703</v>
      </c>
      <c r="RGP5" s="2">
        <v>3716.34</v>
      </c>
      <c r="RGQ5" s="2"/>
      <c r="RGR5" s="2">
        <v>4791.5010000000002</v>
      </c>
      <c r="RGS5" s="2">
        <v>5884.4859999999999</v>
      </c>
      <c r="RGT5" s="2">
        <v>843.601</v>
      </c>
      <c r="RGU5" s="2">
        <v>466.29700000000003</v>
      </c>
      <c r="RGV5" s="2">
        <v>178.22200000000001</v>
      </c>
      <c r="RGW5" s="2">
        <v>1.9710999999999999</v>
      </c>
      <c r="RGX5" s="2">
        <v>63.288899999999998</v>
      </c>
      <c r="RGY5" s="2">
        <v>4.7649999999999997</v>
      </c>
      <c r="RGZ5" s="2">
        <v>4.5677000000000003</v>
      </c>
      <c r="RHA5" s="2">
        <v>4.3117000000000001</v>
      </c>
      <c r="RHB5" s="2">
        <v>671.00199999999995</v>
      </c>
      <c r="RHC5" s="2">
        <v>0.59250000000000003</v>
      </c>
      <c r="RHD5" s="2"/>
      <c r="RHE5" s="2">
        <v>51.907800000000002</v>
      </c>
      <c r="RHF5" s="2"/>
      <c r="RHG5" s="2"/>
      <c r="RHH5" s="2"/>
      <c r="RHI5" s="2">
        <v>1</v>
      </c>
      <c r="RHJ5" s="2"/>
      <c r="RHK5" s="2"/>
      <c r="RHL5" s="2"/>
      <c r="RHM5" s="2">
        <v>-3.7248999999999999</v>
      </c>
      <c r="RHN5" s="2">
        <v>0</v>
      </c>
      <c r="RHO5" s="2"/>
      <c r="RHP5" s="2"/>
      <c r="RHQ5" s="2"/>
      <c r="RHR5" s="2">
        <v>-1.8407</v>
      </c>
      <c r="RHS5" s="2">
        <v>9.8627000000000002</v>
      </c>
      <c r="RHT5" s="2">
        <v>39.712800000000001</v>
      </c>
      <c r="RHU5" s="2">
        <v>39.712800000000001</v>
      </c>
      <c r="RHV5" s="2">
        <v>22.083600000000001</v>
      </c>
      <c r="RHW5" s="2"/>
      <c r="RHX5" s="2">
        <v>5.6386000000000003</v>
      </c>
      <c r="RHY5" s="2">
        <v>823</v>
      </c>
      <c r="RHZ5" s="2"/>
      <c r="RIA5" s="2"/>
      <c r="RIB5" s="2">
        <v>16005</v>
      </c>
      <c r="RIC5" s="2">
        <v>985</v>
      </c>
      <c r="RID5" s="2">
        <v>2091</v>
      </c>
      <c r="RIE5" s="2">
        <v>9722</v>
      </c>
      <c r="RIF5" s="2">
        <v>2.8395999999999999</v>
      </c>
      <c r="RIG5" s="2">
        <v>49.053400000000003</v>
      </c>
      <c r="RIH5" s="2">
        <v>0.5857</v>
      </c>
      <c r="RII5" s="2">
        <v>0.1003</v>
      </c>
      <c r="RIJ5" s="2">
        <v>3.7000000000000002E-3</v>
      </c>
      <c r="RIK5" s="2">
        <v>-4028</v>
      </c>
      <c r="RIL5" s="2">
        <v>-0.3276</v>
      </c>
      <c r="RIM5" s="2"/>
      <c r="RIN5" s="2">
        <v>22.083600000000001</v>
      </c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>
        <v>11.135899999999999</v>
      </c>
      <c r="RJC5" s="2">
        <v>35.523400000000002</v>
      </c>
      <c r="RJD5" s="2">
        <v>35.523400000000002</v>
      </c>
      <c r="RJE5" s="2">
        <v>19.7453</v>
      </c>
      <c r="RJF5" s="2">
        <v>16.264299999999999</v>
      </c>
      <c r="RJG5" s="2">
        <v>4.9913999999999996</v>
      </c>
      <c r="RJH5" s="2">
        <v>13265</v>
      </c>
      <c r="RJI5" s="2"/>
      <c r="RJJ5" s="2">
        <v>22716</v>
      </c>
      <c r="RJK5" s="2">
        <v>33057</v>
      </c>
      <c r="RJL5" s="2">
        <v>4474</v>
      </c>
      <c r="RJM5" s="2">
        <v>4058</v>
      </c>
      <c r="RJN5" s="2">
        <v>4844</v>
      </c>
      <c r="RJO5" s="2">
        <v>4.5392000000000001</v>
      </c>
      <c r="RJP5" s="2">
        <v>42.959099999999999</v>
      </c>
      <c r="RJQ5" s="2">
        <v>0.79290000000000005</v>
      </c>
      <c r="RJR5" s="2">
        <v>0.4158</v>
      </c>
      <c r="RJS5" s="2">
        <v>8.5500000000000007E-2</v>
      </c>
      <c r="RJT5" s="2">
        <v>-1003</v>
      </c>
      <c r="RJU5" s="2">
        <v>-7.5700000000000003E-2</v>
      </c>
      <c r="RJV5" s="2"/>
      <c r="RJW5" s="2">
        <v>19.7453</v>
      </c>
      <c r="RJX5" s="2"/>
      <c r="RJY5" s="2"/>
      <c r="RJZ5" s="2"/>
      <c r="RKA5" s="2">
        <v>0.72609999999999997</v>
      </c>
      <c r="RKB5" s="2"/>
      <c r="RKC5" s="2"/>
      <c r="RKD5" s="2"/>
      <c r="RKE5" s="2">
        <v>7.8376999999999999</v>
      </c>
      <c r="RKF5" s="2"/>
      <c r="RKG5" s="2"/>
      <c r="RKH5" s="2"/>
      <c r="RKI5" s="2"/>
      <c r="RKJ5" s="2">
        <v>8.9177999999999997</v>
      </c>
      <c r="RKK5" s="2">
        <v>11.135899999999999</v>
      </c>
      <c r="RKL5" s="2">
        <v>35.523400000000002</v>
      </c>
      <c r="RKM5" s="2">
        <v>35.523400000000002</v>
      </c>
      <c r="RKN5" s="2">
        <v>19.7453</v>
      </c>
      <c r="RKO5" s="2">
        <v>16.264299999999999</v>
      </c>
      <c r="RKP5" s="2">
        <v>4.9913999999999996</v>
      </c>
      <c r="RKQ5" s="2">
        <v>13265</v>
      </c>
      <c r="RKR5" s="2"/>
      <c r="RKS5" s="2">
        <v>22716</v>
      </c>
      <c r="RKT5" s="2">
        <v>33057</v>
      </c>
      <c r="RKU5" s="2">
        <v>4474</v>
      </c>
      <c r="RKV5" s="2">
        <v>4058</v>
      </c>
      <c r="RKW5" s="2">
        <v>4844</v>
      </c>
      <c r="RKX5" s="2">
        <v>4.5392000000000001</v>
      </c>
      <c r="RKY5" s="2">
        <v>42.959099999999999</v>
      </c>
      <c r="RKZ5" s="2">
        <v>0.79290000000000005</v>
      </c>
      <c r="RLA5" s="2">
        <v>0.4158</v>
      </c>
      <c r="RLB5" s="2">
        <v>8.5500000000000007E-2</v>
      </c>
      <c r="RLC5" s="2">
        <v>-1003</v>
      </c>
      <c r="RLD5" s="2">
        <v>-7.5700000000000003E-2</v>
      </c>
      <c r="RLE5" s="2"/>
      <c r="RLF5" s="2">
        <v>19.7453</v>
      </c>
      <c r="RLG5" s="2"/>
      <c r="RLH5" s="2"/>
      <c r="RLI5" s="2"/>
      <c r="RLJ5" s="2">
        <v>0.72609999999999997</v>
      </c>
      <c r="RLK5" s="2"/>
      <c r="RLL5" s="2"/>
      <c r="RLM5" s="2"/>
      <c r="RLN5" s="2">
        <v>7.8376999999999999</v>
      </c>
      <c r="RLO5" s="2"/>
      <c r="RLP5" s="2"/>
      <c r="RLQ5" s="2"/>
      <c r="RLR5" s="2"/>
      <c r="RLS5" s="2">
        <v>8.9177999999999997</v>
      </c>
      <c r="RLT5" s="2">
        <v>11.135899999999999</v>
      </c>
      <c r="RLU5" s="2">
        <v>35.523400000000002</v>
      </c>
      <c r="RLV5" s="2">
        <v>35.523400000000002</v>
      </c>
      <c r="RLW5" s="2">
        <v>19.7453</v>
      </c>
      <c r="RLX5" s="2">
        <v>16.264299999999999</v>
      </c>
      <c r="RLY5" s="2">
        <v>4.9913999999999996</v>
      </c>
      <c r="RLZ5" s="2">
        <v>13265</v>
      </c>
      <c r="RMA5" s="2"/>
      <c r="RMB5" s="2">
        <v>22716</v>
      </c>
      <c r="RMC5" s="2">
        <v>33057</v>
      </c>
      <c r="RMD5" s="2">
        <v>4474</v>
      </c>
      <c r="RME5" s="2">
        <v>4058</v>
      </c>
      <c r="RMF5" s="2">
        <v>4844</v>
      </c>
      <c r="RMG5" s="2">
        <v>4.5392000000000001</v>
      </c>
      <c r="RMH5" s="2">
        <v>42.959099999999999</v>
      </c>
      <c r="RMI5" s="2">
        <v>0.79290000000000005</v>
      </c>
      <c r="RMJ5" s="2">
        <v>0.4158</v>
      </c>
      <c r="RMK5" s="2">
        <v>8.5500000000000007E-2</v>
      </c>
      <c r="RML5" s="2">
        <v>-1003</v>
      </c>
      <c r="RMM5" s="2">
        <v>-7.5700000000000003E-2</v>
      </c>
      <c r="RMN5" s="2"/>
      <c r="RMO5" s="2">
        <v>19.7453</v>
      </c>
      <c r="RMP5" s="2">
        <v>31611.392400000001</v>
      </c>
      <c r="RMQ5" s="2"/>
      <c r="RMR5" s="2"/>
      <c r="RMS5" s="2">
        <v>0.72609999999999997</v>
      </c>
      <c r="RMT5" s="2"/>
      <c r="RMU5" s="2"/>
      <c r="RMV5" s="2">
        <v>15.340999999999999</v>
      </c>
      <c r="RMW5" s="2">
        <v>7.8376999999999999</v>
      </c>
      <c r="RMX5" s="2">
        <v>2.1</v>
      </c>
      <c r="RMY5" s="2">
        <v>0.44</v>
      </c>
      <c r="RMZ5" s="2"/>
      <c r="RNA5" s="2"/>
      <c r="RNB5" s="2">
        <v>8.9177999999999997</v>
      </c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>
        <v>8.4334000000000007</v>
      </c>
      <c r="ROM5" s="2">
        <v>19.9192</v>
      </c>
      <c r="RON5" s="2">
        <v>19.9192</v>
      </c>
      <c r="ROO5" s="2">
        <v>15.6839</v>
      </c>
      <c r="ROP5" s="2">
        <v>32.521700000000003</v>
      </c>
      <c r="ROQ5" s="2">
        <v>13.007099999999999</v>
      </c>
      <c r="ROR5" s="2">
        <v>156.39699999999999</v>
      </c>
      <c r="ROS5" s="2"/>
      <c r="ROT5" s="2"/>
      <c r="ROU5" s="2">
        <v>677.83100000000002</v>
      </c>
      <c r="ROV5" s="2">
        <v>62.143999999999998</v>
      </c>
      <c r="ROW5" s="2">
        <v>159.77600000000001</v>
      </c>
      <c r="ROX5" s="2">
        <v>121.389</v>
      </c>
      <c r="ROY5" s="2">
        <v>17.122399999999999</v>
      </c>
      <c r="ROZ5" s="2">
        <v>23.3782</v>
      </c>
      <c r="RPA5" s="2">
        <v>1.4211</v>
      </c>
      <c r="RPB5" s="2">
        <v>1.3351999999999999</v>
      </c>
      <c r="RPC5" s="2">
        <v>2.9899999999999999E-2</v>
      </c>
      <c r="RPD5" s="2">
        <v>51.119</v>
      </c>
      <c r="RPE5" s="2">
        <v>5.16E-2</v>
      </c>
      <c r="RPF5" s="2"/>
      <c r="RPG5" s="2">
        <v>15.6839</v>
      </c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>
        <v>8.4334000000000007</v>
      </c>
      <c r="RPV5" s="2">
        <v>19.9192</v>
      </c>
      <c r="RPW5" s="2">
        <v>19.9192</v>
      </c>
      <c r="RPX5" s="2">
        <v>15.6839</v>
      </c>
      <c r="RPY5" s="2">
        <v>32.521700000000003</v>
      </c>
      <c r="RPZ5" s="2">
        <v>13.007099999999999</v>
      </c>
      <c r="RQA5" s="2">
        <v>156.39699999999999</v>
      </c>
      <c r="RQB5" s="2"/>
      <c r="RQC5" s="2"/>
      <c r="RQD5" s="2">
        <v>677.83100000000002</v>
      </c>
      <c r="RQE5" s="2">
        <v>62.143999999999998</v>
      </c>
      <c r="RQF5" s="2">
        <v>159.77600000000001</v>
      </c>
      <c r="RQG5" s="2">
        <v>121.389</v>
      </c>
      <c r="RQH5" s="2">
        <v>17.122399999999999</v>
      </c>
      <c r="RQI5" s="2">
        <v>23.3782</v>
      </c>
      <c r="RQJ5" s="2">
        <v>1.4211</v>
      </c>
      <c r="RQK5" s="2">
        <v>1.3351999999999999</v>
      </c>
      <c r="RQL5" s="2">
        <v>2.9899999999999999E-2</v>
      </c>
      <c r="RQM5" s="2">
        <v>51.119</v>
      </c>
      <c r="RQN5" s="2">
        <v>5.16E-2</v>
      </c>
      <c r="RQO5" s="2"/>
      <c r="RQP5" s="2">
        <v>15.6839</v>
      </c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>
        <v>7.4294000000000002</v>
      </c>
      <c r="RRE5" s="2">
        <v>16.395099999999999</v>
      </c>
      <c r="RRF5" s="2">
        <v>16.395099999999999</v>
      </c>
      <c r="RRG5" s="2">
        <v>12.3794</v>
      </c>
      <c r="RRH5" s="2">
        <v>28.203299999999999</v>
      </c>
      <c r="RRI5" s="2">
        <v>12.553800000000001</v>
      </c>
      <c r="RRJ5" s="2">
        <v>364.00099999999998</v>
      </c>
      <c r="RRK5" s="2"/>
      <c r="RRL5" s="2"/>
      <c r="RRM5" s="2">
        <v>1303.307</v>
      </c>
      <c r="RRN5" s="2">
        <v>96.21</v>
      </c>
      <c r="RRO5" s="2">
        <v>178.18299999999999</v>
      </c>
      <c r="RRP5" s="2">
        <v>128.047</v>
      </c>
      <c r="RRQ5" s="2">
        <v>15.8659</v>
      </c>
      <c r="RRR5" s="2">
        <v>28.132899999999999</v>
      </c>
      <c r="RRS5" s="2">
        <v>2.3288000000000002</v>
      </c>
      <c r="RRT5" s="2">
        <v>2.2164000000000001</v>
      </c>
      <c r="RRU5" s="2">
        <v>0.42480000000000001</v>
      </c>
      <c r="RRV5" s="2">
        <v>170.14699999999999</v>
      </c>
      <c r="RRW5" s="2">
        <v>6.6100000000000006E-2</v>
      </c>
      <c r="RRX5" s="2"/>
      <c r="RRY5" s="2">
        <v>12.3794</v>
      </c>
      <c r="RRZ5" s="2">
        <v>2326.8262</v>
      </c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>
        <v>71.496099999999998</v>
      </c>
      <c r="RSN5" s="2">
        <v>25.431699999999999</v>
      </c>
      <c r="RSO5" s="2">
        <v>25.431699999999999</v>
      </c>
      <c r="RSP5" s="2">
        <v>14.1792</v>
      </c>
      <c r="RSQ5" s="2">
        <v>35.6188</v>
      </c>
      <c r="RSR5" s="2">
        <v>18.083600000000001</v>
      </c>
      <c r="RSS5" s="2">
        <v>3213</v>
      </c>
      <c r="RST5" s="2"/>
      <c r="RSU5" s="2">
        <v>7808</v>
      </c>
      <c r="RSV5" s="2">
        <v>17018</v>
      </c>
      <c r="RSW5" s="2">
        <v>4739</v>
      </c>
      <c r="RSX5" s="2">
        <v>2062</v>
      </c>
      <c r="RSY5" s="2">
        <v>2691</v>
      </c>
      <c r="RSZ5" s="2">
        <v>2.6173999999999999</v>
      </c>
      <c r="RTA5" s="2">
        <v>18.897600000000001</v>
      </c>
      <c r="RTB5" s="2">
        <v>1.6800000000000002</v>
      </c>
      <c r="RTC5" s="2">
        <v>1.4935</v>
      </c>
      <c r="RTD5" s="2">
        <v>1.0056</v>
      </c>
      <c r="RTE5" s="2">
        <v>1830</v>
      </c>
      <c r="RTF5" s="2">
        <v>1E-3</v>
      </c>
      <c r="RTG5" s="2"/>
      <c r="RTH5" s="2">
        <v>14.1792</v>
      </c>
      <c r="RTI5" s="2"/>
      <c r="RTJ5" s="2"/>
      <c r="RTK5" s="2"/>
      <c r="RTL5" s="2">
        <v>0.74890000000000001</v>
      </c>
      <c r="RTM5" s="2"/>
      <c r="RTN5" s="2"/>
      <c r="RTO5" s="2"/>
      <c r="RTP5" s="2">
        <v>-14.6431</v>
      </c>
      <c r="RTQ5" s="2"/>
      <c r="RTR5" s="2"/>
      <c r="RTS5" s="2"/>
      <c r="RTT5" s="2"/>
      <c r="RTU5" s="2">
        <v>-12.104200000000001</v>
      </c>
      <c r="RTV5" s="2">
        <v>71.496099999999998</v>
      </c>
      <c r="RTW5" s="2">
        <v>25.431699999999999</v>
      </c>
      <c r="RTX5" s="2">
        <v>25.431699999999999</v>
      </c>
      <c r="RTY5" s="2">
        <v>14.1792</v>
      </c>
      <c r="RTZ5" s="2">
        <v>35.6188</v>
      </c>
      <c r="RUA5" s="2">
        <v>18.083600000000001</v>
      </c>
      <c r="RUB5" s="2">
        <v>3213</v>
      </c>
      <c r="RUC5" s="2"/>
      <c r="RUD5" s="2">
        <v>7808</v>
      </c>
      <c r="RUE5" s="2">
        <v>17018</v>
      </c>
      <c r="RUF5" s="2">
        <v>4739</v>
      </c>
      <c r="RUG5" s="2">
        <v>2062</v>
      </c>
      <c r="RUH5" s="2">
        <v>2691</v>
      </c>
      <c r="RUI5" s="2">
        <v>2.6173999999999999</v>
      </c>
      <c r="RUJ5" s="2">
        <v>18.897600000000001</v>
      </c>
      <c r="RUK5" s="2">
        <v>1.6800000000000002</v>
      </c>
      <c r="RUL5" s="2">
        <v>1.4935</v>
      </c>
      <c r="RUM5" s="2">
        <v>1.0056</v>
      </c>
      <c r="RUN5" s="2">
        <v>1830</v>
      </c>
      <c r="RUO5" s="2">
        <v>1E-3</v>
      </c>
      <c r="RUP5" s="2"/>
      <c r="RUQ5" s="2">
        <v>14.1792</v>
      </c>
      <c r="RUR5" s="2"/>
      <c r="RUS5" s="2"/>
      <c r="RUT5" s="2"/>
      <c r="RUU5" s="2">
        <v>0.74890000000000001</v>
      </c>
      <c r="RUV5" s="2"/>
      <c r="RUW5" s="2"/>
      <c r="RUX5" s="2"/>
      <c r="RUY5" s="2">
        <v>-14.6431</v>
      </c>
      <c r="RUZ5" s="2"/>
      <c r="RVA5" s="2"/>
      <c r="RVB5" s="2"/>
      <c r="RVC5" s="2"/>
      <c r="RVD5" s="2">
        <v>-12.104200000000001</v>
      </c>
      <c r="RVE5" s="2">
        <v>71.496099999999998</v>
      </c>
      <c r="RVF5" s="2">
        <v>25.431699999999999</v>
      </c>
      <c r="RVG5" s="2">
        <v>25.431699999999999</v>
      </c>
      <c r="RVH5" s="2">
        <v>14.1792</v>
      </c>
      <c r="RVI5" s="2">
        <v>35.6188</v>
      </c>
      <c r="RVJ5" s="2">
        <v>18.083600000000001</v>
      </c>
      <c r="RVK5" s="2">
        <v>3213</v>
      </c>
      <c r="RVL5" s="2"/>
      <c r="RVM5" s="2">
        <v>7808</v>
      </c>
      <c r="RVN5" s="2">
        <v>17018</v>
      </c>
      <c r="RVO5" s="2">
        <v>4739</v>
      </c>
      <c r="RVP5" s="2">
        <v>2062</v>
      </c>
      <c r="RVQ5" s="2">
        <v>2691</v>
      </c>
      <c r="RVR5" s="2">
        <v>2.6173999999999999</v>
      </c>
      <c r="RVS5" s="2">
        <v>18.897600000000001</v>
      </c>
      <c r="RVT5" s="2">
        <v>1.6800000000000002</v>
      </c>
      <c r="RVU5" s="2">
        <v>1.4935</v>
      </c>
      <c r="RVV5" s="2">
        <v>1.0056</v>
      </c>
      <c r="RVW5" s="2">
        <v>1830</v>
      </c>
      <c r="RVX5" s="2">
        <v>1E-3</v>
      </c>
      <c r="RVY5" s="2"/>
      <c r="RVZ5" s="2">
        <v>14.1792</v>
      </c>
      <c r="RWA5" s="2"/>
      <c r="RWB5" s="2"/>
      <c r="RWC5" s="2"/>
      <c r="RWD5" s="2">
        <v>0.74890000000000001</v>
      </c>
      <c r="RWE5" s="2"/>
      <c r="RWF5" s="2"/>
      <c r="RWG5" s="2"/>
      <c r="RWH5" s="2">
        <v>-14.6431</v>
      </c>
      <c r="RWI5" s="2"/>
      <c r="RWJ5" s="2"/>
      <c r="RWK5" s="2"/>
      <c r="RWL5" s="2"/>
      <c r="RWM5" s="2">
        <v>-12.104200000000001</v>
      </c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>
        <v>4.8175999999999997</v>
      </c>
      <c r="RXX5" s="2">
        <v>14.942299999999999</v>
      </c>
      <c r="RXY5" s="2">
        <v>14.942299999999999</v>
      </c>
      <c r="RXZ5" s="2">
        <v>8.0801999999999996</v>
      </c>
      <c r="RYA5" s="2">
        <v>8.5093999999999994</v>
      </c>
      <c r="RYB5" s="2">
        <v>3.1606999999999998</v>
      </c>
      <c r="RYC5" s="2">
        <v>1785.1</v>
      </c>
      <c r="RYD5" s="2"/>
      <c r="RYE5" s="2">
        <v>3348.4</v>
      </c>
      <c r="RYF5" s="2">
        <v>5360.1</v>
      </c>
      <c r="RYG5" s="2">
        <v>1015.7</v>
      </c>
      <c r="RYH5" s="2">
        <v>517.70000000000005</v>
      </c>
      <c r="RYI5" s="2">
        <v>975.4</v>
      </c>
      <c r="RYJ5" s="2">
        <v>3.3050999999999999</v>
      </c>
      <c r="RYK5" s="2">
        <v>33.544200000000004</v>
      </c>
      <c r="RYL5" s="2">
        <v>0.53010000000000002</v>
      </c>
      <c r="RYM5" s="2">
        <v>0.22109999999999999</v>
      </c>
      <c r="RYN5" s="2">
        <v>0</v>
      </c>
      <c r="RYO5" s="2">
        <v>-458.3</v>
      </c>
      <c r="RYP5" s="2">
        <v>-0.1011</v>
      </c>
      <c r="RYQ5" s="2"/>
      <c r="RYR5" s="2">
        <v>8.0801999999999996</v>
      </c>
      <c r="RYS5" s="2"/>
      <c r="RYT5" s="2"/>
      <c r="RYU5" s="2"/>
      <c r="RYV5" s="2">
        <v>1</v>
      </c>
      <c r="RYW5" s="2"/>
      <c r="RYX5" s="2"/>
      <c r="RYY5" s="2"/>
      <c r="RYZ5" s="2">
        <v>5.2108999999999996</v>
      </c>
      <c r="RZA5" s="2">
        <v>78250</v>
      </c>
      <c r="RZB5" s="2"/>
      <c r="RZC5" s="2"/>
      <c r="RZD5" s="2"/>
      <c r="RZE5" s="2">
        <v>7.1356999999999999</v>
      </c>
      <c r="RZF5" s="2">
        <v>43.461500000000001</v>
      </c>
      <c r="RZG5" s="2">
        <v>92.719099999999997</v>
      </c>
      <c r="RZH5" s="2">
        <v>92.719099999999997</v>
      </c>
      <c r="RZI5" s="2"/>
      <c r="RZJ5" s="2">
        <v>19.713999999999999</v>
      </c>
      <c r="RZK5" s="2">
        <v>2.1055999999999999</v>
      </c>
      <c r="RZL5" s="2">
        <v>0</v>
      </c>
      <c r="RZM5" s="2"/>
      <c r="RZN5" s="2">
        <v>11613.032999999999</v>
      </c>
      <c r="RZO5" s="2">
        <v>13094.043</v>
      </c>
      <c r="RZP5" s="2">
        <v>1421.01</v>
      </c>
      <c r="RZQ5" s="2">
        <v>-864.07100000000003</v>
      </c>
      <c r="RZR5" s="2"/>
      <c r="RZS5" s="2"/>
      <c r="RZT5" s="2">
        <v>0</v>
      </c>
      <c r="RZU5" s="2"/>
      <c r="RZV5" s="2"/>
      <c r="RZW5" s="2"/>
      <c r="RZX5" s="2"/>
      <c r="RZY5" s="2"/>
      <c r="RZZ5" s="2"/>
      <c r="SAA5" s="2">
        <v>87.596100000000007</v>
      </c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>
        <v>15.3475</v>
      </c>
      <c r="SBY5" s="2">
        <v>81.891099999999994</v>
      </c>
      <c r="SBZ5" s="2">
        <v>81.891099999999994</v>
      </c>
      <c r="SCA5" s="2">
        <v>53.314900000000002</v>
      </c>
      <c r="SCB5" s="2"/>
      <c r="SCC5" s="2"/>
      <c r="SCD5" s="2">
        <v>329.786</v>
      </c>
      <c r="SCE5" s="2"/>
      <c r="SCF5" s="2"/>
      <c r="SCG5" s="2">
        <v>488.94600000000003</v>
      </c>
      <c r="SCH5" s="2"/>
      <c r="SCI5" s="2">
        <v>32.424999999999997</v>
      </c>
      <c r="SCJ5" s="2">
        <v>14.622</v>
      </c>
      <c r="SCK5" s="2">
        <v>2.2593000000000001</v>
      </c>
      <c r="SCL5" s="2">
        <v>67.448300000000003</v>
      </c>
      <c r="SCM5" s="2">
        <v>1.0593999999999999</v>
      </c>
      <c r="SCN5" s="2">
        <v>0.50360000000000005</v>
      </c>
      <c r="SCO5" s="2">
        <v>0.04</v>
      </c>
      <c r="SCP5" s="2">
        <v>0.86899999999999999</v>
      </c>
      <c r="SCQ5" s="2"/>
      <c r="SCR5" s="2"/>
      <c r="SCS5" s="2">
        <v>53.314900000000002</v>
      </c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>
        <v>-8.8039000000000005</v>
      </c>
      <c r="SDH5" s="2">
        <v>38.683900000000001</v>
      </c>
      <c r="SDI5" s="2">
        <v>38.683900000000001</v>
      </c>
      <c r="SDJ5" s="2">
        <v>7.1143000000000001</v>
      </c>
      <c r="SDK5" s="2">
        <v>-11.1737</v>
      </c>
      <c r="SDL5" s="2">
        <v>-2.0068999999999999</v>
      </c>
      <c r="SDM5" s="2">
        <v>3119</v>
      </c>
      <c r="SDN5" s="2"/>
      <c r="SDO5" s="2">
        <v>5294</v>
      </c>
      <c r="SDP5" s="2">
        <v>9428</v>
      </c>
      <c r="SDQ5" s="2">
        <v>-1496</v>
      </c>
      <c r="SDR5" s="2">
        <v>820</v>
      </c>
      <c r="SDS5" s="2">
        <v>880</v>
      </c>
      <c r="SDT5" s="2">
        <v>0.61299999999999999</v>
      </c>
      <c r="SDU5" s="2">
        <v>34.652099999999997</v>
      </c>
      <c r="SDV5" s="2">
        <v>1.4908999999999999</v>
      </c>
      <c r="SDW5" s="2">
        <v>0.80679999999999996</v>
      </c>
      <c r="SDX5" s="2">
        <v>0.1011</v>
      </c>
      <c r="SDY5" s="2">
        <v>432</v>
      </c>
      <c r="SDZ5" s="2">
        <v>0.11849999999999999</v>
      </c>
      <c r="SEA5" s="2"/>
      <c r="SEB5" s="2">
        <v>7.1143000000000001</v>
      </c>
      <c r="SEC5" s="2">
        <v>8150.7191000000003</v>
      </c>
      <c r="SED5" s="2"/>
      <c r="SEE5" s="2"/>
      <c r="SEF5" s="2">
        <v>0.65969999999999995</v>
      </c>
      <c r="SEG5" s="2"/>
      <c r="SEH5" s="2"/>
      <c r="SEI5" s="2">
        <v>20.858000000000001</v>
      </c>
      <c r="SEJ5" s="2">
        <v>-9.2378999999999998</v>
      </c>
      <c r="SEK5" s="2">
        <v>0.16</v>
      </c>
      <c r="SEL5" s="2">
        <v>0.01</v>
      </c>
      <c r="SEM5" s="2"/>
      <c r="SEN5" s="2"/>
      <c r="SEO5" s="2">
        <v>-0.41070000000000001</v>
      </c>
      <c r="SEP5" s="2">
        <v>27.063400000000001</v>
      </c>
      <c r="SEQ5" s="2">
        <v>52.854700000000001</v>
      </c>
      <c r="SER5" s="2">
        <v>52.854700000000001</v>
      </c>
      <c r="SES5" s="2">
        <v>35.6751</v>
      </c>
      <c r="SET5" s="2">
        <v>15.248699999999999</v>
      </c>
      <c r="SEU5" s="2">
        <v>4.0016999999999996</v>
      </c>
      <c r="SEV5" s="2">
        <v>44017</v>
      </c>
      <c r="SEW5" s="2"/>
      <c r="SEX5" s="2">
        <v>67927</v>
      </c>
      <c r="SEY5" s="2">
        <v>98920</v>
      </c>
      <c r="SEZ5" s="2">
        <v>2773</v>
      </c>
      <c r="SFA5" s="2">
        <v>6555</v>
      </c>
      <c r="SFB5" s="2">
        <v>12946</v>
      </c>
      <c r="SFC5" s="2">
        <v>2.1545000000000001</v>
      </c>
      <c r="SFD5" s="2">
        <v>50.789499999999997</v>
      </c>
      <c r="SFE5" s="2">
        <v>0.39660000000000001</v>
      </c>
      <c r="SFF5" s="2">
        <v>0.2303</v>
      </c>
      <c r="SFG5" s="2">
        <v>3.4500000000000003E-2</v>
      </c>
      <c r="SFH5" s="2">
        <v>-7811</v>
      </c>
      <c r="SFI5" s="2">
        <v>-0.47549999999999998</v>
      </c>
      <c r="SFJ5" s="2"/>
      <c r="SFK5" s="2">
        <v>35.6751</v>
      </c>
      <c r="SFL5" s="2"/>
      <c r="SFM5" s="2"/>
      <c r="SFN5" s="2"/>
      <c r="SFO5" s="2">
        <v>1.0521</v>
      </c>
      <c r="SFP5" s="2"/>
      <c r="SFQ5" s="2"/>
      <c r="SFR5" s="2"/>
      <c r="SFS5" s="2">
        <v>24.910699999999999</v>
      </c>
      <c r="SFT5" s="2"/>
      <c r="SFU5" s="2"/>
      <c r="SFV5" s="2"/>
      <c r="SFW5" s="2"/>
      <c r="SFX5" s="2">
        <v>12.912599999999999</v>
      </c>
      <c r="SFY5" s="2">
        <v>27.063400000000001</v>
      </c>
      <c r="SFZ5" s="2">
        <v>52.854700000000001</v>
      </c>
      <c r="SGA5" s="2">
        <v>52.854700000000001</v>
      </c>
      <c r="SGB5" s="2">
        <v>35.6751</v>
      </c>
      <c r="SGC5" s="2">
        <v>15.248699999999999</v>
      </c>
      <c r="SGD5" s="2">
        <v>4.0016999999999996</v>
      </c>
      <c r="SGE5" s="2">
        <v>44017</v>
      </c>
      <c r="SGF5" s="2"/>
      <c r="SGG5" s="2">
        <v>67927</v>
      </c>
      <c r="SGH5" s="2">
        <v>98920</v>
      </c>
      <c r="SGI5" s="2">
        <v>2773</v>
      </c>
      <c r="SGJ5" s="2">
        <v>6555</v>
      </c>
      <c r="SGK5" s="2">
        <v>12946</v>
      </c>
      <c r="SGL5" s="2">
        <v>2.1545000000000001</v>
      </c>
      <c r="SGM5" s="2">
        <v>50.789499999999997</v>
      </c>
      <c r="SGN5" s="2">
        <v>0.39660000000000001</v>
      </c>
      <c r="SGO5" s="2">
        <v>0.2303</v>
      </c>
      <c r="SGP5" s="2">
        <v>3.4500000000000003E-2</v>
      </c>
      <c r="SGQ5" s="2">
        <v>-7811</v>
      </c>
      <c r="SGR5" s="2">
        <v>-0.47549999999999998</v>
      </c>
      <c r="SGS5" s="2"/>
      <c r="SGT5" s="2">
        <v>35.6751</v>
      </c>
      <c r="SGU5" s="2"/>
      <c r="SGV5" s="2"/>
      <c r="SGW5" s="2"/>
      <c r="SGX5" s="2">
        <v>1.0521</v>
      </c>
      <c r="SGY5" s="2"/>
      <c r="SGZ5" s="2"/>
      <c r="SHA5" s="2"/>
      <c r="SHB5" s="2">
        <v>24.910699999999999</v>
      </c>
      <c r="SHC5" s="2"/>
      <c r="SHD5" s="2"/>
      <c r="SHE5" s="2"/>
      <c r="SHF5" s="2"/>
      <c r="SHG5" s="2">
        <v>12.912599999999999</v>
      </c>
      <c r="SHH5" s="2">
        <v>27.063400000000001</v>
      </c>
      <c r="SHI5" s="2">
        <v>52.854700000000001</v>
      </c>
      <c r="SHJ5" s="2">
        <v>52.854700000000001</v>
      </c>
      <c r="SHK5" s="2">
        <v>35.6751</v>
      </c>
      <c r="SHL5" s="2">
        <v>15.248699999999999</v>
      </c>
      <c r="SHM5" s="2">
        <v>4.0016999999999996</v>
      </c>
      <c r="SHN5" s="2">
        <v>44017</v>
      </c>
      <c r="SHO5" s="2"/>
      <c r="SHP5" s="2">
        <v>67927</v>
      </c>
      <c r="SHQ5" s="2">
        <v>98920</v>
      </c>
      <c r="SHR5" s="2">
        <v>2773</v>
      </c>
      <c r="SHS5" s="2">
        <v>6555</v>
      </c>
      <c r="SHT5" s="2">
        <v>12946</v>
      </c>
      <c r="SHU5" s="2">
        <v>2.1545000000000001</v>
      </c>
      <c r="SHV5" s="2">
        <v>50.789499999999997</v>
      </c>
      <c r="SHW5" s="2">
        <v>0.39660000000000001</v>
      </c>
      <c r="SHX5" s="2">
        <v>0.2303</v>
      </c>
      <c r="SHY5" s="2">
        <v>3.4500000000000003E-2</v>
      </c>
      <c r="SHZ5" s="2">
        <v>-7811</v>
      </c>
      <c r="SIA5" s="2">
        <v>-0.47549999999999998</v>
      </c>
      <c r="SIB5" s="2"/>
      <c r="SIC5" s="2">
        <v>35.6751</v>
      </c>
      <c r="SID5" s="2"/>
      <c r="SIE5" s="2"/>
      <c r="SIF5" s="2"/>
      <c r="SIG5" s="2">
        <v>1.0521</v>
      </c>
      <c r="SIH5" s="2"/>
      <c r="SII5" s="2"/>
      <c r="SIJ5" s="2"/>
      <c r="SIK5" s="2">
        <v>24.910699999999999</v>
      </c>
      <c r="SIL5" s="2"/>
      <c r="SIM5" s="2"/>
      <c r="SIN5" s="2"/>
      <c r="SIO5" s="2"/>
      <c r="SIP5" s="2">
        <v>12.912599999999999</v>
      </c>
      <c r="SIQ5" s="2">
        <v>27.063400000000001</v>
      </c>
      <c r="SIR5" s="2">
        <v>52.854700000000001</v>
      </c>
      <c r="SIS5" s="2">
        <v>52.854700000000001</v>
      </c>
      <c r="SIT5" s="2">
        <v>35.6751</v>
      </c>
      <c r="SIU5" s="2">
        <v>15.248699999999999</v>
      </c>
      <c r="SIV5" s="2">
        <v>4.0016999999999996</v>
      </c>
      <c r="SIW5" s="2">
        <v>44017</v>
      </c>
      <c r="SIX5" s="2"/>
      <c r="SIY5" s="2">
        <v>67927</v>
      </c>
      <c r="SIZ5" s="2">
        <v>98920</v>
      </c>
      <c r="SJA5" s="2">
        <v>2773</v>
      </c>
      <c r="SJB5" s="2">
        <v>6555</v>
      </c>
      <c r="SJC5" s="2">
        <v>12946</v>
      </c>
      <c r="SJD5" s="2">
        <v>2.1545000000000001</v>
      </c>
      <c r="SJE5" s="2">
        <v>50.789499999999997</v>
      </c>
      <c r="SJF5" s="2">
        <v>0.39660000000000001</v>
      </c>
      <c r="SJG5" s="2">
        <v>0.2303</v>
      </c>
      <c r="SJH5" s="2">
        <v>3.4500000000000003E-2</v>
      </c>
      <c r="SJI5" s="2">
        <v>-7811</v>
      </c>
      <c r="SJJ5" s="2">
        <v>-0.47549999999999998</v>
      </c>
      <c r="SJK5" s="2"/>
      <c r="SJL5" s="2">
        <v>35.6751</v>
      </c>
      <c r="SJM5" s="2"/>
      <c r="SJN5" s="2"/>
      <c r="SJO5" s="2"/>
      <c r="SJP5" s="2">
        <v>1.0521</v>
      </c>
      <c r="SJQ5" s="2"/>
      <c r="SJR5" s="2"/>
      <c r="SJS5" s="2"/>
      <c r="SJT5" s="2">
        <v>24.910699999999999</v>
      </c>
      <c r="SJU5" s="2"/>
      <c r="SJV5" s="2"/>
      <c r="SJW5" s="2"/>
      <c r="SJX5" s="2"/>
      <c r="SJY5" s="2">
        <v>12.912599999999999</v>
      </c>
      <c r="SJZ5" s="2">
        <v>27.063400000000001</v>
      </c>
      <c r="SKA5" s="2">
        <v>52.854700000000001</v>
      </c>
      <c r="SKB5" s="2">
        <v>52.854700000000001</v>
      </c>
      <c r="SKC5" s="2">
        <v>35.6751</v>
      </c>
      <c r="SKD5" s="2">
        <v>15.9511</v>
      </c>
      <c r="SKE5" s="2">
        <v>4.0016999999999996</v>
      </c>
      <c r="SKF5" s="2">
        <v>44017</v>
      </c>
      <c r="SKG5" s="2"/>
      <c r="SKH5" s="2">
        <v>67927</v>
      </c>
      <c r="SKI5" s="2">
        <v>98920</v>
      </c>
      <c r="SKJ5" s="2">
        <v>2773</v>
      </c>
      <c r="SKK5" s="2">
        <v>6555</v>
      </c>
      <c r="SKL5" s="2">
        <v>12946</v>
      </c>
      <c r="SKM5" s="2">
        <v>2.1545000000000001</v>
      </c>
      <c r="SKN5" s="2">
        <v>50.789499999999997</v>
      </c>
      <c r="SKO5" s="2">
        <v>0.39660000000000001</v>
      </c>
      <c r="SKP5" s="2">
        <v>0.2303</v>
      </c>
      <c r="SKQ5" s="2">
        <v>3.4500000000000003E-2</v>
      </c>
      <c r="SKR5" s="2">
        <v>-7811</v>
      </c>
      <c r="SKS5" s="2">
        <v>-0.47549999999999998</v>
      </c>
      <c r="SKT5" s="2"/>
      <c r="SKU5" s="2">
        <v>35.6751</v>
      </c>
      <c r="SKV5" s="2"/>
      <c r="SKW5" s="2"/>
      <c r="SKX5" s="2"/>
      <c r="SKY5" s="2">
        <v>1</v>
      </c>
      <c r="SKZ5" s="2"/>
      <c r="SLA5" s="2"/>
      <c r="SLB5" s="2"/>
      <c r="SLC5" s="2">
        <v>28.771899999999999</v>
      </c>
      <c r="SLD5" s="2">
        <v>2.76</v>
      </c>
      <c r="SLE5" s="2"/>
      <c r="SLF5" s="2"/>
      <c r="SLG5" s="2"/>
      <c r="SLH5" s="2">
        <v>11.803000000000001</v>
      </c>
      <c r="SLI5" s="2">
        <v>5.4660000000000002</v>
      </c>
      <c r="SLJ5" s="2">
        <v>17.543099999999999</v>
      </c>
      <c r="SLK5" s="2">
        <v>17.543099999999999</v>
      </c>
      <c r="SLL5" s="2">
        <v>10.184900000000001</v>
      </c>
      <c r="SLM5" s="2">
        <v>10.002700000000001</v>
      </c>
      <c r="SLN5" s="2">
        <v>4.3918999999999997</v>
      </c>
      <c r="SLO5" s="2">
        <v>1381.9</v>
      </c>
      <c r="SLP5" s="2"/>
      <c r="SLQ5" s="2">
        <v>2090.6</v>
      </c>
      <c r="SLR5" s="2">
        <v>3781.8</v>
      </c>
      <c r="SLS5" s="2">
        <v>1069.9000000000001</v>
      </c>
      <c r="SLT5" s="2">
        <v>431.6</v>
      </c>
      <c r="SLU5" s="2">
        <v>457.4</v>
      </c>
      <c r="SLV5" s="2">
        <v>5.0987999999999998</v>
      </c>
      <c r="SLW5" s="2">
        <v>36.572499999999998</v>
      </c>
      <c r="SLX5" s="2">
        <v>2.3367</v>
      </c>
      <c r="SLY5" s="2">
        <v>1.5004</v>
      </c>
      <c r="SLZ5" s="2">
        <v>0.4672</v>
      </c>
      <c r="SMA5" s="2">
        <v>611.4</v>
      </c>
      <c r="SMB5" s="2">
        <v>0.13780000000000001</v>
      </c>
      <c r="SMC5" s="2"/>
      <c r="SMD5" s="2">
        <v>10.184900000000001</v>
      </c>
      <c r="SME5" s="2">
        <v>3326.8897000000002</v>
      </c>
      <c r="SMF5" s="2"/>
      <c r="SMG5" s="2"/>
      <c r="SMH5" s="2">
        <v>0.91700000000000004</v>
      </c>
      <c r="SMI5" s="2"/>
      <c r="SMJ5" s="2"/>
      <c r="SMK5" s="2">
        <v>30.283000000000001</v>
      </c>
      <c r="SML5" s="2">
        <v>-13.378299999999999</v>
      </c>
      <c r="SMM5" s="2">
        <v>0.88</v>
      </c>
      <c r="SMN5" s="2"/>
      <c r="SMO5" s="2"/>
      <c r="SMP5" s="2"/>
      <c r="SMQ5" s="2">
        <v>13.276299999999999</v>
      </c>
      <c r="SMR5" s="2">
        <v>5.4660000000000002</v>
      </c>
      <c r="SMS5" s="2">
        <v>17.543099999999999</v>
      </c>
      <c r="SMT5" s="2">
        <v>17.543099999999999</v>
      </c>
      <c r="SMU5" s="2">
        <v>10.184900000000001</v>
      </c>
      <c r="SMV5" s="2">
        <v>10.002700000000001</v>
      </c>
      <c r="SMW5" s="2">
        <v>4.3918999999999997</v>
      </c>
      <c r="SMX5" s="2">
        <v>1381.9</v>
      </c>
      <c r="SMY5" s="2"/>
      <c r="SMZ5" s="2">
        <v>2090.6</v>
      </c>
      <c r="SNA5" s="2">
        <v>3781.8</v>
      </c>
      <c r="SNB5" s="2">
        <v>1069.9000000000001</v>
      </c>
      <c r="SNC5" s="2">
        <v>431.6</v>
      </c>
      <c r="SND5" s="2">
        <v>457.4</v>
      </c>
      <c r="SNE5" s="2">
        <v>5.0987999999999998</v>
      </c>
      <c r="SNF5" s="2">
        <v>36.572499999999998</v>
      </c>
      <c r="SNG5" s="2">
        <v>2.3367</v>
      </c>
      <c r="SNH5" s="2">
        <v>1.5004</v>
      </c>
      <c r="SNI5" s="2">
        <v>0.4672</v>
      </c>
      <c r="SNJ5" s="2">
        <v>611.4</v>
      </c>
      <c r="SNK5" s="2">
        <v>0.13780000000000001</v>
      </c>
      <c r="SNL5" s="2"/>
      <c r="SNM5" s="2">
        <v>10.184900000000001</v>
      </c>
      <c r="SNN5" s="2">
        <v>3326.8897000000002</v>
      </c>
      <c r="SNO5" s="2"/>
      <c r="SNP5" s="2"/>
      <c r="SNQ5" s="2">
        <v>0.91700000000000004</v>
      </c>
      <c r="SNR5" s="2"/>
      <c r="SNS5" s="2"/>
      <c r="SNT5" s="2">
        <v>32.93</v>
      </c>
      <c r="SNU5" s="2">
        <v>-13.378299999999999</v>
      </c>
      <c r="SNV5" s="2">
        <v>0.88</v>
      </c>
      <c r="SNW5" s="2"/>
      <c r="SNX5" s="2"/>
      <c r="SNY5" s="2"/>
      <c r="SNZ5" s="2">
        <v>13.276299999999999</v>
      </c>
      <c r="SOA5" s="2">
        <v>8.1341999999999999</v>
      </c>
      <c r="SOB5" s="2">
        <v>21.387499999999999</v>
      </c>
      <c r="SOC5" s="2">
        <v>21.387499999999999</v>
      </c>
      <c r="SOD5" s="2">
        <v>14.011799999999999</v>
      </c>
      <c r="SOE5" s="2">
        <v>14.960699999999999</v>
      </c>
      <c r="SOF5" s="2">
        <v>7.2107999999999999</v>
      </c>
      <c r="SOG5" s="2">
        <v>1209.8</v>
      </c>
      <c r="SOH5" s="2"/>
      <c r="SOI5" s="2">
        <v>2148.1</v>
      </c>
      <c r="SOJ5" s="2">
        <v>3782.2</v>
      </c>
      <c r="SOK5" s="2">
        <v>979.8</v>
      </c>
      <c r="SOL5" s="2">
        <v>315.89999999999998</v>
      </c>
      <c r="SOM5" s="2">
        <v>717.3</v>
      </c>
      <c r="SON5" s="2">
        <v>9.0319000000000003</v>
      </c>
      <c r="SOO5" s="2">
        <v>38.628300000000003</v>
      </c>
      <c r="SOP5" s="2">
        <v>1.3148</v>
      </c>
      <c r="SOQ5" s="2">
        <v>0.76859999999999995</v>
      </c>
      <c r="SOR5" s="2">
        <v>5.6500000000000002E-2</v>
      </c>
      <c r="SOS5" s="2">
        <v>225.8</v>
      </c>
      <c r="SOT5" s="2">
        <v>0.1221</v>
      </c>
      <c r="SOU5" s="2"/>
      <c r="SOV5" s="2">
        <v>14.011799999999999</v>
      </c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>
        <v>4.8379000000000003</v>
      </c>
      <c r="SQT5" s="2">
        <v>12.4916</v>
      </c>
      <c r="SQU5" s="2">
        <v>12.4916</v>
      </c>
      <c r="SQV5" s="2">
        <v>4.8379000000000003</v>
      </c>
      <c r="SQW5" s="2">
        <v>6.3619000000000003</v>
      </c>
      <c r="SQX5" s="2">
        <v>2.0695999999999999</v>
      </c>
      <c r="SQY5" s="2">
        <v>350.286</v>
      </c>
      <c r="SQZ5" s="2"/>
      <c r="SRA5" s="2">
        <v>4557.6679999999997</v>
      </c>
      <c r="SRB5" s="2">
        <v>6675.4160000000002</v>
      </c>
      <c r="SRC5" s="2">
        <v>0</v>
      </c>
      <c r="SRD5" s="2">
        <v>258.61500000000001</v>
      </c>
      <c r="SRE5" s="2">
        <v>279.48500000000001</v>
      </c>
      <c r="SRF5" s="2">
        <v>6.3502999999999998</v>
      </c>
      <c r="SRG5" s="2">
        <v>5.2473999999999998</v>
      </c>
      <c r="SRH5" s="2">
        <v>1.2990999999999999</v>
      </c>
      <c r="SRI5" s="2">
        <v>1.1796</v>
      </c>
      <c r="SRJ5" s="2">
        <v>0.5353</v>
      </c>
      <c r="SRK5" s="2">
        <v>83.594999999999999</v>
      </c>
      <c r="SRL5" s="2">
        <v>3.9300000000000002E-2</v>
      </c>
      <c r="SRM5" s="2"/>
      <c r="SRN5" s="2">
        <v>4.8379000000000003</v>
      </c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>
        <v>7.6734999999999998</v>
      </c>
      <c r="SSC5" s="2">
        <v>11.895099999999999</v>
      </c>
      <c r="SSD5" s="2">
        <v>11.895099999999999</v>
      </c>
      <c r="SSE5" s="2">
        <v>6.2263000000000002</v>
      </c>
      <c r="SSF5" s="2"/>
      <c r="SSG5" s="2">
        <v>3.0045999999999999</v>
      </c>
      <c r="SSH5" s="2">
        <v>217.26400000000001</v>
      </c>
      <c r="SSI5" s="2"/>
      <c r="SSJ5" s="2">
        <v>2115.2109999999998</v>
      </c>
      <c r="SSK5" s="2">
        <v>2115.2109999999998</v>
      </c>
      <c r="SSL5" s="2"/>
      <c r="SSM5" s="2">
        <v>102.09699999999999</v>
      </c>
      <c r="SSN5" s="2">
        <v>275.11200000000002</v>
      </c>
      <c r="SSO5" s="2">
        <v>4.3421000000000003</v>
      </c>
      <c r="SSP5" s="2">
        <v>10.8576</v>
      </c>
      <c r="SSQ5" s="2">
        <v>1.1658999999999999</v>
      </c>
      <c r="SSR5" s="2">
        <v>1.1254</v>
      </c>
      <c r="SSS5" s="2">
        <v>0.96779999999999999</v>
      </c>
      <c r="SST5" s="2">
        <v>45.64</v>
      </c>
      <c r="SSU5" s="2">
        <v>6.2700000000000006E-2</v>
      </c>
      <c r="SSV5" s="2"/>
      <c r="SSW5" s="2">
        <v>6.2263000000000002</v>
      </c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>
        <v>14.9055</v>
      </c>
      <c r="STL5" s="2">
        <v>15.5549</v>
      </c>
      <c r="STM5" s="2">
        <v>15.5549</v>
      </c>
      <c r="STN5" s="2">
        <v>9.9763999999999999</v>
      </c>
      <c r="STO5" s="2"/>
      <c r="STP5" s="2">
        <v>4.9759000000000002</v>
      </c>
      <c r="STQ5" s="2">
        <v>711</v>
      </c>
      <c r="STR5" s="2"/>
      <c r="STS5" s="2">
        <v>10404</v>
      </c>
      <c r="STT5" s="2">
        <v>10404</v>
      </c>
      <c r="STU5" s="2">
        <v>0</v>
      </c>
      <c r="STV5" s="2">
        <v>405</v>
      </c>
      <c r="STW5" s="2">
        <v>1082</v>
      </c>
      <c r="STX5" s="2">
        <v>8.8947000000000003</v>
      </c>
      <c r="STY5" s="2">
        <v>6.8338999999999999</v>
      </c>
      <c r="STZ5" s="2">
        <v>1.9898</v>
      </c>
      <c r="SUA5" s="2">
        <v>1.9695</v>
      </c>
      <c r="SUB5" s="2">
        <v>1.8641000000000001</v>
      </c>
      <c r="SUC5" s="2">
        <v>1071</v>
      </c>
      <c r="SUD5" s="2">
        <v>0.23330000000000001</v>
      </c>
      <c r="SUE5" s="2"/>
      <c r="SUF5" s="2">
        <v>9.9763999999999999</v>
      </c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>
        <v>11.242900000000001</v>
      </c>
      <c r="SUU5" s="2">
        <v>18.356100000000001</v>
      </c>
      <c r="SUV5" s="2">
        <v>18.356100000000001</v>
      </c>
      <c r="SUW5" s="2">
        <v>12.4032</v>
      </c>
      <c r="SUX5" s="2">
        <v>8.7919</v>
      </c>
      <c r="SUY5" s="2">
        <v>4.2824999999999998</v>
      </c>
      <c r="SUZ5" s="2">
        <v>352.553</v>
      </c>
      <c r="SVA5" s="2"/>
      <c r="SVB5" s="2">
        <v>1817.779</v>
      </c>
      <c r="SVC5" s="2">
        <v>3579.9050000000002</v>
      </c>
      <c r="SVD5" s="2">
        <v>0</v>
      </c>
      <c r="SVE5" s="2">
        <v>227.88800000000001</v>
      </c>
      <c r="SVF5" s="2">
        <v>199.983</v>
      </c>
      <c r="SVG5" s="2">
        <v>10.6892</v>
      </c>
      <c r="SVH5" s="2">
        <v>10.0776</v>
      </c>
      <c r="SVI5" s="2">
        <v>3.7968999999999999</v>
      </c>
      <c r="SVJ5" s="2">
        <v>3.6729000000000003</v>
      </c>
      <c r="SVK5" s="2">
        <v>3.2410999999999999</v>
      </c>
      <c r="SVL5" s="2">
        <v>559.33199999999999</v>
      </c>
      <c r="SVM5" s="2">
        <v>0.41089999999999999</v>
      </c>
      <c r="SVN5" s="2"/>
      <c r="SVO5" s="2">
        <v>12.4032</v>
      </c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>
        <v>18.000499999999999</v>
      </c>
      <c r="SWD5" s="2">
        <v>60.368200000000002</v>
      </c>
      <c r="SWE5" s="2">
        <v>60.368200000000002</v>
      </c>
      <c r="SWF5" s="2">
        <v>33.028599999999997</v>
      </c>
      <c r="SWG5" s="2">
        <v>7.6715</v>
      </c>
      <c r="SWH5" s="2">
        <v>5.0119999999999996</v>
      </c>
      <c r="SWI5" s="2">
        <v>594.97299999999996</v>
      </c>
      <c r="SWJ5" s="2"/>
      <c r="SWK5" s="2">
        <v>825.53599999999994</v>
      </c>
      <c r="SWL5" s="2">
        <v>2590.9690000000001</v>
      </c>
      <c r="SWM5" s="2">
        <v>0</v>
      </c>
      <c r="SWN5" s="2">
        <v>275.39999999999998</v>
      </c>
      <c r="SWO5" s="2">
        <v>144.63399999999999</v>
      </c>
      <c r="SWP5" s="2">
        <v>6.1409000000000002</v>
      </c>
      <c r="SWQ5" s="2">
        <v>22.9633</v>
      </c>
      <c r="SWR5" s="2">
        <v>2.3108</v>
      </c>
      <c r="SWS5" s="2">
        <v>2.1272000000000002</v>
      </c>
      <c r="SWT5" s="2">
        <v>1.8780000000000001</v>
      </c>
      <c r="SWU5" s="2">
        <v>189.59299999999999</v>
      </c>
      <c r="SWV5" s="2">
        <v>-4.3299999999999998E-2</v>
      </c>
      <c r="SWW5" s="2"/>
      <c r="SWX5" s="2">
        <v>33.028599999999997</v>
      </c>
      <c r="SWY5" s="2"/>
      <c r="SWZ5" s="2"/>
      <c r="SXA5" s="2"/>
      <c r="SXB5" s="2">
        <v>1</v>
      </c>
      <c r="SXC5" s="2"/>
      <c r="SXD5" s="2"/>
      <c r="SXE5" s="2"/>
      <c r="SXF5" s="2">
        <v>3.9569000000000001</v>
      </c>
      <c r="SXG5" s="2">
        <v>0</v>
      </c>
      <c r="SXH5" s="2"/>
      <c r="SXI5" s="2"/>
      <c r="SXJ5" s="2"/>
      <c r="SXK5" s="2">
        <v>2.7759999999999998</v>
      </c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>
        <v>19.202100000000002</v>
      </c>
      <c r="SYV5" s="2">
        <v>72.194100000000006</v>
      </c>
      <c r="SYW5" s="2">
        <v>72.194100000000006</v>
      </c>
      <c r="SYX5" s="2">
        <v>29.1419</v>
      </c>
      <c r="SYY5" s="2">
        <v>12.460599999999999</v>
      </c>
      <c r="SYZ5" s="2">
        <v>5.3026999999999997</v>
      </c>
      <c r="SZA5" s="2">
        <v>1904.396</v>
      </c>
      <c r="SZB5" s="2"/>
      <c r="SZC5" s="2">
        <v>3453.42</v>
      </c>
      <c r="SZD5" s="2">
        <v>6270.6710000000003</v>
      </c>
      <c r="SZE5" s="2">
        <v>-1388.2370000000001</v>
      </c>
      <c r="SZF5" s="2">
        <v>816.01099999999997</v>
      </c>
      <c r="SZG5" s="2">
        <v>563.19899999999996</v>
      </c>
      <c r="SZH5" s="2">
        <v>5.6661999999999999</v>
      </c>
      <c r="SZI5" s="2">
        <v>30.767700000000001</v>
      </c>
      <c r="SZJ5" s="2">
        <v>0.76329999999999998</v>
      </c>
      <c r="SZK5" s="2">
        <v>0.50980000000000003</v>
      </c>
      <c r="SZL5" s="2">
        <v>4.7600000000000003E-2</v>
      </c>
      <c r="SZM5" s="2">
        <v>-133.322</v>
      </c>
      <c r="SZN5" s="2">
        <v>-8.3000000000000004E-2</v>
      </c>
      <c r="SZO5" s="2"/>
      <c r="SZP5" s="2">
        <v>29.1419</v>
      </c>
      <c r="SZQ5" s="2">
        <v>7274.1336000000001</v>
      </c>
      <c r="SZR5" s="2"/>
      <c r="SZS5" s="2"/>
      <c r="SZT5" s="2">
        <v>1.0688</v>
      </c>
      <c r="SZU5" s="2"/>
      <c r="SZV5" s="2"/>
      <c r="SZW5" s="2">
        <v>28.853999999999999</v>
      </c>
      <c r="SZX5" s="2">
        <v>42.348300000000002</v>
      </c>
      <c r="SZY5" s="2">
        <v>2.7149999999999999</v>
      </c>
      <c r="SZZ5" s="2">
        <v>0.42</v>
      </c>
      <c r="TAA5" s="2"/>
      <c r="TAB5" s="2"/>
      <c r="TAC5" s="2">
        <v>11.0754</v>
      </c>
      <c r="TAD5" s="2">
        <v>19.202100000000002</v>
      </c>
      <c r="TAE5" s="2">
        <v>72.194100000000006</v>
      </c>
      <c r="TAF5" s="2">
        <v>72.194100000000006</v>
      </c>
      <c r="TAG5" s="2">
        <v>29.1419</v>
      </c>
      <c r="TAH5" s="2">
        <v>12.460599999999999</v>
      </c>
      <c r="TAI5" s="2">
        <v>5.3026999999999997</v>
      </c>
      <c r="TAJ5" s="2">
        <v>1904.396</v>
      </c>
      <c r="TAK5" s="2"/>
      <c r="TAL5" s="2">
        <v>3453.42</v>
      </c>
      <c r="TAM5" s="2">
        <v>6270.6710000000003</v>
      </c>
      <c r="TAN5" s="2">
        <v>-1388.2370000000001</v>
      </c>
      <c r="TAO5" s="2">
        <v>816.01099999999997</v>
      </c>
      <c r="TAP5" s="2">
        <v>563.19899999999996</v>
      </c>
      <c r="TAQ5" s="2">
        <v>5.6661999999999999</v>
      </c>
      <c r="TAR5" s="2">
        <v>30.767700000000001</v>
      </c>
      <c r="TAS5" s="2">
        <v>0.76329999999999998</v>
      </c>
      <c r="TAT5" s="2">
        <v>0.50980000000000003</v>
      </c>
      <c r="TAU5" s="2">
        <v>4.7600000000000003E-2</v>
      </c>
      <c r="TAV5" s="2">
        <v>-133.322</v>
      </c>
      <c r="TAW5" s="2">
        <v>-8.3000000000000004E-2</v>
      </c>
      <c r="TAX5" s="2"/>
      <c r="TAY5" s="2">
        <v>29.1419</v>
      </c>
      <c r="TAZ5" s="2"/>
      <c r="TBA5" s="2"/>
      <c r="TBB5" s="2"/>
      <c r="TBC5" s="2">
        <v>1.0688</v>
      </c>
      <c r="TBD5" s="2"/>
      <c r="TBE5" s="2"/>
      <c r="TBF5" s="2"/>
      <c r="TBG5" s="2">
        <v>42.348300000000002</v>
      </c>
      <c r="TBH5" s="2"/>
      <c r="TBI5" s="2"/>
      <c r="TBJ5" s="2"/>
      <c r="TBK5" s="2"/>
      <c r="TBL5" s="2">
        <v>11.0754</v>
      </c>
      <c r="TBM5" s="2">
        <v>13.239599999999999</v>
      </c>
      <c r="TBN5" s="2">
        <v>21.722799999999999</v>
      </c>
      <c r="TBO5" s="2">
        <v>21.722799999999999</v>
      </c>
      <c r="TBP5" s="2">
        <v>17.522100000000002</v>
      </c>
      <c r="TBQ5" s="2">
        <v>28.8154</v>
      </c>
      <c r="TBR5" s="2">
        <v>17.404399999999999</v>
      </c>
      <c r="TBS5" s="2">
        <v>692</v>
      </c>
      <c r="TBT5" s="2"/>
      <c r="TBU5" s="2">
        <v>1895</v>
      </c>
      <c r="TBV5" s="2">
        <v>4791</v>
      </c>
      <c r="TBW5" s="2">
        <v>2235</v>
      </c>
      <c r="TBX5" s="2">
        <v>909</v>
      </c>
      <c r="TBY5" s="2">
        <v>595</v>
      </c>
      <c r="TBZ5" s="2">
        <v>31.529399999999999</v>
      </c>
      <c r="TCA5" s="2">
        <v>15.988300000000001</v>
      </c>
      <c r="TCB5" s="2">
        <v>2.2605</v>
      </c>
      <c r="TCC5" s="2">
        <v>0.71930000000000005</v>
      </c>
      <c r="TCD5" s="2">
        <v>0.26889999999999997</v>
      </c>
      <c r="TCE5" s="2">
        <v>750</v>
      </c>
      <c r="TCF5" s="2">
        <v>0.1192</v>
      </c>
      <c r="TCG5" s="2"/>
      <c r="TCH5" s="2">
        <v>17.522100000000002</v>
      </c>
      <c r="TCI5" s="2">
        <v>5953.9539999999997</v>
      </c>
      <c r="TCJ5" s="2"/>
      <c r="TCK5" s="2"/>
      <c r="TCL5" s="2">
        <v>1.04</v>
      </c>
      <c r="TCM5" s="2"/>
      <c r="TCN5" s="2"/>
      <c r="TCO5" s="2">
        <v>35.962000000000003</v>
      </c>
      <c r="TCP5" s="2">
        <v>23.055599999999998</v>
      </c>
      <c r="TCQ5" s="2">
        <v>0.7</v>
      </c>
      <c r="TCR5" s="2"/>
      <c r="TCS5" s="2"/>
      <c r="TCT5" s="2"/>
      <c r="TCU5" s="2">
        <v>9.0688999999999993</v>
      </c>
      <c r="TCV5" s="2">
        <v>13.239599999999999</v>
      </c>
      <c r="TCW5" s="2">
        <v>21.722799999999999</v>
      </c>
      <c r="TCX5" s="2">
        <v>21.722799999999999</v>
      </c>
      <c r="TCY5" s="2">
        <v>17.522100000000002</v>
      </c>
      <c r="TCZ5" s="2">
        <v>28.8154</v>
      </c>
      <c r="TDA5" s="2">
        <v>17.404399999999999</v>
      </c>
      <c r="TDB5" s="2">
        <v>692</v>
      </c>
      <c r="TDC5" s="2"/>
      <c r="TDD5" s="2">
        <v>1895</v>
      </c>
      <c r="TDE5" s="2">
        <v>4791</v>
      </c>
      <c r="TDF5" s="2">
        <v>2235</v>
      </c>
      <c r="TDG5" s="2">
        <v>909</v>
      </c>
      <c r="TDH5" s="2">
        <v>595</v>
      </c>
      <c r="TDI5" s="2">
        <v>31.529399999999999</v>
      </c>
      <c r="TDJ5" s="2">
        <v>15.988300000000001</v>
      </c>
      <c r="TDK5" s="2">
        <v>2.2605</v>
      </c>
      <c r="TDL5" s="2">
        <v>0.71930000000000005</v>
      </c>
      <c r="TDM5" s="2">
        <v>0.26889999999999997</v>
      </c>
      <c r="TDN5" s="2">
        <v>750</v>
      </c>
      <c r="TDO5" s="2">
        <v>0.1192</v>
      </c>
      <c r="TDP5" s="2"/>
      <c r="TDQ5" s="2">
        <v>17.522100000000002</v>
      </c>
      <c r="TDR5" s="2"/>
      <c r="TDS5" s="2"/>
      <c r="TDT5" s="2"/>
      <c r="TDU5" s="2">
        <v>1.04</v>
      </c>
      <c r="TDV5" s="2"/>
      <c r="TDW5" s="2"/>
      <c r="TDX5" s="2"/>
      <c r="TDY5" s="2">
        <v>23.055599999999998</v>
      </c>
      <c r="TDZ5" s="2"/>
      <c r="TEA5" s="2"/>
      <c r="TEB5" s="2"/>
      <c r="TEC5" s="2"/>
      <c r="TED5" s="2">
        <v>9.0688999999999993</v>
      </c>
      <c r="TEE5" s="2">
        <v>13.239599999999999</v>
      </c>
      <c r="TEF5" s="2">
        <v>21.722799999999999</v>
      </c>
      <c r="TEG5" s="2">
        <v>21.722799999999999</v>
      </c>
      <c r="TEH5" s="2">
        <v>17.522100000000002</v>
      </c>
      <c r="TEI5" s="2">
        <v>28.8154</v>
      </c>
      <c r="TEJ5" s="2">
        <v>17.404399999999999</v>
      </c>
      <c r="TEK5" s="2">
        <v>692</v>
      </c>
      <c r="TEL5" s="2"/>
      <c r="TEM5" s="2">
        <v>1895</v>
      </c>
      <c r="TEN5" s="2">
        <v>4791</v>
      </c>
      <c r="TEO5" s="2">
        <v>2235</v>
      </c>
      <c r="TEP5" s="2">
        <v>909</v>
      </c>
      <c r="TEQ5" s="2">
        <v>595</v>
      </c>
      <c r="TER5" s="2">
        <v>31.529399999999999</v>
      </c>
      <c r="TES5" s="2">
        <v>15.988300000000001</v>
      </c>
      <c r="TET5" s="2">
        <v>2.2605</v>
      </c>
      <c r="TEU5" s="2">
        <v>0.71930000000000005</v>
      </c>
      <c r="TEV5" s="2">
        <v>0.26889999999999997</v>
      </c>
      <c r="TEW5" s="2">
        <v>750</v>
      </c>
      <c r="TEX5" s="2">
        <v>0.1192</v>
      </c>
      <c r="TEY5" s="2"/>
      <c r="TEZ5" s="2">
        <v>17.522100000000002</v>
      </c>
      <c r="TFA5" s="2"/>
      <c r="TFB5" s="2"/>
      <c r="TFC5" s="2"/>
      <c r="TFD5" s="2">
        <v>1.04</v>
      </c>
      <c r="TFE5" s="2"/>
      <c r="TFF5" s="2"/>
      <c r="TFG5" s="2"/>
      <c r="TFH5" s="2">
        <v>23.055599999999998</v>
      </c>
      <c r="TFI5" s="2"/>
      <c r="TFJ5" s="2"/>
      <c r="TFK5" s="2"/>
      <c r="TFL5" s="2"/>
      <c r="TFM5" s="2">
        <v>9.0688999999999993</v>
      </c>
      <c r="TFN5" s="2">
        <v>17.909600000000001</v>
      </c>
      <c r="TFO5" s="2">
        <v>38.497</v>
      </c>
      <c r="TFP5" s="2">
        <v>38.497</v>
      </c>
      <c r="TFQ5" s="2">
        <v>23.437899999999999</v>
      </c>
      <c r="TFR5" s="2">
        <v>21.6952</v>
      </c>
      <c r="TFS5" s="2">
        <v>4.0784000000000002</v>
      </c>
      <c r="TFT5" s="2">
        <v>5938</v>
      </c>
      <c r="TFU5" s="2"/>
      <c r="TFV5" s="2">
        <v>10929</v>
      </c>
      <c r="TFW5" s="2">
        <v>15116</v>
      </c>
      <c r="TFX5" s="2">
        <v>917</v>
      </c>
      <c r="TFY5" s="2">
        <v>1207</v>
      </c>
      <c r="TFZ5" s="2">
        <v>2320</v>
      </c>
      <c r="TGA5" s="2">
        <v>2.3058999999999998</v>
      </c>
      <c r="TGB5" s="2">
        <v>41.479199999999999</v>
      </c>
      <c r="TGC5" s="2">
        <v>0.4078</v>
      </c>
      <c r="TGD5" s="2">
        <v>0.27029999999999998</v>
      </c>
      <c r="TGE5" s="2">
        <v>6.0000000000000001E-3</v>
      </c>
      <c r="TGF5" s="2">
        <v>-1374</v>
      </c>
      <c r="TGG5" s="2">
        <v>-0.34129999999999999</v>
      </c>
      <c r="TGH5" s="2"/>
      <c r="TGI5" s="2">
        <v>23.437899999999999</v>
      </c>
      <c r="TGJ5" s="2">
        <v>14074.3619</v>
      </c>
      <c r="TGK5" s="2"/>
      <c r="TGL5" s="2"/>
      <c r="TGM5" s="2">
        <v>1</v>
      </c>
      <c r="TGN5" s="2"/>
      <c r="TGO5" s="2"/>
      <c r="TGP5" s="2">
        <v>22.152999999999999</v>
      </c>
      <c r="TGQ5" s="2">
        <v>18.109500000000001</v>
      </c>
      <c r="TGR5" s="2">
        <v>0</v>
      </c>
      <c r="TGS5" s="2"/>
      <c r="TGT5" s="2"/>
      <c r="TGU5" s="2"/>
      <c r="TGV5" s="2">
        <v>1.0271999999999999</v>
      </c>
      <c r="TGW5" s="2">
        <v>17.909600000000001</v>
      </c>
      <c r="TGX5" s="2">
        <v>38.497</v>
      </c>
      <c r="TGY5" s="2">
        <v>38.497</v>
      </c>
      <c r="TGZ5" s="2">
        <v>23.437899999999999</v>
      </c>
      <c r="THA5" s="2">
        <v>21.6952</v>
      </c>
      <c r="THB5" s="2">
        <v>4.0784000000000002</v>
      </c>
      <c r="THC5" s="2">
        <v>5938</v>
      </c>
      <c r="THD5" s="2"/>
      <c r="THE5" s="2">
        <v>10929</v>
      </c>
      <c r="THF5" s="2">
        <v>15116</v>
      </c>
      <c r="THG5" s="2">
        <v>917</v>
      </c>
      <c r="THH5" s="2">
        <v>1207</v>
      </c>
      <c r="THI5" s="2">
        <v>2320</v>
      </c>
      <c r="THJ5" s="2">
        <v>2.3058999999999998</v>
      </c>
      <c r="THK5" s="2">
        <v>41.479199999999999</v>
      </c>
      <c r="THL5" s="2">
        <v>0.4078</v>
      </c>
      <c r="THM5" s="2">
        <v>0.27029999999999998</v>
      </c>
      <c r="THN5" s="2">
        <v>6.0000000000000001E-3</v>
      </c>
      <c r="THO5" s="2">
        <v>-1374</v>
      </c>
      <c r="THP5" s="2">
        <v>-0.34129999999999999</v>
      </c>
      <c r="THQ5" s="2"/>
      <c r="THR5" s="2">
        <v>23.437899999999999</v>
      </c>
      <c r="THS5" s="2"/>
      <c r="THT5" s="2"/>
      <c r="THU5" s="2"/>
      <c r="THV5" s="2">
        <v>1</v>
      </c>
      <c r="THW5" s="2"/>
      <c r="THX5" s="2"/>
      <c r="THY5" s="2"/>
      <c r="THZ5" s="2">
        <v>18.109500000000001</v>
      </c>
      <c r="TIA5" s="2"/>
      <c r="TIB5" s="2"/>
      <c r="TIC5" s="2"/>
      <c r="TID5" s="2"/>
      <c r="TIE5" s="2">
        <v>1.0271999999999999</v>
      </c>
      <c r="TIF5" s="2">
        <v>1.9323000000000001</v>
      </c>
      <c r="TIG5" s="2">
        <v>12.361599999999999</v>
      </c>
      <c r="TIH5" s="2">
        <v>12.361599999999999</v>
      </c>
      <c r="TII5" s="2">
        <v>3.2793999999999999</v>
      </c>
      <c r="TIJ5" s="2">
        <v>4.0103999999999997</v>
      </c>
      <c r="TIK5" s="2">
        <v>1.3774</v>
      </c>
      <c r="TIL5" s="2">
        <v>1442.913</v>
      </c>
      <c r="TIM5" s="2"/>
      <c r="TIN5" s="2">
        <v>4455.4880000000003</v>
      </c>
      <c r="TIO5" s="2">
        <v>6758.0550000000003</v>
      </c>
      <c r="TIP5" s="2">
        <v>1640.077</v>
      </c>
      <c r="TIQ5" s="2">
        <v>697.17</v>
      </c>
      <c r="TIR5" s="2">
        <v>2275.2069999999999</v>
      </c>
      <c r="TIS5" s="2">
        <v>2.1543999999999999</v>
      </c>
      <c r="TIT5" s="2">
        <v>29.282900000000001</v>
      </c>
      <c r="TIU5" s="2">
        <v>0.77829999999999999</v>
      </c>
      <c r="TIV5" s="2">
        <v>0.62639999999999996</v>
      </c>
      <c r="TIW5" s="2">
        <v>0.56240000000000001</v>
      </c>
      <c r="TIX5" s="2">
        <v>-504.48700000000002</v>
      </c>
      <c r="TIY5" s="2">
        <v>-3.95E-2</v>
      </c>
      <c r="TIZ5" s="2"/>
      <c r="TJA5" s="2">
        <v>3.2793999999999999</v>
      </c>
      <c r="TJB5" s="2">
        <v>3487.8231999999998</v>
      </c>
      <c r="TJC5" s="2"/>
      <c r="TJD5" s="2"/>
      <c r="TJE5" s="2">
        <v>0.72040000000000004</v>
      </c>
      <c r="TJF5" s="2">
        <v>7.6999999999999999E-2</v>
      </c>
      <c r="TJG5" s="2"/>
      <c r="TJH5" s="2">
        <v>28.937000000000001</v>
      </c>
      <c r="TJI5" s="2">
        <v>-29.990099999999998</v>
      </c>
      <c r="TJJ5" s="2">
        <v>0.56000000000000005</v>
      </c>
      <c r="TJK5" s="2">
        <v>0.32700000000000001</v>
      </c>
      <c r="TJL5" s="2"/>
      <c r="TJM5" s="2"/>
      <c r="TJN5" s="2">
        <v>10.278700000000001</v>
      </c>
      <c r="TJO5" s="2">
        <v>1.9323000000000001</v>
      </c>
      <c r="TJP5" s="2">
        <v>12.361599999999999</v>
      </c>
      <c r="TJQ5" s="2">
        <v>12.361599999999999</v>
      </c>
      <c r="TJR5" s="2">
        <v>3.2793999999999999</v>
      </c>
      <c r="TJS5" s="2">
        <v>4.0103999999999997</v>
      </c>
      <c r="TJT5" s="2">
        <v>1.3774</v>
      </c>
      <c r="TJU5" s="2">
        <v>1442.913</v>
      </c>
      <c r="TJV5" s="2"/>
      <c r="TJW5" s="2">
        <v>4455.4880000000003</v>
      </c>
      <c r="TJX5" s="2">
        <v>6758.0550000000003</v>
      </c>
      <c r="TJY5" s="2">
        <v>1640.077</v>
      </c>
      <c r="TJZ5" s="2">
        <v>697.17</v>
      </c>
      <c r="TKA5" s="2">
        <v>2275.2069999999999</v>
      </c>
      <c r="TKB5" s="2">
        <v>2.1543999999999999</v>
      </c>
      <c r="TKC5" s="2">
        <v>29.282900000000001</v>
      </c>
      <c r="TKD5" s="2">
        <v>0.77829999999999999</v>
      </c>
      <c r="TKE5" s="2">
        <v>0.62639999999999996</v>
      </c>
      <c r="TKF5" s="2">
        <v>0.56240000000000001</v>
      </c>
      <c r="TKG5" s="2">
        <v>-504.48700000000002</v>
      </c>
      <c r="TKH5" s="2">
        <v>-3.95E-2</v>
      </c>
      <c r="TKI5" s="2"/>
      <c r="TKJ5" s="2">
        <v>3.2793999999999999</v>
      </c>
      <c r="TKK5" s="2">
        <v>3487.8231999999998</v>
      </c>
      <c r="TKL5" s="2"/>
      <c r="TKM5" s="2"/>
      <c r="TKN5" s="2">
        <v>0.72040000000000004</v>
      </c>
      <c r="TKO5" s="2">
        <v>7.6999999999999999E-2</v>
      </c>
      <c r="TKP5" s="2"/>
      <c r="TKQ5" s="2">
        <v>31.901</v>
      </c>
      <c r="TKR5" s="2">
        <v>-29.990099999999998</v>
      </c>
      <c r="TKS5" s="2">
        <v>0.56000000000000005</v>
      </c>
      <c r="TKT5" s="2">
        <v>0.32700000000000001</v>
      </c>
      <c r="TKU5" s="2"/>
      <c r="TKV5" s="2"/>
      <c r="TKW5" s="2">
        <v>10.278700000000001</v>
      </c>
      <c r="TKX5" s="2">
        <v>1.1818</v>
      </c>
      <c r="TKY5" s="2">
        <v>8.9174000000000007</v>
      </c>
      <c r="TKZ5" s="2">
        <v>8.9174000000000007</v>
      </c>
      <c r="TLA5" s="2">
        <v>5.3224</v>
      </c>
      <c r="TLB5" s="2">
        <v>7.3918999999999997</v>
      </c>
      <c r="TLC5" s="2">
        <v>1.3940000000000001</v>
      </c>
      <c r="TLD5" s="2">
        <v>13975</v>
      </c>
      <c r="TLE5" s="2"/>
      <c r="TLF5" s="2">
        <v>29610</v>
      </c>
      <c r="TLG5" s="2">
        <v>43814</v>
      </c>
      <c r="TLH5" s="2">
        <v>5017</v>
      </c>
      <c r="TLI5" s="2">
        <v>1727</v>
      </c>
      <c r="TLJ5" s="2">
        <v>9604</v>
      </c>
      <c r="TLK5" s="2">
        <v>4.0644999999999998</v>
      </c>
      <c r="TLL5" s="2">
        <v>38.693100000000001</v>
      </c>
      <c r="TLM5" s="2">
        <v>1.2343999999999999</v>
      </c>
      <c r="TLN5" s="2">
        <v>0.32390000000000002</v>
      </c>
      <c r="TLO5" s="2">
        <v>0.18759999999999999</v>
      </c>
      <c r="TLP5" s="2">
        <v>2251</v>
      </c>
      <c r="TLQ5" s="2">
        <v>5.33E-2</v>
      </c>
      <c r="TLR5" s="2"/>
      <c r="TLS5" s="2">
        <v>5.3224</v>
      </c>
      <c r="TLT5" s="2"/>
      <c r="TLU5" s="2"/>
      <c r="TLV5" s="2"/>
      <c r="TLW5" s="2">
        <v>0.79259999999999997</v>
      </c>
      <c r="TLX5" s="2"/>
      <c r="TLY5" s="2"/>
      <c r="TLZ5" s="2"/>
      <c r="TMA5" s="2">
        <v>-1.8454000000000002</v>
      </c>
      <c r="TMB5" s="2"/>
      <c r="TMC5" s="2"/>
      <c r="TMD5" s="2"/>
      <c r="TME5" s="2"/>
      <c r="TMF5" s="2">
        <v>12.2332</v>
      </c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>
        <v>4.2935999999999996</v>
      </c>
      <c r="TNQ5" s="2">
        <v>9.5231999999999992</v>
      </c>
      <c r="TNR5" s="2">
        <v>9.5231999999999992</v>
      </c>
      <c r="TNS5" s="2">
        <v>6.3338999999999999</v>
      </c>
      <c r="TNT5" s="2">
        <v>8.6242000000000001</v>
      </c>
      <c r="TNU5" s="2">
        <v>4.3701999999999996</v>
      </c>
      <c r="TNV5" s="2">
        <v>50.411000000000001</v>
      </c>
      <c r="TNW5" s="2"/>
      <c r="TNX5" s="2"/>
      <c r="TNY5" s="2">
        <v>289.63900000000001</v>
      </c>
      <c r="TNZ5" s="2">
        <v>67.242999999999995</v>
      </c>
      <c r="TOA5" s="2">
        <v>21.001000000000001</v>
      </c>
      <c r="TOB5" s="2">
        <v>36.435000000000002</v>
      </c>
      <c r="TOC5" s="2">
        <v>8.7736999999999998</v>
      </c>
      <c r="TOD5" s="2">
        <v>17.404800000000002</v>
      </c>
      <c r="TOE5" s="2">
        <v>1.6775</v>
      </c>
      <c r="TOF5" s="2">
        <v>1.5129000000000001</v>
      </c>
      <c r="TOG5" s="2">
        <v>0.43319999999999997</v>
      </c>
      <c r="TOH5" s="2">
        <v>24.684000000000001</v>
      </c>
      <c r="TOI5" s="2">
        <v>8.1199999999999994E-2</v>
      </c>
      <c r="TOJ5" s="2"/>
      <c r="TOK5" s="2">
        <v>6.3338999999999999</v>
      </c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>
        <v>4.0105000000000004</v>
      </c>
      <c r="TOZ5" s="2">
        <v>49.386000000000003</v>
      </c>
      <c r="TPA5" s="2">
        <v>49.386000000000003</v>
      </c>
      <c r="TPB5" s="2">
        <v>27.675599999999999</v>
      </c>
      <c r="TPC5" s="2">
        <v>3.7147999999999999</v>
      </c>
      <c r="TPD5" s="2">
        <v>0.60770000000000002</v>
      </c>
      <c r="TPE5" s="2">
        <v>594.57000000000005</v>
      </c>
      <c r="TPF5" s="2"/>
      <c r="TPG5" s="2">
        <v>755.32299999999998</v>
      </c>
      <c r="TPH5" s="2">
        <v>910.39499999999998</v>
      </c>
      <c r="TPI5" s="2">
        <v>182.03299999999999</v>
      </c>
      <c r="TPJ5" s="2">
        <v>28.105</v>
      </c>
      <c r="TPK5" s="2">
        <v>156.93</v>
      </c>
      <c r="TPL5" s="2">
        <v>1.1174999999999999</v>
      </c>
      <c r="TPM5" s="2">
        <v>80.141999999999996</v>
      </c>
      <c r="TPN5" s="2">
        <v>1.2538</v>
      </c>
      <c r="TPO5" s="2">
        <v>0.30420000000000003</v>
      </c>
      <c r="TPP5" s="2">
        <v>0.24030000000000001</v>
      </c>
      <c r="TPQ5" s="2">
        <v>39.826000000000001</v>
      </c>
      <c r="TPR5" s="2">
        <v>0.22420000000000001</v>
      </c>
      <c r="TPS5" s="2"/>
      <c r="TPT5" s="2">
        <v>27.675599999999999</v>
      </c>
      <c r="TPU5" s="2"/>
      <c r="TPV5" s="2"/>
      <c r="TPW5" s="2"/>
      <c r="TPX5" s="2">
        <v>1</v>
      </c>
      <c r="TPY5" s="2"/>
      <c r="TPZ5" s="2"/>
      <c r="TQA5" s="2"/>
      <c r="TQB5" s="2">
        <v>17.1768</v>
      </c>
      <c r="TQC5" s="2"/>
      <c r="TQD5" s="2"/>
      <c r="TQE5" s="2"/>
      <c r="TQF5" s="2"/>
      <c r="TQG5" s="2">
        <v>1.3696999999999999</v>
      </c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>
        <v>-15.824300000000001</v>
      </c>
      <c r="TTA5" s="2">
        <v>22.046099999999999</v>
      </c>
      <c r="TTB5" s="2">
        <v>22.046099999999999</v>
      </c>
      <c r="TTC5" s="2">
        <v>-2.3241999999999998</v>
      </c>
      <c r="TTD5" s="2">
        <v>-6.8555999999999999</v>
      </c>
      <c r="TTE5" s="2">
        <v>-3.3929</v>
      </c>
      <c r="TTF5" s="2">
        <v>1756.8</v>
      </c>
      <c r="TTG5" s="2"/>
      <c r="TTH5" s="2">
        <v>3988.9</v>
      </c>
      <c r="TTI5" s="2">
        <v>8012.9</v>
      </c>
      <c r="TTJ5" s="2">
        <v>-3650.6</v>
      </c>
      <c r="TTK5" s="2">
        <v>404.2</v>
      </c>
      <c r="TTL5" s="2">
        <v>496.4</v>
      </c>
      <c r="TTM5" s="2">
        <v>-0.55289999999999995</v>
      </c>
      <c r="TTN5" s="2">
        <v>21.924600000000002</v>
      </c>
      <c r="TTO5" s="2">
        <v>0.86460000000000004</v>
      </c>
      <c r="TTP5" s="2">
        <v>0.24740000000000001</v>
      </c>
      <c r="TTQ5" s="2">
        <v>0.19839999999999999</v>
      </c>
      <c r="TTR5" s="2">
        <v>-67.2</v>
      </c>
      <c r="TTS5" s="2">
        <v>-2.3999999999999998E-3</v>
      </c>
      <c r="TTT5" s="2"/>
      <c r="TTU5" s="2">
        <v>-2.3241999999999998</v>
      </c>
      <c r="TTV5" s="2">
        <v>5665.4786999999997</v>
      </c>
      <c r="TTW5" s="2"/>
      <c r="TTX5" s="2"/>
      <c r="TTY5" s="2">
        <v>0.35270000000000001</v>
      </c>
      <c r="TTZ5" s="2">
        <v>2.5000000000000001E-2</v>
      </c>
      <c r="TUA5" s="2">
        <v>2.5000000000000001E-2</v>
      </c>
      <c r="TUB5" s="2">
        <v>43.378</v>
      </c>
      <c r="TUC5" s="2">
        <v>12.659599999999999</v>
      </c>
      <c r="TUD5" s="2">
        <v>0.02</v>
      </c>
      <c r="TUE5" s="2">
        <v>3.6999999999999998E-2</v>
      </c>
      <c r="TUF5" s="2"/>
      <c r="TUG5" s="2"/>
      <c r="TUH5" s="2">
        <v>-6.8258999999999999</v>
      </c>
      <c r="TUI5" s="2">
        <v>-15.824300000000001</v>
      </c>
      <c r="TUJ5" s="2">
        <v>22.046099999999999</v>
      </c>
      <c r="TUK5" s="2">
        <v>22.046099999999999</v>
      </c>
      <c r="TUL5" s="2">
        <v>-2.3241999999999998</v>
      </c>
      <c r="TUM5" s="2">
        <v>-6.8555999999999999</v>
      </c>
      <c r="TUN5" s="2">
        <v>-3.3929</v>
      </c>
      <c r="TUO5" s="2">
        <v>1756.8</v>
      </c>
      <c r="TUP5" s="2"/>
      <c r="TUQ5" s="2">
        <v>3988.9</v>
      </c>
      <c r="TUR5" s="2">
        <v>8012.9</v>
      </c>
      <c r="TUS5" s="2">
        <v>-3650.6</v>
      </c>
      <c r="TUT5" s="2">
        <v>404.2</v>
      </c>
      <c r="TUU5" s="2">
        <v>496.4</v>
      </c>
      <c r="TUV5" s="2">
        <v>-0.55289999999999995</v>
      </c>
      <c r="TUW5" s="2">
        <v>21.924600000000002</v>
      </c>
      <c r="TUX5" s="2">
        <v>0.86460000000000004</v>
      </c>
      <c r="TUY5" s="2">
        <v>0.24740000000000001</v>
      </c>
      <c r="TUZ5" s="2">
        <v>0.19839999999999999</v>
      </c>
      <c r="TVA5" s="2">
        <v>-67.2</v>
      </c>
      <c r="TVB5" s="2">
        <v>-2.3999999999999998E-3</v>
      </c>
      <c r="TVC5" s="2"/>
      <c r="TVD5" s="2">
        <v>-2.3241999999999998</v>
      </c>
      <c r="TVE5" s="2"/>
      <c r="TVF5" s="2"/>
      <c r="TVG5" s="2"/>
      <c r="TVH5" s="2">
        <v>0.35270000000000001</v>
      </c>
      <c r="TVI5" s="2"/>
      <c r="TVJ5" s="2"/>
      <c r="TVK5" s="2"/>
      <c r="TVL5" s="2">
        <v>12.659599999999999</v>
      </c>
      <c r="TVM5" s="2"/>
      <c r="TVN5" s="2"/>
      <c r="TVO5" s="2"/>
      <c r="TVP5" s="2"/>
      <c r="TVQ5" s="2">
        <v>-6.8258999999999999</v>
      </c>
      <c r="TVR5" s="2">
        <v>-15.824300000000001</v>
      </c>
      <c r="TVS5" s="2">
        <v>22.046099999999999</v>
      </c>
      <c r="TVT5" s="2">
        <v>22.046099999999999</v>
      </c>
      <c r="TVU5" s="2">
        <v>-2.3241999999999998</v>
      </c>
      <c r="TVV5" s="2">
        <v>-6.8555999999999999</v>
      </c>
      <c r="TVW5" s="2">
        <v>-3.3929</v>
      </c>
      <c r="TVX5" s="2">
        <v>1756.8</v>
      </c>
      <c r="TVY5" s="2"/>
      <c r="TVZ5" s="2">
        <v>3988.9</v>
      </c>
      <c r="TWA5" s="2">
        <v>8012.9</v>
      </c>
      <c r="TWB5" s="2">
        <v>-3650.6</v>
      </c>
      <c r="TWC5" s="2">
        <v>404.2</v>
      </c>
      <c r="TWD5" s="2">
        <v>496.4</v>
      </c>
      <c r="TWE5" s="2">
        <v>-0.55289999999999995</v>
      </c>
      <c r="TWF5" s="2">
        <v>21.924600000000002</v>
      </c>
      <c r="TWG5" s="2">
        <v>0.86460000000000004</v>
      </c>
      <c r="TWH5" s="2">
        <v>0.24740000000000001</v>
      </c>
      <c r="TWI5" s="2">
        <v>0.19839999999999999</v>
      </c>
      <c r="TWJ5" s="2">
        <v>-67.2</v>
      </c>
      <c r="TWK5" s="2">
        <v>-2.3999999999999998E-3</v>
      </c>
      <c r="TWL5" s="2"/>
      <c r="TWM5" s="2">
        <v>-2.3241999999999998</v>
      </c>
      <c r="TWN5" s="2"/>
      <c r="TWO5" s="2"/>
      <c r="TWP5" s="2"/>
      <c r="TWQ5" s="2">
        <v>0.35270000000000001</v>
      </c>
      <c r="TWR5" s="2"/>
      <c r="TWS5" s="2"/>
      <c r="TWT5" s="2"/>
      <c r="TWU5" s="2">
        <v>12.659599999999999</v>
      </c>
      <c r="TWV5" s="2"/>
      <c r="TWW5" s="2"/>
      <c r="TWX5" s="2"/>
      <c r="TWY5" s="2"/>
      <c r="TWZ5" s="2">
        <v>-6.8258999999999999</v>
      </c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>
        <v>14.3468</v>
      </c>
      <c r="UBC5" s="2">
        <v>30.614100000000001</v>
      </c>
      <c r="UBD5" s="2">
        <v>30.614100000000001</v>
      </c>
      <c r="UBE5" s="2">
        <v>17.430700000000002</v>
      </c>
      <c r="UBF5" s="2">
        <v>-71.5518</v>
      </c>
      <c r="UBG5" s="2">
        <v>15.865399999999999</v>
      </c>
      <c r="UBH5" s="2">
        <v>244.636</v>
      </c>
      <c r="UBI5" s="2"/>
      <c r="UBJ5" s="2">
        <v>561.53300000000002</v>
      </c>
      <c r="UBK5" s="2">
        <v>442.36900000000003</v>
      </c>
      <c r="UBL5" s="2">
        <v>-6714.3109999999997</v>
      </c>
      <c r="UBM5" s="2">
        <v>134.65899999999999</v>
      </c>
      <c r="UBN5" s="2">
        <v>182.73500000000001</v>
      </c>
      <c r="UBO5" s="2">
        <v>2.0467</v>
      </c>
      <c r="UBP5" s="2">
        <v>76.630099999999999</v>
      </c>
      <c r="UBQ5" s="2">
        <v>1.2214</v>
      </c>
      <c r="UBR5" s="2">
        <v>1.171</v>
      </c>
      <c r="UBS5" s="2">
        <v>0.44569999999999999</v>
      </c>
      <c r="UBT5" s="2">
        <v>40.453000000000003</v>
      </c>
      <c r="UBU5" s="2">
        <v>8.1600000000000006E-2</v>
      </c>
      <c r="UBV5" s="2"/>
      <c r="UBW5" s="2">
        <v>17.430700000000002</v>
      </c>
      <c r="UBX5" s="2">
        <v>562.67660000000001</v>
      </c>
      <c r="UBY5" s="2"/>
      <c r="UBZ5" s="2"/>
      <c r="UCA5" s="2">
        <v>0.63970000000000005</v>
      </c>
      <c r="UCB5" s="2"/>
      <c r="UCC5" s="2"/>
      <c r="UCD5" s="2">
        <v>45.036999999999999</v>
      </c>
      <c r="UCE5" s="2">
        <v>5.1848999999999998</v>
      </c>
      <c r="UCF5" s="2">
        <v>0</v>
      </c>
      <c r="UCG5" s="2"/>
      <c r="UCH5" s="2"/>
      <c r="UCI5" s="2"/>
      <c r="UCJ5" s="2">
        <v>-24.422799999999999</v>
      </c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>
        <v>-8.0204000000000004</v>
      </c>
      <c r="UDU5" s="2">
        <v>1.2930999999999999</v>
      </c>
      <c r="UDV5" s="2">
        <v>1.2930999999999999</v>
      </c>
      <c r="UDW5" s="2">
        <v>-2.6562999999999999</v>
      </c>
      <c r="UDX5" s="2"/>
      <c r="UDY5" s="2">
        <v>-4.8921000000000001</v>
      </c>
      <c r="UDZ5" s="2">
        <v>313.06099999999998</v>
      </c>
      <c r="UEA5" s="2"/>
      <c r="UEB5" s="2"/>
      <c r="UEC5" s="2">
        <v>1358.46</v>
      </c>
      <c r="UED5" s="2"/>
      <c r="UEE5" s="2">
        <v>25.574000000000002</v>
      </c>
      <c r="UEF5" s="2">
        <v>306.29599999999999</v>
      </c>
      <c r="UEG5" s="2"/>
      <c r="UEH5" s="2">
        <v>25.279800000000002</v>
      </c>
      <c r="UEI5" s="2">
        <v>0.57410000000000005</v>
      </c>
      <c r="UEJ5" s="2">
        <v>0.52500000000000002</v>
      </c>
      <c r="UEK5" s="2">
        <v>0.26550000000000001</v>
      </c>
      <c r="UEL5" s="2">
        <v>-130.45699999999999</v>
      </c>
      <c r="UEM5" s="2">
        <v>-6.4100000000000004E-2</v>
      </c>
      <c r="UEN5" s="2"/>
      <c r="UEO5" s="2">
        <v>-2.6562999999999999</v>
      </c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x14ac:dyDescent="0.25">
      <c r="A6" t="s">
        <v>5</v>
      </c>
      <c r="D6" s="1" t="s">
        <v>447</v>
      </c>
      <c r="E6" s="2">
        <v>-254.04239999999999</v>
      </c>
      <c r="F6" s="2">
        <v>-149.57</v>
      </c>
      <c r="G6" s="2">
        <v>-149.57</v>
      </c>
      <c r="H6" s="2">
        <v>-186.0437</v>
      </c>
      <c r="I6" s="2">
        <v>-4.4657999999999998</v>
      </c>
      <c r="J6" s="2">
        <v>-52.552300000000002</v>
      </c>
      <c r="K6" s="2">
        <v>0</v>
      </c>
      <c r="L6" s="2"/>
      <c r="M6" s="2">
        <v>4232.848</v>
      </c>
      <c r="N6" s="2">
        <v>2322.335</v>
      </c>
      <c r="O6" s="2">
        <v>-2951.6080000000002</v>
      </c>
      <c r="P6" s="2">
        <v>-10.314</v>
      </c>
      <c r="Q6" s="2">
        <v>4091.0039999999999</v>
      </c>
      <c r="R6" s="2">
        <v>-4.2251000000000003</v>
      </c>
      <c r="S6" s="2">
        <v>158.8237</v>
      </c>
      <c r="T6" s="2">
        <v>0.13869999999999999</v>
      </c>
      <c r="U6" s="2">
        <v>0.11559999999999999</v>
      </c>
      <c r="V6" s="2">
        <v>7.9899999999999999E-2</v>
      </c>
      <c r="W6" s="2">
        <v>-3523.3960000000002</v>
      </c>
      <c r="X6" s="2">
        <v>-2.5811000000000002</v>
      </c>
      <c r="Y6" s="2"/>
      <c r="Z6" s="2">
        <v>-186.0437</v>
      </c>
      <c r="AA6" s="2"/>
      <c r="AB6" s="2"/>
      <c r="AC6" s="2"/>
      <c r="AD6" s="2">
        <v>1.8212999999999999</v>
      </c>
      <c r="AE6" s="2"/>
      <c r="AF6" s="2"/>
      <c r="AG6" s="2"/>
      <c r="AH6" s="2">
        <v>-26.8063</v>
      </c>
      <c r="AI6" s="2"/>
      <c r="AJ6" s="2"/>
      <c r="AK6" s="2"/>
      <c r="AL6" s="2"/>
      <c r="AM6" s="2"/>
      <c r="AN6" s="2">
        <v>2.2519</v>
      </c>
      <c r="AO6" s="2">
        <v>11.8117</v>
      </c>
      <c r="AP6" s="2">
        <v>11.8117</v>
      </c>
      <c r="AQ6" s="2">
        <v>7.9615999999999998</v>
      </c>
      <c r="AR6" s="2">
        <v>5.0448000000000004</v>
      </c>
      <c r="AS6" s="2">
        <v>1.7762</v>
      </c>
      <c r="AT6" s="2">
        <v>4397</v>
      </c>
      <c r="AU6" s="2"/>
      <c r="AV6" s="2">
        <v>11814</v>
      </c>
      <c r="AW6" s="2">
        <v>17942</v>
      </c>
      <c r="AX6" s="2">
        <v>5461</v>
      </c>
      <c r="AY6" s="2">
        <v>1319</v>
      </c>
      <c r="AZ6" s="2">
        <v>6174</v>
      </c>
      <c r="BA6" s="2">
        <v>3.5240999999999998</v>
      </c>
      <c r="BB6" s="2">
        <v>29.400300000000001</v>
      </c>
      <c r="BC6" s="2">
        <v>1.2051000000000001</v>
      </c>
      <c r="BD6" s="2">
        <v>0.42680000000000001</v>
      </c>
      <c r="BE6" s="2">
        <v>7.5499999999999998E-2</v>
      </c>
      <c r="BF6" s="2">
        <v>1266</v>
      </c>
      <c r="BG6" s="2">
        <v>9.7199999999999995E-2</v>
      </c>
      <c r="BH6" s="2"/>
      <c r="BI6" s="2">
        <v>7.9615999999999998</v>
      </c>
      <c r="BJ6" s="2">
        <v>22029.4522</v>
      </c>
      <c r="BK6" s="2">
        <v>181.726</v>
      </c>
      <c r="BL6" s="2"/>
      <c r="BM6" s="2">
        <v>0.78180000000000005</v>
      </c>
      <c r="BN6" s="2">
        <v>1.0960000000000001</v>
      </c>
      <c r="BO6" s="2">
        <v>1.0960000000000001</v>
      </c>
      <c r="BP6" s="2">
        <v>20.669</v>
      </c>
      <c r="BQ6" s="2">
        <v>0.58479999999999999</v>
      </c>
      <c r="BR6" s="2">
        <v>3.5</v>
      </c>
      <c r="BS6" s="2">
        <v>9.24</v>
      </c>
      <c r="BT6" s="2">
        <v>181.726</v>
      </c>
      <c r="BU6" s="2">
        <v>281.428</v>
      </c>
      <c r="BV6" s="2">
        <v>2.5688</v>
      </c>
      <c r="BW6" s="2">
        <v>12.4846</v>
      </c>
      <c r="BX6" s="2">
        <v>14.490500000000001</v>
      </c>
      <c r="BY6" s="2">
        <v>14.490500000000001</v>
      </c>
      <c r="BZ6" s="2">
        <v>8.4359000000000002</v>
      </c>
      <c r="CA6" s="2">
        <v>87.438100000000006</v>
      </c>
      <c r="CB6" s="2">
        <v>12.335800000000001</v>
      </c>
      <c r="CC6" s="2">
        <v>5448</v>
      </c>
      <c r="CD6" s="2"/>
      <c r="CE6" s="2">
        <v>14360</v>
      </c>
      <c r="CF6" s="2">
        <v>17782</v>
      </c>
      <c r="CG6" s="2">
        <v>2554</v>
      </c>
      <c r="CH6" s="2">
        <v>2738</v>
      </c>
      <c r="CI6" s="2">
        <v>5101</v>
      </c>
      <c r="CJ6" s="2">
        <v>4.9855</v>
      </c>
      <c r="CK6" s="2">
        <v>34.411200000000001</v>
      </c>
      <c r="CL6" s="2">
        <v>1.0580000000000001</v>
      </c>
      <c r="CM6" s="2">
        <v>0.90529999999999999</v>
      </c>
      <c r="CN6" s="2">
        <v>0.74570000000000003</v>
      </c>
      <c r="CO6" s="2">
        <v>296</v>
      </c>
      <c r="CP6" s="2">
        <v>6.7000000000000002E-3</v>
      </c>
      <c r="CQ6" s="2"/>
      <c r="CR6" s="2">
        <v>8.4359000000000002</v>
      </c>
      <c r="CS6" s="2">
        <v>13192.715200000001</v>
      </c>
      <c r="CT6" s="2"/>
      <c r="CU6" s="2"/>
      <c r="CV6" s="2">
        <v>1.1400999999999999</v>
      </c>
      <c r="CW6" s="2"/>
      <c r="CX6" s="2"/>
      <c r="CY6" s="2">
        <v>36.381999999999998</v>
      </c>
      <c r="CZ6" s="2">
        <v>4.8352000000000004</v>
      </c>
      <c r="DA6" s="2">
        <v>0</v>
      </c>
      <c r="DB6" s="2"/>
      <c r="DC6" s="2"/>
      <c r="DD6" s="2"/>
      <c r="DE6" s="2">
        <v>14.9839</v>
      </c>
      <c r="DF6" s="2">
        <v>12.4846</v>
      </c>
      <c r="DG6" s="2">
        <v>14.490500000000001</v>
      </c>
      <c r="DH6" s="2">
        <v>14.490500000000001</v>
      </c>
      <c r="DI6" s="2">
        <v>8.4359000000000002</v>
      </c>
      <c r="DJ6" s="2">
        <v>87.438100000000006</v>
      </c>
      <c r="DK6" s="2">
        <v>12.335800000000001</v>
      </c>
      <c r="DL6" s="2">
        <v>5448</v>
      </c>
      <c r="DM6" s="2"/>
      <c r="DN6" s="2">
        <v>14360</v>
      </c>
      <c r="DO6" s="2">
        <v>17782</v>
      </c>
      <c r="DP6" s="2">
        <v>2554</v>
      </c>
      <c r="DQ6" s="2">
        <v>2738</v>
      </c>
      <c r="DR6" s="2">
        <v>5101</v>
      </c>
      <c r="DS6" s="2">
        <v>4.9855</v>
      </c>
      <c r="DT6" s="2">
        <v>34.411200000000001</v>
      </c>
      <c r="DU6" s="2">
        <v>1.0580000000000001</v>
      </c>
      <c r="DV6" s="2">
        <v>0.90529999999999999</v>
      </c>
      <c r="DW6" s="2">
        <v>0.74570000000000003</v>
      </c>
      <c r="DX6" s="2">
        <v>296</v>
      </c>
      <c r="DY6" s="2">
        <v>6.7000000000000002E-3</v>
      </c>
      <c r="DZ6" s="2"/>
      <c r="EA6" s="2">
        <v>8.4359000000000002</v>
      </c>
      <c r="EB6" s="2"/>
      <c r="EC6" s="2"/>
      <c r="ED6" s="2"/>
      <c r="EE6" s="2">
        <v>1.1400999999999999</v>
      </c>
      <c r="EF6" s="2"/>
      <c r="EG6" s="2"/>
      <c r="EH6" s="2"/>
      <c r="EI6" s="2">
        <v>4.8352000000000004</v>
      </c>
      <c r="EJ6" s="2"/>
      <c r="EK6" s="2"/>
      <c r="EL6" s="2"/>
      <c r="EM6" s="2"/>
      <c r="EN6" s="2">
        <v>14.9839</v>
      </c>
      <c r="EO6" s="2">
        <v>12.4846</v>
      </c>
      <c r="EP6" s="2">
        <v>14.490500000000001</v>
      </c>
      <c r="EQ6" s="2">
        <v>14.490500000000001</v>
      </c>
      <c r="ER6" s="2">
        <v>8.4359000000000002</v>
      </c>
      <c r="ES6" s="2">
        <v>87.438100000000006</v>
      </c>
      <c r="ET6" s="2">
        <v>12.335800000000001</v>
      </c>
      <c r="EU6" s="2">
        <v>5448</v>
      </c>
      <c r="EV6" s="2"/>
      <c r="EW6" s="2">
        <v>14360</v>
      </c>
      <c r="EX6" s="2">
        <v>17782</v>
      </c>
      <c r="EY6" s="2">
        <v>2554</v>
      </c>
      <c r="EZ6" s="2">
        <v>2738</v>
      </c>
      <c r="FA6" s="2">
        <v>5101</v>
      </c>
      <c r="FB6" s="2">
        <v>4.9855</v>
      </c>
      <c r="FC6" s="2">
        <v>34.411200000000001</v>
      </c>
      <c r="FD6" s="2">
        <v>1.0580000000000001</v>
      </c>
      <c r="FE6" s="2">
        <v>0.90529999999999999</v>
      </c>
      <c r="FF6" s="2">
        <v>0.74570000000000003</v>
      </c>
      <c r="FG6" s="2">
        <v>296</v>
      </c>
      <c r="FH6" s="2">
        <v>6.7000000000000002E-3</v>
      </c>
      <c r="FI6" s="2"/>
      <c r="FJ6" s="2">
        <v>8.4359000000000002</v>
      </c>
      <c r="FK6" s="2"/>
      <c r="FL6" s="2"/>
      <c r="FM6" s="2"/>
      <c r="FN6" s="2">
        <v>1.1400999999999999</v>
      </c>
      <c r="FO6" s="2"/>
      <c r="FP6" s="2"/>
      <c r="FQ6" s="2"/>
      <c r="FR6" s="2">
        <v>4.8352000000000004</v>
      </c>
      <c r="FS6" s="2"/>
      <c r="FT6" s="2"/>
      <c r="FU6" s="2"/>
      <c r="FV6" s="2"/>
      <c r="FW6" s="2">
        <v>14.9839</v>
      </c>
      <c r="FX6" s="2">
        <v>12.4846</v>
      </c>
      <c r="FY6" s="2">
        <v>14.490500000000001</v>
      </c>
      <c r="FZ6" s="2">
        <v>14.490500000000001</v>
      </c>
      <c r="GA6" s="2">
        <v>8.4359000000000002</v>
      </c>
      <c r="GB6" s="2">
        <v>87.438100000000006</v>
      </c>
      <c r="GC6" s="2">
        <v>12.335800000000001</v>
      </c>
      <c r="GD6" s="2">
        <v>5448</v>
      </c>
      <c r="GE6" s="2"/>
      <c r="GF6" s="2">
        <v>14360</v>
      </c>
      <c r="GG6" s="2">
        <v>17782</v>
      </c>
      <c r="GH6" s="2">
        <v>2554</v>
      </c>
      <c r="GI6" s="2">
        <v>2738</v>
      </c>
      <c r="GJ6" s="2">
        <v>5101</v>
      </c>
      <c r="GK6" s="2">
        <v>4.9855</v>
      </c>
      <c r="GL6" s="2">
        <v>34.411200000000001</v>
      </c>
      <c r="GM6" s="2">
        <v>1.0580000000000001</v>
      </c>
      <c r="GN6" s="2">
        <v>0.90529999999999999</v>
      </c>
      <c r="GO6" s="2">
        <v>0.74570000000000003</v>
      </c>
      <c r="GP6" s="2">
        <v>296</v>
      </c>
      <c r="GQ6" s="2">
        <v>6.7000000000000002E-3</v>
      </c>
      <c r="GR6" s="2"/>
      <c r="GS6" s="2">
        <v>8.4359000000000002</v>
      </c>
      <c r="GT6" s="2"/>
      <c r="GU6" s="2"/>
      <c r="GV6" s="2"/>
      <c r="GW6" s="2">
        <v>1.1400999999999999</v>
      </c>
      <c r="GX6" s="2"/>
      <c r="GY6" s="2"/>
      <c r="GZ6" s="2">
        <v>62.646999999999998</v>
      </c>
      <c r="HA6" s="2">
        <v>4.8352000000000004</v>
      </c>
      <c r="HB6" s="2"/>
      <c r="HC6" s="2"/>
      <c r="HD6" s="2"/>
      <c r="HE6" s="2"/>
      <c r="HF6" s="2">
        <v>14.9839</v>
      </c>
      <c r="HG6" s="2">
        <v>1.0342</v>
      </c>
      <c r="HH6" s="2">
        <v>11.3195</v>
      </c>
      <c r="HI6" s="2">
        <v>11.3195</v>
      </c>
      <c r="HJ6" s="2">
        <v>5.9603999999999999</v>
      </c>
      <c r="HK6" s="2">
        <v>2.4367999999999999</v>
      </c>
      <c r="HL6" s="2">
        <v>0.7903</v>
      </c>
      <c r="HM6" s="2">
        <v>6345</v>
      </c>
      <c r="HN6" s="2"/>
      <c r="HO6" s="2"/>
      <c r="HP6" s="2">
        <v>33341</v>
      </c>
      <c r="HQ6" s="2">
        <v>3362</v>
      </c>
      <c r="HR6" s="2">
        <v>1872</v>
      </c>
      <c r="HS6" s="2">
        <v>9256</v>
      </c>
      <c r="HT6" s="2">
        <v>4.2976999999999999</v>
      </c>
      <c r="HU6" s="2">
        <v>28.1935</v>
      </c>
      <c r="HV6" s="2">
        <v>1.0168999999999999</v>
      </c>
      <c r="HW6" s="2">
        <v>0.37069999999999997</v>
      </c>
      <c r="HX6" s="2">
        <v>1.9900000000000001E-2</v>
      </c>
      <c r="HY6" s="2">
        <v>156</v>
      </c>
      <c r="HZ6" s="2">
        <v>3.3599999999999998E-2</v>
      </c>
      <c r="IA6" s="2"/>
      <c r="IB6" s="2">
        <v>5.9603999999999999</v>
      </c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>
        <v>-43.092100000000002</v>
      </c>
      <c r="IQ6" s="2">
        <v>-9.7588000000000008</v>
      </c>
      <c r="IR6" s="2">
        <v>-9.7588000000000008</v>
      </c>
      <c r="IS6" s="2">
        <v>-17.434200000000001</v>
      </c>
      <c r="IT6" s="2">
        <v>-24.562100000000001</v>
      </c>
      <c r="IU6" s="2">
        <v>-29.405200000000001</v>
      </c>
      <c r="IV6" s="2">
        <v>2</v>
      </c>
      <c r="IW6" s="2"/>
      <c r="IX6" s="2"/>
      <c r="IY6" s="2">
        <v>1228</v>
      </c>
      <c r="IZ6" s="2"/>
      <c r="JA6" s="2">
        <v>-19</v>
      </c>
      <c r="JB6" s="2">
        <v>948</v>
      </c>
      <c r="JC6" s="2"/>
      <c r="JD6" s="2">
        <v>12.2964</v>
      </c>
      <c r="JE6" s="2">
        <v>0.41560000000000002</v>
      </c>
      <c r="JF6" s="2">
        <v>0.15190000000000001</v>
      </c>
      <c r="JG6" s="2">
        <v>0</v>
      </c>
      <c r="JH6" s="2">
        <v>-554</v>
      </c>
      <c r="JI6" s="2">
        <v>-0.20119999999999999</v>
      </c>
      <c r="JJ6" s="2"/>
      <c r="JK6" s="2">
        <v>-17.434200000000001</v>
      </c>
      <c r="JL6" s="2">
        <v>1035.7554</v>
      </c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>
        <v>9.7629999999999999</v>
      </c>
      <c r="JZ6" s="2">
        <v>40.808300000000003</v>
      </c>
      <c r="KA6" s="2">
        <v>40.808300000000003</v>
      </c>
      <c r="KB6" s="2">
        <v>24.16</v>
      </c>
      <c r="KC6" s="2">
        <v>7.4493</v>
      </c>
      <c r="KD6" s="2">
        <v>2.056</v>
      </c>
      <c r="KE6" s="2">
        <v>3072.5657000000001</v>
      </c>
      <c r="KF6" s="2"/>
      <c r="KG6" s="2">
        <v>5042.2847000000002</v>
      </c>
      <c r="KH6" s="2">
        <v>8408.7451000000001</v>
      </c>
      <c r="KI6" s="2">
        <v>-493.20350000000002</v>
      </c>
      <c r="KJ6" s="2">
        <v>352.92230000000001</v>
      </c>
      <c r="KK6" s="2">
        <v>564.86389999999994</v>
      </c>
      <c r="KL6" s="2">
        <v>2.3582000000000001</v>
      </c>
      <c r="KM6" s="2">
        <v>36.687399999999997</v>
      </c>
      <c r="KN6" s="2">
        <v>0.88360000000000005</v>
      </c>
      <c r="KO6" s="2">
        <v>0.51080000000000003</v>
      </c>
      <c r="KP6" s="2">
        <v>7.7100000000000002E-2</v>
      </c>
      <c r="KQ6" s="2">
        <v>-65.777900000000002</v>
      </c>
      <c r="KR6" s="2">
        <v>-3.4700000000000002E-2</v>
      </c>
      <c r="KS6" s="2"/>
      <c r="KT6" s="2">
        <v>24.16</v>
      </c>
      <c r="KU6" s="2">
        <v>10106.4612</v>
      </c>
      <c r="KV6" s="2"/>
      <c r="KW6" s="2"/>
      <c r="KX6" s="2">
        <v>0.69940000000000002</v>
      </c>
      <c r="KY6" s="2"/>
      <c r="KZ6" s="2"/>
      <c r="LA6" s="2">
        <v>14.188000000000001</v>
      </c>
      <c r="LB6" s="2">
        <v>87.794200000000004</v>
      </c>
      <c r="LC6" s="2">
        <v>0.4703</v>
      </c>
      <c r="LD6" s="2"/>
      <c r="LE6" s="2"/>
      <c r="LF6" s="2"/>
      <c r="LG6" s="2">
        <v>30.538399999999999</v>
      </c>
      <c r="LH6" s="2">
        <v>9.7629999999999999</v>
      </c>
      <c r="LI6" s="2">
        <v>40.808300000000003</v>
      </c>
      <c r="LJ6" s="2">
        <v>40.808300000000003</v>
      </c>
      <c r="LK6" s="2">
        <v>24.16</v>
      </c>
      <c r="LL6" s="2">
        <v>7.4493</v>
      </c>
      <c r="LM6" s="2">
        <v>2.056</v>
      </c>
      <c r="LN6" s="2">
        <v>3072.5657000000001</v>
      </c>
      <c r="LO6" s="2"/>
      <c r="LP6" s="2">
        <v>5042.2847000000002</v>
      </c>
      <c r="LQ6" s="2">
        <v>8408.7451000000001</v>
      </c>
      <c r="LR6" s="2">
        <v>-493.20350000000002</v>
      </c>
      <c r="LS6" s="2">
        <v>352.92230000000001</v>
      </c>
      <c r="LT6" s="2">
        <v>564.86389999999994</v>
      </c>
      <c r="LU6" s="2">
        <v>2.3582000000000001</v>
      </c>
      <c r="LV6" s="2">
        <v>36.687399999999997</v>
      </c>
      <c r="LW6" s="2">
        <v>0.88360000000000005</v>
      </c>
      <c r="LX6" s="2">
        <v>0.51080000000000003</v>
      </c>
      <c r="LY6" s="2">
        <v>7.7100000000000002E-2</v>
      </c>
      <c r="LZ6" s="2">
        <v>-65.777900000000002</v>
      </c>
      <c r="MA6" s="2">
        <v>-3.4700000000000002E-2</v>
      </c>
      <c r="MB6" s="2"/>
      <c r="MC6" s="2">
        <v>24.16</v>
      </c>
      <c r="MD6" s="2"/>
      <c r="ME6" s="2"/>
      <c r="MF6" s="2"/>
      <c r="MG6" s="2">
        <v>0.69940000000000002</v>
      </c>
      <c r="MH6" s="2"/>
      <c r="MI6" s="2"/>
      <c r="MJ6" s="2"/>
      <c r="MK6" s="2">
        <v>87.794200000000004</v>
      </c>
      <c r="ML6" s="2"/>
      <c r="MM6" s="2"/>
      <c r="MN6" s="2"/>
      <c r="MO6" s="2"/>
      <c r="MP6" s="2">
        <v>30.538399999999999</v>
      </c>
      <c r="MQ6" s="2">
        <v>3.4979</v>
      </c>
      <c r="MR6" s="2">
        <v>18.1311</v>
      </c>
      <c r="MS6" s="2">
        <v>18.1311</v>
      </c>
      <c r="MT6" s="2">
        <v>7.3472</v>
      </c>
      <c r="MU6" s="2">
        <v>0.87939999999999996</v>
      </c>
      <c r="MV6" s="2">
        <v>0.90549999999999997</v>
      </c>
      <c r="MW6" s="2">
        <v>3436.5</v>
      </c>
      <c r="MX6" s="2"/>
      <c r="MY6" s="2">
        <v>5393</v>
      </c>
      <c r="MZ6" s="2">
        <v>10032.200000000001</v>
      </c>
      <c r="NA6" s="2">
        <v>-933.6</v>
      </c>
      <c r="NB6" s="2">
        <v>541.20000000000005</v>
      </c>
      <c r="NC6" s="2">
        <v>815.2</v>
      </c>
      <c r="ND6" s="2">
        <v>1.1297999999999999</v>
      </c>
      <c r="NE6" s="2">
        <v>36.604100000000003</v>
      </c>
      <c r="NF6" s="2">
        <v>0.86099999999999999</v>
      </c>
      <c r="NG6" s="2">
        <v>0.50319999999999998</v>
      </c>
      <c r="NH6" s="2">
        <v>3.3500000000000002E-2</v>
      </c>
      <c r="NI6" s="2">
        <v>-113.3</v>
      </c>
      <c r="NJ6" s="2">
        <v>-7.0800000000000002E-2</v>
      </c>
      <c r="NK6" s="2"/>
      <c r="NL6" s="2">
        <v>7.3472</v>
      </c>
      <c r="NM6" s="2">
        <v>13521.468999999999</v>
      </c>
      <c r="NN6" s="2"/>
      <c r="NO6" s="2"/>
      <c r="NP6" s="2">
        <v>1.1274</v>
      </c>
      <c r="NQ6" s="2"/>
      <c r="NR6" s="2"/>
      <c r="NS6" s="2">
        <v>16.050999999999998</v>
      </c>
      <c r="NT6" s="2">
        <v>-10.150499999999999</v>
      </c>
      <c r="NU6" s="2">
        <v>2.12</v>
      </c>
      <c r="NV6" s="2"/>
      <c r="NW6" s="2"/>
      <c r="NX6" s="2"/>
      <c r="NY6" s="2">
        <v>11.0794</v>
      </c>
      <c r="NZ6" s="2">
        <v>3.4979</v>
      </c>
      <c r="OA6" s="2">
        <v>18.1311</v>
      </c>
      <c r="OB6" s="2">
        <v>18.1311</v>
      </c>
      <c r="OC6" s="2">
        <v>7.3472</v>
      </c>
      <c r="OD6" s="2">
        <v>0.87939999999999996</v>
      </c>
      <c r="OE6" s="2">
        <v>0.90549999999999997</v>
      </c>
      <c r="OF6" s="2">
        <v>3436.5</v>
      </c>
      <c r="OG6" s="2"/>
      <c r="OH6" s="2">
        <v>5393</v>
      </c>
      <c r="OI6" s="2">
        <v>10032.200000000001</v>
      </c>
      <c r="OJ6" s="2">
        <v>-933.6</v>
      </c>
      <c r="OK6" s="2">
        <v>541.20000000000005</v>
      </c>
      <c r="OL6" s="2">
        <v>815.2</v>
      </c>
      <c r="OM6" s="2">
        <v>1.1297999999999999</v>
      </c>
      <c r="ON6" s="2">
        <v>36.604100000000003</v>
      </c>
      <c r="OO6" s="2">
        <v>0.86099999999999999</v>
      </c>
      <c r="OP6" s="2">
        <v>0.50319999999999998</v>
      </c>
      <c r="OQ6" s="2">
        <v>3.3500000000000002E-2</v>
      </c>
      <c r="OR6" s="2">
        <v>-113.3</v>
      </c>
      <c r="OS6" s="2">
        <v>-7.0800000000000002E-2</v>
      </c>
      <c r="OT6" s="2"/>
      <c r="OU6" s="2">
        <v>7.3472</v>
      </c>
      <c r="OV6" s="2"/>
      <c r="OW6" s="2"/>
      <c r="OX6" s="2"/>
      <c r="OY6" s="2">
        <v>1.1274</v>
      </c>
      <c r="OZ6" s="2"/>
      <c r="PA6" s="2"/>
      <c r="PB6" s="2"/>
      <c r="PC6" s="2">
        <v>-10.150499999999999</v>
      </c>
      <c r="PD6" s="2"/>
      <c r="PE6" s="2"/>
      <c r="PF6" s="2"/>
      <c r="PG6" s="2"/>
      <c r="PH6" s="2">
        <v>11.0794</v>
      </c>
      <c r="PI6" s="2">
        <v>3.4979</v>
      </c>
      <c r="PJ6" s="2">
        <v>18.1311</v>
      </c>
      <c r="PK6" s="2">
        <v>18.1311</v>
      </c>
      <c r="PL6" s="2">
        <v>7.3472</v>
      </c>
      <c r="PM6" s="2">
        <v>0.87939999999999996</v>
      </c>
      <c r="PN6" s="2">
        <v>0.90549999999999997</v>
      </c>
      <c r="PO6" s="2">
        <v>3436.5</v>
      </c>
      <c r="PP6" s="2"/>
      <c r="PQ6" s="2">
        <v>5393</v>
      </c>
      <c r="PR6" s="2">
        <v>10032.200000000001</v>
      </c>
      <c r="PS6" s="2">
        <v>-933.6</v>
      </c>
      <c r="PT6" s="2">
        <v>541.20000000000005</v>
      </c>
      <c r="PU6" s="2">
        <v>815.2</v>
      </c>
      <c r="PV6" s="2">
        <v>1.1297999999999999</v>
      </c>
      <c r="PW6" s="2">
        <v>36.604100000000003</v>
      </c>
      <c r="PX6" s="2">
        <v>0.86099999999999999</v>
      </c>
      <c r="PY6" s="2">
        <v>0.50319999999999998</v>
      </c>
      <c r="PZ6" s="2">
        <v>3.3500000000000002E-2</v>
      </c>
      <c r="QA6" s="2">
        <v>-113.3</v>
      </c>
      <c r="QB6" s="2">
        <v>-7.0800000000000002E-2</v>
      </c>
      <c r="QC6" s="2"/>
      <c r="QD6" s="2">
        <v>7.3472</v>
      </c>
      <c r="QE6" s="2"/>
      <c r="QF6" s="2"/>
      <c r="QG6" s="2"/>
      <c r="QH6" s="2">
        <v>1.1274</v>
      </c>
      <c r="QI6" s="2"/>
      <c r="QJ6" s="2"/>
      <c r="QK6" s="2"/>
      <c r="QL6" s="2">
        <v>-10.150499999999999</v>
      </c>
      <c r="QM6" s="2"/>
      <c r="QN6" s="2"/>
      <c r="QO6" s="2"/>
      <c r="QP6" s="2"/>
      <c r="QQ6" s="2">
        <v>11.0794</v>
      </c>
      <c r="QR6" s="2">
        <v>3.4979</v>
      </c>
      <c r="QS6" s="2">
        <v>18.1311</v>
      </c>
      <c r="QT6" s="2">
        <v>18.1311</v>
      </c>
      <c r="QU6" s="2">
        <v>7.3472</v>
      </c>
      <c r="QV6" s="2">
        <v>0.87939999999999996</v>
      </c>
      <c r="QW6" s="2">
        <v>0.90549999999999997</v>
      </c>
      <c r="QX6" s="2">
        <v>3436.5</v>
      </c>
      <c r="QY6" s="2"/>
      <c r="QZ6" s="2">
        <v>5393</v>
      </c>
      <c r="RA6" s="2">
        <v>10032.200000000001</v>
      </c>
      <c r="RB6" s="2">
        <v>-933.6</v>
      </c>
      <c r="RC6" s="2">
        <v>541.20000000000005</v>
      </c>
      <c r="RD6" s="2">
        <v>815.2</v>
      </c>
      <c r="RE6" s="2">
        <v>1.1297999999999999</v>
      </c>
      <c r="RF6" s="2">
        <v>36.604100000000003</v>
      </c>
      <c r="RG6" s="2">
        <v>0.86099999999999999</v>
      </c>
      <c r="RH6" s="2">
        <v>0.50319999999999998</v>
      </c>
      <c r="RI6" s="2">
        <v>3.3500000000000002E-2</v>
      </c>
      <c r="RJ6" s="2">
        <v>-113.3</v>
      </c>
      <c r="RK6" s="2">
        <v>-7.0800000000000002E-2</v>
      </c>
      <c r="RL6" s="2"/>
      <c r="RM6" s="2">
        <v>7.3472</v>
      </c>
      <c r="RN6" s="2"/>
      <c r="RO6" s="2"/>
      <c r="RP6" s="2"/>
      <c r="RQ6" s="2">
        <v>1.1274</v>
      </c>
      <c r="RR6" s="2"/>
      <c r="RS6" s="2"/>
      <c r="RT6" s="2"/>
      <c r="RU6" s="2">
        <v>-10.150499999999999</v>
      </c>
      <c r="RV6" s="2"/>
      <c r="RW6" s="2"/>
      <c r="RX6" s="2"/>
      <c r="RY6" s="2"/>
      <c r="RZ6" s="2">
        <v>11.0794</v>
      </c>
      <c r="SA6" s="2">
        <v>3.4979</v>
      </c>
      <c r="SB6" s="2">
        <v>18.1311</v>
      </c>
      <c r="SC6" s="2">
        <v>18.1311</v>
      </c>
      <c r="SD6" s="2">
        <v>7.3472</v>
      </c>
      <c r="SE6" s="2">
        <v>0.87939999999999996</v>
      </c>
      <c r="SF6" s="2">
        <v>0.90549999999999997</v>
      </c>
      <c r="SG6" s="2">
        <v>3436.5</v>
      </c>
      <c r="SH6" s="2"/>
      <c r="SI6" s="2">
        <v>5393</v>
      </c>
      <c r="SJ6" s="2">
        <v>10032.200000000001</v>
      </c>
      <c r="SK6" s="2">
        <v>-933.6</v>
      </c>
      <c r="SL6" s="2">
        <v>541.20000000000005</v>
      </c>
      <c r="SM6" s="2">
        <v>815.2</v>
      </c>
      <c r="SN6" s="2">
        <v>1.1297999999999999</v>
      </c>
      <c r="SO6" s="2">
        <v>36.604100000000003</v>
      </c>
      <c r="SP6" s="2">
        <v>0.86099999999999999</v>
      </c>
      <c r="SQ6" s="2">
        <v>0.50319999999999998</v>
      </c>
      <c r="SR6" s="2">
        <v>3.3500000000000002E-2</v>
      </c>
      <c r="SS6" s="2">
        <v>-113.3</v>
      </c>
      <c r="ST6" s="2">
        <v>-7.0800000000000002E-2</v>
      </c>
      <c r="SU6" s="2"/>
      <c r="SV6" s="2">
        <v>7.3472</v>
      </c>
      <c r="SW6" s="2"/>
      <c r="SX6" s="2"/>
      <c r="SY6" s="2"/>
      <c r="SZ6" s="2">
        <v>1.1274</v>
      </c>
      <c r="TA6" s="2"/>
      <c r="TB6" s="2"/>
      <c r="TC6" s="2"/>
      <c r="TD6" s="2">
        <v>-10.150499999999999</v>
      </c>
      <c r="TE6" s="2"/>
      <c r="TF6" s="2"/>
      <c r="TG6" s="2"/>
      <c r="TH6" s="2"/>
      <c r="TI6" s="2">
        <v>11.0794</v>
      </c>
      <c r="TJ6" s="2">
        <v>3.4979</v>
      </c>
      <c r="TK6" s="2">
        <v>18.1311</v>
      </c>
      <c r="TL6" s="2">
        <v>18.1311</v>
      </c>
      <c r="TM6" s="2">
        <v>7.3472</v>
      </c>
      <c r="TN6" s="2">
        <v>0.87939999999999996</v>
      </c>
      <c r="TO6" s="2">
        <v>0.90549999999999997</v>
      </c>
      <c r="TP6" s="2">
        <v>3436.5</v>
      </c>
      <c r="TQ6" s="2"/>
      <c r="TR6" s="2">
        <v>5393</v>
      </c>
      <c r="TS6" s="2">
        <v>10032.200000000001</v>
      </c>
      <c r="TT6" s="2">
        <v>-933.6</v>
      </c>
      <c r="TU6" s="2">
        <v>541.20000000000005</v>
      </c>
      <c r="TV6" s="2">
        <v>815.2</v>
      </c>
      <c r="TW6" s="2">
        <v>1.1297999999999999</v>
      </c>
      <c r="TX6" s="2">
        <v>36.604100000000003</v>
      </c>
      <c r="TY6" s="2">
        <v>0.86099999999999999</v>
      </c>
      <c r="TZ6" s="2">
        <v>0.50319999999999998</v>
      </c>
      <c r="UA6" s="2">
        <v>3.3500000000000002E-2</v>
      </c>
      <c r="UB6" s="2">
        <v>-113.3</v>
      </c>
      <c r="UC6" s="2">
        <v>-7.0800000000000002E-2</v>
      </c>
      <c r="UD6" s="2"/>
      <c r="UE6" s="2">
        <v>7.3472</v>
      </c>
      <c r="UF6" s="2"/>
      <c r="UG6" s="2"/>
      <c r="UH6" s="2"/>
      <c r="UI6" s="2">
        <v>1.1274</v>
      </c>
      <c r="UJ6" s="2"/>
      <c r="UK6" s="2"/>
      <c r="UL6" s="2"/>
      <c r="UM6" s="2">
        <v>-10.150499999999999</v>
      </c>
      <c r="UN6" s="2"/>
      <c r="UO6" s="2"/>
      <c r="UP6" s="2"/>
      <c r="UQ6" s="2"/>
      <c r="UR6" s="2">
        <v>11.0794</v>
      </c>
      <c r="US6" s="2">
        <v>33.372100000000003</v>
      </c>
      <c r="UT6" s="2">
        <v>80.830100000000002</v>
      </c>
      <c r="UU6" s="2">
        <v>80.830100000000002</v>
      </c>
      <c r="UV6" s="2">
        <v>54.319899999999997</v>
      </c>
      <c r="UW6" s="2">
        <v>10.5465</v>
      </c>
      <c r="UX6" s="2">
        <v>3.6139999999999999</v>
      </c>
      <c r="UY6" s="2">
        <v>4619.8419999999996</v>
      </c>
      <c r="UZ6" s="2"/>
      <c r="VA6" s="2">
        <v>6220.0510000000004</v>
      </c>
      <c r="VB6" s="2">
        <v>9530.3349999999991</v>
      </c>
      <c r="VC6" s="2">
        <v>1173.848</v>
      </c>
      <c r="VD6" s="2">
        <v>434.73899999999998</v>
      </c>
      <c r="VE6" s="2">
        <v>605.74300000000005</v>
      </c>
      <c r="VF6" s="2">
        <v>2.7812999999999999</v>
      </c>
      <c r="VG6" s="2">
        <v>52.155999999999999</v>
      </c>
      <c r="VH6" s="2">
        <v>0.50360000000000005</v>
      </c>
      <c r="VI6" s="2">
        <v>0.27829999999999999</v>
      </c>
      <c r="VJ6" s="2">
        <v>9.7999999999999997E-3</v>
      </c>
      <c r="VK6" s="2">
        <v>-300.70699999999999</v>
      </c>
      <c r="VL6" s="2">
        <v>-0.2384</v>
      </c>
      <c r="VM6" s="2"/>
      <c r="VN6" s="2">
        <v>54.319899999999997</v>
      </c>
      <c r="VO6" s="2"/>
      <c r="VP6" s="2"/>
      <c r="VQ6" s="2"/>
      <c r="VR6" s="2">
        <v>1</v>
      </c>
      <c r="VS6" s="2"/>
      <c r="VT6" s="2"/>
      <c r="VU6" s="2"/>
      <c r="VV6" s="2">
        <v>7.0237999999999996</v>
      </c>
      <c r="VW6" s="2">
        <v>0.54500000000000004</v>
      </c>
      <c r="VX6" s="2"/>
      <c r="VY6" s="2"/>
      <c r="VZ6" s="2"/>
      <c r="WA6" s="2">
        <v>18.470500000000001</v>
      </c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>
        <v>4.7609000000000004</v>
      </c>
      <c r="XL6" s="2">
        <v>38.130400000000002</v>
      </c>
      <c r="XM6" s="2">
        <v>38.130400000000002</v>
      </c>
      <c r="XN6" s="2">
        <v>23.565200000000001</v>
      </c>
      <c r="XO6" s="2">
        <v>6.0025000000000004</v>
      </c>
      <c r="XP6" s="2">
        <v>1.0551999999999999</v>
      </c>
      <c r="XQ6" s="2">
        <v>9953</v>
      </c>
      <c r="XR6" s="2"/>
      <c r="XS6" s="2">
        <v>14683</v>
      </c>
      <c r="XT6" s="2">
        <v>21786</v>
      </c>
      <c r="XU6" s="2">
        <v>3576</v>
      </c>
      <c r="XV6" s="2">
        <v>917</v>
      </c>
      <c r="XW6" s="2">
        <v>1037</v>
      </c>
      <c r="XX6" s="2">
        <v>2.4525000000000001</v>
      </c>
      <c r="XY6" s="2">
        <v>45.8551</v>
      </c>
      <c r="XZ6" s="2">
        <v>2.1871</v>
      </c>
      <c r="YA6" s="2">
        <v>1.1764999999999999</v>
      </c>
      <c r="YB6" s="2">
        <v>0.48309999999999997</v>
      </c>
      <c r="YC6" s="2">
        <v>1231</v>
      </c>
      <c r="YD6" s="2">
        <v>0.1767</v>
      </c>
      <c r="YE6" s="2"/>
      <c r="YF6" s="2">
        <v>23.565200000000001</v>
      </c>
      <c r="YG6" s="2">
        <v>21693.636900000001</v>
      </c>
      <c r="YH6" s="2"/>
      <c r="YI6" s="2"/>
      <c r="YJ6" s="2">
        <v>0.79979999999999996</v>
      </c>
      <c r="YK6" s="2"/>
      <c r="YL6" s="2"/>
      <c r="YM6" s="2"/>
      <c r="YN6" s="2">
        <v>-1.9961</v>
      </c>
      <c r="YO6" s="2">
        <v>1.31</v>
      </c>
      <c r="YP6" s="2"/>
      <c r="YQ6" s="2"/>
      <c r="YR6" s="2"/>
      <c r="YS6" s="2">
        <v>9.1615000000000002</v>
      </c>
      <c r="YT6" s="2">
        <v>4.7609000000000004</v>
      </c>
      <c r="YU6" s="2">
        <v>38.130400000000002</v>
      </c>
      <c r="YV6" s="2">
        <v>38.130400000000002</v>
      </c>
      <c r="YW6" s="2">
        <v>23.565200000000001</v>
      </c>
      <c r="YX6" s="2">
        <v>6.0025000000000004</v>
      </c>
      <c r="YY6" s="2">
        <v>1.0551999999999999</v>
      </c>
      <c r="YZ6" s="2">
        <v>9953</v>
      </c>
      <c r="ZA6" s="2"/>
      <c r="ZB6" s="2">
        <v>14683</v>
      </c>
      <c r="ZC6" s="2">
        <v>21786</v>
      </c>
      <c r="ZD6" s="2">
        <v>3576</v>
      </c>
      <c r="ZE6" s="2">
        <v>917</v>
      </c>
      <c r="ZF6" s="2">
        <v>1037</v>
      </c>
      <c r="ZG6" s="2">
        <v>2.4525000000000001</v>
      </c>
      <c r="ZH6" s="2">
        <v>45.8551</v>
      </c>
      <c r="ZI6" s="2">
        <v>2.1871</v>
      </c>
      <c r="ZJ6" s="2">
        <v>1.1764999999999999</v>
      </c>
      <c r="ZK6" s="2">
        <v>0.48309999999999997</v>
      </c>
      <c r="ZL6" s="2">
        <v>1231</v>
      </c>
      <c r="ZM6" s="2">
        <v>0.1767</v>
      </c>
      <c r="ZN6" s="2"/>
      <c r="ZO6" s="2">
        <v>23.565200000000001</v>
      </c>
      <c r="ZP6" s="2">
        <v>21693.636900000001</v>
      </c>
      <c r="ZQ6" s="2"/>
      <c r="ZR6" s="2"/>
      <c r="ZS6" s="2">
        <v>0.79979999999999996</v>
      </c>
      <c r="ZT6" s="2"/>
      <c r="ZU6" s="2"/>
      <c r="ZV6" s="2">
        <v>15.43</v>
      </c>
      <c r="ZW6" s="2">
        <v>-1.9961</v>
      </c>
      <c r="ZX6" s="2">
        <v>1.31</v>
      </c>
      <c r="ZY6" s="2"/>
      <c r="ZZ6" s="2"/>
      <c r="AAA6" s="2"/>
      <c r="AAB6" s="2">
        <v>9.1615000000000002</v>
      </c>
      <c r="AAC6" s="2">
        <v>-27.124600000000001</v>
      </c>
      <c r="AAD6" s="2">
        <v>-5.9222999999999999</v>
      </c>
      <c r="AAE6" s="2">
        <v>-5.9222999999999999</v>
      </c>
      <c r="AAF6" s="2">
        <v>-20.874600000000001</v>
      </c>
      <c r="AAG6" s="2">
        <v>-13.590299999999999</v>
      </c>
      <c r="AAH6" s="2">
        <v>-9.1415000000000006</v>
      </c>
      <c r="AAI6" s="2">
        <v>526.20600000000002</v>
      </c>
      <c r="AAJ6" s="2"/>
      <c r="AAK6" s="2">
        <v>798.96199999999999</v>
      </c>
      <c r="AAL6" s="2">
        <v>2323.5720000000001</v>
      </c>
      <c r="AAM6" s="2">
        <v>-817.06100000000004</v>
      </c>
      <c r="AAN6" s="2">
        <v>61.697000000000003</v>
      </c>
      <c r="AAO6" s="2">
        <v>131.208</v>
      </c>
      <c r="AAP6" s="2">
        <v>-2.2061000000000002</v>
      </c>
      <c r="AAQ6" s="2">
        <v>22.960699999999999</v>
      </c>
      <c r="AAR6" s="2">
        <v>3.1932999999999998</v>
      </c>
      <c r="AAS6" s="2">
        <v>2.6821000000000002</v>
      </c>
      <c r="AAT6" s="2">
        <v>1.2446999999999999</v>
      </c>
      <c r="AAU6" s="2">
        <v>287.77199999999999</v>
      </c>
      <c r="AAV6" s="2">
        <v>0.28160000000000002</v>
      </c>
      <c r="AAW6" s="2"/>
      <c r="AAX6" s="2">
        <v>-20.874600000000001</v>
      </c>
      <c r="AAY6" s="2"/>
      <c r="AAZ6" s="2"/>
      <c r="ABA6" s="2"/>
      <c r="ABB6" s="2">
        <v>1.9776</v>
      </c>
      <c r="ABC6" s="2"/>
      <c r="ABD6" s="2"/>
      <c r="ABE6" s="2"/>
      <c r="ABF6" s="2">
        <v>-62.720599999999997</v>
      </c>
      <c r="ABG6" s="2"/>
      <c r="ABH6" s="2"/>
      <c r="ABI6" s="2"/>
      <c r="ABJ6" s="2"/>
      <c r="ABK6" s="2">
        <v>-12.221</v>
      </c>
      <c r="ABL6" s="2">
        <v>4.2302999999999997</v>
      </c>
      <c r="ABM6" s="2">
        <v>10.954000000000001</v>
      </c>
      <c r="ABN6" s="2">
        <v>10.954000000000001</v>
      </c>
      <c r="ABO6" s="2">
        <v>7.6652000000000005</v>
      </c>
      <c r="ABP6" s="2">
        <v>6.5315000000000003</v>
      </c>
      <c r="ABQ6" s="2">
        <v>3.234</v>
      </c>
      <c r="ABR6" s="2">
        <v>315.12900000000002</v>
      </c>
      <c r="ABS6" s="2"/>
      <c r="ABT6" s="2">
        <v>783.44600000000003</v>
      </c>
      <c r="ABU6" s="2">
        <v>1542.2190000000001</v>
      </c>
      <c r="ABV6" s="2">
        <v>121.369</v>
      </c>
      <c r="ABW6" s="2">
        <v>59.686</v>
      </c>
      <c r="ABX6" s="2">
        <v>366.351</v>
      </c>
      <c r="ABY6" s="2">
        <v>3.3268</v>
      </c>
      <c r="ABZ6" s="2">
        <v>20.632000000000001</v>
      </c>
      <c r="ACA6" s="2">
        <v>2.1539000000000001</v>
      </c>
      <c r="ACB6" s="2">
        <v>1.4825999999999999</v>
      </c>
      <c r="ACC6" s="2">
        <v>0.9012</v>
      </c>
      <c r="ACD6" s="2">
        <v>422.73899999999998</v>
      </c>
      <c r="ACE6" s="2">
        <v>0.35299999999999998</v>
      </c>
      <c r="ACF6" s="2"/>
      <c r="ACG6" s="2">
        <v>7.6652000000000005</v>
      </c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>
        <v>5.6431000000000004</v>
      </c>
      <c r="ACV6" s="2">
        <v>12.538600000000001</v>
      </c>
      <c r="ACW6" s="2">
        <v>12.538600000000001</v>
      </c>
      <c r="ACX6" s="2">
        <v>9.1570999999999998</v>
      </c>
      <c r="ACY6" s="2">
        <v>9.1410999999999998</v>
      </c>
      <c r="ACZ6" s="2">
        <v>4.3788999999999998</v>
      </c>
      <c r="ADA6" s="2">
        <v>328.24700000000001</v>
      </c>
      <c r="ADB6" s="2"/>
      <c r="ADC6" s="2">
        <v>899.21199999999999</v>
      </c>
      <c r="ADD6" s="2">
        <v>1688.8430000000001</v>
      </c>
      <c r="ADE6" s="2">
        <v>191.44900000000001</v>
      </c>
      <c r="ADF6" s="2">
        <v>127.598</v>
      </c>
      <c r="ADG6" s="2">
        <v>457.53</v>
      </c>
      <c r="ADH6" s="2">
        <v>4.4123000000000001</v>
      </c>
      <c r="ADI6" s="2">
        <v>20.650099999999998</v>
      </c>
      <c r="ADJ6" s="2">
        <v>1.6545000000000001</v>
      </c>
      <c r="ADK6" s="2">
        <v>0.96560000000000001</v>
      </c>
      <c r="ADL6" s="2">
        <v>0.49080000000000001</v>
      </c>
      <c r="ADM6" s="2">
        <v>299.46300000000002</v>
      </c>
      <c r="ADN6" s="2">
        <v>0.28799999999999998</v>
      </c>
      <c r="ADO6" s="2"/>
      <c r="ADP6" s="2">
        <v>9.1570999999999998</v>
      </c>
      <c r="ADQ6" s="2">
        <v>1444.9616000000001</v>
      </c>
      <c r="ADR6" s="2"/>
      <c r="ADS6" s="2"/>
      <c r="ADT6" s="2">
        <v>1.3599000000000001</v>
      </c>
      <c r="ADU6" s="2"/>
      <c r="ADV6" s="2"/>
      <c r="ADW6" s="2">
        <v>29.25</v>
      </c>
      <c r="ADX6" s="2">
        <v>22.886700000000001</v>
      </c>
      <c r="ADY6" s="2">
        <v>0</v>
      </c>
      <c r="ADZ6" s="2"/>
      <c r="AEA6" s="2"/>
      <c r="AEB6" s="2"/>
      <c r="AEC6" s="2">
        <v>16.756</v>
      </c>
      <c r="AED6" s="2">
        <v>1.865</v>
      </c>
      <c r="AEE6" s="2">
        <v>4.4949000000000003</v>
      </c>
      <c r="AEF6" s="2">
        <v>4.4949000000000003</v>
      </c>
      <c r="AEG6" s="2">
        <v>3.8357999999999999</v>
      </c>
      <c r="AEH6" s="2">
        <v>12.461600000000001</v>
      </c>
      <c r="AEI6" s="2">
        <v>3.4413999999999998</v>
      </c>
      <c r="AEJ6" s="2">
        <v>332.44400000000002</v>
      </c>
      <c r="AEK6" s="2"/>
      <c r="AEL6" s="2">
        <v>1223.4390000000001</v>
      </c>
      <c r="AEM6" s="2">
        <v>1761.046</v>
      </c>
      <c r="AEN6" s="2">
        <v>-25.885000000000002</v>
      </c>
      <c r="AEO6" s="2">
        <v>72.12</v>
      </c>
      <c r="AEP6" s="2">
        <v>865.279</v>
      </c>
      <c r="AEQ6" s="2">
        <v>3.3026</v>
      </c>
      <c r="AER6" s="2">
        <v>55.075299999999999</v>
      </c>
      <c r="AES6" s="2">
        <v>1.1573</v>
      </c>
      <c r="AET6" s="2">
        <v>0.19650000000000001</v>
      </c>
      <c r="AEU6" s="2">
        <v>0.1094</v>
      </c>
      <c r="AEV6" s="2">
        <v>136.13999999999999</v>
      </c>
      <c r="AEW6" s="2">
        <v>3.7400000000000003E-2</v>
      </c>
      <c r="AEX6" s="2"/>
      <c r="AEY6" s="2">
        <v>3.8357999999999999</v>
      </c>
      <c r="AEZ6" s="2">
        <v>1571.9792</v>
      </c>
      <c r="AFA6" s="2"/>
      <c r="AFB6" s="2"/>
      <c r="AFC6" s="2">
        <v>1.3144</v>
      </c>
      <c r="AFD6" s="2"/>
      <c r="AFE6" s="2"/>
      <c r="AFF6" s="2">
        <v>34.914000000000001</v>
      </c>
      <c r="AFG6" s="2">
        <v>10.275499999999999</v>
      </c>
      <c r="AFH6" s="2">
        <v>0.4</v>
      </c>
      <c r="AFI6" s="2"/>
      <c r="AFJ6" s="2"/>
      <c r="AFK6" s="2"/>
      <c r="AFL6" s="2">
        <v>33.819899999999997</v>
      </c>
      <c r="AFM6" s="2">
        <v>-33292.885999999999</v>
      </c>
      <c r="AFN6" s="2">
        <v>-33272.067000000003</v>
      </c>
      <c r="AFO6" s="2">
        <v>-33272.067000000003</v>
      </c>
      <c r="AFP6" s="2">
        <v>-33292.885999999999</v>
      </c>
      <c r="AFQ6" s="2">
        <v>-241.77029999999999</v>
      </c>
      <c r="AFR6" s="2">
        <v>-147.0376</v>
      </c>
      <c r="AFS6" s="2">
        <v>0</v>
      </c>
      <c r="AFT6" s="2"/>
      <c r="AFU6" s="2"/>
      <c r="AFV6" s="2">
        <v>77.7637</v>
      </c>
      <c r="AFW6" s="2">
        <v>-111.309</v>
      </c>
      <c r="AFX6" s="2">
        <v>-84.826700000000002</v>
      </c>
      <c r="AFY6" s="2">
        <v>19.656099999999999</v>
      </c>
      <c r="AFZ6" s="2">
        <v>-55.264299999999999</v>
      </c>
      <c r="AGA6" s="2">
        <v>0</v>
      </c>
      <c r="AGB6" s="2">
        <v>2.5678999999999998</v>
      </c>
      <c r="AGC6" s="2">
        <v>2.1013999999999999</v>
      </c>
      <c r="AGD6" s="2">
        <v>1.9405000000000001</v>
      </c>
      <c r="AGE6" s="2">
        <v>30.818100000000001</v>
      </c>
      <c r="AGF6" s="2">
        <v>61.221200000000003</v>
      </c>
      <c r="AGG6" s="2"/>
      <c r="AGH6" s="2">
        <v>-33292.885999999999</v>
      </c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>
        <v>-33292.885999999999</v>
      </c>
      <c r="AGW6" s="2">
        <v>-33272.067000000003</v>
      </c>
      <c r="AGX6" s="2">
        <v>-33272.067000000003</v>
      </c>
      <c r="AGY6" s="2">
        <v>-33292.885999999999</v>
      </c>
      <c r="AGZ6" s="2">
        <v>-0.38550000000000001</v>
      </c>
      <c r="AHA6" s="2">
        <v>-0.37609999999999999</v>
      </c>
      <c r="AHB6" s="2">
        <v>0</v>
      </c>
      <c r="AHC6" s="2"/>
      <c r="AHD6" s="2">
        <v>2.7086999999999999</v>
      </c>
      <c r="AHE6" s="2">
        <v>258.13209999999998</v>
      </c>
      <c r="AHF6" s="2">
        <v>-153.50489999999999</v>
      </c>
      <c r="AHG6" s="2">
        <v>-12.2364</v>
      </c>
      <c r="AHH6" s="2">
        <v>1.6722999999999999</v>
      </c>
      <c r="AHI6" s="2">
        <v>-55.264299999999999</v>
      </c>
      <c r="AHJ6" s="2">
        <v>0</v>
      </c>
      <c r="AHK6" s="2">
        <v>29.3017</v>
      </c>
      <c r="AHL6" s="2">
        <v>27.375599999999999</v>
      </c>
      <c r="AHM6" s="2">
        <v>27.195399999999999</v>
      </c>
      <c r="AHN6" s="2">
        <v>47.329099999999997</v>
      </c>
      <c r="AHO6" s="2">
        <v>61.221200000000003</v>
      </c>
      <c r="AHP6" s="2"/>
      <c r="AHQ6" s="2">
        <v>-33292.885999999999</v>
      </c>
      <c r="AHR6" s="2">
        <v>133.41130000000001</v>
      </c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>
        <v>17.1722</v>
      </c>
      <c r="AIF6" s="2">
        <v>60.675899999999999</v>
      </c>
      <c r="AIG6" s="2">
        <v>60.675899999999999</v>
      </c>
      <c r="AIH6" s="2">
        <v>41.007899999999999</v>
      </c>
      <c r="AII6" s="2">
        <v>16.700500000000002</v>
      </c>
      <c r="AIJ6" s="2">
        <v>5.6868999999999996</v>
      </c>
      <c r="AIK6" s="2">
        <v>6364</v>
      </c>
      <c r="AIL6" s="2"/>
      <c r="AIM6" s="2">
        <v>14241</v>
      </c>
      <c r="AIN6" s="2">
        <v>25308</v>
      </c>
      <c r="AIO6" s="2">
        <v>-11759</v>
      </c>
      <c r="AIP6" s="2">
        <v>2065</v>
      </c>
      <c r="AIQ6" s="2">
        <v>1747</v>
      </c>
      <c r="AIR6" s="2">
        <v>6.7202000000000002</v>
      </c>
      <c r="AIS6" s="2">
        <v>25.379300000000001</v>
      </c>
      <c r="AIT6" s="2">
        <v>2.6812</v>
      </c>
      <c r="AIU6" s="2">
        <v>1.4156</v>
      </c>
      <c r="AIV6" s="2">
        <v>1.2787999999999999</v>
      </c>
      <c r="AIW6" s="2">
        <v>2937</v>
      </c>
      <c r="AIX6" s="2">
        <v>0.35780000000000001</v>
      </c>
      <c r="AIY6" s="2"/>
      <c r="AIZ6" s="2">
        <v>41.007899999999999</v>
      </c>
      <c r="AJA6" s="2"/>
      <c r="AJB6" s="2"/>
      <c r="AJC6" s="2"/>
      <c r="AJD6" s="2">
        <v>0.55459999999999998</v>
      </c>
      <c r="AJE6" s="2"/>
      <c r="AJF6" s="2"/>
      <c r="AJG6" s="2"/>
      <c r="AJH6" s="2">
        <v>-5.3349000000000002</v>
      </c>
      <c r="AJI6" s="2"/>
      <c r="AJJ6" s="2"/>
      <c r="AJK6" s="2"/>
      <c r="AJL6" s="2"/>
      <c r="AJM6" s="2">
        <v>-11.823499999999999</v>
      </c>
      <c r="AJN6" s="2">
        <v>10.071</v>
      </c>
      <c r="AJO6" s="2">
        <v>51.283799999999999</v>
      </c>
      <c r="AJP6" s="2">
        <v>51.283799999999999</v>
      </c>
      <c r="AJQ6" s="2">
        <v>-4.3925000000000001</v>
      </c>
      <c r="AJR6" s="2">
        <v>4.4775</v>
      </c>
      <c r="AJS6" s="2">
        <v>1.9445000000000001</v>
      </c>
      <c r="AJT6" s="2">
        <v>1686.3219999999999</v>
      </c>
      <c r="AJU6" s="2"/>
      <c r="AJV6" s="2">
        <v>2457.2260000000001</v>
      </c>
      <c r="AJW6" s="2">
        <v>4372.1109999999999</v>
      </c>
      <c r="AJX6" s="2">
        <v>-3007.7939999999999</v>
      </c>
      <c r="AJY6" s="2">
        <v>325.20800000000003</v>
      </c>
      <c r="AJZ6" s="2">
        <v>197.21100000000001</v>
      </c>
      <c r="AKA6" s="2">
        <v>-0.3483</v>
      </c>
      <c r="AKB6" s="2">
        <v>38.57</v>
      </c>
      <c r="AKC6" s="2">
        <v>0.66610000000000003</v>
      </c>
      <c r="AKD6" s="2">
        <v>0</v>
      </c>
      <c r="AKE6" s="2">
        <v>0</v>
      </c>
      <c r="AKF6" s="2">
        <v>-65.856999999999999</v>
      </c>
      <c r="AKG6" s="2">
        <v>-5.7599999999999998E-2</v>
      </c>
      <c r="AKH6" s="2"/>
      <c r="AKI6" s="2">
        <v>-4.3925000000000001</v>
      </c>
      <c r="AKJ6" s="2"/>
      <c r="AKK6" s="2"/>
      <c r="AKL6" s="2"/>
      <c r="AKM6" s="2">
        <v>3.0019999999999998</v>
      </c>
      <c r="AKN6" s="2"/>
      <c r="AKO6" s="2"/>
      <c r="AKP6" s="2"/>
      <c r="AKQ6" s="2">
        <v>23.520299999999999</v>
      </c>
      <c r="AKR6" s="2"/>
      <c r="AKS6" s="2"/>
      <c r="AKT6" s="2"/>
      <c r="AKU6" s="2"/>
      <c r="AKV6" s="2">
        <v>11.4903</v>
      </c>
      <c r="AKW6" s="2">
        <v>10.071</v>
      </c>
      <c r="AKX6" s="2">
        <v>51.283799999999999</v>
      </c>
      <c r="AKY6" s="2">
        <v>51.283799999999999</v>
      </c>
      <c r="AKZ6" s="2">
        <v>-4.3925000000000001</v>
      </c>
      <c r="ALA6" s="2">
        <v>4.4775</v>
      </c>
      <c r="ALB6" s="2">
        <v>1.9445000000000001</v>
      </c>
      <c r="ALC6" s="2">
        <v>1686.3219999999999</v>
      </c>
      <c r="ALD6" s="2"/>
      <c r="ALE6" s="2">
        <v>2457.2260000000001</v>
      </c>
      <c r="ALF6" s="2">
        <v>4372.1109999999999</v>
      </c>
      <c r="ALG6" s="2">
        <v>-3007.7939999999999</v>
      </c>
      <c r="ALH6" s="2">
        <v>325.20800000000003</v>
      </c>
      <c r="ALI6" s="2">
        <v>197.21100000000001</v>
      </c>
      <c r="ALJ6" s="2">
        <v>-0.3483</v>
      </c>
      <c r="ALK6" s="2">
        <v>38.57</v>
      </c>
      <c r="ALL6" s="2">
        <v>0.66610000000000003</v>
      </c>
      <c r="ALM6" s="2">
        <v>0</v>
      </c>
      <c r="ALN6" s="2">
        <v>0</v>
      </c>
      <c r="ALO6" s="2">
        <v>-65.856999999999999</v>
      </c>
      <c r="ALP6" s="2">
        <v>-5.7599999999999998E-2</v>
      </c>
      <c r="ALQ6" s="2"/>
      <c r="ALR6" s="2">
        <v>-4.3925000000000001</v>
      </c>
      <c r="ALS6" s="2"/>
      <c r="ALT6" s="2"/>
      <c r="ALU6" s="2"/>
      <c r="ALV6" s="2">
        <v>3.0019999999999998</v>
      </c>
      <c r="ALW6" s="2"/>
      <c r="ALX6" s="2"/>
      <c r="ALY6" s="2"/>
      <c r="ALZ6" s="2">
        <v>23.520299999999999</v>
      </c>
      <c r="AMA6" s="2"/>
      <c r="AMB6" s="2"/>
      <c r="AMC6" s="2"/>
      <c r="AMD6" s="2"/>
      <c r="AME6" s="2">
        <v>11.4903</v>
      </c>
      <c r="AMF6" s="2">
        <v>-47.264200000000002</v>
      </c>
      <c r="AMG6" s="2">
        <v>65.938000000000002</v>
      </c>
      <c r="AMH6" s="2">
        <v>65.938000000000002</v>
      </c>
      <c r="AMI6" s="2">
        <v>-69.181899999999999</v>
      </c>
      <c r="AMJ6" s="2">
        <v>-36.816699999999997</v>
      </c>
      <c r="AMK6" s="2">
        <v>-14.194100000000001</v>
      </c>
      <c r="AML6" s="2">
        <v>403.92200000000003</v>
      </c>
      <c r="AMM6" s="2"/>
      <c r="AMN6" s="2"/>
      <c r="AMO6" s="2">
        <v>980.74400000000003</v>
      </c>
      <c r="AMP6" s="2"/>
      <c r="AMQ6" s="2">
        <v>168.446</v>
      </c>
      <c r="AMR6" s="2">
        <v>66.334000000000003</v>
      </c>
      <c r="AMS6" s="2">
        <v>-5.5568999999999997</v>
      </c>
      <c r="AMT6" s="2">
        <v>41.389200000000002</v>
      </c>
      <c r="AMU6" s="2">
        <v>1.3748</v>
      </c>
      <c r="AMV6" s="2">
        <v>0.66779999999999995</v>
      </c>
      <c r="AMW6" s="2">
        <v>0</v>
      </c>
      <c r="AMX6" s="2">
        <v>24.861000000000001</v>
      </c>
      <c r="AMY6" s="2">
        <v>-3.2199999999999999E-2</v>
      </c>
      <c r="AMZ6" s="2"/>
      <c r="ANA6" s="2">
        <v>-69.181899999999999</v>
      </c>
      <c r="ANB6" s="2">
        <v>825.87509999999997</v>
      </c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>
        <v>10.071</v>
      </c>
      <c r="ANP6" s="2">
        <v>51.283799999999999</v>
      </c>
      <c r="ANQ6" s="2">
        <v>51.283799999999999</v>
      </c>
      <c r="ANR6" s="2">
        <v>-4.3925000000000001</v>
      </c>
      <c r="ANS6" s="2">
        <v>4.4775</v>
      </c>
      <c r="ANT6" s="2">
        <v>1.9445000000000001</v>
      </c>
      <c r="ANU6" s="2">
        <v>1686.3219999999999</v>
      </c>
      <c r="ANV6" s="2"/>
      <c r="ANW6" s="2">
        <v>2457.2260000000001</v>
      </c>
      <c r="ANX6" s="2">
        <v>4372.1109999999999</v>
      </c>
      <c r="ANY6" s="2">
        <v>-3007.7939999999999</v>
      </c>
      <c r="ANZ6" s="2">
        <v>325.20800000000003</v>
      </c>
      <c r="AOA6" s="2">
        <v>197.21100000000001</v>
      </c>
      <c r="AOB6" s="2">
        <v>-0.3483</v>
      </c>
      <c r="AOC6" s="2">
        <v>38.57</v>
      </c>
      <c r="AOD6" s="2">
        <v>0.66610000000000003</v>
      </c>
      <c r="AOE6" s="2">
        <v>0</v>
      </c>
      <c r="AOF6" s="2">
        <v>0</v>
      </c>
      <c r="AOG6" s="2">
        <v>-65.856999999999999</v>
      </c>
      <c r="AOH6" s="2">
        <v>-5.7599999999999998E-2</v>
      </c>
      <c r="AOI6" s="2"/>
      <c r="AOJ6" s="2">
        <v>-4.3925000000000001</v>
      </c>
      <c r="AOK6" s="2"/>
      <c r="AOL6" s="2"/>
      <c r="AOM6" s="2"/>
      <c r="AON6" s="2">
        <v>3.0019999999999998</v>
      </c>
      <c r="AOO6" s="2"/>
      <c r="AOP6" s="2"/>
      <c r="AOQ6" s="2"/>
      <c r="AOR6" s="2">
        <v>23.520299999999999</v>
      </c>
      <c r="AOS6" s="2"/>
      <c r="AOT6" s="2"/>
      <c r="AOU6" s="2"/>
      <c r="AOV6" s="2"/>
      <c r="AOW6" s="2">
        <v>11.4903</v>
      </c>
      <c r="AOX6" s="2">
        <v>13.1564</v>
      </c>
      <c r="AOY6" s="2">
        <v>39.952500000000001</v>
      </c>
      <c r="AOZ6" s="2">
        <v>39.952500000000001</v>
      </c>
      <c r="APA6" s="2">
        <v>23.061</v>
      </c>
      <c r="APB6" s="2">
        <v>19.213000000000001</v>
      </c>
      <c r="APC6" s="2">
        <v>5.6539000000000001</v>
      </c>
      <c r="APD6" s="2">
        <v>18215</v>
      </c>
      <c r="APE6" s="2"/>
      <c r="APF6" s="2">
        <v>35177</v>
      </c>
      <c r="APG6" s="2">
        <v>55802</v>
      </c>
      <c r="APH6" s="2">
        <v>-4938</v>
      </c>
      <c r="API6" s="2">
        <v>7358</v>
      </c>
      <c r="APJ6" s="2">
        <v>10732</v>
      </c>
      <c r="APK6" s="2">
        <v>5.1100000000000003</v>
      </c>
      <c r="APL6" s="2">
        <v>41.921399999999998</v>
      </c>
      <c r="APM6" s="2">
        <v>0.52690000000000003</v>
      </c>
      <c r="APN6" s="2">
        <v>0.3453</v>
      </c>
      <c r="APO6" s="2">
        <v>5.8200000000000002E-2</v>
      </c>
      <c r="APP6" s="2">
        <v>-5077</v>
      </c>
      <c r="APQ6" s="2">
        <v>-0.22700000000000001</v>
      </c>
      <c r="APR6" s="2"/>
      <c r="APS6" s="2">
        <v>23.061</v>
      </c>
      <c r="APT6" s="2"/>
      <c r="APU6" s="2"/>
      <c r="APV6" s="2"/>
      <c r="APW6" s="2">
        <v>0.5464</v>
      </c>
      <c r="APX6" s="2"/>
      <c r="APY6" s="2"/>
      <c r="APZ6" s="2"/>
      <c r="AQA6" s="2">
        <v>4.0148000000000001</v>
      </c>
      <c r="AQB6" s="2"/>
      <c r="AQC6" s="2"/>
      <c r="AQD6" s="2"/>
      <c r="AQE6" s="2"/>
      <c r="AQF6" s="2">
        <v>6.3748000000000005</v>
      </c>
      <c r="AQG6" s="2">
        <v>13.1564</v>
      </c>
      <c r="AQH6" s="2">
        <v>39.952500000000001</v>
      </c>
      <c r="AQI6" s="2">
        <v>39.952500000000001</v>
      </c>
      <c r="AQJ6" s="2">
        <v>23.061</v>
      </c>
      <c r="AQK6" s="2">
        <v>19.213000000000001</v>
      </c>
      <c r="AQL6" s="2">
        <v>5.6539000000000001</v>
      </c>
      <c r="AQM6" s="2">
        <v>18215</v>
      </c>
      <c r="AQN6" s="2"/>
      <c r="AQO6" s="2">
        <v>35177</v>
      </c>
      <c r="AQP6" s="2">
        <v>55802</v>
      </c>
      <c r="AQQ6" s="2">
        <v>-4938</v>
      </c>
      <c r="AQR6" s="2">
        <v>7358</v>
      </c>
      <c r="AQS6" s="2">
        <v>10732</v>
      </c>
      <c r="AQT6" s="2">
        <v>5.1100000000000003</v>
      </c>
      <c r="AQU6" s="2">
        <v>41.921399999999998</v>
      </c>
      <c r="AQV6" s="2">
        <v>0.52690000000000003</v>
      </c>
      <c r="AQW6" s="2">
        <v>0.3453</v>
      </c>
      <c r="AQX6" s="2">
        <v>5.8200000000000002E-2</v>
      </c>
      <c r="AQY6" s="2">
        <v>-5077</v>
      </c>
      <c r="AQZ6" s="2">
        <v>-0.22700000000000001</v>
      </c>
      <c r="ARA6" s="2"/>
      <c r="ARB6" s="2">
        <v>23.061</v>
      </c>
      <c r="ARC6" s="2"/>
      <c r="ARD6" s="2"/>
      <c r="ARE6" s="2"/>
      <c r="ARF6" s="2">
        <v>0.5464</v>
      </c>
      <c r="ARG6" s="2"/>
      <c r="ARH6" s="2"/>
      <c r="ARI6" s="2"/>
      <c r="ARJ6" s="2">
        <v>4.0148000000000001</v>
      </c>
      <c r="ARK6" s="2"/>
      <c r="ARL6" s="2"/>
      <c r="ARM6" s="2"/>
      <c r="ARN6" s="2"/>
      <c r="ARO6" s="2">
        <v>6.3748000000000005</v>
      </c>
      <c r="ARP6" s="2">
        <v>13.1564</v>
      </c>
      <c r="ARQ6" s="2">
        <v>39.952500000000001</v>
      </c>
      <c r="ARR6" s="2">
        <v>39.952500000000001</v>
      </c>
      <c r="ARS6" s="2">
        <v>23.061</v>
      </c>
      <c r="ART6" s="2">
        <v>19.213000000000001</v>
      </c>
      <c r="ARU6" s="2">
        <v>5.6539000000000001</v>
      </c>
      <c r="ARV6" s="2">
        <v>18215</v>
      </c>
      <c r="ARW6" s="2"/>
      <c r="ARX6" s="2">
        <v>35177</v>
      </c>
      <c r="ARY6" s="2">
        <v>55802</v>
      </c>
      <c r="ARZ6" s="2">
        <v>-4938</v>
      </c>
      <c r="ASA6" s="2">
        <v>7358</v>
      </c>
      <c r="ASB6" s="2">
        <v>10732</v>
      </c>
      <c r="ASC6" s="2">
        <v>5.1100000000000003</v>
      </c>
      <c r="ASD6" s="2">
        <v>41.921399999999998</v>
      </c>
      <c r="ASE6" s="2">
        <v>0.52690000000000003</v>
      </c>
      <c r="ASF6" s="2">
        <v>0.3453</v>
      </c>
      <c r="ASG6" s="2">
        <v>5.8200000000000002E-2</v>
      </c>
      <c r="ASH6" s="2">
        <v>-5077</v>
      </c>
      <c r="ASI6" s="2">
        <v>-0.22700000000000001</v>
      </c>
      <c r="ASJ6" s="2"/>
      <c r="ASK6" s="2">
        <v>23.061</v>
      </c>
      <c r="ASL6" s="2"/>
      <c r="ASM6" s="2"/>
      <c r="ASN6" s="2"/>
      <c r="ASO6" s="2">
        <v>0.5464</v>
      </c>
      <c r="ASP6" s="2"/>
      <c r="ASQ6" s="2"/>
      <c r="ASR6" s="2"/>
      <c r="ASS6" s="2">
        <v>4.0148000000000001</v>
      </c>
      <c r="AST6" s="2"/>
      <c r="ASU6" s="2"/>
      <c r="ASV6" s="2"/>
      <c r="ASW6" s="2"/>
      <c r="ASX6" s="2">
        <v>6.3748000000000005</v>
      </c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>
        <v>-20.543299999999999</v>
      </c>
      <c r="AUI6" s="2">
        <v>45.589300000000001</v>
      </c>
      <c r="AUJ6" s="2">
        <v>45.589300000000001</v>
      </c>
      <c r="AUK6" s="2">
        <v>6.0103999999999997</v>
      </c>
      <c r="AUL6" s="2">
        <v>-3.1953999999999998</v>
      </c>
      <c r="AUM6" s="2">
        <v>-1.7709999999999999</v>
      </c>
      <c r="AUN6" s="2">
        <v>14.204599999999999</v>
      </c>
      <c r="AUO6" s="2"/>
      <c r="AUP6" s="2"/>
      <c r="AUQ6" s="2">
        <v>247.50450000000001</v>
      </c>
      <c r="AUR6" s="2">
        <v>136.8905</v>
      </c>
      <c r="AUS6" s="2">
        <v>8.9609000000000005</v>
      </c>
      <c r="AUT6" s="2">
        <v>9.9413</v>
      </c>
      <c r="AUU6" s="2">
        <v>0.21290000000000001</v>
      </c>
      <c r="AUV6" s="2">
        <v>5.8967999999999998</v>
      </c>
      <c r="AUW6" s="2">
        <v>1.0168999999999999</v>
      </c>
      <c r="AUX6" s="2">
        <v>0.97940000000000005</v>
      </c>
      <c r="AUY6" s="2">
        <v>0.93700000000000006</v>
      </c>
      <c r="AUZ6" s="2">
        <v>0.1676</v>
      </c>
      <c r="AVA6" s="2">
        <v>6.3600000000000004E-2</v>
      </c>
      <c r="AVB6" s="2"/>
      <c r="AVC6" s="2">
        <v>6.0103999999999997</v>
      </c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>
        <v>-3.0495999999999999</v>
      </c>
      <c r="AVR6" s="2">
        <v>3.7842000000000002</v>
      </c>
      <c r="AVS6" s="2">
        <v>3.7842000000000002</v>
      </c>
      <c r="AVT6" s="2">
        <v>1.8458000000000001</v>
      </c>
      <c r="AVU6" s="2">
        <v>36.153599999999997</v>
      </c>
      <c r="AVV6" s="2">
        <v>-2.0695000000000001</v>
      </c>
      <c r="AVW6" s="2">
        <v>9200</v>
      </c>
      <c r="AVX6" s="2"/>
      <c r="AVY6" s="2">
        <v>29611</v>
      </c>
      <c r="AVZ6" s="2">
        <v>24916</v>
      </c>
      <c r="AWA6" s="2">
        <v>-8991</v>
      </c>
      <c r="AWB6" s="2">
        <v>531</v>
      </c>
      <c r="AWC6" s="2">
        <v>14165</v>
      </c>
      <c r="AWD6" s="2">
        <v>0.81920000000000004</v>
      </c>
      <c r="AWE6" s="2">
        <v>36.996299999999998</v>
      </c>
      <c r="AWF6" s="2">
        <v>1.0620000000000001</v>
      </c>
      <c r="AWG6" s="2">
        <v>0.28710000000000002</v>
      </c>
      <c r="AWH6" s="2">
        <v>0.2109</v>
      </c>
      <c r="AWI6" s="2">
        <v>878</v>
      </c>
      <c r="AWJ6" s="2">
        <v>6.9199999999999998E-2</v>
      </c>
      <c r="AWK6" s="2"/>
      <c r="AWL6" s="2">
        <v>1.8458000000000001</v>
      </c>
      <c r="AWM6" s="2">
        <v>20172.723399999999</v>
      </c>
      <c r="AWN6" s="2"/>
      <c r="AWO6" s="2"/>
      <c r="AWP6" s="2">
        <v>1.3326</v>
      </c>
      <c r="AWQ6" s="2"/>
      <c r="AWR6" s="2"/>
      <c r="AWS6" s="2">
        <v>37.683</v>
      </c>
      <c r="AWT6" s="2">
        <v>26.617799999999999</v>
      </c>
      <c r="AWU6" s="2">
        <v>0</v>
      </c>
      <c r="AWV6" s="2"/>
      <c r="AWW6" s="2"/>
      <c r="AWX6" s="2"/>
      <c r="AWY6" s="2">
        <v>-0.20660000000000001</v>
      </c>
      <c r="AWZ6" s="2">
        <v>-3.0495999999999999</v>
      </c>
      <c r="AXA6" s="2">
        <v>3.7842000000000002</v>
      </c>
      <c r="AXB6" s="2">
        <v>3.7842000000000002</v>
      </c>
      <c r="AXC6" s="2">
        <v>1.8458000000000001</v>
      </c>
      <c r="AXD6" s="2">
        <v>36.153599999999997</v>
      </c>
      <c r="AXE6" s="2">
        <v>-2.0695000000000001</v>
      </c>
      <c r="AXF6" s="2">
        <v>9200</v>
      </c>
      <c r="AXG6" s="2"/>
      <c r="AXH6" s="2">
        <v>29611</v>
      </c>
      <c r="AXI6" s="2">
        <v>24916</v>
      </c>
      <c r="AXJ6" s="2">
        <v>-8991</v>
      </c>
      <c r="AXK6" s="2">
        <v>531</v>
      </c>
      <c r="AXL6" s="2">
        <v>14165</v>
      </c>
      <c r="AXM6" s="2">
        <v>0.81920000000000004</v>
      </c>
      <c r="AXN6" s="2">
        <v>36.996299999999998</v>
      </c>
      <c r="AXO6" s="2">
        <v>1.0620000000000001</v>
      </c>
      <c r="AXP6" s="2">
        <v>0.28710000000000002</v>
      </c>
      <c r="AXQ6" s="2">
        <v>0.2109</v>
      </c>
      <c r="AXR6" s="2">
        <v>878</v>
      </c>
      <c r="AXS6" s="2">
        <v>6.9199999999999998E-2</v>
      </c>
      <c r="AXT6" s="2"/>
      <c r="AXU6" s="2">
        <v>1.8458000000000001</v>
      </c>
      <c r="AXV6" s="2">
        <v>20172.723399999999</v>
      </c>
      <c r="AXW6" s="2"/>
      <c r="AXX6" s="2"/>
      <c r="AXY6" s="2">
        <v>1.3326</v>
      </c>
      <c r="AXZ6" s="2"/>
      <c r="AYA6" s="2"/>
      <c r="AYB6" s="2">
        <v>42.575000000000003</v>
      </c>
      <c r="AYC6" s="2">
        <v>26.617799999999999</v>
      </c>
      <c r="AYD6" s="2">
        <v>0</v>
      </c>
      <c r="AYE6" s="2"/>
      <c r="AYF6" s="2"/>
      <c r="AYG6" s="2"/>
      <c r="AYH6" s="2">
        <v>-0.20660000000000001</v>
      </c>
      <c r="AYI6" s="2">
        <v>-3.0495999999999999</v>
      </c>
      <c r="AYJ6" s="2">
        <v>3.7842000000000002</v>
      </c>
      <c r="AYK6" s="2">
        <v>3.7842000000000002</v>
      </c>
      <c r="AYL6" s="2">
        <v>1.8458000000000001</v>
      </c>
      <c r="AYM6" s="2">
        <v>36.153599999999997</v>
      </c>
      <c r="AYN6" s="2">
        <v>-2.0695000000000001</v>
      </c>
      <c r="AYO6" s="2">
        <v>9200</v>
      </c>
      <c r="AYP6" s="2"/>
      <c r="AYQ6" s="2">
        <v>29611</v>
      </c>
      <c r="AYR6" s="2">
        <v>24916</v>
      </c>
      <c r="AYS6" s="2">
        <v>-8991</v>
      </c>
      <c r="AYT6" s="2">
        <v>531</v>
      </c>
      <c r="AYU6" s="2">
        <v>14165</v>
      </c>
      <c r="AYV6" s="2">
        <v>0.81920000000000004</v>
      </c>
      <c r="AYW6" s="2">
        <v>36.996299999999998</v>
      </c>
      <c r="AYX6" s="2">
        <v>1.0620000000000001</v>
      </c>
      <c r="AYY6" s="2">
        <v>0.28710000000000002</v>
      </c>
      <c r="AYZ6" s="2">
        <v>0.2109</v>
      </c>
      <c r="AZA6" s="2">
        <v>878</v>
      </c>
      <c r="AZB6" s="2">
        <v>6.9199999999999998E-2</v>
      </c>
      <c r="AZC6" s="2"/>
      <c r="AZD6" s="2">
        <v>1.8458000000000001</v>
      </c>
      <c r="AZE6" s="2"/>
      <c r="AZF6" s="2"/>
      <c r="AZG6" s="2"/>
      <c r="AZH6" s="2">
        <v>1.3326</v>
      </c>
      <c r="AZI6" s="2"/>
      <c r="AZJ6" s="2"/>
      <c r="AZK6" s="2"/>
      <c r="AZL6" s="2">
        <v>26.617799999999999</v>
      </c>
      <c r="AZM6" s="2"/>
      <c r="AZN6" s="2"/>
      <c r="AZO6" s="2"/>
      <c r="AZP6" s="2"/>
      <c r="AZQ6" s="2">
        <v>-0.20660000000000001</v>
      </c>
      <c r="AZR6" s="2">
        <v>-3.0495999999999999</v>
      </c>
      <c r="AZS6" s="2">
        <v>3.7842000000000002</v>
      </c>
      <c r="AZT6" s="2">
        <v>3.7842000000000002</v>
      </c>
      <c r="AZU6" s="2">
        <v>1.8458000000000001</v>
      </c>
      <c r="AZV6" s="2">
        <v>36.153599999999997</v>
      </c>
      <c r="AZW6" s="2">
        <v>-2.0695000000000001</v>
      </c>
      <c r="AZX6" s="2">
        <v>9200</v>
      </c>
      <c r="AZY6" s="2"/>
      <c r="AZZ6" s="2">
        <v>29611</v>
      </c>
      <c r="BAA6" s="2">
        <v>24916</v>
      </c>
      <c r="BAB6" s="2">
        <v>-8991</v>
      </c>
      <c r="BAC6" s="2">
        <v>531</v>
      </c>
      <c r="BAD6" s="2">
        <v>14165</v>
      </c>
      <c r="BAE6" s="2">
        <v>0.81920000000000004</v>
      </c>
      <c r="BAF6" s="2">
        <v>36.996299999999998</v>
      </c>
      <c r="BAG6" s="2">
        <v>1.0620000000000001</v>
      </c>
      <c r="BAH6" s="2">
        <v>0.28710000000000002</v>
      </c>
      <c r="BAI6" s="2">
        <v>0.2109</v>
      </c>
      <c r="BAJ6" s="2">
        <v>878</v>
      </c>
      <c r="BAK6" s="2">
        <v>6.9199999999999998E-2</v>
      </c>
      <c r="BAL6" s="2"/>
      <c r="BAM6" s="2">
        <v>1.8458000000000001</v>
      </c>
      <c r="BAN6" s="2"/>
      <c r="BAO6" s="2"/>
      <c r="BAP6" s="2"/>
      <c r="BAQ6" s="2">
        <v>1.3326</v>
      </c>
      <c r="BAR6" s="2"/>
      <c r="BAS6" s="2"/>
      <c r="BAT6" s="2"/>
      <c r="BAU6" s="2">
        <v>26.617799999999999</v>
      </c>
      <c r="BAV6" s="2"/>
      <c r="BAW6" s="2"/>
      <c r="BAX6" s="2"/>
      <c r="BAY6" s="2"/>
      <c r="BAZ6" s="2">
        <v>-0.20660000000000001</v>
      </c>
      <c r="BBA6" s="2">
        <v>-37.17</v>
      </c>
      <c r="BBB6" s="2">
        <v>50.44</v>
      </c>
      <c r="BBC6" s="2">
        <v>50.44</v>
      </c>
      <c r="BBD6" s="2">
        <v>50.092599999999997</v>
      </c>
      <c r="BBE6" s="2">
        <v>-19.8093</v>
      </c>
      <c r="BBF6" s="2">
        <v>-4.8643000000000001</v>
      </c>
      <c r="BBG6" s="2">
        <v>2127.6999999999998</v>
      </c>
      <c r="BBH6" s="2"/>
      <c r="BBI6" s="2"/>
      <c r="BBJ6" s="2">
        <v>4247.3</v>
      </c>
      <c r="BBK6" s="2">
        <v>1477.9</v>
      </c>
      <c r="BBL6" s="2">
        <v>101.6</v>
      </c>
      <c r="BBM6" s="2"/>
      <c r="BBN6" s="2">
        <v>3.3174999999999999</v>
      </c>
      <c r="BBO6" s="2">
        <v>50.095399999999998</v>
      </c>
      <c r="BBP6" s="2"/>
      <c r="BBQ6" s="2"/>
      <c r="BBR6" s="2"/>
      <c r="BBS6" s="2"/>
      <c r="BBT6" s="2"/>
      <c r="BBU6" s="2">
        <v>241</v>
      </c>
      <c r="BBV6" s="2">
        <v>50.092599999999997</v>
      </c>
      <c r="BBW6" s="2">
        <v>4556.3407999999999</v>
      </c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>
        <v>-37.17</v>
      </c>
      <c r="BCK6" s="2">
        <v>50.44</v>
      </c>
      <c r="BCL6" s="2">
        <v>50.44</v>
      </c>
      <c r="BCM6" s="2">
        <v>50.092599999999997</v>
      </c>
      <c r="BCN6" s="2">
        <v>-19.8093</v>
      </c>
      <c r="BCO6" s="2">
        <v>-4.8643000000000001</v>
      </c>
      <c r="BCP6" s="2">
        <v>2127.6999999999998</v>
      </c>
      <c r="BCQ6" s="2"/>
      <c r="BCR6" s="2"/>
      <c r="BCS6" s="2">
        <v>4247.3</v>
      </c>
      <c r="BCT6" s="2">
        <v>1477.9</v>
      </c>
      <c r="BCU6" s="2">
        <v>101.6</v>
      </c>
      <c r="BCV6" s="2"/>
      <c r="BCW6" s="2">
        <v>3.3174999999999999</v>
      </c>
      <c r="BCX6" s="2">
        <v>50.095399999999998</v>
      </c>
      <c r="BCY6" s="2"/>
      <c r="BCZ6" s="2"/>
      <c r="BDA6" s="2"/>
      <c r="BDB6" s="2"/>
      <c r="BDC6" s="2"/>
      <c r="BDD6" s="2">
        <v>241</v>
      </c>
      <c r="BDE6" s="2">
        <v>50.092599999999997</v>
      </c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>
        <v>6.6708999999999996</v>
      </c>
      <c r="BDT6" s="2">
        <v>30.728100000000001</v>
      </c>
      <c r="BDU6" s="2">
        <v>30.728100000000001</v>
      </c>
      <c r="BDV6" s="2">
        <v>12.940200000000001</v>
      </c>
      <c r="BDW6" s="2">
        <v>10.817299999999999</v>
      </c>
      <c r="BDX6" s="2">
        <v>2.8494999999999999</v>
      </c>
      <c r="BDY6" s="2">
        <v>1318.5440000000001</v>
      </c>
      <c r="BDZ6" s="2"/>
      <c r="BEA6" s="2">
        <v>1575.0150000000001</v>
      </c>
      <c r="BEB6" s="2">
        <v>2162.422</v>
      </c>
      <c r="BEC6" s="2">
        <v>477.95499999999998</v>
      </c>
      <c r="BED6" s="2">
        <v>215.95400000000001</v>
      </c>
      <c r="BEE6" s="2">
        <v>227.422</v>
      </c>
      <c r="BEF6" s="2">
        <v>1.7803</v>
      </c>
      <c r="BEG6" s="2">
        <v>62.651499999999999</v>
      </c>
      <c r="BEH6" s="2">
        <v>1.2983</v>
      </c>
      <c r="BEI6" s="2">
        <v>0.80979999999999996</v>
      </c>
      <c r="BEJ6" s="2">
        <v>0.80979999999999996</v>
      </c>
      <c r="BEK6" s="2">
        <v>67.831999999999994</v>
      </c>
      <c r="BEL6" s="2">
        <v>8.6499999999999994E-2</v>
      </c>
      <c r="BEM6" s="2"/>
      <c r="BEN6" s="2">
        <v>12.940200000000001</v>
      </c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>
        <v>5.1292</v>
      </c>
      <c r="BGL6" s="2"/>
      <c r="BGM6" s="2"/>
      <c r="BGN6" s="2">
        <v>44.401899999999998</v>
      </c>
      <c r="BGO6" s="2">
        <v>2.9731999999999998</v>
      </c>
      <c r="BGP6" s="2">
        <v>0.42830000000000001</v>
      </c>
      <c r="BGQ6" s="2">
        <v>2753.6</v>
      </c>
      <c r="BGR6" s="2"/>
      <c r="BGS6" s="2"/>
      <c r="BGT6" s="2">
        <v>6157.2</v>
      </c>
      <c r="BGU6" s="2">
        <v>317.10000000000002</v>
      </c>
      <c r="BGV6" s="2">
        <v>154.4</v>
      </c>
      <c r="BGW6" s="2"/>
      <c r="BGX6" s="2">
        <v>2.5327999999999999</v>
      </c>
      <c r="BGY6" s="2">
        <v>45.93</v>
      </c>
      <c r="BGZ6" s="2"/>
      <c r="BHA6" s="2"/>
      <c r="BHB6" s="2"/>
      <c r="BHC6" s="2"/>
      <c r="BHD6" s="2"/>
      <c r="BHE6" s="2">
        <v>256.8</v>
      </c>
      <c r="BHF6" s="2">
        <v>44.401899999999998</v>
      </c>
      <c r="BHG6" s="2">
        <v>5815.0277999999998</v>
      </c>
      <c r="BHH6" s="2"/>
      <c r="BHI6" s="2"/>
      <c r="BHJ6" s="2">
        <v>0.69969999999999999</v>
      </c>
      <c r="BHK6" s="2"/>
      <c r="BHL6" s="2"/>
      <c r="BHM6" s="2">
        <v>18.689</v>
      </c>
      <c r="BHN6" s="2"/>
      <c r="BHO6" s="2">
        <v>2.89</v>
      </c>
      <c r="BHP6" s="2"/>
      <c r="BHQ6" s="2"/>
      <c r="BHR6" s="2"/>
      <c r="BHS6" s="2">
        <v>5.5583</v>
      </c>
      <c r="BHT6" s="2">
        <v>3.5361000000000002</v>
      </c>
      <c r="BHU6" s="2">
        <v>50.551600000000001</v>
      </c>
      <c r="BHV6" s="2">
        <v>50.551600000000001</v>
      </c>
      <c r="BHW6" s="2">
        <v>31.57</v>
      </c>
      <c r="BHX6" s="2">
        <v>0.20749999999999999</v>
      </c>
      <c r="BHY6" s="2">
        <v>0.49259999999999998</v>
      </c>
      <c r="BHZ6" s="2">
        <v>9701</v>
      </c>
      <c r="BIA6" s="2"/>
      <c r="BIB6" s="2">
        <v>16003</v>
      </c>
      <c r="BIC6" s="2">
        <v>29477</v>
      </c>
      <c r="BID6" s="2">
        <v>0</v>
      </c>
      <c r="BIE6" s="2">
        <v>1481</v>
      </c>
      <c r="BIF6" s="2">
        <v>1564</v>
      </c>
      <c r="BIG6" s="2">
        <v>2.6074999999999999</v>
      </c>
      <c r="BIH6" s="2">
        <v>34.481099999999998</v>
      </c>
      <c r="BII6" s="2">
        <v>0.96679999999999999</v>
      </c>
      <c r="BIJ6" s="2">
        <v>0.71099999999999997</v>
      </c>
      <c r="BIK6" s="2">
        <v>0.23910000000000001</v>
      </c>
      <c r="BIL6" s="2">
        <v>-52</v>
      </c>
      <c r="BIM6" s="2">
        <v>9.1999999999999998E-3</v>
      </c>
      <c r="BIN6" s="2"/>
      <c r="BIO6" s="2">
        <v>31.57</v>
      </c>
      <c r="BIP6" s="2"/>
      <c r="BIQ6" s="2"/>
      <c r="BIR6" s="2"/>
      <c r="BIS6" s="2">
        <v>0.93979999999999997</v>
      </c>
      <c r="BIT6" s="2"/>
      <c r="BIU6" s="2"/>
      <c r="BIV6" s="2"/>
      <c r="BIW6" s="2">
        <v>127.3537</v>
      </c>
      <c r="BIX6" s="2"/>
      <c r="BIY6" s="2"/>
      <c r="BIZ6" s="2"/>
      <c r="BJA6" s="2"/>
      <c r="BJB6" s="2">
        <v>8.3736999999999995</v>
      </c>
      <c r="BJC6" s="2">
        <v>6.2838000000000003</v>
      </c>
      <c r="BJD6" s="2"/>
      <c r="BJE6" s="2"/>
      <c r="BJF6" s="2">
        <v>47.505800000000001</v>
      </c>
      <c r="BJG6" s="2">
        <v>3.7980999999999998</v>
      </c>
      <c r="BJH6" s="2">
        <v>0.56269999999999998</v>
      </c>
      <c r="BJI6" s="2">
        <v>2368.4</v>
      </c>
      <c r="BJJ6" s="2"/>
      <c r="BJK6" s="2"/>
      <c r="BJL6" s="2">
        <v>5943.4</v>
      </c>
      <c r="BJM6" s="2">
        <v>300.2</v>
      </c>
      <c r="BJN6" s="2">
        <v>136.19999999999999</v>
      </c>
      <c r="BJO6" s="2"/>
      <c r="BJP6" s="2">
        <v>2.6736</v>
      </c>
      <c r="BJQ6" s="2">
        <v>44.5822</v>
      </c>
      <c r="BJR6" s="2"/>
      <c r="BJS6" s="2"/>
      <c r="BJT6" s="2"/>
      <c r="BJU6" s="2"/>
      <c r="BJV6" s="2"/>
      <c r="BJW6" s="2">
        <v>269.3</v>
      </c>
      <c r="BJX6" s="2">
        <v>47.505800000000001</v>
      </c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>
        <v>-1.2190000000000001</v>
      </c>
      <c r="BKM6" s="2">
        <v>62.742899999999999</v>
      </c>
      <c r="BKN6" s="2">
        <v>62.742899999999999</v>
      </c>
      <c r="BKO6" s="2">
        <v>32.952399999999997</v>
      </c>
      <c r="BKP6" s="2">
        <v>-0.86439999999999995</v>
      </c>
      <c r="BKQ6" s="2">
        <v>-0.1091</v>
      </c>
      <c r="BKR6" s="2">
        <v>10090</v>
      </c>
      <c r="BKS6" s="2"/>
      <c r="BKT6" s="2">
        <v>16622</v>
      </c>
      <c r="BKU6" s="2">
        <v>30904</v>
      </c>
      <c r="BKV6" s="2">
        <v>0</v>
      </c>
      <c r="BKW6" s="2">
        <v>928</v>
      </c>
      <c r="BKX6" s="2">
        <v>2514</v>
      </c>
      <c r="BKY6" s="2">
        <v>1.3687</v>
      </c>
      <c r="BKZ6" s="2">
        <v>38.072699999999998</v>
      </c>
      <c r="BLA6" s="2">
        <v>0.66269999999999996</v>
      </c>
      <c r="BLB6" s="2">
        <v>0.46100000000000002</v>
      </c>
      <c r="BLC6" s="2">
        <v>0.31780000000000003</v>
      </c>
      <c r="BLD6" s="2">
        <v>-848</v>
      </c>
      <c r="BLE6" s="2">
        <v>-0.31890000000000002</v>
      </c>
      <c r="BLF6" s="2"/>
      <c r="BLG6" s="2">
        <v>32.952399999999997</v>
      </c>
      <c r="BLH6" s="2"/>
      <c r="BLI6" s="2"/>
      <c r="BLJ6" s="2"/>
      <c r="BLK6" s="2">
        <v>0.80630000000000002</v>
      </c>
      <c r="BLL6" s="2"/>
      <c r="BLM6" s="2"/>
      <c r="BLN6" s="2"/>
      <c r="BLO6" s="2">
        <v>16.327999999999999</v>
      </c>
      <c r="BLP6" s="2"/>
      <c r="BLQ6" s="2"/>
      <c r="BLR6" s="2"/>
      <c r="BLS6" s="2"/>
      <c r="BLT6" s="2">
        <v>12.796900000000001</v>
      </c>
      <c r="BLU6" s="2">
        <v>-1.2190000000000001</v>
      </c>
      <c r="BLV6" s="2">
        <v>62.742899999999999</v>
      </c>
      <c r="BLW6" s="2">
        <v>62.742899999999999</v>
      </c>
      <c r="BLX6" s="2">
        <v>32.952399999999997</v>
      </c>
      <c r="BLY6" s="2">
        <v>-0.86439999999999995</v>
      </c>
      <c r="BLZ6" s="2">
        <v>-0.1091</v>
      </c>
      <c r="BMA6" s="2">
        <v>10090</v>
      </c>
      <c r="BMB6" s="2"/>
      <c r="BMC6" s="2">
        <v>16622</v>
      </c>
      <c r="BMD6" s="2">
        <v>30904</v>
      </c>
      <c r="BME6" s="2">
        <v>0</v>
      </c>
      <c r="BMF6" s="2">
        <v>928</v>
      </c>
      <c r="BMG6" s="2">
        <v>2514</v>
      </c>
      <c r="BMH6" s="2">
        <v>1.3687</v>
      </c>
      <c r="BMI6" s="2">
        <v>38.072699999999998</v>
      </c>
      <c r="BMJ6" s="2">
        <v>0.66269999999999996</v>
      </c>
      <c r="BMK6" s="2">
        <v>0.46100000000000002</v>
      </c>
      <c r="BML6" s="2">
        <v>0.31780000000000003</v>
      </c>
      <c r="BMM6" s="2">
        <v>-848</v>
      </c>
      <c r="BMN6" s="2">
        <v>-0.31890000000000002</v>
      </c>
      <c r="BMO6" s="2"/>
      <c r="BMP6" s="2">
        <v>32.952399999999997</v>
      </c>
      <c r="BMQ6" s="2"/>
      <c r="BMR6" s="2"/>
      <c r="BMS6" s="2"/>
      <c r="BMT6" s="2">
        <v>0.80630000000000002</v>
      </c>
      <c r="BMU6" s="2"/>
      <c r="BMV6" s="2"/>
      <c r="BMW6" s="2"/>
      <c r="BMX6" s="2">
        <v>16.327999999999999</v>
      </c>
      <c r="BMY6" s="2"/>
      <c r="BMZ6" s="2"/>
      <c r="BNA6" s="2"/>
      <c r="BNB6" s="2"/>
      <c r="BNC6" s="2">
        <v>12.796900000000001</v>
      </c>
      <c r="BND6" s="2">
        <v>8.1021000000000001</v>
      </c>
      <c r="BNE6" s="2">
        <v>11.513400000000001</v>
      </c>
      <c r="BNF6" s="2">
        <v>11.513400000000001</v>
      </c>
      <c r="BNG6" s="2">
        <v>11.3132</v>
      </c>
      <c r="BNH6" s="2">
        <v>8.9791000000000007</v>
      </c>
      <c r="BNI6" s="2">
        <v>4.0555000000000003</v>
      </c>
      <c r="BNJ6" s="2">
        <v>2083.2287999999999</v>
      </c>
      <c r="BNK6" s="2"/>
      <c r="BNL6" s="2">
        <v>2785.7692999999999</v>
      </c>
      <c r="BNM6" s="2">
        <v>5309.2996000000003</v>
      </c>
      <c r="BNN6" s="2">
        <v>1332.4005</v>
      </c>
      <c r="BNO6" s="2">
        <v>151.18109999999999</v>
      </c>
      <c r="BNP6" s="2">
        <v>702.54049999999995</v>
      </c>
      <c r="BNQ6" s="2">
        <v>4.0511999999999997</v>
      </c>
      <c r="BNR6" s="2">
        <v>39.237400000000001</v>
      </c>
      <c r="BNS6" s="2">
        <v>5.5381</v>
      </c>
      <c r="BNT6" s="2">
        <v>0.18629999999999999</v>
      </c>
      <c r="BNU6" s="2">
        <v>0.18629999999999999</v>
      </c>
      <c r="BNV6" s="2">
        <v>3188.1941999999999</v>
      </c>
      <c r="BNW6" s="2">
        <v>1.2172000000000001</v>
      </c>
      <c r="BNX6" s="2"/>
      <c r="BNY6" s="2">
        <v>11.3132</v>
      </c>
      <c r="BNZ6" s="2">
        <v>4967.7129999999997</v>
      </c>
      <c r="BOA6" s="2"/>
      <c r="BOB6" s="2"/>
      <c r="BOC6" s="2">
        <v>1</v>
      </c>
      <c r="BOD6" s="2"/>
      <c r="BOE6" s="2"/>
      <c r="BOF6" s="2">
        <v>28.021999999999998</v>
      </c>
      <c r="BOG6" s="2">
        <v>6.0217999999999998</v>
      </c>
      <c r="BOH6" s="2">
        <v>0</v>
      </c>
      <c r="BOI6" s="2"/>
      <c r="BOJ6" s="2"/>
      <c r="BOK6" s="2"/>
      <c r="BOL6" s="2">
        <v>8.5266000000000002</v>
      </c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>
        <v>2.9477000000000002</v>
      </c>
      <c r="BSS6" s="2">
        <v>2.5695999999999999</v>
      </c>
      <c r="BST6" s="2">
        <v>0</v>
      </c>
      <c r="BSU6" s="2"/>
      <c r="BSV6" s="2">
        <v>38638</v>
      </c>
      <c r="BSW6" s="2">
        <v>337150</v>
      </c>
      <c r="BSX6" s="2">
        <v>0</v>
      </c>
      <c r="BSY6" s="2">
        <v>-4139</v>
      </c>
      <c r="BSZ6" s="2">
        <v>2102</v>
      </c>
      <c r="BTA6" s="2"/>
      <c r="BTB6" s="2">
        <v>0</v>
      </c>
      <c r="BTC6" s="2">
        <v>1.6147</v>
      </c>
      <c r="BTD6" s="2">
        <v>1.6147</v>
      </c>
      <c r="BTE6" s="2">
        <v>0.45050000000000001</v>
      </c>
      <c r="BTF6" s="2">
        <v>1292</v>
      </c>
      <c r="BTG6" s="2"/>
      <c r="BTH6" s="2"/>
      <c r="BTI6" s="2"/>
      <c r="BTJ6" s="2"/>
      <c r="BTK6" s="2"/>
      <c r="BTL6" s="2"/>
      <c r="BTM6" s="2">
        <v>1</v>
      </c>
      <c r="BTN6" s="2"/>
      <c r="BTO6" s="2"/>
      <c r="BTP6" s="2"/>
      <c r="BTQ6" s="2">
        <v>-15.7667</v>
      </c>
      <c r="BTR6" s="2">
        <v>0</v>
      </c>
      <c r="BTS6" s="2"/>
      <c r="BTT6" s="2"/>
      <c r="BTU6" s="2"/>
      <c r="BTV6" s="2">
        <v>9.6029999999999998</v>
      </c>
      <c r="BTW6" s="2">
        <v>-9.5018999999999991</v>
      </c>
      <c r="BTX6" s="2">
        <v>9.3938000000000006</v>
      </c>
      <c r="BTY6" s="2">
        <v>9.3938000000000006</v>
      </c>
      <c r="BTZ6" s="2">
        <v>-5.9222000000000001</v>
      </c>
      <c r="BUA6" s="2">
        <v>-4.0511999999999997</v>
      </c>
      <c r="BUB6" s="2">
        <v>-2.5573000000000001</v>
      </c>
      <c r="BUC6" s="2">
        <v>1494.471</v>
      </c>
      <c r="BUD6" s="2"/>
      <c r="BUE6" s="2">
        <v>2919.0680000000002</v>
      </c>
      <c r="BUF6" s="2">
        <v>7778.7269999999999</v>
      </c>
      <c r="BUG6" s="2">
        <v>2650.4169999999999</v>
      </c>
      <c r="BUH6" s="2">
        <v>526.55200000000002</v>
      </c>
      <c r="BUI6" s="2">
        <v>410.99400000000003</v>
      </c>
      <c r="BUJ6" s="2">
        <v>-1.7446999999999999</v>
      </c>
      <c r="BUK6" s="2">
        <v>19.212299999999999</v>
      </c>
      <c r="BUL6" s="2">
        <v>5.1961000000000004</v>
      </c>
      <c r="BUM6" s="2">
        <v>2.3951000000000002</v>
      </c>
      <c r="BUN6" s="2">
        <v>1.4395</v>
      </c>
      <c r="BUO6" s="2">
        <v>1724.585</v>
      </c>
      <c r="BUP6" s="2">
        <v>0.76429999999999998</v>
      </c>
      <c r="BUQ6" s="2"/>
      <c r="BUR6" s="2">
        <v>-5.9222000000000001</v>
      </c>
      <c r="BUS6" s="2">
        <v>6511.9786000000004</v>
      </c>
      <c r="BUT6" s="2"/>
      <c r="BUU6" s="2"/>
      <c r="BUV6" s="2">
        <v>1.2325999999999999</v>
      </c>
      <c r="BUW6" s="2"/>
      <c r="BUX6" s="2"/>
      <c r="BUY6" s="2">
        <v>42.954000000000001</v>
      </c>
      <c r="BUZ6" s="2">
        <v>-7.6696</v>
      </c>
      <c r="BVA6" s="2">
        <v>0.4</v>
      </c>
      <c r="BVB6" s="2"/>
      <c r="BVC6" s="2"/>
      <c r="BVD6" s="2"/>
      <c r="BVE6" s="2">
        <v>0.91869999999999996</v>
      </c>
      <c r="BVF6" s="2">
        <v>-9.5018999999999991</v>
      </c>
      <c r="BVG6" s="2">
        <v>9.3938000000000006</v>
      </c>
      <c r="BVH6" s="2">
        <v>9.3938000000000006</v>
      </c>
      <c r="BVI6" s="2">
        <v>-5.9222000000000001</v>
      </c>
      <c r="BVJ6" s="2">
        <v>-4.0511999999999997</v>
      </c>
      <c r="BVK6" s="2">
        <v>-2.5573000000000001</v>
      </c>
      <c r="BVL6" s="2">
        <v>1494.471</v>
      </c>
      <c r="BVM6" s="2"/>
      <c r="BVN6" s="2">
        <v>2919.0680000000002</v>
      </c>
      <c r="BVO6" s="2">
        <v>7778.7269999999999</v>
      </c>
      <c r="BVP6" s="2">
        <v>2650.4169999999999</v>
      </c>
      <c r="BVQ6" s="2">
        <v>526.55200000000002</v>
      </c>
      <c r="BVR6" s="2">
        <v>410.99400000000003</v>
      </c>
      <c r="BVS6" s="2">
        <v>-1.7446999999999999</v>
      </c>
      <c r="BVT6" s="2">
        <v>19.212299999999999</v>
      </c>
      <c r="BVU6" s="2">
        <v>5.1961000000000004</v>
      </c>
      <c r="BVV6" s="2">
        <v>2.3951000000000002</v>
      </c>
      <c r="BVW6" s="2">
        <v>1.4395</v>
      </c>
      <c r="BVX6" s="2">
        <v>1724.585</v>
      </c>
      <c r="BVY6" s="2">
        <v>0.76429999999999998</v>
      </c>
      <c r="BVZ6" s="2"/>
      <c r="BWA6" s="2">
        <v>-5.9222000000000001</v>
      </c>
      <c r="BWB6" s="2"/>
      <c r="BWC6" s="2"/>
      <c r="BWD6" s="2"/>
      <c r="BWE6" s="2">
        <v>1.2325999999999999</v>
      </c>
      <c r="BWF6" s="2"/>
      <c r="BWG6" s="2"/>
      <c r="BWH6" s="2"/>
      <c r="BWI6" s="2">
        <v>-7.6696</v>
      </c>
      <c r="BWJ6" s="2"/>
      <c r="BWK6" s="2"/>
      <c r="BWL6" s="2"/>
      <c r="BWM6" s="2"/>
      <c r="BWN6" s="2">
        <v>0.91869999999999996</v>
      </c>
      <c r="BWO6" s="2">
        <v>17.290800000000001</v>
      </c>
      <c r="BWP6" s="2">
        <v>26.4178</v>
      </c>
      <c r="BWQ6" s="2">
        <v>26.4178</v>
      </c>
      <c r="BWR6" s="2">
        <v>23.6845</v>
      </c>
      <c r="BWS6" s="2">
        <v>44.6858</v>
      </c>
      <c r="BWT6" s="2">
        <v>22.545999999999999</v>
      </c>
      <c r="BWU6" s="2">
        <v>145.19999999999999</v>
      </c>
      <c r="BWV6" s="2"/>
      <c r="BWW6" s="2">
        <v>326.3</v>
      </c>
      <c r="BWX6" s="2">
        <v>725.4</v>
      </c>
      <c r="BWY6" s="2">
        <v>279.7</v>
      </c>
      <c r="BWZ6" s="2">
        <v>73.400000000000006</v>
      </c>
      <c r="BXA6" s="2">
        <v>136.6</v>
      </c>
      <c r="BXB6" s="2">
        <v>13.9504</v>
      </c>
      <c r="BXC6" s="2">
        <v>20.016500000000001</v>
      </c>
      <c r="BXD6" s="2">
        <v>3.0249000000000001</v>
      </c>
      <c r="BXE6" s="2">
        <v>0.79800000000000004</v>
      </c>
      <c r="BXF6" s="2">
        <v>0.64859999999999995</v>
      </c>
      <c r="BXG6" s="2">
        <v>276.60000000000002</v>
      </c>
      <c r="BXH6" s="2">
        <v>0.26729999999999998</v>
      </c>
      <c r="BXI6" s="2"/>
      <c r="BXJ6" s="2">
        <v>23.6845</v>
      </c>
      <c r="BXK6" s="2">
        <v>6629.6884</v>
      </c>
      <c r="BXL6" s="2"/>
      <c r="BXM6" s="2"/>
      <c r="BXN6" s="2">
        <v>2.0299999999999998</v>
      </c>
      <c r="BXO6" s="2"/>
      <c r="BXP6" s="2"/>
      <c r="BXQ6" s="2">
        <v>55.262999999999998</v>
      </c>
      <c r="BXR6" s="2">
        <v>46.0105</v>
      </c>
      <c r="BXS6" s="2">
        <v>0</v>
      </c>
      <c r="BXT6" s="2">
        <v>0.39</v>
      </c>
      <c r="BXU6" s="2"/>
      <c r="BXV6" s="2"/>
      <c r="BXW6" s="2"/>
      <c r="BXX6" s="2">
        <v>16.248000000000001</v>
      </c>
      <c r="BXY6" s="2">
        <v>25.7699</v>
      </c>
      <c r="BXZ6" s="2">
        <v>25.7699</v>
      </c>
      <c r="BYA6" s="2">
        <v>23.364799999999999</v>
      </c>
      <c r="BYB6" s="2">
        <v>49.286999999999999</v>
      </c>
      <c r="BYC6" s="2">
        <v>20.6724</v>
      </c>
      <c r="BYD6" s="2">
        <v>137.07400000000001</v>
      </c>
      <c r="BYE6" s="2"/>
      <c r="BYF6" s="2">
        <v>304.82799999999997</v>
      </c>
      <c r="BYG6" s="2">
        <v>548.43799999999999</v>
      </c>
      <c r="BYH6" s="2">
        <v>136.15600000000001</v>
      </c>
      <c r="BYI6" s="2">
        <v>126.23099999999999</v>
      </c>
      <c r="BYJ6" s="2">
        <v>133.596</v>
      </c>
      <c r="BYK6" s="2">
        <v>10.8771</v>
      </c>
      <c r="BYL6" s="2">
        <v>24.993500000000001</v>
      </c>
      <c r="BYM6" s="2">
        <v>2.2528000000000001</v>
      </c>
      <c r="BYN6" s="2">
        <v>0.80269999999999997</v>
      </c>
      <c r="BYO6" s="2">
        <v>0.71330000000000005</v>
      </c>
      <c r="BYP6" s="2">
        <v>167.37299999999999</v>
      </c>
      <c r="BYQ6" s="2">
        <v>0.22520000000000001</v>
      </c>
      <c r="BYR6" s="2"/>
      <c r="BYS6" s="2">
        <v>23.364799999999999</v>
      </c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>
        <v>16.248000000000001</v>
      </c>
      <c r="BZH6" s="2">
        <v>25.7699</v>
      </c>
      <c r="BZI6" s="2">
        <v>25.7699</v>
      </c>
      <c r="BZJ6" s="2">
        <v>23.364799999999999</v>
      </c>
      <c r="BZK6" s="2">
        <v>49.286999999999999</v>
      </c>
      <c r="BZL6" s="2">
        <v>20.6724</v>
      </c>
      <c r="BZM6" s="2">
        <v>137.07400000000001</v>
      </c>
      <c r="BZN6" s="2"/>
      <c r="BZO6" s="2">
        <v>304.82799999999997</v>
      </c>
      <c r="BZP6" s="2">
        <v>548.43799999999999</v>
      </c>
      <c r="BZQ6" s="2">
        <v>136.15600000000001</v>
      </c>
      <c r="BZR6" s="2">
        <v>126.23099999999999</v>
      </c>
      <c r="BZS6" s="2">
        <v>133.596</v>
      </c>
      <c r="BZT6" s="2">
        <v>10.8771</v>
      </c>
      <c r="BZU6" s="2">
        <v>24.993500000000001</v>
      </c>
      <c r="BZV6" s="2">
        <v>2.2528000000000001</v>
      </c>
      <c r="BZW6" s="2">
        <v>0.80269999999999997</v>
      </c>
      <c r="BZX6" s="2">
        <v>0.71330000000000005</v>
      </c>
      <c r="BZY6" s="2">
        <v>167.37299999999999</v>
      </c>
      <c r="BZZ6" s="2">
        <v>0.22520000000000001</v>
      </c>
      <c r="CAA6" s="2"/>
      <c r="CAB6" s="2">
        <v>23.364799999999999</v>
      </c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>
        <v>5.8482000000000003</v>
      </c>
      <c r="CAQ6" s="2"/>
      <c r="CAR6" s="2"/>
      <c r="CAS6" s="2"/>
      <c r="CAT6" s="2">
        <v>18.474</v>
      </c>
      <c r="CAU6" s="2">
        <v>1.5346</v>
      </c>
      <c r="CAV6" s="2">
        <v>1116</v>
      </c>
      <c r="CAW6" s="2"/>
      <c r="CAX6" s="2"/>
      <c r="CAY6" s="2">
        <v>52153</v>
      </c>
      <c r="CAZ6" s="2"/>
      <c r="CBA6" s="2">
        <v>2507</v>
      </c>
      <c r="CBB6" s="2"/>
      <c r="CBC6" s="2"/>
      <c r="CBD6" s="2">
        <v>2.1398999999999999</v>
      </c>
      <c r="CBE6" s="2"/>
      <c r="CBF6" s="2"/>
      <c r="CBG6" s="2"/>
      <c r="CBH6" s="2"/>
      <c r="CBI6" s="2"/>
      <c r="CBJ6" s="2"/>
      <c r="CBK6" s="2">
        <v>6.5641999999999996</v>
      </c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>
        <v>13.011699999999999</v>
      </c>
      <c r="CBZ6" s="2">
        <v>74.742599999999996</v>
      </c>
      <c r="CCA6" s="2">
        <v>74.742599999999996</v>
      </c>
      <c r="CCB6" s="2"/>
      <c r="CCC6" s="2">
        <v>13.5718</v>
      </c>
      <c r="CCD6" s="2">
        <v>0.52739999999999998</v>
      </c>
      <c r="CCE6" s="2">
        <v>0</v>
      </c>
      <c r="CCF6" s="2"/>
      <c r="CCG6" s="2"/>
      <c r="CCH6" s="2">
        <v>291890</v>
      </c>
      <c r="CCI6" s="2">
        <v>11164</v>
      </c>
      <c r="CCJ6" s="2">
        <v>1265</v>
      </c>
      <c r="CCK6" s="2"/>
      <c r="CCL6" s="2"/>
      <c r="CCM6" s="2">
        <v>92.293300000000002</v>
      </c>
      <c r="CCN6" s="2"/>
      <c r="CCO6" s="2"/>
      <c r="CCP6" s="2"/>
      <c r="CCQ6" s="2"/>
      <c r="CCR6" s="2"/>
      <c r="CCS6" s="2"/>
      <c r="CCT6" s="2">
        <v>-2.7504</v>
      </c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>
        <v>10.920999999999999</v>
      </c>
      <c r="CDM6" s="2">
        <v>9.0364000000000004</v>
      </c>
      <c r="CDN6" s="2">
        <v>0</v>
      </c>
      <c r="CDO6" s="2"/>
      <c r="CDP6" s="2">
        <v>75807</v>
      </c>
      <c r="CDQ6" s="2">
        <v>431941</v>
      </c>
      <c r="CDR6" s="2">
        <v>215614</v>
      </c>
      <c r="CDS6" s="2">
        <v>-10470</v>
      </c>
      <c r="CDT6" s="2">
        <v>75807</v>
      </c>
      <c r="CDU6" s="2"/>
      <c r="CDV6" s="2">
        <v>0</v>
      </c>
      <c r="CDW6" s="2">
        <v>5.6913</v>
      </c>
      <c r="CDX6" s="2">
        <v>5.6913</v>
      </c>
      <c r="CDY6" s="2">
        <v>5.6568000000000005</v>
      </c>
      <c r="CDZ6" s="2">
        <v>355633</v>
      </c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>
        <v>42.052</v>
      </c>
      <c r="CER6" s="2">
        <v>52.442300000000003</v>
      </c>
      <c r="CES6" s="2">
        <v>52.442300000000003</v>
      </c>
      <c r="CET6" s="2">
        <v>42.619399999999999</v>
      </c>
      <c r="CEU6" s="2">
        <v>34.822400000000002</v>
      </c>
      <c r="CEV6" s="2">
        <v>14.685499999999999</v>
      </c>
      <c r="CEW6" s="2">
        <v>8748</v>
      </c>
      <c r="CEX6" s="2"/>
      <c r="CEY6" s="2">
        <v>20973</v>
      </c>
      <c r="CEZ6" s="2">
        <v>37629</v>
      </c>
      <c r="CFA6" s="2">
        <v>15586</v>
      </c>
      <c r="CFB6" s="2">
        <v>5516</v>
      </c>
      <c r="CFC6" s="2">
        <v>3983</v>
      </c>
      <c r="CFD6" s="2">
        <v>11.555099999999999</v>
      </c>
      <c r="CFE6" s="2">
        <v>28.775700000000001</v>
      </c>
      <c r="CFF6" s="2">
        <v>0.54979999999999996</v>
      </c>
      <c r="CFG6" s="2">
        <v>0.2646</v>
      </c>
      <c r="CFH6" s="2">
        <v>1.7600000000000001E-2</v>
      </c>
      <c r="CFI6" s="2">
        <v>-1793</v>
      </c>
      <c r="CFJ6" s="2">
        <v>-0.1033</v>
      </c>
      <c r="CFK6" s="2"/>
      <c r="CFL6" s="2">
        <v>42.619399999999999</v>
      </c>
      <c r="CFM6" s="2"/>
      <c r="CFN6" s="2"/>
      <c r="CFO6" s="2"/>
      <c r="CFP6" s="2">
        <v>0.8306</v>
      </c>
      <c r="CFQ6" s="2"/>
      <c r="CFR6" s="2"/>
      <c r="CFS6" s="2"/>
      <c r="CFT6" s="2">
        <v>4.4732000000000003</v>
      </c>
      <c r="CFU6" s="2">
        <v>1.65</v>
      </c>
      <c r="CFV6" s="2"/>
      <c r="CFW6" s="2"/>
      <c r="CFX6" s="2"/>
      <c r="CFY6" s="2">
        <v>7.1360999999999999</v>
      </c>
      <c r="CFZ6" s="2">
        <v>42.052</v>
      </c>
      <c r="CGA6" s="2">
        <v>52.442300000000003</v>
      </c>
      <c r="CGB6" s="2">
        <v>52.442300000000003</v>
      </c>
      <c r="CGC6" s="2">
        <v>42.619399999999999</v>
      </c>
      <c r="CGD6" s="2">
        <v>34.822400000000002</v>
      </c>
      <c r="CGE6" s="2">
        <v>14.685499999999999</v>
      </c>
      <c r="CGF6" s="2">
        <v>8748</v>
      </c>
      <c r="CGG6" s="2"/>
      <c r="CGH6" s="2">
        <v>20973</v>
      </c>
      <c r="CGI6" s="2">
        <v>37629</v>
      </c>
      <c r="CGJ6" s="2">
        <v>15586</v>
      </c>
      <c r="CGK6" s="2">
        <v>5516</v>
      </c>
      <c r="CGL6" s="2">
        <v>3983</v>
      </c>
      <c r="CGM6" s="2">
        <v>11.555099999999999</v>
      </c>
      <c r="CGN6" s="2">
        <v>28.775700000000001</v>
      </c>
      <c r="CGO6" s="2">
        <v>0.54979999999999996</v>
      </c>
      <c r="CGP6" s="2">
        <v>0.2646</v>
      </c>
      <c r="CGQ6" s="2">
        <v>1.7600000000000001E-2</v>
      </c>
      <c r="CGR6" s="2">
        <v>-1793</v>
      </c>
      <c r="CGS6" s="2">
        <v>-0.1033</v>
      </c>
      <c r="CGT6" s="2"/>
      <c r="CGU6" s="2">
        <v>42.619399999999999</v>
      </c>
      <c r="CGV6" s="2"/>
      <c r="CGW6" s="2"/>
      <c r="CGX6" s="2"/>
      <c r="CGY6" s="2">
        <v>0.8306</v>
      </c>
      <c r="CGZ6" s="2"/>
      <c r="CHA6" s="2"/>
      <c r="CHB6" s="2"/>
      <c r="CHC6" s="2">
        <v>4.4732000000000003</v>
      </c>
      <c r="CHD6" s="2"/>
      <c r="CHE6" s="2"/>
      <c r="CHF6" s="2"/>
      <c r="CHG6" s="2"/>
      <c r="CHH6" s="2">
        <v>7.1360999999999999</v>
      </c>
      <c r="CHI6" s="2">
        <v>14.393800000000001</v>
      </c>
      <c r="CHJ6" s="2">
        <v>45.174999999999997</v>
      </c>
      <c r="CHK6" s="2">
        <v>45.174999999999997</v>
      </c>
      <c r="CHL6" s="2">
        <v>14.0335</v>
      </c>
      <c r="CHM6" s="2">
        <v>8.2768999999999995</v>
      </c>
      <c r="CHN6" s="2">
        <v>3.6177000000000001</v>
      </c>
      <c r="CHO6" s="2">
        <v>20581</v>
      </c>
      <c r="CHP6" s="2"/>
      <c r="CHQ6" s="2">
        <v>42214</v>
      </c>
      <c r="CHR6" s="2">
        <v>73867</v>
      </c>
      <c r="CHS6" s="2">
        <v>22612</v>
      </c>
      <c r="CHT6" s="2">
        <v>7262</v>
      </c>
      <c r="CHU6" s="2">
        <v>6261</v>
      </c>
      <c r="CHV6" s="2">
        <v>3.7035999999999998</v>
      </c>
      <c r="CHW6" s="2">
        <v>30.403300000000002</v>
      </c>
      <c r="CHX6" s="2">
        <v>0.78210000000000002</v>
      </c>
      <c r="CHY6" s="2">
        <v>0.4047</v>
      </c>
      <c r="CHZ6" s="2">
        <v>2.1899999999999999E-2</v>
      </c>
      <c r="CIA6" s="2">
        <v>-1364</v>
      </c>
      <c r="CIB6" s="2">
        <v>-6.3700000000000007E-2</v>
      </c>
      <c r="CIC6" s="2"/>
      <c r="CID6" s="2">
        <v>14.0335</v>
      </c>
      <c r="CIE6" s="2"/>
      <c r="CIF6" s="2"/>
      <c r="CIG6" s="2"/>
      <c r="CIH6" s="2">
        <v>1.8984000000000001</v>
      </c>
      <c r="CII6" s="2"/>
      <c r="CIJ6" s="2"/>
      <c r="CIK6" s="2"/>
      <c r="CIL6" s="2">
        <v>110.66930000000001</v>
      </c>
      <c r="CIM6" s="2"/>
      <c r="CIN6" s="2"/>
      <c r="CIO6" s="2"/>
      <c r="CIP6" s="2"/>
      <c r="CIQ6" s="2">
        <v>8.5640999999999998</v>
      </c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>
        <v>12.4627</v>
      </c>
      <c r="CKB6" s="2">
        <v>35.925199999999997</v>
      </c>
      <c r="CKC6" s="2">
        <v>35.925199999999997</v>
      </c>
      <c r="CKD6" s="2">
        <v>21.999500000000001</v>
      </c>
      <c r="CKE6" s="2">
        <v>9.9686000000000003</v>
      </c>
      <c r="CKF6" s="2">
        <v>4.5536000000000003</v>
      </c>
      <c r="CKG6" s="2">
        <v>1889</v>
      </c>
      <c r="CKH6" s="2"/>
      <c r="CKI6" s="2">
        <v>5517</v>
      </c>
      <c r="CKJ6" s="2">
        <v>10014</v>
      </c>
      <c r="CKK6" s="2">
        <v>1805</v>
      </c>
      <c r="CKL6" s="2">
        <v>745</v>
      </c>
      <c r="CKM6" s="2">
        <v>507</v>
      </c>
      <c r="CKN6" s="2">
        <v>101.5</v>
      </c>
      <c r="CKO6" s="2">
        <v>18.863600000000002</v>
      </c>
      <c r="CKP6" s="2">
        <v>0.85209999999999997</v>
      </c>
      <c r="CKQ6" s="2">
        <v>0.43</v>
      </c>
      <c r="CKR6" s="2">
        <v>6.5100000000000005E-2</v>
      </c>
      <c r="CKS6" s="2">
        <v>-75</v>
      </c>
      <c r="CKT6" s="2">
        <v>1.95E-2</v>
      </c>
      <c r="CKU6" s="2"/>
      <c r="CKV6" s="2">
        <v>21.999500000000001</v>
      </c>
      <c r="CKW6" s="2">
        <v>10026.6392</v>
      </c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>
        <v>24.916799999999999</v>
      </c>
      <c r="CLK6" s="2">
        <v>44.097299999999997</v>
      </c>
      <c r="CLL6" s="2">
        <v>44.097299999999997</v>
      </c>
      <c r="CLM6" s="2">
        <v>33.777200000000001</v>
      </c>
      <c r="CLN6" s="2">
        <v>22.303699999999999</v>
      </c>
      <c r="CLO6" s="2">
        <v>10.356</v>
      </c>
      <c r="CLP6" s="2">
        <v>1497</v>
      </c>
      <c r="CLQ6" s="2"/>
      <c r="CLR6" s="2">
        <v>5656</v>
      </c>
      <c r="CLS6" s="2">
        <v>10171</v>
      </c>
      <c r="CLT6" s="2">
        <v>1823</v>
      </c>
      <c r="CLU6" s="2">
        <v>1864</v>
      </c>
      <c r="CLV6" s="2">
        <v>1117</v>
      </c>
      <c r="CLW6" s="2">
        <v>8.2956000000000003</v>
      </c>
      <c r="CLX6" s="2">
        <v>17.638400000000001</v>
      </c>
      <c r="CLY6" s="2">
        <v>1.7995000000000001</v>
      </c>
      <c r="CLZ6" s="2">
        <v>1.6688000000000001</v>
      </c>
      <c r="CMA6" s="2">
        <v>1.3902999999999999</v>
      </c>
      <c r="CMB6" s="2">
        <v>893</v>
      </c>
      <c r="CMC6" s="2">
        <v>0.20649999999999999</v>
      </c>
      <c r="CMD6" s="2"/>
      <c r="CME6" s="2">
        <v>33.777200000000001</v>
      </c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>
        <v>4.9229000000000003</v>
      </c>
      <c r="CMT6" s="2">
        <v>12.075799999999999</v>
      </c>
      <c r="CMU6" s="2">
        <v>12.075799999999999</v>
      </c>
      <c r="CMV6" s="2">
        <v>9.0313999999999997</v>
      </c>
      <c r="CMW6" s="2">
        <v>15.196</v>
      </c>
      <c r="CMX6" s="2">
        <v>4.2054999999999998</v>
      </c>
      <c r="CMY6" s="2">
        <v>4000.3</v>
      </c>
      <c r="CMZ6" s="2"/>
      <c r="CNA6" s="2">
        <v>11871.8</v>
      </c>
      <c r="CNB6" s="2">
        <v>17286.8</v>
      </c>
      <c r="CNC6" s="2">
        <v>3720.7</v>
      </c>
      <c r="CND6" s="2">
        <v>807.4</v>
      </c>
      <c r="CNE6" s="2">
        <v>5258.2</v>
      </c>
      <c r="CNF6" s="2">
        <v>7.3734000000000002</v>
      </c>
      <c r="CNG6" s="2">
        <v>32.317100000000003</v>
      </c>
      <c r="CNH6" s="2">
        <v>1.7603</v>
      </c>
      <c r="CNI6" s="2">
        <v>0.24199999999999999</v>
      </c>
      <c r="CNJ6" s="2">
        <v>0.1244</v>
      </c>
      <c r="CNK6" s="2">
        <v>3997.6</v>
      </c>
      <c r="CNL6" s="2">
        <v>0.29389999999999999</v>
      </c>
      <c r="CNM6" s="2"/>
      <c r="CNN6" s="2">
        <v>9.0313999999999997</v>
      </c>
      <c r="CNO6" s="2">
        <v>17935.830999999998</v>
      </c>
      <c r="CNP6" s="2">
        <v>30.405999999999999</v>
      </c>
      <c r="CNQ6" s="2"/>
      <c r="CNR6" s="2">
        <v>0.94350000000000001</v>
      </c>
      <c r="CNS6" s="2">
        <v>0.191</v>
      </c>
      <c r="CNT6" s="2"/>
      <c r="CNU6" s="2">
        <v>66.332999999999998</v>
      </c>
      <c r="CNV6" s="2">
        <v>-1.1746000000000001</v>
      </c>
      <c r="CNW6" s="2">
        <v>3.7374999999999998</v>
      </c>
      <c r="CNX6" s="2">
        <v>3.64</v>
      </c>
      <c r="CNY6" s="2">
        <v>30.405999999999999</v>
      </c>
      <c r="CNZ6" s="2">
        <v>24.042000000000002</v>
      </c>
      <c r="COA6" s="2">
        <v>4.8681999999999999</v>
      </c>
      <c r="COB6" s="2">
        <v>4.9229000000000003</v>
      </c>
      <c r="COC6" s="2">
        <v>12.075799999999999</v>
      </c>
      <c r="COD6" s="2">
        <v>12.075799999999999</v>
      </c>
      <c r="COE6" s="2">
        <v>9.0313999999999997</v>
      </c>
      <c r="COF6" s="2">
        <v>15.196</v>
      </c>
      <c r="COG6" s="2">
        <v>4.2054999999999998</v>
      </c>
      <c r="COH6" s="2">
        <v>4000.3</v>
      </c>
      <c r="COI6" s="2"/>
      <c r="COJ6" s="2">
        <v>11871.8</v>
      </c>
      <c r="COK6" s="2">
        <v>17286.8</v>
      </c>
      <c r="COL6" s="2">
        <v>3720.7</v>
      </c>
      <c r="COM6" s="2">
        <v>807.4</v>
      </c>
      <c r="CON6" s="2">
        <v>5258.2</v>
      </c>
      <c r="COO6" s="2">
        <v>7.3734000000000002</v>
      </c>
      <c r="COP6" s="2">
        <v>32.317100000000003</v>
      </c>
      <c r="COQ6" s="2">
        <v>1.7603</v>
      </c>
      <c r="COR6" s="2">
        <v>0.24199999999999999</v>
      </c>
      <c r="COS6" s="2">
        <v>0.1244</v>
      </c>
      <c r="COT6" s="2">
        <v>3997.6</v>
      </c>
      <c r="COU6" s="2">
        <v>0.29389999999999999</v>
      </c>
      <c r="COV6" s="2"/>
      <c r="COW6" s="2">
        <v>9.0313999999999997</v>
      </c>
      <c r="COX6" s="2">
        <v>17935.830999999998</v>
      </c>
      <c r="COY6" s="2">
        <v>30.405999999999999</v>
      </c>
      <c r="COZ6" s="2"/>
      <c r="CPA6" s="2">
        <v>0.94350000000000001</v>
      </c>
      <c r="CPB6" s="2">
        <v>0.191</v>
      </c>
      <c r="CPC6" s="2"/>
      <c r="CPD6" s="2">
        <v>20.483000000000001</v>
      </c>
      <c r="CPE6" s="2">
        <v>-1.1746000000000001</v>
      </c>
      <c r="CPF6" s="2">
        <v>3.7374999999999998</v>
      </c>
      <c r="CPG6" s="2">
        <v>3.64</v>
      </c>
      <c r="CPH6" s="2">
        <v>30.405999999999999</v>
      </c>
      <c r="CPI6" s="2">
        <v>24.042000000000002</v>
      </c>
      <c r="CPJ6" s="2">
        <v>4.8681999999999999</v>
      </c>
      <c r="CPK6" s="2">
        <v>12.582599999999999</v>
      </c>
      <c r="CPL6" s="2">
        <v>41.909399999999998</v>
      </c>
      <c r="CPM6" s="2">
        <v>41.909399999999998</v>
      </c>
      <c r="CPN6" s="2">
        <v>27.270499999999998</v>
      </c>
      <c r="CPO6" s="2">
        <v>9.5055999999999994</v>
      </c>
      <c r="CPP6" s="2">
        <v>2.5945999999999998</v>
      </c>
      <c r="CPQ6" s="2">
        <v>9895</v>
      </c>
      <c r="CPR6" s="2"/>
      <c r="CPS6" s="2">
        <v>14499</v>
      </c>
      <c r="CPT6" s="2">
        <v>20839</v>
      </c>
      <c r="CPU6" s="2">
        <v>3541</v>
      </c>
      <c r="CPV6" s="2">
        <v>899</v>
      </c>
      <c r="CPW6" s="2">
        <v>951</v>
      </c>
      <c r="CPX6" s="2">
        <v>2.5204</v>
      </c>
      <c r="CPY6" s="2">
        <v>47.6126</v>
      </c>
      <c r="CPZ6" s="2">
        <v>2.1408999999999998</v>
      </c>
      <c r="CQA6" s="2">
        <v>1.1104000000000001</v>
      </c>
      <c r="CQB6" s="2">
        <v>0.44690000000000002</v>
      </c>
      <c r="CQC6" s="2">
        <v>1085</v>
      </c>
      <c r="CQD6" s="2">
        <v>0.14419999999999999</v>
      </c>
      <c r="CQE6" s="2"/>
      <c r="CQF6" s="2">
        <v>27.270499999999998</v>
      </c>
      <c r="CQG6" s="2">
        <v>24935.8465</v>
      </c>
      <c r="CQH6" s="2"/>
      <c r="CQI6" s="2"/>
      <c r="CQJ6" s="2">
        <v>0.90820000000000001</v>
      </c>
      <c r="CQK6" s="2"/>
      <c r="CQL6" s="2"/>
      <c r="CQM6" s="2">
        <v>14.247</v>
      </c>
      <c r="CQN6" s="2">
        <v>-3.3338000000000001</v>
      </c>
      <c r="CQO6" s="2">
        <v>1.43</v>
      </c>
      <c r="CQP6" s="2"/>
      <c r="CQQ6" s="2"/>
      <c r="CQR6" s="2"/>
      <c r="CQS6" s="2">
        <v>9.5322999999999993</v>
      </c>
      <c r="CQT6" s="2">
        <v>12.582599999999999</v>
      </c>
      <c r="CQU6" s="2">
        <v>41.909399999999998</v>
      </c>
      <c r="CQV6" s="2">
        <v>41.909399999999998</v>
      </c>
      <c r="CQW6" s="2">
        <v>27.270499999999998</v>
      </c>
      <c r="CQX6" s="2">
        <v>9.5055999999999994</v>
      </c>
      <c r="CQY6" s="2">
        <v>2.5945999999999998</v>
      </c>
      <c r="CQZ6" s="2">
        <v>9895</v>
      </c>
      <c r="CRA6" s="2"/>
      <c r="CRB6" s="2">
        <v>14499</v>
      </c>
      <c r="CRC6" s="2">
        <v>20839</v>
      </c>
      <c r="CRD6" s="2">
        <v>3541</v>
      </c>
      <c r="CRE6" s="2">
        <v>899</v>
      </c>
      <c r="CRF6" s="2">
        <v>951</v>
      </c>
      <c r="CRG6" s="2">
        <v>2.5204</v>
      </c>
      <c r="CRH6" s="2">
        <v>47.6126</v>
      </c>
      <c r="CRI6" s="2">
        <v>2.1408999999999998</v>
      </c>
      <c r="CRJ6" s="2">
        <v>1.1104000000000001</v>
      </c>
      <c r="CRK6" s="2">
        <v>0.44690000000000002</v>
      </c>
      <c r="CRL6" s="2">
        <v>1085</v>
      </c>
      <c r="CRM6" s="2">
        <v>0.14419999999999999</v>
      </c>
      <c r="CRN6" s="2"/>
      <c r="CRO6" s="2">
        <v>27.270499999999998</v>
      </c>
      <c r="CRP6" s="2">
        <v>24935.8465</v>
      </c>
      <c r="CRQ6" s="2"/>
      <c r="CRR6" s="2"/>
      <c r="CRS6" s="2">
        <v>0.90820000000000001</v>
      </c>
      <c r="CRT6" s="2"/>
      <c r="CRU6" s="2"/>
      <c r="CRV6" s="2">
        <v>12.741</v>
      </c>
      <c r="CRW6" s="2">
        <v>-3.3338000000000001</v>
      </c>
      <c r="CRX6" s="2">
        <v>1.43</v>
      </c>
      <c r="CRY6" s="2"/>
      <c r="CRZ6" s="2"/>
      <c r="CSA6" s="2"/>
      <c r="CSB6" s="2">
        <v>9.5322999999999993</v>
      </c>
      <c r="CSC6" s="2">
        <v>13.7667</v>
      </c>
      <c r="CSD6" s="2">
        <v>39.483699999999999</v>
      </c>
      <c r="CSE6" s="2">
        <v>39.483699999999999</v>
      </c>
      <c r="CSF6" s="2">
        <v>13.5755</v>
      </c>
      <c r="CSG6" s="2">
        <v>4.9203000000000001</v>
      </c>
      <c r="CSH6" s="2">
        <v>2.2222</v>
      </c>
      <c r="CSI6" s="2">
        <v>1924</v>
      </c>
      <c r="CSJ6" s="2"/>
      <c r="CSK6" s="2">
        <v>3836</v>
      </c>
      <c r="CSL6" s="2">
        <v>6898</v>
      </c>
      <c r="CSM6" s="2">
        <v>-181</v>
      </c>
      <c r="CSN6" s="2">
        <v>372</v>
      </c>
      <c r="CSO6" s="2">
        <v>636</v>
      </c>
      <c r="CSP6" s="2">
        <v>1.4342999999999999</v>
      </c>
      <c r="CSQ6" s="2">
        <v>31.3569</v>
      </c>
      <c r="CSR6" s="2">
        <v>0.85219999999999996</v>
      </c>
      <c r="CSS6" s="2">
        <v>0.20599999999999999</v>
      </c>
      <c r="CST6" s="2">
        <v>8.1799999999999998E-2</v>
      </c>
      <c r="CSU6" s="2">
        <v>-94</v>
      </c>
      <c r="CSV6" s="2">
        <v>-4.2099999999999999E-2</v>
      </c>
      <c r="CSW6" s="2"/>
      <c r="CSX6" s="2">
        <v>13.5755</v>
      </c>
      <c r="CSY6" s="2">
        <v>6817.8082999999997</v>
      </c>
      <c r="CSZ6" s="2"/>
      <c r="CTA6" s="2"/>
      <c r="CTB6" s="2">
        <v>0.91949999999999998</v>
      </c>
      <c r="CTC6" s="2"/>
      <c r="CTD6" s="2"/>
      <c r="CTE6" s="2">
        <v>17.690000000000001</v>
      </c>
      <c r="CTF6" s="2">
        <v>-8.9215</v>
      </c>
      <c r="CTG6" s="2">
        <v>1.5874999999999999</v>
      </c>
      <c r="CTH6" s="2"/>
      <c r="CTI6" s="2"/>
      <c r="CTJ6" s="2"/>
      <c r="CTK6" s="2">
        <v>6.0849000000000002</v>
      </c>
      <c r="CTL6" s="2">
        <v>13.7667</v>
      </c>
      <c r="CTM6" s="2">
        <v>39.483699999999999</v>
      </c>
      <c r="CTN6" s="2">
        <v>39.483699999999999</v>
      </c>
      <c r="CTO6" s="2">
        <v>13.5755</v>
      </c>
      <c r="CTP6" s="2">
        <v>4.9203000000000001</v>
      </c>
      <c r="CTQ6" s="2">
        <v>2.2222</v>
      </c>
      <c r="CTR6" s="2">
        <v>1924</v>
      </c>
      <c r="CTS6" s="2"/>
      <c r="CTT6" s="2">
        <v>3836</v>
      </c>
      <c r="CTU6" s="2">
        <v>6898</v>
      </c>
      <c r="CTV6" s="2">
        <v>-181</v>
      </c>
      <c r="CTW6" s="2">
        <v>372</v>
      </c>
      <c r="CTX6" s="2">
        <v>636</v>
      </c>
      <c r="CTY6" s="2">
        <v>1.4342999999999999</v>
      </c>
      <c r="CTZ6" s="2">
        <v>31.3569</v>
      </c>
      <c r="CUA6" s="2">
        <v>0.85219999999999996</v>
      </c>
      <c r="CUB6" s="2">
        <v>0.20599999999999999</v>
      </c>
      <c r="CUC6" s="2">
        <v>8.1799999999999998E-2</v>
      </c>
      <c r="CUD6" s="2">
        <v>-94</v>
      </c>
      <c r="CUE6" s="2">
        <v>-4.2099999999999999E-2</v>
      </c>
      <c r="CUF6" s="2"/>
      <c r="CUG6" s="2">
        <v>13.5755</v>
      </c>
      <c r="CUH6" s="2"/>
      <c r="CUI6" s="2"/>
      <c r="CUJ6" s="2"/>
      <c r="CUK6" s="2">
        <v>0.91949999999999998</v>
      </c>
      <c r="CUL6" s="2"/>
      <c r="CUM6" s="2"/>
      <c r="CUN6" s="2"/>
      <c r="CUO6" s="2">
        <v>-8.9215</v>
      </c>
      <c r="CUP6" s="2"/>
      <c r="CUQ6" s="2"/>
      <c r="CUR6" s="2"/>
      <c r="CUS6" s="2"/>
      <c r="CUT6" s="2">
        <v>6.0849000000000002</v>
      </c>
      <c r="CUU6" s="2">
        <v>13.7667</v>
      </c>
      <c r="CUV6" s="2">
        <v>39.483699999999999</v>
      </c>
      <c r="CUW6" s="2">
        <v>39.483699999999999</v>
      </c>
      <c r="CUX6" s="2">
        <v>13.5755</v>
      </c>
      <c r="CUY6" s="2">
        <v>4.9203000000000001</v>
      </c>
      <c r="CUZ6" s="2">
        <v>2.2222</v>
      </c>
      <c r="CVA6" s="2">
        <v>1924</v>
      </c>
      <c r="CVB6" s="2"/>
      <c r="CVC6" s="2">
        <v>3836</v>
      </c>
      <c r="CVD6" s="2">
        <v>6898</v>
      </c>
      <c r="CVE6" s="2">
        <v>-181</v>
      </c>
      <c r="CVF6" s="2">
        <v>372</v>
      </c>
      <c r="CVG6" s="2">
        <v>636</v>
      </c>
      <c r="CVH6" s="2">
        <v>1.4342999999999999</v>
      </c>
      <c r="CVI6" s="2">
        <v>31.3569</v>
      </c>
      <c r="CVJ6" s="2">
        <v>0.85219999999999996</v>
      </c>
      <c r="CVK6" s="2">
        <v>0.20599999999999999</v>
      </c>
      <c r="CVL6" s="2">
        <v>8.1799999999999998E-2</v>
      </c>
      <c r="CVM6" s="2">
        <v>-94</v>
      </c>
      <c r="CVN6" s="2">
        <v>-4.2099999999999999E-2</v>
      </c>
      <c r="CVO6" s="2"/>
      <c r="CVP6" s="2">
        <v>13.5755</v>
      </c>
      <c r="CVQ6" s="2"/>
      <c r="CVR6" s="2"/>
      <c r="CVS6" s="2"/>
      <c r="CVT6" s="2">
        <v>0.91949999999999998</v>
      </c>
      <c r="CVU6" s="2"/>
      <c r="CVV6" s="2"/>
      <c r="CVW6" s="2"/>
      <c r="CVX6" s="2">
        <v>-8.9215</v>
      </c>
      <c r="CVY6" s="2"/>
      <c r="CVZ6" s="2"/>
      <c r="CWA6" s="2"/>
      <c r="CWB6" s="2"/>
      <c r="CWC6" s="2">
        <v>6.0849000000000002</v>
      </c>
      <c r="CWD6" s="2">
        <v>13.7667</v>
      </c>
      <c r="CWE6" s="2">
        <v>39.483699999999999</v>
      </c>
      <c r="CWF6" s="2">
        <v>39.483699999999999</v>
      </c>
      <c r="CWG6" s="2">
        <v>13.5755</v>
      </c>
      <c r="CWH6" s="2">
        <v>4.9203000000000001</v>
      </c>
      <c r="CWI6" s="2">
        <v>2.2222</v>
      </c>
      <c r="CWJ6" s="2">
        <v>1924</v>
      </c>
      <c r="CWK6" s="2"/>
      <c r="CWL6" s="2">
        <v>3836</v>
      </c>
      <c r="CWM6" s="2">
        <v>6898</v>
      </c>
      <c r="CWN6" s="2">
        <v>-181</v>
      </c>
      <c r="CWO6" s="2">
        <v>372</v>
      </c>
      <c r="CWP6" s="2">
        <v>636</v>
      </c>
      <c r="CWQ6" s="2">
        <v>1.4342999999999999</v>
      </c>
      <c r="CWR6" s="2">
        <v>31.3569</v>
      </c>
      <c r="CWS6" s="2">
        <v>0.85219999999999996</v>
      </c>
      <c r="CWT6" s="2">
        <v>0.20599999999999999</v>
      </c>
      <c r="CWU6" s="2">
        <v>8.1799999999999998E-2</v>
      </c>
      <c r="CWV6" s="2">
        <v>-94</v>
      </c>
      <c r="CWW6" s="2">
        <v>-4.2099999999999999E-2</v>
      </c>
      <c r="CWX6" s="2"/>
      <c r="CWY6" s="2">
        <v>13.5755</v>
      </c>
      <c r="CWZ6" s="2"/>
      <c r="CXA6" s="2"/>
      <c r="CXB6" s="2"/>
      <c r="CXC6" s="2">
        <v>0.91949999999999998</v>
      </c>
      <c r="CXD6" s="2"/>
      <c r="CXE6" s="2"/>
      <c r="CXF6" s="2"/>
      <c r="CXG6" s="2">
        <v>-8.9215</v>
      </c>
      <c r="CXH6" s="2"/>
      <c r="CXI6" s="2"/>
      <c r="CXJ6" s="2"/>
      <c r="CXK6" s="2"/>
      <c r="CXL6" s="2">
        <v>6.0849000000000002</v>
      </c>
      <c r="CXM6" s="2">
        <v>13.7667</v>
      </c>
      <c r="CXN6" s="2">
        <v>39.483699999999999</v>
      </c>
      <c r="CXO6" s="2">
        <v>39.483699999999999</v>
      </c>
      <c r="CXP6" s="2">
        <v>13.5755</v>
      </c>
      <c r="CXQ6" s="2">
        <v>4.9203000000000001</v>
      </c>
      <c r="CXR6" s="2">
        <v>2.2222</v>
      </c>
      <c r="CXS6" s="2">
        <v>1924</v>
      </c>
      <c r="CXT6" s="2"/>
      <c r="CXU6" s="2">
        <v>3836</v>
      </c>
      <c r="CXV6" s="2">
        <v>6898</v>
      </c>
      <c r="CXW6" s="2">
        <v>-181</v>
      </c>
      <c r="CXX6" s="2">
        <v>372</v>
      </c>
      <c r="CXY6" s="2">
        <v>636</v>
      </c>
      <c r="CXZ6" s="2">
        <v>1.4342999999999999</v>
      </c>
      <c r="CYA6" s="2">
        <v>31.3569</v>
      </c>
      <c r="CYB6" s="2">
        <v>0.85219999999999996</v>
      </c>
      <c r="CYC6" s="2">
        <v>0.20599999999999999</v>
      </c>
      <c r="CYD6" s="2">
        <v>8.1799999999999998E-2</v>
      </c>
      <c r="CYE6" s="2">
        <v>-94</v>
      </c>
      <c r="CYF6" s="2">
        <v>-4.2099999999999999E-2</v>
      </c>
      <c r="CYG6" s="2"/>
      <c r="CYH6" s="2">
        <v>13.5755</v>
      </c>
      <c r="CYI6" s="2"/>
      <c r="CYJ6" s="2"/>
      <c r="CYK6" s="2"/>
      <c r="CYL6" s="2">
        <v>0.91949999999999998</v>
      </c>
      <c r="CYM6" s="2"/>
      <c r="CYN6" s="2"/>
      <c r="CYO6" s="2"/>
      <c r="CYP6" s="2">
        <v>-8.9215</v>
      </c>
      <c r="CYQ6" s="2"/>
      <c r="CYR6" s="2"/>
      <c r="CYS6" s="2"/>
      <c r="CYT6" s="2"/>
      <c r="CYU6" s="2">
        <v>6.0849000000000002</v>
      </c>
      <c r="CYV6" s="2">
        <v>13.7667</v>
      </c>
      <c r="CYW6" s="2">
        <v>39.483699999999999</v>
      </c>
      <c r="CYX6" s="2">
        <v>39.483699999999999</v>
      </c>
      <c r="CYY6" s="2">
        <v>13.5755</v>
      </c>
      <c r="CYZ6" s="2">
        <v>4.9203000000000001</v>
      </c>
      <c r="CZA6" s="2">
        <v>2.2222</v>
      </c>
      <c r="CZB6" s="2">
        <v>1924</v>
      </c>
      <c r="CZC6" s="2"/>
      <c r="CZD6" s="2">
        <v>3836</v>
      </c>
      <c r="CZE6" s="2">
        <v>6898</v>
      </c>
      <c r="CZF6" s="2">
        <v>-181</v>
      </c>
      <c r="CZG6" s="2">
        <v>372</v>
      </c>
      <c r="CZH6" s="2">
        <v>636</v>
      </c>
      <c r="CZI6" s="2">
        <v>1.4342999999999999</v>
      </c>
      <c r="CZJ6" s="2">
        <v>31.3569</v>
      </c>
      <c r="CZK6" s="2">
        <v>0.85219999999999996</v>
      </c>
      <c r="CZL6" s="2">
        <v>0.20599999999999999</v>
      </c>
      <c r="CZM6" s="2">
        <v>8.1799999999999998E-2</v>
      </c>
      <c r="CZN6" s="2">
        <v>-94</v>
      </c>
      <c r="CZO6" s="2">
        <v>-4.2099999999999999E-2</v>
      </c>
      <c r="CZP6" s="2"/>
      <c r="CZQ6" s="2">
        <v>13.5755</v>
      </c>
      <c r="CZR6" s="2"/>
      <c r="CZS6" s="2"/>
      <c r="CZT6" s="2"/>
      <c r="CZU6" s="2">
        <v>0.91949999999999998</v>
      </c>
      <c r="CZV6" s="2"/>
      <c r="CZW6" s="2"/>
      <c r="CZX6" s="2"/>
      <c r="CZY6" s="2">
        <v>-8.9215</v>
      </c>
      <c r="CZZ6" s="2"/>
      <c r="DAA6" s="2"/>
      <c r="DAB6" s="2"/>
      <c r="DAC6" s="2"/>
      <c r="DAD6" s="2">
        <v>6.0849000000000002</v>
      </c>
      <c r="DAE6" s="2">
        <v>17.3536</v>
      </c>
      <c r="DAF6" s="2">
        <v>40.853200000000001</v>
      </c>
      <c r="DAG6" s="2">
        <v>40.853200000000001</v>
      </c>
      <c r="DAH6" s="2">
        <v>24.801200000000001</v>
      </c>
      <c r="DAI6" s="2">
        <v>9.3804999999999996</v>
      </c>
      <c r="DAJ6" s="2">
        <v>4.6154000000000002</v>
      </c>
      <c r="DAK6" s="2">
        <v>1641</v>
      </c>
      <c r="DAL6" s="2"/>
      <c r="DAM6" s="2">
        <v>2543</v>
      </c>
      <c r="DAN6" s="2">
        <v>5237</v>
      </c>
      <c r="DAO6" s="2">
        <v>217</v>
      </c>
      <c r="DAP6" s="2">
        <v>507</v>
      </c>
      <c r="DAQ6" s="2">
        <v>687</v>
      </c>
      <c r="DAR6" s="2">
        <v>3.5728999999999997</v>
      </c>
      <c r="DAS6" s="2">
        <v>39.106400000000001</v>
      </c>
      <c r="DAT6" s="2">
        <v>0.62450000000000006</v>
      </c>
      <c r="DAU6" s="2">
        <v>0.4279</v>
      </c>
      <c r="DAV6" s="2">
        <v>0.14560000000000001</v>
      </c>
      <c r="DAW6" s="2">
        <v>-258</v>
      </c>
      <c r="DAX6" s="2">
        <v>-3.8300000000000001E-2</v>
      </c>
      <c r="DAY6" s="2"/>
      <c r="DAZ6" s="2">
        <v>24.801200000000001</v>
      </c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>
        <v>11.7334</v>
      </c>
      <c r="DBO6" s="2">
        <v>9.0257000000000005</v>
      </c>
      <c r="DBP6" s="2">
        <v>9.0257000000000005</v>
      </c>
      <c r="DBQ6" s="2">
        <v>4.05</v>
      </c>
      <c r="DBR6" s="2">
        <v>41.574399999999997</v>
      </c>
      <c r="DBS6" s="2">
        <v>12.3058</v>
      </c>
      <c r="DBT6" s="2">
        <v>1517</v>
      </c>
      <c r="DBU6" s="2"/>
      <c r="DBV6" s="2">
        <v>2826</v>
      </c>
      <c r="DBW6" s="2">
        <v>4427</v>
      </c>
      <c r="DBX6" s="2">
        <v>982</v>
      </c>
      <c r="DBY6" s="2">
        <v>173</v>
      </c>
      <c r="DBZ6" s="2">
        <v>891</v>
      </c>
      <c r="DCA6" s="2">
        <v>2.0348999999999999</v>
      </c>
      <c r="DCB6" s="2">
        <v>36.390300000000003</v>
      </c>
      <c r="DCC6" s="2">
        <v>1.4140999999999999</v>
      </c>
      <c r="DCD6" s="2">
        <v>0.7823</v>
      </c>
      <c r="DCE6" s="2">
        <v>9.9900000000000003E-2</v>
      </c>
      <c r="DCF6" s="2">
        <v>369</v>
      </c>
      <c r="DCG6" s="2">
        <v>7.7299999999999994E-2</v>
      </c>
      <c r="DCH6" s="2"/>
      <c r="DCI6" s="2">
        <v>4.05</v>
      </c>
      <c r="DCJ6" s="2">
        <v>3377.1201999999998</v>
      </c>
      <c r="DCK6" s="2"/>
      <c r="DCL6" s="2"/>
      <c r="DCM6" s="2">
        <v>0.33239999999999997</v>
      </c>
      <c r="DCN6" s="2"/>
      <c r="DCO6" s="2"/>
      <c r="DCP6" s="2">
        <v>35.460999999999999</v>
      </c>
      <c r="DCQ6" s="2">
        <v>-2.7363</v>
      </c>
      <c r="DCR6" s="2">
        <v>0.16</v>
      </c>
      <c r="DCS6" s="2"/>
      <c r="DCT6" s="2"/>
      <c r="DCU6" s="2"/>
      <c r="DCV6" s="2">
        <v>3.6865999999999999</v>
      </c>
      <c r="DCW6" s="2">
        <v>11.7334</v>
      </c>
      <c r="DCX6" s="2">
        <v>9.0257000000000005</v>
      </c>
      <c r="DCY6" s="2">
        <v>9.0257000000000005</v>
      </c>
      <c r="DCZ6" s="2">
        <v>4.05</v>
      </c>
      <c r="DDA6" s="2">
        <v>41.574399999999997</v>
      </c>
      <c r="DDB6" s="2">
        <v>12.3058</v>
      </c>
      <c r="DDC6" s="2">
        <v>1517</v>
      </c>
      <c r="DDD6" s="2"/>
      <c r="DDE6" s="2">
        <v>2826</v>
      </c>
      <c r="DDF6" s="2">
        <v>4427</v>
      </c>
      <c r="DDG6" s="2">
        <v>982</v>
      </c>
      <c r="DDH6" s="2">
        <v>173</v>
      </c>
      <c r="DDI6" s="2">
        <v>891</v>
      </c>
      <c r="DDJ6" s="2">
        <v>2.0348999999999999</v>
      </c>
      <c r="DDK6" s="2">
        <v>36.390300000000003</v>
      </c>
      <c r="DDL6" s="2">
        <v>1.4140999999999999</v>
      </c>
      <c r="DDM6" s="2">
        <v>0.7823</v>
      </c>
      <c r="DDN6" s="2">
        <v>9.9900000000000003E-2</v>
      </c>
      <c r="DDO6" s="2">
        <v>369</v>
      </c>
      <c r="DDP6" s="2">
        <v>7.7299999999999994E-2</v>
      </c>
      <c r="DDQ6" s="2"/>
      <c r="DDR6" s="2">
        <v>4.05</v>
      </c>
      <c r="DDS6" s="2"/>
      <c r="DDT6" s="2"/>
      <c r="DDU6" s="2"/>
      <c r="DDV6" s="2">
        <v>0.33239999999999997</v>
      </c>
      <c r="DDW6" s="2"/>
      <c r="DDX6" s="2"/>
      <c r="DDY6" s="2"/>
      <c r="DDZ6" s="2">
        <v>-2.7363</v>
      </c>
      <c r="DEA6" s="2"/>
      <c r="DEB6" s="2"/>
      <c r="DEC6" s="2"/>
      <c r="DED6" s="2"/>
      <c r="DEE6" s="2">
        <v>3.6865999999999999</v>
      </c>
      <c r="DEF6" s="2">
        <v>9.9690999999999992</v>
      </c>
      <c r="DEG6" s="2">
        <v>19.612300000000001</v>
      </c>
      <c r="DEH6" s="2">
        <v>19.612300000000001</v>
      </c>
      <c r="DEI6" s="2">
        <v>14.162000000000001</v>
      </c>
      <c r="DEJ6" s="2">
        <v>24.1082</v>
      </c>
      <c r="DEK6" s="2">
        <v>8.7611000000000008</v>
      </c>
      <c r="DEL6" s="2">
        <v>2100.8000000000002</v>
      </c>
      <c r="DEM6" s="2"/>
      <c r="DEN6" s="2">
        <v>3986.1</v>
      </c>
      <c r="DEO6" s="2">
        <v>6144</v>
      </c>
      <c r="DEP6" s="2">
        <v>1853.4</v>
      </c>
      <c r="DEQ6" s="2">
        <v>711.2</v>
      </c>
      <c r="DER6" s="2">
        <v>1299.7</v>
      </c>
      <c r="DES6" s="2">
        <v>7.7058999999999997</v>
      </c>
      <c r="DET6" s="2">
        <v>37.945999999999998</v>
      </c>
      <c r="DEU6" s="2">
        <v>1.4245999999999999</v>
      </c>
      <c r="DEV6" s="2">
        <v>1.0097</v>
      </c>
      <c r="DEW6" s="2">
        <v>0.4289</v>
      </c>
      <c r="DEX6" s="2">
        <v>551.9</v>
      </c>
      <c r="DEY6" s="2">
        <v>0.13730000000000001</v>
      </c>
      <c r="DEZ6" s="2"/>
      <c r="DFA6" s="2">
        <v>14.162000000000001</v>
      </c>
      <c r="DFB6" s="2">
        <v>12633.2425</v>
      </c>
      <c r="DFC6" s="2"/>
      <c r="DFD6" s="2"/>
      <c r="DFE6" s="2">
        <v>0.55810000000000004</v>
      </c>
      <c r="DFF6" s="2"/>
      <c r="DFG6" s="2"/>
      <c r="DFH6" s="2"/>
      <c r="DFI6" s="2">
        <v>26.018899999999999</v>
      </c>
      <c r="DFJ6" s="2">
        <v>0.46</v>
      </c>
      <c r="DFK6" s="2"/>
      <c r="DFL6" s="2"/>
      <c r="DFM6" s="2"/>
      <c r="DFN6" s="2">
        <v>30.839300000000001</v>
      </c>
      <c r="DFO6" s="2">
        <v>9.9690999999999992</v>
      </c>
      <c r="DFP6" s="2">
        <v>19.612300000000001</v>
      </c>
      <c r="DFQ6" s="2">
        <v>19.612300000000001</v>
      </c>
      <c r="DFR6" s="2">
        <v>14.162000000000001</v>
      </c>
      <c r="DFS6" s="2">
        <v>24.1082</v>
      </c>
      <c r="DFT6" s="2">
        <v>8.7611000000000008</v>
      </c>
      <c r="DFU6" s="2">
        <v>2100.8000000000002</v>
      </c>
      <c r="DFV6" s="2"/>
      <c r="DFW6" s="2">
        <v>3986.1</v>
      </c>
      <c r="DFX6" s="2">
        <v>6144</v>
      </c>
      <c r="DFY6" s="2">
        <v>1853.4</v>
      </c>
      <c r="DFZ6" s="2">
        <v>711.2</v>
      </c>
      <c r="DGA6" s="2">
        <v>1299.7</v>
      </c>
      <c r="DGB6" s="2">
        <v>7.7058999999999997</v>
      </c>
      <c r="DGC6" s="2">
        <v>37.945999999999998</v>
      </c>
      <c r="DGD6" s="2">
        <v>1.4245999999999999</v>
      </c>
      <c r="DGE6" s="2">
        <v>1.0097</v>
      </c>
      <c r="DGF6" s="2">
        <v>0.4289</v>
      </c>
      <c r="DGG6" s="2">
        <v>551.9</v>
      </c>
      <c r="DGH6" s="2">
        <v>0.13730000000000001</v>
      </c>
      <c r="DGI6" s="2"/>
      <c r="DGJ6" s="2">
        <v>14.162000000000001</v>
      </c>
      <c r="DGK6" s="2"/>
      <c r="DGL6" s="2"/>
      <c r="DGM6" s="2"/>
      <c r="DGN6" s="2">
        <v>0.55810000000000004</v>
      </c>
      <c r="DGO6" s="2"/>
      <c r="DGP6" s="2"/>
      <c r="DGQ6" s="2"/>
      <c r="DGR6" s="2">
        <v>26.018899999999999</v>
      </c>
      <c r="DGS6" s="2"/>
      <c r="DGT6" s="2"/>
      <c r="DGU6" s="2"/>
      <c r="DGV6" s="2"/>
      <c r="DGW6" s="2">
        <v>30.839300000000001</v>
      </c>
      <c r="DGX6" s="2">
        <v>9.9690999999999992</v>
      </c>
      <c r="DGY6" s="2">
        <v>19.612300000000001</v>
      </c>
      <c r="DGZ6" s="2">
        <v>19.612300000000001</v>
      </c>
      <c r="DHA6" s="2">
        <v>14.162000000000001</v>
      </c>
      <c r="DHB6" s="2">
        <v>24.1082</v>
      </c>
      <c r="DHC6" s="2">
        <v>8.7611000000000008</v>
      </c>
      <c r="DHD6" s="2">
        <v>2100.8000000000002</v>
      </c>
      <c r="DHE6" s="2"/>
      <c r="DHF6" s="2">
        <v>3986.1</v>
      </c>
      <c r="DHG6" s="2">
        <v>6144</v>
      </c>
      <c r="DHH6" s="2">
        <v>1853.4</v>
      </c>
      <c r="DHI6" s="2">
        <v>711.2</v>
      </c>
      <c r="DHJ6" s="2">
        <v>1299.7</v>
      </c>
      <c r="DHK6" s="2">
        <v>7.7058999999999997</v>
      </c>
      <c r="DHL6" s="2">
        <v>37.945999999999998</v>
      </c>
      <c r="DHM6" s="2">
        <v>1.4245999999999999</v>
      </c>
      <c r="DHN6" s="2">
        <v>1.0097</v>
      </c>
      <c r="DHO6" s="2">
        <v>0.4289</v>
      </c>
      <c r="DHP6" s="2">
        <v>551.9</v>
      </c>
      <c r="DHQ6" s="2">
        <v>0.13730000000000001</v>
      </c>
      <c r="DHR6" s="2"/>
      <c r="DHS6" s="2">
        <v>14.162000000000001</v>
      </c>
      <c r="DHT6" s="2">
        <v>12633.2425</v>
      </c>
      <c r="DHU6" s="2"/>
      <c r="DHV6" s="2"/>
      <c r="DHW6" s="2">
        <v>0.55810000000000004</v>
      </c>
      <c r="DHX6" s="2"/>
      <c r="DHY6" s="2"/>
      <c r="DHZ6" s="2">
        <v>25.536999999999999</v>
      </c>
      <c r="DIA6" s="2">
        <v>26.018899999999999</v>
      </c>
      <c r="DIB6" s="2">
        <v>0.46</v>
      </c>
      <c r="DIC6" s="2"/>
      <c r="DID6" s="2"/>
      <c r="DIE6" s="2"/>
      <c r="DIF6" s="2">
        <v>30.839300000000001</v>
      </c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>
        <v>15.776999999999999</v>
      </c>
      <c r="DJQ6" s="2">
        <v>36.843299999999999</v>
      </c>
      <c r="DJR6" s="2">
        <v>36.843299999999999</v>
      </c>
      <c r="DJS6" s="2">
        <v>26.999199999999998</v>
      </c>
      <c r="DJT6" s="2">
        <v>23.044</v>
      </c>
      <c r="DJU6" s="2">
        <v>10.539300000000001</v>
      </c>
      <c r="DJV6" s="2">
        <v>136.50299999999999</v>
      </c>
      <c r="DJW6" s="2"/>
      <c r="DJX6" s="2"/>
      <c r="DJY6" s="2">
        <v>539.36500000000001</v>
      </c>
      <c r="DJZ6" s="2">
        <v>36.634</v>
      </c>
      <c r="DKA6" s="2">
        <v>60.777000000000001</v>
      </c>
      <c r="DKB6" s="2">
        <v>71.727999999999994</v>
      </c>
      <c r="DKC6" s="2">
        <v>17.160699999999999</v>
      </c>
      <c r="DKD6" s="2">
        <v>25.8886</v>
      </c>
      <c r="DKE6" s="2">
        <v>1.6377000000000002</v>
      </c>
      <c r="DKF6" s="2">
        <v>1.5721000000000001</v>
      </c>
      <c r="DKG6" s="2">
        <v>0</v>
      </c>
      <c r="DKH6" s="2">
        <v>45.738999999999997</v>
      </c>
      <c r="DKI6" s="2">
        <v>8.5000000000000006E-2</v>
      </c>
      <c r="DKJ6" s="2"/>
      <c r="DKK6" s="2">
        <v>26.999199999999998</v>
      </c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>
        <v>1.7175</v>
      </c>
      <c r="DKZ6" s="2">
        <v>3.5766</v>
      </c>
      <c r="DLA6" s="2">
        <v>3.5766</v>
      </c>
      <c r="DLB6" s="2">
        <v>2.3311999999999999</v>
      </c>
      <c r="DLC6" s="2">
        <v>8.0874000000000006</v>
      </c>
      <c r="DLD6" s="2">
        <v>3.6463999999999999</v>
      </c>
      <c r="DLE6" s="2">
        <v>166.5</v>
      </c>
      <c r="DLF6" s="2"/>
      <c r="DLG6" s="2">
        <v>1594</v>
      </c>
      <c r="DLH6" s="2">
        <v>2964.2</v>
      </c>
      <c r="DLI6" s="2">
        <v>-1525.7</v>
      </c>
      <c r="DLJ6" s="2">
        <v>127</v>
      </c>
      <c r="DLK6" s="2">
        <v>1266.5</v>
      </c>
      <c r="DLL6" s="2">
        <v>14.1782</v>
      </c>
      <c r="DLM6" s="2">
        <v>6.8956</v>
      </c>
      <c r="DLN6" s="2">
        <v>1.9555</v>
      </c>
      <c r="DLO6" s="2">
        <v>1.2151000000000001</v>
      </c>
      <c r="DLP6" s="2">
        <v>0.40679999999999999</v>
      </c>
      <c r="DLQ6" s="2">
        <v>1210.0999999999999</v>
      </c>
      <c r="DLR6" s="2">
        <v>0.18809999999999999</v>
      </c>
      <c r="DLS6" s="2"/>
      <c r="DLT6" s="2">
        <v>2.3311999999999999</v>
      </c>
      <c r="DLU6" s="2">
        <v>1359.3089</v>
      </c>
      <c r="DLV6" s="2"/>
      <c r="DLW6" s="2"/>
      <c r="DLX6" s="2">
        <v>0.89670000000000005</v>
      </c>
      <c r="DLY6" s="2"/>
      <c r="DLZ6" s="2"/>
      <c r="DMA6" s="2">
        <v>24.9</v>
      </c>
      <c r="DMB6" s="2">
        <v>9.7477999999999998</v>
      </c>
      <c r="DMC6" s="2">
        <v>0</v>
      </c>
      <c r="DMD6" s="2"/>
      <c r="DME6" s="2"/>
      <c r="DMF6" s="2"/>
      <c r="DMG6" s="2">
        <v>2.1985000000000001</v>
      </c>
      <c r="DMH6" s="2">
        <v>1.7175</v>
      </c>
      <c r="DMI6" s="2">
        <v>3.5766</v>
      </c>
      <c r="DMJ6" s="2">
        <v>3.5766</v>
      </c>
      <c r="DMK6" s="2">
        <v>2.3311999999999999</v>
      </c>
      <c r="DML6" s="2">
        <v>8.0874000000000006</v>
      </c>
      <c r="DMM6" s="2">
        <v>3.6463999999999999</v>
      </c>
      <c r="DMN6" s="2">
        <v>166.5</v>
      </c>
      <c r="DMO6" s="2"/>
      <c r="DMP6" s="2">
        <v>1594</v>
      </c>
      <c r="DMQ6" s="2">
        <v>2964.2</v>
      </c>
      <c r="DMR6" s="2">
        <v>-1525.7</v>
      </c>
      <c r="DMS6" s="2">
        <v>127</v>
      </c>
      <c r="DMT6" s="2">
        <v>1266.5</v>
      </c>
      <c r="DMU6" s="2">
        <v>14.1782</v>
      </c>
      <c r="DMV6" s="2">
        <v>6.8956</v>
      </c>
      <c r="DMW6" s="2">
        <v>1.9555</v>
      </c>
      <c r="DMX6" s="2">
        <v>1.2151000000000001</v>
      </c>
      <c r="DMY6" s="2">
        <v>0.40679999999999999</v>
      </c>
      <c r="DMZ6" s="2">
        <v>1210.0999999999999</v>
      </c>
      <c r="DNA6" s="2">
        <v>0.18809999999999999</v>
      </c>
      <c r="DNB6" s="2"/>
      <c r="DNC6" s="2">
        <v>2.3311999999999999</v>
      </c>
      <c r="DND6" s="2"/>
      <c r="DNE6" s="2"/>
      <c r="DNF6" s="2"/>
      <c r="DNG6" s="2">
        <v>0.89670000000000005</v>
      </c>
      <c r="DNH6" s="2"/>
      <c r="DNI6" s="2"/>
      <c r="DNJ6" s="2"/>
      <c r="DNK6" s="2">
        <v>9.7477999999999998</v>
      </c>
      <c r="DNL6" s="2"/>
      <c r="DNM6" s="2"/>
      <c r="DNN6" s="2"/>
      <c r="DNO6" s="2"/>
      <c r="DNP6" s="2">
        <v>2.1985000000000001</v>
      </c>
      <c r="DNQ6" s="2">
        <v>1.7175</v>
      </c>
      <c r="DNR6" s="2">
        <v>3.5766</v>
      </c>
      <c r="DNS6" s="2">
        <v>3.5766</v>
      </c>
      <c r="DNT6" s="2">
        <v>2.3311999999999999</v>
      </c>
      <c r="DNU6" s="2">
        <v>8.0874000000000006</v>
      </c>
      <c r="DNV6" s="2">
        <v>3.6463999999999999</v>
      </c>
      <c r="DNW6" s="2">
        <v>166.5</v>
      </c>
      <c r="DNX6" s="2"/>
      <c r="DNY6" s="2">
        <v>1594</v>
      </c>
      <c r="DNZ6" s="2">
        <v>2964.2</v>
      </c>
      <c r="DOA6" s="2">
        <v>-1525.7</v>
      </c>
      <c r="DOB6" s="2">
        <v>127</v>
      </c>
      <c r="DOC6" s="2">
        <v>1266.5</v>
      </c>
      <c r="DOD6" s="2">
        <v>14.1782</v>
      </c>
      <c r="DOE6" s="2">
        <v>6.8956</v>
      </c>
      <c r="DOF6" s="2">
        <v>1.9555</v>
      </c>
      <c r="DOG6" s="2">
        <v>1.2151000000000001</v>
      </c>
      <c r="DOH6" s="2">
        <v>0.40679999999999999</v>
      </c>
      <c r="DOI6" s="2">
        <v>1210.0999999999999</v>
      </c>
      <c r="DOJ6" s="2">
        <v>0.18809999999999999</v>
      </c>
      <c r="DOK6" s="2"/>
      <c r="DOL6" s="2">
        <v>2.3311999999999999</v>
      </c>
      <c r="DOM6" s="2">
        <v>1359.3089</v>
      </c>
      <c r="DON6" s="2"/>
      <c r="DOO6" s="2"/>
      <c r="DOP6" s="2">
        <v>0.89670000000000005</v>
      </c>
      <c r="DOQ6" s="2"/>
      <c r="DOR6" s="2"/>
      <c r="DOS6" s="2"/>
      <c r="DOT6" s="2">
        <v>9.7477999999999998</v>
      </c>
      <c r="DOU6" s="2">
        <v>0</v>
      </c>
      <c r="DOV6" s="2"/>
      <c r="DOW6" s="2"/>
      <c r="DOX6" s="2"/>
      <c r="DOY6" s="2">
        <v>2.1985000000000001</v>
      </c>
      <c r="DOZ6" s="2">
        <v>1.7175</v>
      </c>
      <c r="DPA6" s="2">
        <v>3.5766</v>
      </c>
      <c r="DPB6" s="2">
        <v>3.5766</v>
      </c>
      <c r="DPC6" s="2">
        <v>2.3311999999999999</v>
      </c>
      <c r="DPD6" s="2">
        <v>8.0874000000000006</v>
      </c>
      <c r="DPE6" s="2">
        <v>3.6463999999999999</v>
      </c>
      <c r="DPF6" s="2">
        <v>166.5</v>
      </c>
      <c r="DPG6" s="2"/>
      <c r="DPH6" s="2">
        <v>1594</v>
      </c>
      <c r="DPI6" s="2">
        <v>2964.2</v>
      </c>
      <c r="DPJ6" s="2">
        <v>-1525.7</v>
      </c>
      <c r="DPK6" s="2">
        <v>127</v>
      </c>
      <c r="DPL6" s="2">
        <v>1266.5</v>
      </c>
      <c r="DPM6" s="2">
        <v>14.1782</v>
      </c>
      <c r="DPN6" s="2">
        <v>6.8956</v>
      </c>
      <c r="DPO6" s="2">
        <v>1.9555</v>
      </c>
      <c r="DPP6" s="2">
        <v>1.2151000000000001</v>
      </c>
      <c r="DPQ6" s="2">
        <v>0.40679999999999999</v>
      </c>
      <c r="DPR6" s="2">
        <v>1210.0999999999999</v>
      </c>
      <c r="DPS6" s="2">
        <v>0.18809999999999999</v>
      </c>
      <c r="DPT6" s="2"/>
      <c r="DPU6" s="2">
        <v>2.3311999999999999</v>
      </c>
      <c r="DPV6" s="2"/>
      <c r="DPW6" s="2"/>
      <c r="DPX6" s="2"/>
      <c r="DPY6" s="2">
        <v>0.89670000000000005</v>
      </c>
      <c r="DPZ6" s="2"/>
      <c r="DQA6" s="2"/>
      <c r="DQB6" s="2"/>
      <c r="DQC6" s="2">
        <v>9.7477999999999998</v>
      </c>
      <c r="DQD6" s="2"/>
      <c r="DQE6" s="2"/>
      <c r="DQF6" s="2"/>
      <c r="DQG6" s="2"/>
      <c r="DQH6" s="2">
        <v>2.1985000000000001</v>
      </c>
      <c r="DQI6" s="2">
        <v>19.945499999999999</v>
      </c>
      <c r="DQJ6" s="2">
        <v>12.959199999999999</v>
      </c>
      <c r="DQK6" s="2">
        <v>12.959199999999999</v>
      </c>
      <c r="DQL6" s="2">
        <v>0.93030000000000002</v>
      </c>
      <c r="DQM6" s="2">
        <v>21.323399999999999</v>
      </c>
      <c r="DQN6" s="2">
        <v>10.1706</v>
      </c>
      <c r="DQO6" s="2">
        <v>9513</v>
      </c>
      <c r="DQP6" s="2"/>
      <c r="DQQ6" s="2">
        <v>20952</v>
      </c>
      <c r="DQR6" s="2">
        <v>40933</v>
      </c>
      <c r="DQS6" s="2">
        <v>3937</v>
      </c>
      <c r="DQT6" s="2">
        <v>3059</v>
      </c>
      <c r="DQU6" s="2">
        <v>4436</v>
      </c>
      <c r="DQV6" s="2">
        <v>0.27500000000000002</v>
      </c>
      <c r="DQW6" s="2">
        <v>23.240400000000001</v>
      </c>
      <c r="DQX6" s="2">
        <v>1.1289</v>
      </c>
      <c r="DQY6" s="2">
        <v>0.55000000000000004</v>
      </c>
      <c r="DQZ6" s="2">
        <v>0.13750000000000001</v>
      </c>
      <c r="DRA6" s="2">
        <v>572</v>
      </c>
      <c r="DRB6" s="2">
        <v>0.1399</v>
      </c>
      <c r="DRC6" s="2"/>
      <c r="DRD6" s="2">
        <v>0.93030000000000002</v>
      </c>
      <c r="DRE6" s="2">
        <v>30011.446499999998</v>
      </c>
      <c r="DRF6" s="2"/>
      <c r="DRG6" s="2"/>
      <c r="DRH6" s="2">
        <v>1.3352999999999999</v>
      </c>
      <c r="DRI6" s="2"/>
      <c r="DRJ6" s="2"/>
      <c r="DRK6" s="2">
        <v>38.746000000000002</v>
      </c>
      <c r="DRL6" s="2">
        <v>109.148</v>
      </c>
      <c r="DRM6" s="2">
        <v>0.2</v>
      </c>
      <c r="DRN6" s="2"/>
      <c r="DRO6" s="2"/>
      <c r="DRP6" s="2"/>
      <c r="DRQ6" s="2">
        <v>11.0694</v>
      </c>
      <c r="DRR6" s="2">
        <v>15.331099999999999</v>
      </c>
      <c r="DRS6" s="2">
        <v>41.7239</v>
      </c>
      <c r="DRT6" s="2">
        <v>41.7239</v>
      </c>
      <c r="DRU6" s="2">
        <v>19.091200000000001</v>
      </c>
      <c r="DRV6" s="2">
        <v>4.3521999999999998</v>
      </c>
      <c r="DRW6" s="2">
        <v>2.0379</v>
      </c>
      <c r="DRX6" s="2">
        <v>1113.444</v>
      </c>
      <c r="DRY6" s="2"/>
      <c r="DRZ6" s="2">
        <v>1720.46</v>
      </c>
      <c r="DSA6" s="2">
        <v>3230.444</v>
      </c>
      <c r="DSB6" s="2">
        <v>229.09899999999999</v>
      </c>
      <c r="DSC6" s="2">
        <v>104.17100000000001</v>
      </c>
      <c r="DSD6" s="2">
        <v>396.601</v>
      </c>
      <c r="DSE6" s="2">
        <v>1.8027</v>
      </c>
      <c r="DSF6" s="2">
        <v>39.466200000000001</v>
      </c>
      <c r="DSG6" s="2">
        <v>1.0539000000000001</v>
      </c>
      <c r="DSH6" s="2">
        <v>0.42359999999999998</v>
      </c>
      <c r="DSI6" s="2">
        <v>0.3715</v>
      </c>
      <c r="DSJ6" s="2">
        <v>21.39</v>
      </c>
      <c r="DSK6" s="2">
        <v>-0.38519999999999999</v>
      </c>
      <c r="DSL6" s="2"/>
      <c r="DSM6" s="2">
        <v>19.091200000000001</v>
      </c>
      <c r="DSN6" s="2">
        <v>2096.3296</v>
      </c>
      <c r="DSO6" s="2"/>
      <c r="DSP6" s="2"/>
      <c r="DSQ6" s="2">
        <v>0.89029999999999998</v>
      </c>
      <c r="DSR6" s="2"/>
      <c r="DSS6" s="2"/>
      <c r="DST6" s="2">
        <v>59.465000000000003</v>
      </c>
      <c r="DSU6" s="2">
        <v>47.163400000000003</v>
      </c>
      <c r="DSV6" s="2">
        <v>0</v>
      </c>
      <c r="DSW6" s="2"/>
      <c r="DSX6" s="2"/>
      <c r="DSY6" s="2"/>
      <c r="DSZ6" s="2">
        <v>12.3301</v>
      </c>
      <c r="DTA6" s="2">
        <v>48.6877</v>
      </c>
      <c r="DTB6" s="2">
        <v>67.677899999999994</v>
      </c>
      <c r="DTC6" s="2">
        <v>67.677899999999994</v>
      </c>
      <c r="DTD6" s="2">
        <v>71.860299999999995</v>
      </c>
      <c r="DTE6" s="2">
        <v>54.006500000000003</v>
      </c>
      <c r="DTF6" s="2">
        <v>4.1780999999999997</v>
      </c>
      <c r="DTG6" s="2">
        <v>1454.7070000000001</v>
      </c>
      <c r="DTH6" s="2"/>
      <c r="DTI6" s="2"/>
      <c r="DTJ6" s="2">
        <v>9923.5110000000004</v>
      </c>
      <c r="DTK6" s="2">
        <v>17.199000000000002</v>
      </c>
      <c r="DTL6" s="2">
        <v>503.67599999999999</v>
      </c>
      <c r="DTM6" s="2"/>
      <c r="DTN6" s="2">
        <v>1.5305</v>
      </c>
      <c r="DTO6" s="2">
        <v>43.311599999999999</v>
      </c>
      <c r="DTP6" s="2"/>
      <c r="DTQ6" s="2"/>
      <c r="DTR6" s="2"/>
      <c r="DTS6" s="2"/>
      <c r="DTT6" s="2"/>
      <c r="DTU6" s="2">
        <v>621.15599999999995</v>
      </c>
      <c r="DTV6" s="2">
        <v>71.860299999999995</v>
      </c>
      <c r="DTW6" s="2">
        <v>13946.638000000001</v>
      </c>
      <c r="DTX6" s="2"/>
      <c r="DTY6" s="2"/>
      <c r="DTZ6" s="2">
        <v>0.69630000000000003</v>
      </c>
      <c r="DUA6" s="2"/>
      <c r="DUB6" s="2"/>
      <c r="DUC6" s="2">
        <v>12.978</v>
      </c>
      <c r="DUD6" s="2">
        <v>8.5855999999999995</v>
      </c>
      <c r="DUE6" s="2">
        <v>0.73</v>
      </c>
      <c r="DUF6" s="2"/>
      <c r="DUG6" s="2"/>
      <c r="DUH6" s="2"/>
      <c r="DUI6" s="2"/>
      <c r="DUJ6" s="2">
        <v>48.6877</v>
      </c>
      <c r="DUK6" s="2">
        <v>67.677899999999994</v>
      </c>
      <c r="DUL6" s="2">
        <v>67.677899999999994</v>
      </c>
      <c r="DUM6" s="2">
        <v>71.860299999999995</v>
      </c>
      <c r="DUN6" s="2">
        <v>54.006500000000003</v>
      </c>
      <c r="DUO6" s="2">
        <v>4.1780999999999997</v>
      </c>
      <c r="DUP6" s="2">
        <v>1454.7070000000001</v>
      </c>
      <c r="DUQ6" s="2"/>
      <c r="DUR6" s="2"/>
      <c r="DUS6" s="2">
        <v>9923.5110000000004</v>
      </c>
      <c r="DUT6" s="2">
        <v>17.199000000000002</v>
      </c>
      <c r="DUU6" s="2">
        <v>503.67599999999999</v>
      </c>
      <c r="DUV6" s="2"/>
      <c r="DUW6" s="2">
        <v>1.5305</v>
      </c>
      <c r="DUX6" s="2">
        <v>43.311599999999999</v>
      </c>
      <c r="DUY6" s="2"/>
      <c r="DUZ6" s="2"/>
      <c r="DVA6" s="2"/>
      <c r="DVB6" s="2"/>
      <c r="DVC6" s="2"/>
      <c r="DVD6" s="2">
        <v>621.15599999999995</v>
      </c>
      <c r="DVE6" s="2">
        <v>71.860299999999995</v>
      </c>
      <c r="DVF6" s="2"/>
      <c r="DVG6" s="2"/>
      <c r="DVH6" s="2"/>
      <c r="DVI6" s="2">
        <v>0.69630000000000003</v>
      </c>
      <c r="DVJ6" s="2"/>
      <c r="DVK6" s="2"/>
      <c r="DVL6" s="2"/>
      <c r="DVM6" s="2">
        <v>8.5855999999999995</v>
      </c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>
        <v>2.5375999999999999</v>
      </c>
      <c r="EJF6" s="2">
        <v>14.858499999999999</v>
      </c>
      <c r="EJG6" s="2">
        <v>14.858499999999999</v>
      </c>
      <c r="EJH6" s="2">
        <v>7.2931999999999997</v>
      </c>
      <c r="EJI6" s="2">
        <v>9.4369999999999994</v>
      </c>
      <c r="EJJ6" s="2">
        <v>2.1002999999999998</v>
      </c>
      <c r="EJK6" s="2">
        <v>452.14800000000002</v>
      </c>
      <c r="EJL6" s="2"/>
      <c r="EJM6" s="2">
        <v>588.34199999999998</v>
      </c>
      <c r="EJN6" s="2">
        <v>770.88</v>
      </c>
      <c r="EJO6" s="2">
        <v>-8.7219999999999995</v>
      </c>
      <c r="EJP6" s="2">
        <v>58.140999999999998</v>
      </c>
      <c r="EJQ6" s="2">
        <v>110.596</v>
      </c>
      <c r="EJR6" s="2">
        <v>1.5219</v>
      </c>
      <c r="EJS6" s="2">
        <v>61.380899999999997</v>
      </c>
      <c r="EJT6" s="2">
        <v>2.0644</v>
      </c>
      <c r="EJU6" s="2">
        <v>1.1045</v>
      </c>
      <c r="EJV6" s="2">
        <v>0.3211</v>
      </c>
      <c r="EJW6" s="2">
        <v>117.71599999999999</v>
      </c>
      <c r="EJX6" s="2">
        <v>0.15509999999999999</v>
      </c>
      <c r="EJY6" s="2"/>
      <c r="EJZ6" s="2">
        <v>7.2931999999999997</v>
      </c>
      <c r="EKA6" s="2">
        <v>949.00729999999999</v>
      </c>
      <c r="EKB6" s="2"/>
      <c r="EKC6" s="2"/>
      <c r="EKD6" s="2">
        <v>0.99360000000000004</v>
      </c>
      <c r="EKE6" s="2"/>
      <c r="EKF6" s="2"/>
      <c r="EKG6" s="2">
        <v>34.947000000000003</v>
      </c>
      <c r="EKH6" s="2">
        <v>-13.879300000000001</v>
      </c>
      <c r="EKI6" s="2">
        <v>0.2</v>
      </c>
      <c r="EKJ6" s="2"/>
      <c r="EKK6" s="2"/>
      <c r="EKL6" s="2"/>
      <c r="EKM6" s="2">
        <v>13.415800000000001</v>
      </c>
      <c r="EKN6" s="2">
        <v>2.5375999999999999</v>
      </c>
      <c r="EKO6" s="2">
        <v>14.858499999999999</v>
      </c>
      <c r="EKP6" s="2">
        <v>14.858499999999999</v>
      </c>
      <c r="EKQ6" s="2">
        <v>7.2931999999999997</v>
      </c>
      <c r="EKR6" s="2">
        <v>9.4369999999999994</v>
      </c>
      <c r="EKS6" s="2">
        <v>2.1002999999999998</v>
      </c>
      <c r="EKT6" s="2">
        <v>452.14800000000002</v>
      </c>
      <c r="EKU6" s="2"/>
      <c r="EKV6" s="2">
        <v>588.34199999999998</v>
      </c>
      <c r="EKW6" s="2">
        <v>770.88</v>
      </c>
      <c r="EKX6" s="2">
        <v>-8.7219999999999995</v>
      </c>
      <c r="EKY6" s="2">
        <v>58.140999999999998</v>
      </c>
      <c r="EKZ6" s="2">
        <v>110.596</v>
      </c>
      <c r="ELA6" s="2">
        <v>1.5219</v>
      </c>
      <c r="ELB6" s="2">
        <v>61.380899999999997</v>
      </c>
      <c r="ELC6" s="2">
        <v>2.0644</v>
      </c>
      <c r="ELD6" s="2">
        <v>1.1045</v>
      </c>
      <c r="ELE6" s="2">
        <v>0.3211</v>
      </c>
      <c r="ELF6" s="2">
        <v>117.71599999999999</v>
      </c>
      <c r="ELG6" s="2">
        <v>0.15509999999999999</v>
      </c>
      <c r="ELH6" s="2"/>
      <c r="ELI6" s="2">
        <v>7.2931999999999997</v>
      </c>
      <c r="ELJ6" s="2"/>
      <c r="ELK6" s="2"/>
      <c r="ELL6" s="2"/>
      <c r="ELM6" s="2">
        <v>0.99360000000000004</v>
      </c>
      <c r="ELN6" s="2"/>
      <c r="ELO6" s="2"/>
      <c r="ELP6" s="2"/>
      <c r="ELQ6" s="2">
        <v>-13.879300000000001</v>
      </c>
      <c r="ELR6" s="2"/>
      <c r="ELS6" s="2"/>
      <c r="ELT6" s="2"/>
      <c r="ELU6" s="2"/>
      <c r="ELV6" s="2">
        <v>13.415800000000001</v>
      </c>
      <c r="ELW6" s="2">
        <v>2.5375999999999999</v>
      </c>
      <c r="ELX6" s="2">
        <v>14.858499999999999</v>
      </c>
      <c r="ELY6" s="2">
        <v>14.858499999999999</v>
      </c>
      <c r="ELZ6" s="2">
        <v>7.2931999999999997</v>
      </c>
      <c r="EMA6" s="2">
        <v>9.4369999999999994</v>
      </c>
      <c r="EMB6" s="2">
        <v>2.1002999999999998</v>
      </c>
      <c r="EMC6" s="2">
        <v>452.14800000000002</v>
      </c>
      <c r="EMD6" s="2"/>
      <c r="EME6" s="2">
        <v>588.34199999999998</v>
      </c>
      <c r="EMF6" s="2">
        <v>770.88</v>
      </c>
      <c r="EMG6" s="2">
        <v>-8.7219999999999995</v>
      </c>
      <c r="EMH6" s="2">
        <v>58.140999999999998</v>
      </c>
      <c r="EMI6" s="2">
        <v>110.596</v>
      </c>
      <c r="EMJ6" s="2">
        <v>1.5219</v>
      </c>
      <c r="EMK6" s="2">
        <v>61.380899999999997</v>
      </c>
      <c r="EML6" s="2">
        <v>2.0644</v>
      </c>
      <c r="EMM6" s="2">
        <v>1.1045</v>
      </c>
      <c r="EMN6" s="2">
        <v>0.3211</v>
      </c>
      <c r="EMO6" s="2">
        <v>117.71599999999999</v>
      </c>
      <c r="EMP6" s="2">
        <v>0.15509999999999999</v>
      </c>
      <c r="EMQ6" s="2"/>
      <c r="EMR6" s="2">
        <v>7.2931999999999997</v>
      </c>
      <c r="EMS6" s="2"/>
      <c r="EMT6" s="2"/>
      <c r="EMU6" s="2"/>
      <c r="EMV6" s="2">
        <v>0.99360000000000004</v>
      </c>
      <c r="EMW6" s="2"/>
      <c r="EMX6" s="2"/>
      <c r="EMY6" s="2"/>
      <c r="EMZ6" s="2">
        <v>-13.879300000000001</v>
      </c>
      <c r="ENA6" s="2"/>
      <c r="ENB6" s="2"/>
      <c r="ENC6" s="2"/>
      <c r="END6" s="2"/>
      <c r="ENE6" s="2">
        <v>13.415800000000001</v>
      </c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>
        <v>16.337499999999999</v>
      </c>
      <c r="EOP6" s="2">
        <v>45.938699999999997</v>
      </c>
      <c r="EOQ6" s="2">
        <v>45.938699999999997</v>
      </c>
      <c r="EOR6" s="2">
        <v>25.744399999999999</v>
      </c>
      <c r="EOS6" s="2">
        <v>19.370699999999999</v>
      </c>
      <c r="EOT6" s="2">
        <v>5.5956999999999999</v>
      </c>
      <c r="EOU6" s="2">
        <v>3781.02</v>
      </c>
      <c r="EOV6" s="2"/>
      <c r="EOW6" s="2">
        <v>4846.4319999999998</v>
      </c>
      <c r="EOX6" s="2">
        <v>7180.0429999999997</v>
      </c>
      <c r="EOY6" s="2">
        <v>850.96299999999997</v>
      </c>
      <c r="EOZ6" s="2">
        <v>620.74800000000005</v>
      </c>
      <c r="EPA6" s="2">
        <v>487.61900000000003</v>
      </c>
      <c r="EPB6" s="2">
        <v>3.0768</v>
      </c>
      <c r="EPC6" s="2">
        <v>53.817999999999998</v>
      </c>
      <c r="EPD6" s="2">
        <v>0.48770000000000002</v>
      </c>
      <c r="EPE6" s="2">
        <v>0.36969999999999997</v>
      </c>
      <c r="EPF6" s="2">
        <v>0.17380000000000001</v>
      </c>
      <c r="EPG6" s="2">
        <v>-249.821</v>
      </c>
      <c r="EPH6" s="2">
        <v>-0.12230000000000001</v>
      </c>
      <c r="EPI6" s="2"/>
      <c r="EPJ6" s="2">
        <v>25.744399999999999</v>
      </c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>
        <v>17.8124</v>
      </c>
      <c r="EPY6" s="2">
        <v>47.035800000000002</v>
      </c>
      <c r="EPZ6" s="2">
        <v>47.035800000000002</v>
      </c>
      <c r="EQA6" s="2">
        <v>26.419899999999998</v>
      </c>
      <c r="EQB6" s="2">
        <v>19.793099999999999</v>
      </c>
      <c r="EQC6" s="2">
        <v>5.8786000000000005</v>
      </c>
      <c r="EQD6" s="2">
        <v>3382.2579999999998</v>
      </c>
      <c r="EQE6" s="2"/>
      <c r="EQF6" s="2">
        <v>4391.6009999999997</v>
      </c>
      <c r="EQG6" s="2">
        <v>6951.0789999999997</v>
      </c>
      <c r="EQH6" s="2">
        <v>1131.845</v>
      </c>
      <c r="EQI6" s="2">
        <v>868.71100000000001</v>
      </c>
      <c r="EQJ6" s="2">
        <v>384.24299999999999</v>
      </c>
      <c r="EQK6" s="2">
        <v>3.4845999999999999</v>
      </c>
      <c r="EQL6" s="2">
        <v>48.983199999999997</v>
      </c>
      <c r="EQM6" s="2">
        <v>1.7504999999999999</v>
      </c>
      <c r="EQN6" s="2">
        <v>1.641</v>
      </c>
      <c r="EQO6" s="2">
        <v>1.4482999999999999</v>
      </c>
      <c r="EQP6" s="2">
        <v>288.35899999999998</v>
      </c>
      <c r="EQQ6" s="2">
        <v>8.3000000000000001E-3</v>
      </c>
      <c r="EQR6" s="2"/>
      <c r="EQS6" s="2">
        <v>26.419899999999998</v>
      </c>
      <c r="EQT6" s="2">
        <v>7954.9387999999999</v>
      </c>
      <c r="EQU6" s="2"/>
      <c r="EQV6" s="2"/>
      <c r="EQW6" s="2">
        <v>0.73870000000000002</v>
      </c>
      <c r="EQX6" s="2"/>
      <c r="EQY6" s="2"/>
      <c r="EQZ6" s="2">
        <v>21.510999999999999</v>
      </c>
      <c r="ERA6" s="2">
        <v>10.109299999999999</v>
      </c>
      <c r="ERB6" s="2">
        <v>2.1</v>
      </c>
      <c r="ERC6" s="2">
        <v>1.48</v>
      </c>
      <c r="ERD6" s="2"/>
      <c r="ERE6" s="2"/>
      <c r="ERF6" s="2">
        <v>6.0838999999999999</v>
      </c>
      <c r="ERG6" s="2">
        <v>2.2519</v>
      </c>
      <c r="ERH6" s="2">
        <v>11.8117</v>
      </c>
      <c r="ERI6" s="2">
        <v>11.8117</v>
      </c>
      <c r="ERJ6" s="2">
        <v>7.9615999999999998</v>
      </c>
      <c r="ERK6" s="2">
        <v>5.0448000000000004</v>
      </c>
      <c r="ERL6" s="2">
        <v>1.7762</v>
      </c>
      <c r="ERM6" s="2">
        <v>4397</v>
      </c>
      <c r="ERN6" s="2"/>
      <c r="ERO6" s="2">
        <v>11814</v>
      </c>
      <c r="ERP6" s="2">
        <v>17942</v>
      </c>
      <c r="ERQ6" s="2">
        <v>5461</v>
      </c>
      <c r="ERR6" s="2">
        <v>1319</v>
      </c>
      <c r="ERS6" s="2">
        <v>6174</v>
      </c>
      <c r="ERT6" s="2">
        <v>3.5240999999999998</v>
      </c>
      <c r="ERU6" s="2">
        <v>29.400300000000001</v>
      </c>
      <c r="ERV6" s="2">
        <v>1.2051000000000001</v>
      </c>
      <c r="ERW6" s="2">
        <v>0.42680000000000001</v>
      </c>
      <c r="ERX6" s="2">
        <v>7.5499999999999998E-2</v>
      </c>
      <c r="ERY6" s="2">
        <v>1266</v>
      </c>
      <c r="ERZ6" s="2">
        <v>9.7199999999999995E-2</v>
      </c>
      <c r="ESA6" s="2"/>
      <c r="ESB6" s="2">
        <v>7.9615999999999998</v>
      </c>
      <c r="ESC6" s="2"/>
      <c r="ESD6" s="2"/>
      <c r="ESE6" s="2"/>
      <c r="ESF6" s="2">
        <v>0.78180000000000005</v>
      </c>
      <c r="ESG6" s="2"/>
      <c r="ESH6" s="2"/>
      <c r="ESI6" s="2"/>
      <c r="ESJ6" s="2">
        <v>0.58479999999999999</v>
      </c>
      <c r="ESK6" s="2"/>
      <c r="ESL6" s="2"/>
      <c r="ESM6" s="2"/>
      <c r="ESN6" s="2"/>
      <c r="ESO6" s="2">
        <v>2.5688</v>
      </c>
      <c r="ESP6" s="2">
        <v>-254.04239999999999</v>
      </c>
      <c r="ESQ6" s="2">
        <v>-149.57</v>
      </c>
      <c r="ESR6" s="2">
        <v>-149.57</v>
      </c>
      <c r="ESS6" s="2">
        <v>-186.0437</v>
      </c>
      <c r="EST6" s="2">
        <v>-4.4657999999999998</v>
      </c>
      <c r="ESU6" s="2">
        <v>-52.552300000000002</v>
      </c>
      <c r="ESV6" s="2">
        <v>0</v>
      </c>
      <c r="ESW6" s="2"/>
      <c r="ESX6" s="2">
        <v>4232.848</v>
      </c>
      <c r="ESY6" s="2">
        <v>2322.335</v>
      </c>
      <c r="ESZ6" s="2">
        <v>-2951.6080000000002</v>
      </c>
      <c r="ETA6" s="2">
        <v>-10.314</v>
      </c>
      <c r="ETB6" s="2">
        <v>4091.0039999999999</v>
      </c>
      <c r="ETC6" s="2">
        <v>-4.2251000000000003</v>
      </c>
      <c r="ETD6" s="2">
        <v>158.8237</v>
      </c>
      <c r="ETE6" s="2">
        <v>0.13869999999999999</v>
      </c>
      <c r="ETF6" s="2">
        <v>0.11559999999999999</v>
      </c>
      <c r="ETG6" s="2">
        <v>7.9899999999999999E-2</v>
      </c>
      <c r="ETH6" s="2">
        <v>-3523.3960000000002</v>
      </c>
      <c r="ETI6" s="2">
        <v>-2.5811000000000002</v>
      </c>
      <c r="ETJ6" s="2"/>
      <c r="ETK6" s="2">
        <v>-186.0437</v>
      </c>
      <c r="ETL6" s="2"/>
      <c r="ETM6" s="2"/>
      <c r="ETN6" s="2"/>
      <c r="ETO6" s="2">
        <v>1.8212999999999999</v>
      </c>
      <c r="ETP6" s="2"/>
      <c r="ETQ6" s="2"/>
      <c r="ETR6" s="2"/>
      <c r="ETS6" s="2">
        <v>-26.8063</v>
      </c>
      <c r="ETT6" s="2"/>
      <c r="ETU6" s="2"/>
      <c r="ETV6" s="2"/>
      <c r="ETW6" s="2"/>
      <c r="ETX6" s="2"/>
      <c r="ETY6" s="2">
        <v>9.2494999999999994</v>
      </c>
      <c r="ETZ6" s="2">
        <v>34.6721</v>
      </c>
      <c r="EUA6" s="2">
        <v>34.6721</v>
      </c>
      <c r="EUB6" s="2">
        <v>23.8658</v>
      </c>
      <c r="EUC6" s="2">
        <v>10.0082</v>
      </c>
      <c r="EUD6" s="2">
        <v>3.2669999999999999</v>
      </c>
      <c r="EUE6" s="2">
        <v>1655.4059999999999</v>
      </c>
      <c r="EUF6" s="2"/>
      <c r="EUG6" s="2">
        <v>2930.0619999999999</v>
      </c>
      <c r="EUH6" s="2">
        <v>4672.299</v>
      </c>
      <c r="EUI6" s="2">
        <v>-758.75699999999995</v>
      </c>
      <c r="EUJ6" s="2">
        <v>343.553</v>
      </c>
      <c r="EUK6" s="2">
        <v>516.15300000000002</v>
      </c>
      <c r="EUL6" s="2">
        <v>3.4211999999999998</v>
      </c>
      <c r="EUM6" s="2">
        <v>37.064100000000003</v>
      </c>
      <c r="EUN6" s="2">
        <v>0.94689999999999996</v>
      </c>
      <c r="EUO6" s="2">
        <v>0.88229999999999997</v>
      </c>
      <c r="EUP6" s="2">
        <v>0.16</v>
      </c>
      <c r="EUQ6" s="2">
        <v>-27.428000000000001</v>
      </c>
      <c r="EUR6" s="2">
        <v>-1.2800000000000001E-2</v>
      </c>
      <c r="EUS6" s="2"/>
      <c r="EUT6" s="2">
        <v>23.8658</v>
      </c>
      <c r="EUU6" s="2">
        <v>3858.0608999999999</v>
      </c>
      <c r="EUV6" s="2"/>
      <c r="EUW6" s="2"/>
      <c r="EUX6" s="2">
        <v>1.1168</v>
      </c>
      <c r="EUY6" s="2"/>
      <c r="EUZ6" s="2"/>
      <c r="EVA6" s="2">
        <v>44.954000000000001</v>
      </c>
      <c r="EVB6" s="2">
        <v>1.8353000000000002</v>
      </c>
      <c r="EVC6" s="2">
        <v>0.24</v>
      </c>
      <c r="EVD6" s="2"/>
      <c r="EVE6" s="2"/>
      <c r="EVF6" s="2"/>
      <c r="EVG6" s="2">
        <v>10.905799999999999</v>
      </c>
      <c r="EVH6" s="2">
        <v>-47.622599999999998</v>
      </c>
      <c r="EVI6" s="2">
        <v>34.942700000000002</v>
      </c>
      <c r="EVJ6" s="2">
        <v>34.942700000000002</v>
      </c>
      <c r="EVK6" s="2">
        <v>29.973500000000001</v>
      </c>
      <c r="EVL6" s="2">
        <v>-39.590899999999998</v>
      </c>
      <c r="EVM6" s="2">
        <v>-14.3279</v>
      </c>
      <c r="EVN6" s="2">
        <v>1877.558</v>
      </c>
      <c r="EVO6" s="2"/>
      <c r="EVP6" s="2">
        <v>3206.1509999999998</v>
      </c>
      <c r="EVQ6" s="2">
        <v>4882.9539999999997</v>
      </c>
      <c r="EVR6" s="2">
        <v>-856.66800000000001</v>
      </c>
      <c r="EVS6" s="2">
        <v>370.90699999999998</v>
      </c>
      <c r="EVT6" s="2">
        <v>523.31200000000001</v>
      </c>
      <c r="EVU6" s="2">
        <v>3.8773999999999997</v>
      </c>
      <c r="EVV6" s="2">
        <v>40.629800000000003</v>
      </c>
      <c r="EVW6" s="2">
        <v>0.96989999999999998</v>
      </c>
      <c r="EVX6" s="2">
        <v>0.92400000000000004</v>
      </c>
      <c r="EVY6" s="2">
        <v>0.1812</v>
      </c>
      <c r="EVZ6" s="2">
        <v>-15.731999999999999</v>
      </c>
      <c r="EWA6" s="2">
        <v>-2.86E-2</v>
      </c>
      <c r="EWB6" s="2"/>
      <c r="EWC6" s="2">
        <v>29.973500000000001</v>
      </c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>
        <v>-47.622599999999998</v>
      </c>
      <c r="EWR6" s="2">
        <v>34.942700000000002</v>
      </c>
      <c r="EWS6" s="2">
        <v>34.942700000000002</v>
      </c>
      <c r="EWT6" s="2">
        <v>29.973500000000001</v>
      </c>
      <c r="EWU6" s="2">
        <v>-39.590899999999998</v>
      </c>
      <c r="EWV6" s="2">
        <v>-14.3279</v>
      </c>
      <c r="EWW6" s="2">
        <v>1877.558</v>
      </c>
      <c r="EWX6" s="2"/>
      <c r="EWY6" s="2">
        <v>3206.1509999999998</v>
      </c>
      <c r="EWZ6" s="2">
        <v>4882.9539999999997</v>
      </c>
      <c r="EXA6" s="2">
        <v>-856.66800000000001</v>
      </c>
      <c r="EXB6" s="2">
        <v>370.90699999999998</v>
      </c>
      <c r="EXC6" s="2">
        <v>523.31200000000001</v>
      </c>
      <c r="EXD6" s="2">
        <v>3.8773999999999997</v>
      </c>
      <c r="EXE6" s="2">
        <v>40.629800000000003</v>
      </c>
      <c r="EXF6" s="2">
        <v>0.96989999999999998</v>
      </c>
      <c r="EXG6" s="2">
        <v>0.92400000000000004</v>
      </c>
      <c r="EXH6" s="2">
        <v>0.1812</v>
      </c>
      <c r="EXI6" s="2">
        <v>-15.731999999999999</v>
      </c>
      <c r="EXJ6" s="2">
        <v>-2.86E-2</v>
      </c>
      <c r="EXK6" s="2"/>
      <c r="EXL6" s="2">
        <v>29.973500000000001</v>
      </c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>
        <v>-47.622599999999998</v>
      </c>
      <c r="EYA6" s="2">
        <v>34.942700000000002</v>
      </c>
      <c r="EYB6" s="2">
        <v>34.942700000000002</v>
      </c>
      <c r="EYC6" s="2">
        <v>29.973500000000001</v>
      </c>
      <c r="EYD6" s="2">
        <v>-39.590899999999998</v>
      </c>
      <c r="EYE6" s="2">
        <v>-14.3279</v>
      </c>
      <c r="EYF6" s="2">
        <v>1877.558</v>
      </c>
      <c r="EYG6" s="2"/>
      <c r="EYH6" s="2">
        <v>3206.1509999999998</v>
      </c>
      <c r="EYI6" s="2">
        <v>4882.9539999999997</v>
      </c>
      <c r="EYJ6" s="2">
        <v>-856.66800000000001</v>
      </c>
      <c r="EYK6" s="2">
        <v>370.90699999999998</v>
      </c>
      <c r="EYL6" s="2">
        <v>523.31200000000001</v>
      </c>
      <c r="EYM6" s="2">
        <v>3.8773999999999997</v>
      </c>
      <c r="EYN6" s="2">
        <v>40.629800000000003</v>
      </c>
      <c r="EYO6" s="2">
        <v>0.96989999999999998</v>
      </c>
      <c r="EYP6" s="2">
        <v>0.92400000000000004</v>
      </c>
      <c r="EYQ6" s="2">
        <v>0.1812</v>
      </c>
      <c r="EYR6" s="2">
        <v>-15.731999999999999</v>
      </c>
      <c r="EYS6" s="2">
        <v>-2.86E-2</v>
      </c>
      <c r="EYT6" s="2"/>
      <c r="EYU6" s="2">
        <v>29.973500000000001</v>
      </c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>
        <v>16.077000000000002</v>
      </c>
      <c r="FAS6" s="2">
        <v>65.955299999999994</v>
      </c>
      <c r="FAT6" s="2">
        <v>65.955299999999994</v>
      </c>
      <c r="FAU6" s="2">
        <v>30.8475</v>
      </c>
      <c r="FAV6" s="2">
        <v>4.0673000000000004</v>
      </c>
      <c r="FAW6" s="2">
        <v>2.6192000000000002</v>
      </c>
      <c r="FAX6" s="2">
        <v>315.839</v>
      </c>
      <c r="FAY6" s="2"/>
      <c r="FAZ6" s="2">
        <v>518.02599999999995</v>
      </c>
      <c r="FBA6" s="2">
        <v>1388.12</v>
      </c>
      <c r="FBB6" s="2">
        <v>-661.15</v>
      </c>
      <c r="FBC6" s="2">
        <v>117.29</v>
      </c>
      <c r="FBD6" s="2">
        <v>71.391999999999996</v>
      </c>
      <c r="FBE6" s="2">
        <v>3.1494</v>
      </c>
      <c r="FBF6" s="2">
        <v>22.753</v>
      </c>
      <c r="FBG6" s="2">
        <v>0.59660000000000002</v>
      </c>
      <c r="FBH6" s="2">
        <v>0.57330000000000003</v>
      </c>
      <c r="FBI6" s="2">
        <v>0</v>
      </c>
      <c r="FBJ6" s="2">
        <v>-28.795999999999999</v>
      </c>
      <c r="FBK6" s="2">
        <v>-0.1348</v>
      </c>
      <c r="FBL6" s="2"/>
      <c r="FBM6" s="2">
        <v>30.8475</v>
      </c>
      <c r="FBN6" s="2"/>
      <c r="FBO6" s="2"/>
      <c r="FBP6" s="2"/>
      <c r="FBQ6" s="2">
        <v>1.9836</v>
      </c>
      <c r="FBR6" s="2"/>
      <c r="FBS6" s="2"/>
      <c r="FBT6" s="2"/>
      <c r="FBU6" s="2">
        <v>47.5959</v>
      </c>
      <c r="FBV6" s="2"/>
      <c r="FBW6" s="2"/>
      <c r="FBX6" s="2"/>
      <c r="FBY6" s="2"/>
      <c r="FBZ6" s="2">
        <v>-5.4165999999999999</v>
      </c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>
        <v>30.6386</v>
      </c>
      <c r="FDK6" s="2"/>
      <c r="FDL6" s="2"/>
      <c r="FDM6" s="2">
        <v>75.336299999999994</v>
      </c>
      <c r="FDN6" s="2">
        <v>12.0038</v>
      </c>
      <c r="FDO6" s="2">
        <v>2.5945</v>
      </c>
      <c r="FDP6" s="2">
        <v>2544.9720000000002</v>
      </c>
      <c r="FDQ6" s="2"/>
      <c r="FDR6" s="2"/>
      <c r="FDS6" s="2">
        <v>5455.3980000000001</v>
      </c>
      <c r="FDT6" s="2">
        <v>284.68700000000001</v>
      </c>
      <c r="FDU6" s="2">
        <v>317.154</v>
      </c>
      <c r="FDV6" s="2"/>
      <c r="FDW6" s="2">
        <v>3.4651999999999998</v>
      </c>
      <c r="FDX6" s="2">
        <v>46.650500000000001</v>
      </c>
      <c r="FDY6" s="2"/>
      <c r="FDZ6" s="2"/>
      <c r="FEA6" s="2"/>
      <c r="FEB6" s="2"/>
      <c r="FEC6" s="2"/>
      <c r="FED6" s="2">
        <v>248.542</v>
      </c>
      <c r="FEE6" s="2">
        <v>75.336299999999994</v>
      </c>
      <c r="FEF6" s="2"/>
      <c r="FEG6" s="2"/>
      <c r="FEH6" s="2"/>
      <c r="FEI6" s="2">
        <v>0.64980000000000004</v>
      </c>
      <c r="FEJ6" s="2"/>
      <c r="FEK6" s="2"/>
      <c r="FEL6" s="2"/>
      <c r="FEM6" s="2"/>
      <c r="FEN6" s="2"/>
      <c r="FEO6" s="2"/>
      <c r="FEP6" s="2"/>
      <c r="FEQ6" s="2"/>
      <c r="FER6" s="2"/>
      <c r="FES6" s="2">
        <v>30.6386</v>
      </c>
      <c r="FET6" s="2"/>
      <c r="FEU6" s="2"/>
      <c r="FEV6" s="2">
        <v>75.336299999999994</v>
      </c>
      <c r="FEW6" s="2">
        <v>12.0038</v>
      </c>
      <c r="FEX6" s="2">
        <v>2.5945</v>
      </c>
      <c r="FEY6" s="2">
        <v>2544.9720000000002</v>
      </c>
      <c r="FEZ6" s="2"/>
      <c r="FFA6" s="2"/>
      <c r="FFB6" s="2">
        <v>5455.3980000000001</v>
      </c>
      <c r="FFC6" s="2">
        <v>284.68700000000001</v>
      </c>
      <c r="FFD6" s="2">
        <v>317.154</v>
      </c>
      <c r="FFE6" s="2"/>
      <c r="FFF6" s="2">
        <v>3.4651999999999998</v>
      </c>
      <c r="FFG6" s="2">
        <v>46.650500000000001</v>
      </c>
      <c r="FFH6" s="2"/>
      <c r="FFI6" s="2"/>
      <c r="FFJ6" s="2"/>
      <c r="FFK6" s="2"/>
      <c r="FFL6" s="2"/>
      <c r="FFM6" s="2">
        <v>248.542</v>
      </c>
      <c r="FFN6" s="2">
        <v>75.336299999999994</v>
      </c>
      <c r="FFO6" s="2">
        <v>7328.7371999999996</v>
      </c>
      <c r="FFP6" s="2"/>
      <c r="FFQ6" s="2"/>
      <c r="FFR6" s="2">
        <v>0.64980000000000004</v>
      </c>
      <c r="FFS6" s="2"/>
      <c r="FFT6" s="2"/>
      <c r="FFU6" s="2">
        <v>13.754</v>
      </c>
      <c r="FFV6" s="2"/>
      <c r="FFW6" s="2">
        <v>0.7</v>
      </c>
      <c r="FFX6" s="2"/>
      <c r="FFY6" s="2"/>
      <c r="FFZ6" s="2"/>
      <c r="FGA6" s="2"/>
      <c r="FGB6" s="2">
        <v>30.6386</v>
      </c>
      <c r="FGC6" s="2"/>
      <c r="FGD6" s="2"/>
      <c r="FGE6" s="2">
        <v>75.336299999999994</v>
      </c>
      <c r="FGF6" s="2">
        <v>12.0038</v>
      </c>
      <c r="FGG6" s="2">
        <v>2.5945</v>
      </c>
      <c r="FGH6" s="2">
        <v>2544.9720000000002</v>
      </c>
      <c r="FGI6" s="2"/>
      <c r="FGJ6" s="2"/>
      <c r="FGK6" s="2">
        <v>5455.3980000000001</v>
      </c>
      <c r="FGL6" s="2">
        <v>284.68700000000001</v>
      </c>
      <c r="FGM6" s="2">
        <v>317.154</v>
      </c>
      <c r="FGN6" s="2"/>
      <c r="FGO6" s="2">
        <v>3.4651999999999998</v>
      </c>
      <c r="FGP6" s="2">
        <v>46.650500000000001</v>
      </c>
      <c r="FGQ6" s="2"/>
      <c r="FGR6" s="2"/>
      <c r="FGS6" s="2"/>
      <c r="FGT6" s="2"/>
      <c r="FGU6" s="2"/>
      <c r="FGV6" s="2">
        <v>248.542</v>
      </c>
      <c r="FGW6" s="2">
        <v>75.336299999999994</v>
      </c>
      <c r="FGX6" s="2"/>
      <c r="FGY6" s="2"/>
      <c r="FGZ6" s="2"/>
      <c r="FHA6" s="2">
        <v>0.64980000000000004</v>
      </c>
      <c r="FHB6" s="2"/>
      <c r="FHC6" s="2"/>
      <c r="FHD6" s="2"/>
      <c r="FHE6" s="2"/>
      <c r="FHF6" s="2"/>
      <c r="FHG6" s="2"/>
      <c r="FHH6" s="2"/>
      <c r="FHI6" s="2"/>
      <c r="FHJ6" s="2"/>
      <c r="FHK6" s="2">
        <v>17.174399999999999</v>
      </c>
      <c r="FHL6" s="2">
        <v>53.046500000000002</v>
      </c>
      <c r="FHM6" s="2">
        <v>53.046500000000002</v>
      </c>
      <c r="FHN6" s="2">
        <v>36.519399999999997</v>
      </c>
      <c r="FHO6" s="2">
        <v>10.261799999999999</v>
      </c>
      <c r="FHP6" s="2">
        <v>2.9230999999999998</v>
      </c>
      <c r="FHQ6" s="2">
        <v>7567</v>
      </c>
      <c r="FHR6" s="2"/>
      <c r="FHS6" s="2">
        <v>11123</v>
      </c>
      <c r="FHT6" s="2">
        <v>15765</v>
      </c>
      <c r="FHU6" s="2">
        <v>3320</v>
      </c>
      <c r="FHV6" s="2">
        <v>1098</v>
      </c>
      <c r="FHW6" s="2">
        <v>524</v>
      </c>
      <c r="FHX6" s="2">
        <v>2.7090000000000001</v>
      </c>
      <c r="FHY6" s="2">
        <v>48.017800000000001</v>
      </c>
      <c r="FHZ6" s="2">
        <v>0.8931</v>
      </c>
      <c r="FIA6" s="2">
        <v>0.72330000000000005</v>
      </c>
      <c r="FIB6" s="2">
        <v>5.5300000000000002E-2</v>
      </c>
      <c r="FIC6" s="2">
        <v>-56</v>
      </c>
      <c r="FID6" s="2">
        <v>-4.2999999999999997E-2</v>
      </c>
      <c r="FIE6" s="2"/>
      <c r="FIF6" s="2">
        <v>36.519399999999997</v>
      </c>
      <c r="FIG6" s="2"/>
      <c r="FIH6" s="2"/>
      <c r="FII6" s="2"/>
      <c r="FIJ6" s="2">
        <v>1</v>
      </c>
      <c r="FIK6" s="2"/>
      <c r="FIL6" s="2"/>
      <c r="FIM6" s="2"/>
      <c r="FIN6" s="2">
        <v>2.3696000000000002</v>
      </c>
      <c r="FIO6" s="2">
        <v>0</v>
      </c>
      <c r="FIP6" s="2"/>
      <c r="FIQ6" s="2"/>
      <c r="FIR6" s="2"/>
      <c r="FIS6" s="2">
        <v>9.5271000000000008</v>
      </c>
      <c r="FIT6" s="2">
        <v>-19.5334</v>
      </c>
      <c r="FIU6" s="2">
        <v>7.35</v>
      </c>
      <c r="FIV6" s="2">
        <v>7.35</v>
      </c>
      <c r="FIW6" s="2">
        <v>6.3673000000000002</v>
      </c>
      <c r="FIX6" s="2">
        <v>-130.7433</v>
      </c>
      <c r="FIY6" s="2">
        <v>-30.637899999999998</v>
      </c>
      <c r="FIZ6" s="2">
        <v>0</v>
      </c>
      <c r="FJA6" s="2"/>
      <c r="FJB6" s="2"/>
      <c r="FJC6" s="2">
        <v>161.434</v>
      </c>
      <c r="FJD6" s="2">
        <v>-141.95699999999999</v>
      </c>
      <c r="FJE6" s="2">
        <v>-28.085999999999999</v>
      </c>
      <c r="FJF6" s="2">
        <v>126.143</v>
      </c>
      <c r="FJG6" s="2">
        <v>1.7591999999999999</v>
      </c>
      <c r="FJH6" s="2">
        <v>77.430999999999997</v>
      </c>
      <c r="FJI6" s="2">
        <v>1.1275999999999999</v>
      </c>
      <c r="FJJ6" s="2">
        <v>0</v>
      </c>
      <c r="FJK6" s="2">
        <v>0</v>
      </c>
      <c r="FJL6" s="2">
        <v>16.097999999999999</v>
      </c>
      <c r="FJM6" s="2">
        <v>3.5999999999999999E-3</v>
      </c>
      <c r="FJN6" s="2"/>
      <c r="FJO6" s="2">
        <v>6.3673000000000002</v>
      </c>
      <c r="FJP6" s="2">
        <v>280.01609999999999</v>
      </c>
      <c r="FJQ6" s="2"/>
      <c r="FJR6" s="2"/>
      <c r="FJS6" s="2">
        <v>1</v>
      </c>
      <c r="FJT6" s="2"/>
      <c r="FJU6" s="2"/>
      <c r="FJV6" s="2"/>
      <c r="FJW6" s="2"/>
      <c r="FJX6" s="2">
        <v>0</v>
      </c>
      <c r="FJY6" s="2"/>
      <c r="FJZ6" s="2"/>
      <c r="FKA6" s="2"/>
      <c r="FKB6" s="2">
        <v>-19.075299999999999</v>
      </c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>
        <v>9604.5552000000007</v>
      </c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>
        <v>-3.2364999999999999</v>
      </c>
      <c r="FPN6" s="2">
        <v>18.735700000000001</v>
      </c>
      <c r="FPO6" s="2">
        <v>18.735700000000001</v>
      </c>
      <c r="FPP6" s="2">
        <v>13.170999999999999</v>
      </c>
      <c r="FPQ6" s="2">
        <v>-4.3639000000000001</v>
      </c>
      <c r="FPR6" s="2">
        <v>-0.86829999999999996</v>
      </c>
      <c r="FPS6" s="2">
        <v>746.04600000000005</v>
      </c>
      <c r="FPT6" s="2"/>
      <c r="FPU6" s="2">
        <v>1076</v>
      </c>
      <c r="FPV6" s="2">
        <v>1476.7919999999999</v>
      </c>
      <c r="FPW6" s="2">
        <v>-4.5309999999999997</v>
      </c>
      <c r="FPX6" s="2">
        <v>13.364000000000001</v>
      </c>
      <c r="FPY6" s="2">
        <v>298.654</v>
      </c>
      <c r="FPZ6" s="2">
        <v>1.1518999999999999</v>
      </c>
      <c r="FQA6" s="2">
        <v>52.337800000000001</v>
      </c>
      <c r="FQB6" s="2">
        <v>1.6497000000000002</v>
      </c>
      <c r="FQC6" s="2">
        <v>0.66969999999999996</v>
      </c>
      <c r="FQD6" s="2">
        <v>0.15590000000000001</v>
      </c>
      <c r="FQE6" s="2">
        <v>194.02199999999999</v>
      </c>
      <c r="FQF6" s="2">
        <v>0.43840000000000001</v>
      </c>
      <c r="FQG6" s="2"/>
      <c r="FQH6" s="2">
        <v>13.170999999999999</v>
      </c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>
        <v>-3.2364999999999999</v>
      </c>
      <c r="FQW6" s="2">
        <v>18.735700000000001</v>
      </c>
      <c r="FQX6" s="2">
        <v>18.735700000000001</v>
      </c>
      <c r="FQY6" s="2">
        <v>13.170999999999999</v>
      </c>
      <c r="FQZ6" s="2">
        <v>-4.3639000000000001</v>
      </c>
      <c r="FRA6" s="2">
        <v>-0.86829999999999996</v>
      </c>
      <c r="FRB6" s="2">
        <v>746.04600000000005</v>
      </c>
      <c r="FRC6" s="2"/>
      <c r="FRD6" s="2">
        <v>1076</v>
      </c>
      <c r="FRE6" s="2">
        <v>1476.7919999999999</v>
      </c>
      <c r="FRF6" s="2">
        <v>-4.5309999999999997</v>
      </c>
      <c r="FRG6" s="2">
        <v>13.364000000000001</v>
      </c>
      <c r="FRH6" s="2">
        <v>298.654</v>
      </c>
      <c r="FRI6" s="2">
        <v>1.1518999999999999</v>
      </c>
      <c r="FRJ6" s="2">
        <v>52.337800000000001</v>
      </c>
      <c r="FRK6" s="2">
        <v>1.6497000000000002</v>
      </c>
      <c r="FRL6" s="2">
        <v>0.66969999999999996</v>
      </c>
      <c r="FRM6" s="2">
        <v>0.15590000000000001</v>
      </c>
      <c r="FRN6" s="2">
        <v>194.02199999999999</v>
      </c>
      <c r="FRO6" s="2">
        <v>0.43840000000000001</v>
      </c>
      <c r="FRP6" s="2"/>
      <c r="FRQ6" s="2">
        <v>13.170999999999999</v>
      </c>
      <c r="FRR6" s="2">
        <v>1210.0063</v>
      </c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>
        <v>-3.2364999999999999</v>
      </c>
      <c r="FSF6" s="2">
        <v>18.735700000000001</v>
      </c>
      <c r="FSG6" s="2">
        <v>18.735700000000001</v>
      </c>
      <c r="FSH6" s="2">
        <v>13.170999999999999</v>
      </c>
      <c r="FSI6" s="2">
        <v>-4.3639000000000001</v>
      </c>
      <c r="FSJ6" s="2">
        <v>-0.86829999999999996</v>
      </c>
      <c r="FSK6" s="2">
        <v>746.04600000000005</v>
      </c>
      <c r="FSL6" s="2"/>
      <c r="FSM6" s="2">
        <v>1076</v>
      </c>
      <c r="FSN6" s="2">
        <v>1476.7919999999999</v>
      </c>
      <c r="FSO6" s="2">
        <v>-4.5309999999999997</v>
      </c>
      <c r="FSP6" s="2">
        <v>13.364000000000001</v>
      </c>
      <c r="FSQ6" s="2">
        <v>298.654</v>
      </c>
      <c r="FSR6" s="2">
        <v>1.1518999999999999</v>
      </c>
      <c r="FSS6" s="2">
        <v>52.337800000000001</v>
      </c>
      <c r="FST6" s="2">
        <v>1.6497000000000002</v>
      </c>
      <c r="FSU6" s="2">
        <v>0.66969999999999996</v>
      </c>
      <c r="FSV6" s="2">
        <v>0.15590000000000001</v>
      </c>
      <c r="FSW6" s="2">
        <v>194.02199999999999</v>
      </c>
      <c r="FSX6" s="2">
        <v>0.43840000000000001</v>
      </c>
      <c r="FSY6" s="2"/>
      <c r="FSZ6" s="2">
        <v>13.170999999999999</v>
      </c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>
        <v>-3.2364999999999999</v>
      </c>
      <c r="FTO6" s="2">
        <v>18.735700000000001</v>
      </c>
      <c r="FTP6" s="2">
        <v>18.735700000000001</v>
      </c>
      <c r="FTQ6" s="2">
        <v>13.170999999999999</v>
      </c>
      <c r="FTR6" s="2">
        <v>-4.3639000000000001</v>
      </c>
      <c r="FTS6" s="2">
        <v>-0.86829999999999996</v>
      </c>
      <c r="FTT6" s="2">
        <v>746.04600000000005</v>
      </c>
      <c r="FTU6" s="2"/>
      <c r="FTV6" s="2">
        <v>1076</v>
      </c>
      <c r="FTW6" s="2">
        <v>1476.7919999999999</v>
      </c>
      <c r="FTX6" s="2">
        <v>-4.5309999999999997</v>
      </c>
      <c r="FTY6" s="2">
        <v>13.364000000000001</v>
      </c>
      <c r="FTZ6" s="2">
        <v>298.654</v>
      </c>
      <c r="FUA6" s="2">
        <v>1.1518999999999999</v>
      </c>
      <c r="FUB6" s="2">
        <v>52.337800000000001</v>
      </c>
      <c r="FUC6" s="2">
        <v>1.6497000000000002</v>
      </c>
      <c r="FUD6" s="2">
        <v>0.66969999999999996</v>
      </c>
      <c r="FUE6" s="2">
        <v>0.15590000000000001</v>
      </c>
      <c r="FUF6" s="2">
        <v>194.02199999999999</v>
      </c>
      <c r="FUG6" s="2">
        <v>0.43840000000000001</v>
      </c>
      <c r="FUH6" s="2"/>
      <c r="FUI6" s="2">
        <v>13.170999999999999</v>
      </c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>
        <v>-23.077300000000001</v>
      </c>
      <c r="FUX6" s="2">
        <v>1.4391</v>
      </c>
      <c r="FUY6" s="2">
        <v>1.4391</v>
      </c>
      <c r="FUZ6" s="2">
        <v>-3.7111999999999998</v>
      </c>
      <c r="FVA6" s="2">
        <v>-36.3705</v>
      </c>
      <c r="FVB6" s="2">
        <v>-7.2606000000000002</v>
      </c>
      <c r="FVC6" s="2">
        <v>523.06100000000004</v>
      </c>
      <c r="FVD6" s="2"/>
      <c r="FVE6" s="2">
        <v>818.97699999999998</v>
      </c>
      <c r="FVF6" s="2">
        <v>1318.9549999999999</v>
      </c>
      <c r="FVG6" s="2">
        <v>-73.381</v>
      </c>
      <c r="FVH6" s="2">
        <v>44.529000000000003</v>
      </c>
      <c r="FVI6" s="2">
        <v>271.24099999999999</v>
      </c>
      <c r="FVJ6" s="2">
        <v>-0.40189999999999998</v>
      </c>
      <c r="FVK6" s="2">
        <v>40.491799999999998</v>
      </c>
      <c r="FVL6" s="2">
        <v>1.7013</v>
      </c>
      <c r="FVM6" s="2">
        <v>0.78659999999999997</v>
      </c>
      <c r="FVN6" s="2">
        <v>0.14749999999999999</v>
      </c>
      <c r="FVO6" s="2">
        <v>190.21100000000001</v>
      </c>
      <c r="FVP6" s="2">
        <v>0.43680000000000002</v>
      </c>
      <c r="FVQ6" s="2"/>
      <c r="FVR6" s="2">
        <v>-3.7111999999999998</v>
      </c>
      <c r="FVS6" s="2">
        <v>1152.8068000000001</v>
      </c>
      <c r="FVT6" s="2"/>
      <c r="FVU6" s="2"/>
      <c r="FVV6" s="2">
        <v>0.67659999999999998</v>
      </c>
      <c r="FVW6" s="2"/>
      <c r="FVX6" s="2"/>
      <c r="FVY6" s="2">
        <v>44.677999999999997</v>
      </c>
      <c r="FVZ6" s="2">
        <v>20.399699999999999</v>
      </c>
      <c r="FWA6" s="2">
        <v>0</v>
      </c>
      <c r="FWB6" s="2"/>
      <c r="FWC6" s="2"/>
      <c r="FWD6" s="2"/>
      <c r="FWE6" s="2">
        <v>25.465900000000001</v>
      </c>
      <c r="FWF6" s="2">
        <v>15.9031</v>
      </c>
      <c r="FWG6" s="2">
        <v>25.293600000000001</v>
      </c>
      <c r="FWH6" s="2">
        <v>25.293600000000001</v>
      </c>
      <c r="FWI6" s="2">
        <v>23.133500000000002</v>
      </c>
      <c r="FWJ6" s="2">
        <v>157.15309999999999</v>
      </c>
      <c r="FWK6" s="2">
        <v>21.0608</v>
      </c>
      <c r="FWL6" s="2">
        <v>2456.8339999999998</v>
      </c>
      <c r="FWM6" s="2"/>
      <c r="FWN6" s="2">
        <v>3400.7939999999999</v>
      </c>
      <c r="FWO6" s="2">
        <v>3069.0360000000001</v>
      </c>
      <c r="FWP6" s="2">
        <v>-742.82100000000003</v>
      </c>
      <c r="FWQ6" s="2">
        <v>637.33399999999995</v>
      </c>
      <c r="FWR6" s="2">
        <v>860.51800000000003</v>
      </c>
      <c r="FWS6" s="2">
        <v>374.59690000000001</v>
      </c>
      <c r="FWT6" s="2">
        <v>97.839100000000002</v>
      </c>
      <c r="FWU6" s="2">
        <v>0.65629999999999999</v>
      </c>
      <c r="FWV6" s="2">
        <v>7.7100000000000002E-2</v>
      </c>
      <c r="FWW6" s="2">
        <v>6.3700000000000007E-2</v>
      </c>
      <c r="FWX6" s="2">
        <v>-295.79300000000001</v>
      </c>
      <c r="FWY6" s="2">
        <v>-3.8300000000000001E-2</v>
      </c>
      <c r="FWZ6" s="2"/>
      <c r="FXA6" s="2">
        <v>23.133500000000002</v>
      </c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>
        <v>8.2225999999999999</v>
      </c>
      <c r="FXP6" s="2">
        <v>13.612400000000001</v>
      </c>
      <c r="FXQ6" s="2">
        <v>13.612400000000001</v>
      </c>
      <c r="FXR6" s="2">
        <v>6.4928999999999997</v>
      </c>
      <c r="FXS6" s="2">
        <v>18.839700000000001</v>
      </c>
      <c r="FXT6" s="2">
        <v>6.4649999999999999</v>
      </c>
      <c r="FXU6" s="2">
        <v>1889</v>
      </c>
      <c r="FXV6" s="2"/>
      <c r="FXW6" s="2"/>
      <c r="FXX6" s="2">
        <v>4955</v>
      </c>
      <c r="FXY6" s="2">
        <v>308</v>
      </c>
      <c r="FXZ6" s="2">
        <v>248</v>
      </c>
      <c r="FYA6" s="2">
        <v>617</v>
      </c>
      <c r="FYB6" s="2">
        <v>1.7267000000000001</v>
      </c>
      <c r="FYC6" s="2">
        <v>39.414700000000003</v>
      </c>
      <c r="FYD6" s="2">
        <v>2.6029</v>
      </c>
      <c r="FYE6" s="2">
        <v>1.5462</v>
      </c>
      <c r="FYF6" s="2">
        <v>1.0519000000000001</v>
      </c>
      <c r="FYG6" s="2">
        <v>989</v>
      </c>
      <c r="FYH6" s="2">
        <v>0.18090000000000001</v>
      </c>
      <c r="FYI6" s="2"/>
      <c r="FYJ6" s="2">
        <v>6.4928999999999997</v>
      </c>
      <c r="FYK6" s="2">
        <v>4224.9076999999997</v>
      </c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>
        <v>-12.4259</v>
      </c>
      <c r="GBQ6" s="2">
        <v>46.113100000000003</v>
      </c>
      <c r="GBR6" s="2">
        <v>46.113100000000003</v>
      </c>
      <c r="GBS6" s="2">
        <v>11.400399999999999</v>
      </c>
      <c r="GBT6" s="2">
        <v>-24.225200000000001</v>
      </c>
      <c r="GBU6" s="2">
        <v>-2.0352999999999999</v>
      </c>
      <c r="GBV6" s="2">
        <v>945.73</v>
      </c>
      <c r="GBW6" s="2"/>
      <c r="GBX6" s="2"/>
      <c r="GBY6" s="2">
        <v>1094.778</v>
      </c>
      <c r="GBZ6" s="2"/>
      <c r="GCA6" s="2">
        <v>35.884</v>
      </c>
      <c r="GCB6" s="2">
        <v>56.942999999999998</v>
      </c>
      <c r="GCC6" s="2">
        <v>0.47389999999999999</v>
      </c>
      <c r="GCD6" s="2">
        <v>88.0946</v>
      </c>
      <c r="GCE6" s="2">
        <v>0.89229999999999998</v>
      </c>
      <c r="GCF6" s="2">
        <v>0.82410000000000005</v>
      </c>
      <c r="GCG6" s="2">
        <v>0.49630000000000002</v>
      </c>
      <c r="GCH6" s="2">
        <v>-6.1310000000000002</v>
      </c>
      <c r="GCI6" s="2">
        <v>4.4999999999999998E-2</v>
      </c>
      <c r="GCJ6" s="2"/>
      <c r="GCK6" s="2">
        <v>11.400399999999999</v>
      </c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>
        <v>-2.5383</v>
      </c>
      <c r="GCZ6" s="2">
        <v>7.9730999999999996</v>
      </c>
      <c r="GDA6" s="2">
        <v>7.9730999999999996</v>
      </c>
      <c r="GDB6" s="2">
        <v>-10.455400000000001</v>
      </c>
      <c r="GDC6" s="2">
        <v>-0.27879999999999999</v>
      </c>
      <c r="GDD6" s="2">
        <v>-0.2009</v>
      </c>
      <c r="GDE6" s="2">
        <v>593.78300000000002</v>
      </c>
      <c r="GDF6" s="2"/>
      <c r="GDG6" s="2">
        <v>1366.8440000000001</v>
      </c>
      <c r="GDH6" s="2">
        <v>5090.326</v>
      </c>
      <c r="GDI6" s="2">
        <v>-1948.569</v>
      </c>
      <c r="GDJ6" s="2">
        <v>27.978999999999999</v>
      </c>
      <c r="GDK6" s="2">
        <v>114.14</v>
      </c>
      <c r="GDL6" s="2">
        <v>-12.792400000000001</v>
      </c>
      <c r="GDM6" s="2">
        <v>11.733499999999999</v>
      </c>
      <c r="GDN6" s="2">
        <v>6.4615</v>
      </c>
      <c r="GDO6" s="2">
        <v>4.3609999999999998</v>
      </c>
      <c r="GDP6" s="2">
        <v>4.2930999999999999</v>
      </c>
      <c r="GDQ6" s="2">
        <v>623.37699999999995</v>
      </c>
      <c r="GDR6" s="2">
        <v>2.0756999999999999</v>
      </c>
      <c r="GDS6" s="2"/>
      <c r="GDT6" s="2">
        <v>-10.455400000000001</v>
      </c>
      <c r="GDU6" s="2">
        <v>1999.7018</v>
      </c>
      <c r="GDV6" s="2"/>
      <c r="GDW6" s="2"/>
      <c r="GDX6" s="2">
        <v>0.46960000000000002</v>
      </c>
      <c r="GDY6" s="2"/>
      <c r="GDZ6" s="2"/>
      <c r="GEA6" s="2">
        <v>60.189</v>
      </c>
      <c r="GEB6" s="2">
        <v>-41.685899999999997</v>
      </c>
      <c r="GEC6" s="2">
        <v>0</v>
      </c>
      <c r="GED6" s="2"/>
      <c r="GEE6" s="2"/>
      <c r="GEF6" s="2"/>
      <c r="GEG6" s="2">
        <v>-8.4802</v>
      </c>
      <c r="GEH6" s="2">
        <v>43.311</v>
      </c>
      <c r="GEI6" s="2">
        <v>72.544399999999996</v>
      </c>
      <c r="GEJ6" s="2">
        <v>72.544399999999996</v>
      </c>
      <c r="GEK6" s="2">
        <v>59.370399999999997</v>
      </c>
      <c r="GEL6" s="2">
        <v>24.2652</v>
      </c>
      <c r="GEM6" s="2">
        <v>8.0601000000000003</v>
      </c>
      <c r="GEN6" s="2">
        <v>6129</v>
      </c>
      <c r="GEO6" s="2"/>
      <c r="GEP6" s="2">
        <v>12001</v>
      </c>
      <c r="GEQ6" s="2">
        <v>19586</v>
      </c>
      <c r="GER6" s="2">
        <v>-1426</v>
      </c>
      <c r="GES6" s="2">
        <v>1623</v>
      </c>
      <c r="GET6" s="2">
        <v>1545</v>
      </c>
      <c r="GEU6" s="2">
        <v>7.4073000000000002</v>
      </c>
      <c r="GEV6" s="2">
        <v>33.028700000000001</v>
      </c>
      <c r="GEW6" s="2">
        <v>0.33069999999999999</v>
      </c>
      <c r="GEX6" s="2">
        <v>0.22720000000000001</v>
      </c>
      <c r="GEY6" s="2">
        <v>5.7999999999999996E-3</v>
      </c>
      <c r="GEZ6" s="2">
        <v>-1034</v>
      </c>
      <c r="GFA6" s="2">
        <v>-0.24049999999999999</v>
      </c>
      <c r="GFB6" s="2"/>
      <c r="GFC6" s="2">
        <v>59.370399999999997</v>
      </c>
      <c r="GFD6" s="2"/>
      <c r="GFE6" s="2"/>
      <c r="GFF6" s="2"/>
      <c r="GFG6" s="2">
        <v>1</v>
      </c>
      <c r="GFH6" s="2"/>
      <c r="GFI6" s="2"/>
      <c r="GFJ6" s="2"/>
      <c r="GFK6" s="2">
        <v>35.124899999999997</v>
      </c>
      <c r="GFL6" s="2"/>
      <c r="GFM6" s="2"/>
      <c r="GFN6" s="2"/>
      <c r="GFO6" s="2"/>
      <c r="GFP6" s="2">
        <v>-5.0696000000000003</v>
      </c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>
        <v>4.4641999999999999</v>
      </c>
      <c r="GHA6" s="2">
        <v>23.7178</v>
      </c>
      <c r="GHB6" s="2">
        <v>23.7178</v>
      </c>
      <c r="GHC6" s="2">
        <v>10.844899999999999</v>
      </c>
      <c r="GHD6" s="2">
        <v>15.5349</v>
      </c>
      <c r="GHE6" s="2">
        <v>1.4233</v>
      </c>
      <c r="GHF6" s="2">
        <v>4356.076</v>
      </c>
      <c r="GHG6" s="2"/>
      <c r="GHH6" s="2">
        <v>6651.3140000000003</v>
      </c>
      <c r="GHI6" s="2">
        <v>8004.223</v>
      </c>
      <c r="GHJ6" s="2">
        <v>37.973999999999997</v>
      </c>
      <c r="GHK6" s="2">
        <v>513.81600000000003</v>
      </c>
      <c r="GHL6" s="2">
        <v>599.61699999999996</v>
      </c>
      <c r="GHM6" s="2">
        <v>1.4918</v>
      </c>
      <c r="GHN6" s="2">
        <v>55.1999</v>
      </c>
      <c r="GHO6" s="2">
        <v>1.0899000000000001</v>
      </c>
      <c r="GHP6" s="2">
        <v>0.4743</v>
      </c>
      <c r="GHQ6" s="2">
        <v>0.17580000000000001</v>
      </c>
      <c r="GHR6" s="2">
        <v>53.912999999999997</v>
      </c>
      <c r="GHS6" s="2">
        <v>9.7999999999999997E-3</v>
      </c>
      <c r="GHT6" s="2"/>
      <c r="GHU6" s="2">
        <v>10.844899999999999</v>
      </c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>
        <v>8.8437999999999999</v>
      </c>
      <c r="GIJ6" s="2">
        <v>21.003399999999999</v>
      </c>
      <c r="GIK6" s="2">
        <v>21.003399999999999</v>
      </c>
      <c r="GIL6" s="2">
        <v>12.302199999999999</v>
      </c>
      <c r="GIM6" s="2"/>
      <c r="GIN6" s="2"/>
      <c r="GIO6" s="2">
        <v>1749.5060000000001</v>
      </c>
      <c r="GIP6" s="2"/>
      <c r="GIQ6" s="2">
        <v>2734.02</v>
      </c>
      <c r="GIR6" s="2">
        <v>3666.6469999999999</v>
      </c>
      <c r="GIS6" s="2">
        <v>-29.15</v>
      </c>
      <c r="GIT6" s="2">
        <v>342.93599999999998</v>
      </c>
      <c r="GIU6" s="2">
        <v>459.34</v>
      </c>
      <c r="GIV6" s="2">
        <v>2.3361999999999998</v>
      </c>
      <c r="GIW6" s="2">
        <v>50.912100000000002</v>
      </c>
      <c r="GIX6" s="2">
        <v>0.85240000000000005</v>
      </c>
      <c r="GIY6" s="2">
        <v>0.47149999999999997</v>
      </c>
      <c r="GIZ6" s="2">
        <v>0.1113</v>
      </c>
      <c r="GJA6" s="2">
        <v>-67.798000000000002</v>
      </c>
      <c r="GJB6" s="2"/>
      <c r="GJC6" s="2"/>
      <c r="GJD6" s="2">
        <v>12.302199999999999</v>
      </c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>
        <v>-1.0109999999999999</v>
      </c>
      <c r="GLB6" s="2">
        <v>5.1985000000000001</v>
      </c>
      <c r="GLC6" s="2">
        <v>5.1985000000000001</v>
      </c>
      <c r="GLD6" s="2">
        <v>-2.3056000000000001</v>
      </c>
      <c r="GLE6" s="2">
        <v>-1.3159000000000001</v>
      </c>
      <c r="GLF6" s="2">
        <v>-0.55410000000000004</v>
      </c>
      <c r="GLG6" s="2">
        <v>1217.8</v>
      </c>
      <c r="GLH6" s="2"/>
      <c r="GLI6" s="2">
        <v>3257.1</v>
      </c>
      <c r="GLJ6" s="2">
        <v>5571.1</v>
      </c>
      <c r="GLK6" s="2">
        <v>2022.2</v>
      </c>
      <c r="GLL6" s="2">
        <v>228</v>
      </c>
      <c r="GLM6" s="2">
        <v>1121.2</v>
      </c>
      <c r="GLN6" s="2">
        <v>-0.94140000000000001</v>
      </c>
      <c r="GLO6" s="2">
        <v>32.185699999999997</v>
      </c>
      <c r="GLP6" s="2">
        <v>0.89770000000000005</v>
      </c>
      <c r="GLQ6" s="2">
        <v>0.63390000000000002</v>
      </c>
      <c r="GLR6" s="2">
        <v>7.2400000000000006E-2</v>
      </c>
      <c r="GLS6" s="2">
        <v>-114.7</v>
      </c>
      <c r="GLT6" s="2">
        <v>3.6499999999999998E-2</v>
      </c>
      <c r="GLU6" s="2"/>
      <c r="GLV6" s="2">
        <v>-2.3056000000000001</v>
      </c>
      <c r="GLW6" s="2"/>
      <c r="GLX6" s="2"/>
      <c r="GLY6" s="2"/>
      <c r="GLZ6" s="2">
        <v>1</v>
      </c>
      <c r="GMA6" s="2"/>
      <c r="GMB6" s="2"/>
      <c r="GMC6" s="2"/>
      <c r="GMD6" s="2">
        <v>-66.115899999999996</v>
      </c>
      <c r="GME6" s="2">
        <v>0</v>
      </c>
      <c r="GMF6" s="2"/>
      <c r="GMG6" s="2"/>
      <c r="GMH6" s="2"/>
      <c r="GMI6" s="2">
        <v>2.9392</v>
      </c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>
        <v>12.5061</v>
      </c>
      <c r="GNT6" s="2">
        <v>28.920400000000001</v>
      </c>
      <c r="GNU6" s="2">
        <v>28.920400000000001</v>
      </c>
      <c r="GNV6" s="2">
        <v>17.391300000000001</v>
      </c>
      <c r="GNW6" s="2">
        <v>8.2794000000000008</v>
      </c>
      <c r="GNX6" s="2">
        <v>3.1021000000000001</v>
      </c>
      <c r="GNY6" s="2">
        <v>2424</v>
      </c>
      <c r="GNZ6" s="2"/>
      <c r="GOA6" s="2">
        <v>6832</v>
      </c>
      <c r="GOB6" s="2">
        <v>10344</v>
      </c>
      <c r="GOC6" s="2">
        <v>2665</v>
      </c>
      <c r="GOD6" s="2">
        <v>526</v>
      </c>
      <c r="GOE6" s="2">
        <v>961</v>
      </c>
      <c r="GOF6" s="2">
        <v>2.9420999999999999</v>
      </c>
      <c r="GOG6" s="2">
        <v>27.706900000000001</v>
      </c>
      <c r="GOH6" s="2">
        <v>0.94379999999999997</v>
      </c>
      <c r="GOI6" s="2">
        <v>0.58479999999999999</v>
      </c>
      <c r="GOJ6" s="2">
        <v>0.35170000000000001</v>
      </c>
      <c r="GOK6" s="2">
        <v>-54</v>
      </c>
      <c r="GOL6" s="2">
        <v>2.2499999999999999E-2</v>
      </c>
      <c r="GOM6" s="2"/>
      <c r="GON6" s="2">
        <v>17.391300000000001</v>
      </c>
      <c r="GOO6" s="2"/>
      <c r="GOP6" s="2"/>
      <c r="GOQ6" s="2"/>
      <c r="GOR6" s="2">
        <v>1</v>
      </c>
      <c r="GOS6" s="2"/>
      <c r="GOT6" s="2"/>
      <c r="GOU6" s="2"/>
      <c r="GOV6" s="2">
        <v>4.2253999999999996</v>
      </c>
      <c r="GOW6" s="2">
        <v>0</v>
      </c>
      <c r="GOX6" s="2"/>
      <c r="GOY6" s="2"/>
      <c r="GOZ6" s="2"/>
      <c r="GPA6" s="2">
        <v>13.7821</v>
      </c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>
        <v>44.409799999999997</v>
      </c>
      <c r="GQL6" s="2">
        <v>83.563500000000005</v>
      </c>
      <c r="GQM6" s="2">
        <v>83.563500000000005</v>
      </c>
      <c r="GQN6" s="2"/>
      <c r="GQO6" s="2">
        <v>10.0692</v>
      </c>
      <c r="GQP6" s="2">
        <v>1.6179000000000001</v>
      </c>
      <c r="GQQ6" s="2">
        <v>154</v>
      </c>
      <c r="GQR6" s="2"/>
      <c r="GQS6" s="2">
        <v>50080</v>
      </c>
      <c r="GQT6" s="2">
        <v>60120</v>
      </c>
      <c r="GQU6" s="2">
        <v>8707</v>
      </c>
      <c r="GQV6" s="2">
        <v>2042</v>
      </c>
      <c r="GQW6" s="2"/>
      <c r="GQX6" s="2"/>
      <c r="GQY6" s="2">
        <v>78.622799999999998</v>
      </c>
      <c r="GQZ6" s="2"/>
      <c r="GRA6" s="2"/>
      <c r="GRB6" s="2"/>
      <c r="GRC6" s="2"/>
      <c r="GRD6" s="2"/>
      <c r="GRE6" s="2"/>
      <c r="GRF6" s="2">
        <v>73.529399999999995</v>
      </c>
      <c r="GRG6" s="2"/>
      <c r="GRH6" s="2"/>
      <c r="GRI6" s="2"/>
      <c r="GRJ6" s="2">
        <v>1</v>
      </c>
      <c r="GRK6" s="2"/>
      <c r="GRL6" s="2"/>
      <c r="GRM6" s="2"/>
      <c r="GRN6" s="2">
        <v>14.46</v>
      </c>
      <c r="GRO6" s="2">
        <v>59.1</v>
      </c>
      <c r="GRP6" s="2"/>
      <c r="GRQ6" s="2"/>
      <c r="GRR6" s="2"/>
      <c r="GRS6" s="2">
        <v>10.657999999999999</v>
      </c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>
        <v>3.7561</v>
      </c>
      <c r="GTD6" s="2">
        <v>7.2846000000000002</v>
      </c>
      <c r="GTE6" s="2">
        <v>7.2846000000000002</v>
      </c>
      <c r="GTF6" s="2">
        <v>6.2469999999999999</v>
      </c>
      <c r="GTG6" s="2">
        <v>14.987</v>
      </c>
      <c r="GTH6" s="2">
        <v>7.5773999999999999</v>
      </c>
      <c r="GTI6" s="2">
        <v>296.5</v>
      </c>
      <c r="GTJ6" s="2"/>
      <c r="GTK6" s="2">
        <v>932.3</v>
      </c>
      <c r="GTL6" s="2">
        <v>1759.1</v>
      </c>
      <c r="GTM6" s="2">
        <v>190.5</v>
      </c>
      <c r="GTN6" s="2">
        <v>-68.400000000000006</v>
      </c>
      <c r="GTO6" s="2">
        <v>595.1</v>
      </c>
      <c r="GTP6" s="2">
        <v>8.6151</v>
      </c>
      <c r="GTQ6" s="2">
        <v>28.668099999999999</v>
      </c>
      <c r="GTR6" s="2">
        <v>2.3754</v>
      </c>
      <c r="GTS6" s="2">
        <v>0.94589999999999996</v>
      </c>
      <c r="GTT6" s="2">
        <v>0.2114</v>
      </c>
      <c r="GTU6" s="2">
        <v>818.5</v>
      </c>
      <c r="GTV6" s="2">
        <v>0.24829999999999999</v>
      </c>
      <c r="GTW6" s="2"/>
      <c r="GTX6" s="2">
        <v>6.2469999999999999</v>
      </c>
      <c r="GTY6" s="2"/>
      <c r="GTZ6" s="2"/>
      <c r="GUA6" s="2"/>
      <c r="GUB6" s="2">
        <v>1.1642000000000001</v>
      </c>
      <c r="GUC6" s="2"/>
      <c r="GUD6" s="2"/>
      <c r="GUE6" s="2"/>
      <c r="GUF6" s="2">
        <v>90.712599999999995</v>
      </c>
      <c r="GUG6" s="2"/>
      <c r="GUH6" s="2"/>
      <c r="GUI6" s="2"/>
      <c r="GUJ6" s="2"/>
      <c r="GUK6" s="2">
        <v>-0.40429999999999999</v>
      </c>
      <c r="GUL6" s="2">
        <v>3.7561</v>
      </c>
      <c r="GUM6" s="2">
        <v>7.2846000000000002</v>
      </c>
      <c r="GUN6" s="2">
        <v>7.2846000000000002</v>
      </c>
      <c r="GUO6" s="2">
        <v>6.2469999999999999</v>
      </c>
      <c r="GUP6" s="2">
        <v>14.987</v>
      </c>
      <c r="GUQ6" s="2">
        <v>7.5773999999999999</v>
      </c>
      <c r="GUR6" s="2">
        <v>296.5</v>
      </c>
      <c r="GUS6" s="2"/>
      <c r="GUT6" s="2">
        <v>932.3</v>
      </c>
      <c r="GUU6" s="2">
        <v>1759.1</v>
      </c>
      <c r="GUV6" s="2">
        <v>190.5</v>
      </c>
      <c r="GUW6" s="2">
        <v>-68.400000000000006</v>
      </c>
      <c r="GUX6" s="2">
        <v>595.1</v>
      </c>
      <c r="GUY6" s="2">
        <v>8.6151</v>
      </c>
      <c r="GUZ6" s="2">
        <v>28.668099999999999</v>
      </c>
      <c r="GVA6" s="2">
        <v>2.3754</v>
      </c>
      <c r="GVB6" s="2">
        <v>0.94589999999999996</v>
      </c>
      <c r="GVC6" s="2">
        <v>0.2114</v>
      </c>
      <c r="GVD6" s="2">
        <v>818.5</v>
      </c>
      <c r="GVE6" s="2">
        <v>0.24829999999999999</v>
      </c>
      <c r="GVF6" s="2"/>
      <c r="GVG6" s="2">
        <v>6.2469999999999999</v>
      </c>
      <c r="GVH6" s="2"/>
      <c r="GVI6" s="2"/>
      <c r="GVJ6" s="2"/>
      <c r="GVK6" s="2">
        <v>1.1642000000000001</v>
      </c>
      <c r="GVL6" s="2"/>
      <c r="GVM6" s="2"/>
      <c r="GVN6" s="2"/>
      <c r="GVO6" s="2">
        <v>90.712599999999995</v>
      </c>
      <c r="GVP6" s="2"/>
      <c r="GVQ6" s="2"/>
      <c r="GVR6" s="2"/>
      <c r="GVS6" s="2"/>
      <c r="GVT6" s="2">
        <v>-0.40429999999999999</v>
      </c>
      <c r="GVU6" s="2">
        <v>8.8224</v>
      </c>
      <c r="GVV6" s="2"/>
      <c r="GVW6" s="2"/>
      <c r="GVX6" s="2"/>
      <c r="GVY6" s="2">
        <v>9.1740999999999993</v>
      </c>
      <c r="GVZ6" s="2">
        <v>0.94789999999999996</v>
      </c>
      <c r="GWA6" s="2">
        <v>1388</v>
      </c>
      <c r="GWB6" s="2"/>
      <c r="GWC6" s="2">
        <v>129721</v>
      </c>
      <c r="GWD6" s="2">
        <v>145740</v>
      </c>
      <c r="GWE6" s="2">
        <v>0</v>
      </c>
      <c r="GWF6" s="2">
        <v>2661</v>
      </c>
      <c r="GWG6" s="2"/>
      <c r="GWH6" s="2"/>
      <c r="GWI6" s="2">
        <v>14.108700000000001</v>
      </c>
      <c r="GWJ6" s="2"/>
      <c r="GWK6" s="2"/>
      <c r="GWL6" s="2"/>
      <c r="GWM6" s="2"/>
      <c r="GWN6" s="2"/>
      <c r="GWO6" s="2"/>
      <c r="GWP6" s="2">
        <v>11.6304</v>
      </c>
      <c r="GWQ6" s="2"/>
      <c r="GWR6" s="2"/>
      <c r="GWS6" s="2"/>
      <c r="GWT6" s="2">
        <v>1</v>
      </c>
      <c r="GWU6" s="2"/>
      <c r="GWV6" s="2"/>
      <c r="GWW6" s="2"/>
      <c r="GWX6" s="2"/>
      <c r="GWY6" s="2"/>
      <c r="GWZ6" s="2"/>
      <c r="GXA6" s="2"/>
      <c r="GXB6" s="2"/>
      <c r="GXC6" s="2">
        <v>10.510300000000001</v>
      </c>
      <c r="GXD6" s="2">
        <v>3.4527000000000001</v>
      </c>
      <c r="GXE6" s="2">
        <v>9.2072000000000003</v>
      </c>
      <c r="GXF6" s="2">
        <v>9.2072000000000003</v>
      </c>
      <c r="GXG6" s="2">
        <v>6.266</v>
      </c>
      <c r="GXH6" s="2">
        <v>11.1083</v>
      </c>
      <c r="GXI6" s="2">
        <v>4.3365</v>
      </c>
      <c r="GXJ6" s="2">
        <v>1296</v>
      </c>
      <c r="GXK6" s="2"/>
      <c r="GXL6" s="2">
        <v>3095</v>
      </c>
      <c r="GXM6" s="2">
        <v>5069</v>
      </c>
      <c r="GXN6" s="2">
        <v>1199</v>
      </c>
      <c r="GXO6" s="2">
        <v>283</v>
      </c>
      <c r="GXP6" s="2">
        <v>1545</v>
      </c>
      <c r="GXQ6" s="2">
        <v>5.3699000000000003</v>
      </c>
      <c r="GXR6" s="2">
        <v>26.020900000000001</v>
      </c>
      <c r="GXS6" s="2">
        <v>2.2854000000000001</v>
      </c>
      <c r="GXT6" s="2">
        <v>0.90100000000000002</v>
      </c>
      <c r="GXU6" s="2">
        <v>0.2964</v>
      </c>
      <c r="GXV6" s="2">
        <v>1986</v>
      </c>
      <c r="GXW6" s="2">
        <v>0.33139999999999997</v>
      </c>
      <c r="GXX6" s="2"/>
      <c r="GXY6" s="2">
        <v>6.266</v>
      </c>
      <c r="GXZ6" s="2">
        <v>6448.3333000000002</v>
      </c>
      <c r="GYA6" s="2"/>
      <c r="GYB6" s="2"/>
      <c r="GYC6" s="2">
        <v>0.87039999999999995</v>
      </c>
      <c r="GYD6" s="2"/>
      <c r="GYE6" s="2"/>
      <c r="GYF6" s="2">
        <v>24.09</v>
      </c>
      <c r="GYG6" s="2">
        <v>14.695499999999999</v>
      </c>
      <c r="GYH6" s="2">
        <v>0.745</v>
      </c>
      <c r="GYI6" s="2"/>
      <c r="GYJ6" s="2"/>
      <c r="GYK6" s="2"/>
      <c r="GYL6" s="2">
        <v>-0.1923</v>
      </c>
      <c r="GYM6" s="2">
        <v>3.4527000000000001</v>
      </c>
      <c r="GYN6" s="2">
        <v>9.2072000000000003</v>
      </c>
      <c r="GYO6" s="2">
        <v>9.2072000000000003</v>
      </c>
      <c r="GYP6" s="2">
        <v>6.266</v>
      </c>
      <c r="GYQ6" s="2">
        <v>11.1083</v>
      </c>
      <c r="GYR6" s="2">
        <v>4.3365</v>
      </c>
      <c r="GYS6" s="2">
        <v>1296</v>
      </c>
      <c r="GYT6" s="2"/>
      <c r="GYU6" s="2">
        <v>3095</v>
      </c>
      <c r="GYV6" s="2">
        <v>5069</v>
      </c>
      <c r="GYW6" s="2">
        <v>1199</v>
      </c>
      <c r="GYX6" s="2">
        <v>283</v>
      </c>
      <c r="GYY6" s="2">
        <v>1545</v>
      </c>
      <c r="GYZ6" s="2">
        <v>5.3699000000000003</v>
      </c>
      <c r="GZA6" s="2">
        <v>26.020900000000001</v>
      </c>
      <c r="GZB6" s="2">
        <v>2.2854000000000001</v>
      </c>
      <c r="GZC6" s="2">
        <v>0.90100000000000002</v>
      </c>
      <c r="GZD6" s="2">
        <v>0.2964</v>
      </c>
      <c r="GZE6" s="2">
        <v>1986</v>
      </c>
      <c r="GZF6" s="2">
        <v>0.33139999999999997</v>
      </c>
      <c r="GZG6" s="2"/>
      <c r="GZH6" s="2">
        <v>6.266</v>
      </c>
      <c r="GZI6" s="2"/>
      <c r="GZJ6" s="2"/>
      <c r="GZK6" s="2"/>
      <c r="GZL6" s="2">
        <v>0.87039999999999995</v>
      </c>
      <c r="GZM6" s="2"/>
      <c r="GZN6" s="2"/>
      <c r="GZO6" s="2"/>
      <c r="GZP6" s="2">
        <v>14.695499999999999</v>
      </c>
      <c r="GZQ6" s="2"/>
      <c r="GZR6" s="2"/>
      <c r="GZS6" s="2"/>
      <c r="GZT6" s="2"/>
      <c r="GZU6" s="2">
        <v>-0.1923</v>
      </c>
      <c r="GZV6" s="2">
        <v>91.162899999999993</v>
      </c>
      <c r="GZW6" s="2">
        <v>57.730800000000002</v>
      </c>
      <c r="GZX6" s="2">
        <v>57.730800000000002</v>
      </c>
      <c r="GZY6" s="2">
        <v>57.4482</v>
      </c>
      <c r="GZZ6" s="2">
        <v>14.3195</v>
      </c>
      <c r="HAA6" s="2">
        <v>6.6386000000000003</v>
      </c>
      <c r="HAB6" s="2">
        <v>1086.5550000000001</v>
      </c>
      <c r="HAC6" s="2"/>
      <c r="HAD6" s="2"/>
      <c r="HAE6" s="2">
        <v>9968.5519999999997</v>
      </c>
      <c r="HAF6" s="2">
        <v>1445.519</v>
      </c>
      <c r="HAG6" s="2">
        <v>270.15899999999999</v>
      </c>
      <c r="HAH6" s="2"/>
      <c r="HAI6" s="2">
        <v>2.5345</v>
      </c>
      <c r="HAJ6" s="2">
        <v>43.089199999999998</v>
      </c>
      <c r="HAK6" s="2"/>
      <c r="HAL6" s="2"/>
      <c r="HAM6" s="2"/>
      <c r="HAN6" s="2"/>
      <c r="HAO6" s="2"/>
      <c r="HAP6" s="2">
        <v>437.51</v>
      </c>
      <c r="HAQ6" s="2">
        <v>57.4482</v>
      </c>
      <c r="HAR6" s="2">
        <v>10127.1466</v>
      </c>
      <c r="HAS6" s="2"/>
      <c r="HAT6" s="2"/>
      <c r="HAU6" s="2">
        <v>0.56369999999999998</v>
      </c>
      <c r="HAV6" s="2"/>
      <c r="HAW6" s="2"/>
      <c r="HAX6" s="2">
        <v>13.558999999999999</v>
      </c>
      <c r="HAY6" s="2">
        <v>3.6588000000000003</v>
      </c>
      <c r="HAZ6" s="2">
        <v>0.86</v>
      </c>
      <c r="HBA6" s="2"/>
      <c r="HBB6" s="2"/>
      <c r="HBC6" s="2"/>
      <c r="HBD6" s="2">
        <v>6.5416999999999996</v>
      </c>
      <c r="HBE6" s="2">
        <v>91.162899999999993</v>
      </c>
      <c r="HBF6" s="2">
        <v>57.730800000000002</v>
      </c>
      <c r="HBG6" s="2">
        <v>57.730800000000002</v>
      </c>
      <c r="HBH6" s="2">
        <v>57.4482</v>
      </c>
      <c r="HBI6" s="2">
        <v>14.3195</v>
      </c>
      <c r="HBJ6" s="2">
        <v>6.6386000000000003</v>
      </c>
      <c r="HBK6" s="2">
        <v>1086.5550000000001</v>
      </c>
      <c r="HBL6" s="2"/>
      <c r="HBM6" s="2"/>
      <c r="HBN6" s="2">
        <v>9968.5519999999997</v>
      </c>
      <c r="HBO6" s="2">
        <v>1445.519</v>
      </c>
      <c r="HBP6" s="2">
        <v>270.15899999999999</v>
      </c>
      <c r="HBQ6" s="2"/>
      <c r="HBR6" s="2">
        <v>2.5345</v>
      </c>
      <c r="HBS6" s="2">
        <v>43.089199999999998</v>
      </c>
      <c r="HBT6" s="2"/>
      <c r="HBU6" s="2"/>
      <c r="HBV6" s="2"/>
      <c r="HBW6" s="2"/>
      <c r="HBX6" s="2"/>
      <c r="HBY6" s="2">
        <v>437.51</v>
      </c>
      <c r="HBZ6" s="2">
        <v>57.4482</v>
      </c>
      <c r="HCA6" s="2"/>
      <c r="HCB6" s="2"/>
      <c r="HCC6" s="2"/>
      <c r="HCD6" s="2">
        <v>0.56369999999999998</v>
      </c>
      <c r="HCE6" s="2"/>
      <c r="HCF6" s="2"/>
      <c r="HCG6" s="2"/>
      <c r="HCH6" s="2">
        <v>3.6588000000000003</v>
      </c>
      <c r="HCI6" s="2"/>
      <c r="HCJ6" s="2"/>
      <c r="HCK6" s="2"/>
      <c r="HCL6" s="2"/>
      <c r="HCM6" s="2">
        <v>6.5416999999999996</v>
      </c>
      <c r="HCN6" s="2">
        <v>91.162899999999993</v>
      </c>
      <c r="HCO6" s="2">
        <v>57.730800000000002</v>
      </c>
      <c r="HCP6" s="2">
        <v>57.730800000000002</v>
      </c>
      <c r="HCQ6" s="2">
        <v>57.4482</v>
      </c>
      <c r="HCR6" s="2">
        <v>14.3195</v>
      </c>
      <c r="HCS6" s="2">
        <v>6.6386000000000003</v>
      </c>
      <c r="HCT6" s="2">
        <v>1086.5550000000001</v>
      </c>
      <c r="HCU6" s="2"/>
      <c r="HCV6" s="2"/>
      <c r="HCW6" s="2">
        <v>9968.5519999999997</v>
      </c>
      <c r="HCX6" s="2">
        <v>1445.519</v>
      </c>
      <c r="HCY6" s="2">
        <v>270.15899999999999</v>
      </c>
      <c r="HCZ6" s="2"/>
      <c r="HDA6" s="2">
        <v>2.5345</v>
      </c>
      <c r="HDB6" s="2">
        <v>43.089199999999998</v>
      </c>
      <c r="HDC6" s="2"/>
      <c r="HDD6" s="2"/>
      <c r="HDE6" s="2"/>
      <c r="HDF6" s="2"/>
      <c r="HDG6" s="2"/>
      <c r="HDH6" s="2">
        <v>437.51</v>
      </c>
      <c r="HDI6" s="2">
        <v>57.4482</v>
      </c>
      <c r="HDJ6" s="2"/>
      <c r="HDK6" s="2"/>
      <c r="HDL6" s="2"/>
      <c r="HDM6" s="2">
        <v>0.56369999999999998</v>
      </c>
      <c r="HDN6" s="2"/>
      <c r="HDO6" s="2"/>
      <c r="HDP6" s="2"/>
      <c r="HDQ6" s="2">
        <v>3.6588000000000003</v>
      </c>
      <c r="HDR6" s="2"/>
      <c r="HDS6" s="2"/>
      <c r="HDT6" s="2"/>
      <c r="HDU6" s="2"/>
      <c r="HDV6" s="2">
        <v>6.5416999999999996</v>
      </c>
      <c r="HDW6" s="2">
        <v>91.162899999999993</v>
      </c>
      <c r="HDX6" s="2">
        <v>57.730800000000002</v>
      </c>
      <c r="HDY6" s="2">
        <v>57.730800000000002</v>
      </c>
      <c r="HDZ6" s="2">
        <v>57.4482</v>
      </c>
      <c r="HEA6" s="2">
        <v>14.3195</v>
      </c>
      <c r="HEB6" s="2">
        <v>6.6386000000000003</v>
      </c>
      <c r="HEC6" s="2">
        <v>1086.5550000000001</v>
      </c>
      <c r="HED6" s="2"/>
      <c r="HEE6" s="2"/>
      <c r="HEF6" s="2">
        <v>9968.5519999999997</v>
      </c>
      <c r="HEG6" s="2">
        <v>1445.519</v>
      </c>
      <c r="HEH6" s="2">
        <v>270.15899999999999</v>
      </c>
      <c r="HEI6" s="2"/>
      <c r="HEJ6" s="2">
        <v>2.5345</v>
      </c>
      <c r="HEK6" s="2">
        <v>43.089199999999998</v>
      </c>
      <c r="HEL6" s="2"/>
      <c r="HEM6" s="2"/>
      <c r="HEN6" s="2"/>
      <c r="HEO6" s="2"/>
      <c r="HEP6" s="2"/>
      <c r="HEQ6" s="2">
        <v>437.51</v>
      </c>
      <c r="HER6" s="2">
        <v>57.4482</v>
      </c>
      <c r="HES6" s="2"/>
      <c r="HET6" s="2"/>
      <c r="HEU6" s="2"/>
      <c r="HEV6" s="2">
        <v>0.56369999999999998</v>
      </c>
      <c r="HEW6" s="2"/>
      <c r="HEX6" s="2"/>
      <c r="HEY6" s="2"/>
      <c r="HEZ6" s="2">
        <v>3.6588000000000003</v>
      </c>
      <c r="HFA6" s="2"/>
      <c r="HFB6" s="2"/>
      <c r="HFC6" s="2"/>
      <c r="HFD6" s="2"/>
      <c r="HFE6" s="2">
        <v>6.5416999999999996</v>
      </c>
      <c r="HFF6" s="2">
        <v>91.162899999999993</v>
      </c>
      <c r="HFG6" s="2">
        <v>57.730800000000002</v>
      </c>
      <c r="HFH6" s="2">
        <v>57.730800000000002</v>
      </c>
      <c r="HFI6" s="2">
        <v>57.4482</v>
      </c>
      <c r="HFJ6" s="2">
        <v>14.3195</v>
      </c>
      <c r="HFK6" s="2">
        <v>6.6386000000000003</v>
      </c>
      <c r="HFL6" s="2">
        <v>1086.5550000000001</v>
      </c>
      <c r="HFM6" s="2"/>
      <c r="HFN6" s="2"/>
      <c r="HFO6" s="2">
        <v>9968.5519999999997</v>
      </c>
      <c r="HFP6" s="2">
        <v>1445.519</v>
      </c>
      <c r="HFQ6" s="2">
        <v>270.15899999999999</v>
      </c>
      <c r="HFR6" s="2"/>
      <c r="HFS6" s="2">
        <v>2.5345</v>
      </c>
      <c r="HFT6" s="2">
        <v>43.089199999999998</v>
      </c>
      <c r="HFU6" s="2"/>
      <c r="HFV6" s="2"/>
      <c r="HFW6" s="2"/>
      <c r="HFX6" s="2"/>
      <c r="HFY6" s="2"/>
      <c r="HFZ6" s="2">
        <v>437.51</v>
      </c>
      <c r="HGA6" s="2">
        <v>57.4482</v>
      </c>
      <c r="HGB6" s="2"/>
      <c r="HGC6" s="2"/>
      <c r="HGD6" s="2"/>
      <c r="HGE6" s="2">
        <v>0.56369999999999998</v>
      </c>
      <c r="HGF6" s="2"/>
      <c r="HGG6" s="2"/>
      <c r="HGH6" s="2"/>
      <c r="HGI6" s="2">
        <v>3.6588000000000003</v>
      </c>
      <c r="HGJ6" s="2"/>
      <c r="HGK6" s="2"/>
      <c r="HGL6" s="2"/>
      <c r="HGM6" s="2"/>
      <c r="HGN6" s="2">
        <v>6.5416999999999996</v>
      </c>
      <c r="HGO6" s="2">
        <v>91.162899999999993</v>
      </c>
      <c r="HGP6" s="2">
        <v>57.730800000000002</v>
      </c>
      <c r="HGQ6" s="2">
        <v>57.730800000000002</v>
      </c>
      <c r="HGR6" s="2">
        <v>57.4482</v>
      </c>
      <c r="HGS6" s="2">
        <v>14.3195</v>
      </c>
      <c r="HGT6" s="2">
        <v>6.6386000000000003</v>
      </c>
      <c r="HGU6" s="2">
        <v>1086.5550000000001</v>
      </c>
      <c r="HGV6" s="2"/>
      <c r="HGW6" s="2"/>
      <c r="HGX6" s="2">
        <v>9968.5519999999997</v>
      </c>
      <c r="HGY6" s="2">
        <v>1445.519</v>
      </c>
      <c r="HGZ6" s="2">
        <v>270.15899999999999</v>
      </c>
      <c r="HHA6" s="2"/>
      <c r="HHB6" s="2">
        <v>2.5345</v>
      </c>
      <c r="HHC6" s="2">
        <v>43.089199999999998</v>
      </c>
      <c r="HHD6" s="2"/>
      <c r="HHE6" s="2"/>
      <c r="HHF6" s="2"/>
      <c r="HHG6" s="2"/>
      <c r="HHH6" s="2"/>
      <c r="HHI6" s="2">
        <v>437.51</v>
      </c>
      <c r="HHJ6" s="2">
        <v>57.4482</v>
      </c>
      <c r="HHK6" s="2"/>
      <c r="HHL6" s="2"/>
      <c r="HHM6" s="2"/>
      <c r="HHN6" s="2">
        <v>0.56369999999999998</v>
      </c>
      <c r="HHO6" s="2"/>
      <c r="HHP6" s="2"/>
      <c r="HHQ6" s="2"/>
      <c r="HHR6" s="2">
        <v>3.6588000000000003</v>
      </c>
      <c r="HHS6" s="2"/>
      <c r="HHT6" s="2"/>
      <c r="HHU6" s="2"/>
      <c r="HHV6" s="2"/>
      <c r="HHW6" s="2">
        <v>6.5416999999999996</v>
      </c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>
        <v>-9.5467999999999993</v>
      </c>
      <c r="HJH6" s="2">
        <v>32.537799999999997</v>
      </c>
      <c r="HJI6" s="2">
        <v>32.537799999999997</v>
      </c>
      <c r="HJJ6" s="2">
        <v>5.5286999999999997</v>
      </c>
      <c r="HJK6" s="2">
        <v>-3.4813000000000001</v>
      </c>
      <c r="HJL6" s="2">
        <v>-1.5375000000000001</v>
      </c>
      <c r="HJM6" s="2">
        <v>5961</v>
      </c>
      <c r="HJN6" s="2"/>
      <c r="HJO6" s="2">
        <v>11495</v>
      </c>
      <c r="HJP6" s="2">
        <v>21623</v>
      </c>
      <c r="HJQ6" s="2">
        <v>3612</v>
      </c>
      <c r="HJR6" s="2">
        <v>920</v>
      </c>
      <c r="HJS6" s="2">
        <v>2068</v>
      </c>
      <c r="HJT6" s="2">
        <v>0.35399999999999998</v>
      </c>
      <c r="HJU6" s="2">
        <v>31.776299999999999</v>
      </c>
      <c r="HJV6" s="2">
        <v>1.5421</v>
      </c>
      <c r="HJW6" s="2">
        <v>0.7853</v>
      </c>
      <c r="HJX6" s="2">
        <v>0.62670000000000003</v>
      </c>
      <c r="HJY6" s="2">
        <v>1121</v>
      </c>
      <c r="HJZ6" s="2">
        <v>0.29759999999999998</v>
      </c>
      <c r="HKA6" s="2"/>
      <c r="HKB6" s="2">
        <v>5.5286999999999997</v>
      </c>
      <c r="HKC6" s="2">
        <v>19900.113700000002</v>
      </c>
      <c r="HKD6" s="2"/>
      <c r="HKE6" s="2"/>
      <c r="HKF6" s="2">
        <v>2.3201999999999998</v>
      </c>
      <c r="HKG6" s="2"/>
      <c r="HKH6" s="2"/>
      <c r="HKI6" s="2">
        <v>49.347999999999999</v>
      </c>
      <c r="HKJ6" s="2">
        <v>12.666</v>
      </c>
      <c r="HKK6" s="2">
        <v>0.01</v>
      </c>
      <c r="HKL6" s="2"/>
      <c r="HKM6" s="2"/>
      <c r="HKN6" s="2"/>
      <c r="HKO6" s="2">
        <v>23.466899999999999</v>
      </c>
      <c r="HKP6" s="2">
        <v>-9.5467999999999993</v>
      </c>
      <c r="HKQ6" s="2">
        <v>32.537799999999997</v>
      </c>
      <c r="HKR6" s="2">
        <v>32.537799999999997</v>
      </c>
      <c r="HKS6" s="2">
        <v>5.5286999999999997</v>
      </c>
      <c r="HKT6" s="2">
        <v>-3.4813000000000001</v>
      </c>
      <c r="HKU6" s="2">
        <v>-1.5375000000000001</v>
      </c>
      <c r="HKV6" s="2">
        <v>5961</v>
      </c>
      <c r="HKW6" s="2"/>
      <c r="HKX6" s="2">
        <v>11495</v>
      </c>
      <c r="HKY6" s="2">
        <v>21623</v>
      </c>
      <c r="HKZ6" s="2">
        <v>3612</v>
      </c>
      <c r="HLA6" s="2">
        <v>920</v>
      </c>
      <c r="HLB6" s="2">
        <v>2068</v>
      </c>
      <c r="HLC6" s="2">
        <v>0.35399999999999998</v>
      </c>
      <c r="HLD6" s="2">
        <v>31.776299999999999</v>
      </c>
      <c r="HLE6" s="2">
        <v>1.5421</v>
      </c>
      <c r="HLF6" s="2">
        <v>0.7853</v>
      </c>
      <c r="HLG6" s="2">
        <v>0.62670000000000003</v>
      </c>
      <c r="HLH6" s="2">
        <v>1121</v>
      </c>
      <c r="HLI6" s="2">
        <v>0.29759999999999998</v>
      </c>
      <c r="HLJ6" s="2"/>
      <c r="HLK6" s="2">
        <v>5.5286999999999997</v>
      </c>
      <c r="HLL6" s="2"/>
      <c r="HLM6" s="2"/>
      <c r="HLN6" s="2"/>
      <c r="HLO6" s="2">
        <v>2.3201999999999998</v>
      </c>
      <c r="HLP6" s="2"/>
      <c r="HLQ6" s="2"/>
      <c r="HLR6" s="2"/>
      <c r="HLS6" s="2">
        <v>12.666</v>
      </c>
      <c r="HLT6" s="2"/>
      <c r="HLU6" s="2"/>
      <c r="HLV6" s="2"/>
      <c r="HLW6" s="2"/>
      <c r="HLX6" s="2">
        <v>23.466899999999999</v>
      </c>
      <c r="HLY6" s="2">
        <v>-9.5467999999999993</v>
      </c>
      <c r="HLZ6" s="2">
        <v>32.537799999999997</v>
      </c>
      <c r="HMA6" s="2">
        <v>32.537799999999997</v>
      </c>
      <c r="HMB6" s="2">
        <v>5.5286999999999997</v>
      </c>
      <c r="HMC6" s="2">
        <v>-3.4813000000000001</v>
      </c>
      <c r="HMD6" s="2">
        <v>-1.5375000000000001</v>
      </c>
      <c r="HME6" s="2">
        <v>5961</v>
      </c>
      <c r="HMF6" s="2"/>
      <c r="HMG6" s="2">
        <v>11495</v>
      </c>
      <c r="HMH6" s="2">
        <v>21623</v>
      </c>
      <c r="HMI6" s="2">
        <v>3612</v>
      </c>
      <c r="HMJ6" s="2">
        <v>920</v>
      </c>
      <c r="HMK6" s="2">
        <v>2068</v>
      </c>
      <c r="HML6" s="2">
        <v>0.35399999999999998</v>
      </c>
      <c r="HMM6" s="2">
        <v>31.776299999999999</v>
      </c>
      <c r="HMN6" s="2">
        <v>1.5421</v>
      </c>
      <c r="HMO6" s="2">
        <v>0.7853</v>
      </c>
      <c r="HMP6" s="2">
        <v>0.62670000000000003</v>
      </c>
      <c r="HMQ6" s="2">
        <v>1121</v>
      </c>
      <c r="HMR6" s="2">
        <v>0.29759999999999998</v>
      </c>
      <c r="HMS6" s="2"/>
      <c r="HMT6" s="2">
        <v>5.5286999999999997</v>
      </c>
      <c r="HMU6" s="2"/>
      <c r="HMV6" s="2"/>
      <c r="HMW6" s="2"/>
      <c r="HMX6" s="2">
        <v>2.3201999999999998</v>
      </c>
      <c r="HMY6" s="2"/>
      <c r="HMZ6" s="2"/>
      <c r="HNA6" s="2"/>
      <c r="HNB6" s="2">
        <v>12.666</v>
      </c>
      <c r="HNC6" s="2"/>
      <c r="HND6" s="2"/>
      <c r="HNE6" s="2"/>
      <c r="HNF6" s="2"/>
      <c r="HNG6" s="2">
        <v>23.466899999999999</v>
      </c>
      <c r="HNH6" s="2">
        <v>12.3841</v>
      </c>
      <c r="HNI6" s="2">
        <v>43.994700000000002</v>
      </c>
      <c r="HNJ6" s="2">
        <v>43.994700000000002</v>
      </c>
      <c r="HNK6" s="2">
        <v>30.116900000000001</v>
      </c>
      <c r="HNL6" s="2">
        <v>7.3082000000000003</v>
      </c>
      <c r="HNM6" s="2">
        <v>2.1478000000000002</v>
      </c>
      <c r="HNN6" s="2">
        <v>21105</v>
      </c>
      <c r="HNO6" s="2"/>
      <c r="HNP6" s="2">
        <v>31073</v>
      </c>
      <c r="HNQ6" s="2">
        <v>47822</v>
      </c>
      <c r="HNR6" s="2">
        <v>1727</v>
      </c>
      <c r="HNS6" s="2">
        <v>2756</v>
      </c>
      <c r="HNT6" s="2">
        <v>3504</v>
      </c>
      <c r="HNU6" s="2">
        <v>2.7351999999999999</v>
      </c>
      <c r="HNV6" s="2">
        <v>46.1419</v>
      </c>
      <c r="HNW6" s="2">
        <v>0.62990000000000002</v>
      </c>
      <c r="HNX6" s="2">
        <v>0.22489999999999999</v>
      </c>
      <c r="HNY6" s="2">
        <v>9.3299999999999994E-2</v>
      </c>
      <c r="HNZ6" s="2">
        <v>-1297</v>
      </c>
      <c r="HOA6" s="2">
        <v>-0.1852</v>
      </c>
      <c r="HOB6" s="2"/>
      <c r="HOC6" s="2">
        <v>30.116900000000001</v>
      </c>
      <c r="HOD6" s="2"/>
      <c r="HOE6" s="2"/>
      <c r="HOF6" s="2"/>
      <c r="HOG6" s="2">
        <v>0.86219999999999997</v>
      </c>
      <c r="HOH6" s="2"/>
      <c r="HOI6" s="2"/>
      <c r="HOJ6" s="2"/>
      <c r="HOK6" s="2">
        <v>42.578699999999998</v>
      </c>
      <c r="HOL6" s="2"/>
      <c r="HOM6" s="2"/>
      <c r="HON6" s="2"/>
      <c r="HOO6" s="2"/>
      <c r="HOP6" s="2">
        <v>26.181999999999999</v>
      </c>
      <c r="HOQ6" s="2">
        <v>12.3841</v>
      </c>
      <c r="HOR6" s="2">
        <v>43.994700000000002</v>
      </c>
      <c r="HOS6" s="2">
        <v>43.994700000000002</v>
      </c>
      <c r="HOT6" s="2">
        <v>30.116900000000001</v>
      </c>
      <c r="HOU6" s="2">
        <v>7.3082000000000003</v>
      </c>
      <c r="HOV6" s="2">
        <v>2.1478000000000002</v>
      </c>
      <c r="HOW6" s="2">
        <v>21105</v>
      </c>
      <c r="HOX6" s="2"/>
      <c r="HOY6" s="2">
        <v>31073</v>
      </c>
      <c r="HOZ6" s="2">
        <v>47822</v>
      </c>
      <c r="HPA6" s="2">
        <v>1727</v>
      </c>
      <c r="HPB6" s="2">
        <v>2756</v>
      </c>
      <c r="HPC6" s="2">
        <v>3504</v>
      </c>
      <c r="HPD6" s="2">
        <v>2.7351999999999999</v>
      </c>
      <c r="HPE6" s="2">
        <v>46.1419</v>
      </c>
      <c r="HPF6" s="2">
        <v>0.62990000000000002</v>
      </c>
      <c r="HPG6" s="2">
        <v>0.22489999999999999</v>
      </c>
      <c r="HPH6" s="2">
        <v>9.3299999999999994E-2</v>
      </c>
      <c r="HPI6" s="2">
        <v>-1297</v>
      </c>
      <c r="HPJ6" s="2">
        <v>-0.1852</v>
      </c>
      <c r="HPK6" s="2"/>
      <c r="HPL6" s="2">
        <v>30.116900000000001</v>
      </c>
      <c r="HPM6" s="2"/>
      <c r="HPN6" s="2"/>
      <c r="HPO6" s="2"/>
      <c r="HPP6" s="2">
        <v>0.86219999999999997</v>
      </c>
      <c r="HPQ6" s="2"/>
      <c r="HPR6" s="2"/>
      <c r="HPS6" s="2"/>
      <c r="HPT6" s="2">
        <v>42.578699999999998</v>
      </c>
      <c r="HPU6" s="2"/>
      <c r="HPV6" s="2"/>
      <c r="HPW6" s="2"/>
      <c r="HPX6" s="2"/>
      <c r="HPY6" s="2">
        <v>26.181999999999999</v>
      </c>
      <c r="HPZ6" s="2">
        <v>12.3841</v>
      </c>
      <c r="HQA6" s="2">
        <v>43.994700000000002</v>
      </c>
      <c r="HQB6" s="2">
        <v>43.994700000000002</v>
      </c>
      <c r="HQC6" s="2">
        <v>30.116900000000001</v>
      </c>
      <c r="HQD6" s="2">
        <v>7.3082000000000003</v>
      </c>
      <c r="HQE6" s="2">
        <v>2.1478000000000002</v>
      </c>
      <c r="HQF6" s="2">
        <v>21105</v>
      </c>
      <c r="HQG6" s="2"/>
      <c r="HQH6" s="2">
        <v>31073</v>
      </c>
      <c r="HQI6" s="2">
        <v>47822</v>
      </c>
      <c r="HQJ6" s="2">
        <v>1727</v>
      </c>
      <c r="HQK6" s="2">
        <v>2756</v>
      </c>
      <c r="HQL6" s="2">
        <v>3504</v>
      </c>
      <c r="HQM6" s="2">
        <v>2.7351999999999999</v>
      </c>
      <c r="HQN6" s="2">
        <v>46.1419</v>
      </c>
      <c r="HQO6" s="2">
        <v>0.62990000000000002</v>
      </c>
      <c r="HQP6" s="2">
        <v>0.22489999999999999</v>
      </c>
      <c r="HQQ6" s="2">
        <v>9.3299999999999994E-2</v>
      </c>
      <c r="HQR6" s="2">
        <v>-1297</v>
      </c>
      <c r="HQS6" s="2">
        <v>-0.1852</v>
      </c>
      <c r="HQT6" s="2"/>
      <c r="HQU6" s="2">
        <v>30.116900000000001</v>
      </c>
      <c r="HQV6" s="2"/>
      <c r="HQW6" s="2"/>
      <c r="HQX6" s="2"/>
      <c r="HQY6" s="2">
        <v>0.86219999999999997</v>
      </c>
      <c r="HQZ6" s="2"/>
      <c r="HRA6" s="2"/>
      <c r="HRB6" s="2"/>
      <c r="HRC6" s="2">
        <v>42.578699999999998</v>
      </c>
      <c r="HRD6" s="2"/>
      <c r="HRE6" s="2"/>
      <c r="HRF6" s="2"/>
      <c r="HRG6" s="2"/>
      <c r="HRH6" s="2">
        <v>26.181999999999999</v>
      </c>
      <c r="HRI6" s="2">
        <v>12.3841</v>
      </c>
      <c r="HRJ6" s="2">
        <v>43.994700000000002</v>
      </c>
      <c r="HRK6" s="2">
        <v>43.994700000000002</v>
      </c>
      <c r="HRL6" s="2">
        <v>30.116900000000001</v>
      </c>
      <c r="HRM6" s="2">
        <v>7.3082000000000003</v>
      </c>
      <c r="HRN6" s="2">
        <v>2.1478000000000002</v>
      </c>
      <c r="HRO6" s="2">
        <v>21105</v>
      </c>
      <c r="HRP6" s="2"/>
      <c r="HRQ6" s="2">
        <v>31073</v>
      </c>
      <c r="HRR6" s="2">
        <v>47822</v>
      </c>
      <c r="HRS6" s="2">
        <v>1727</v>
      </c>
      <c r="HRT6" s="2">
        <v>2756</v>
      </c>
      <c r="HRU6" s="2">
        <v>3504</v>
      </c>
      <c r="HRV6" s="2">
        <v>2.7351999999999999</v>
      </c>
      <c r="HRW6" s="2">
        <v>46.1419</v>
      </c>
      <c r="HRX6" s="2">
        <v>0.62990000000000002</v>
      </c>
      <c r="HRY6" s="2">
        <v>0.22489999999999999</v>
      </c>
      <c r="HRZ6" s="2">
        <v>9.3299999999999994E-2</v>
      </c>
      <c r="HSA6" s="2">
        <v>-1297</v>
      </c>
      <c r="HSB6" s="2">
        <v>-0.1852</v>
      </c>
      <c r="HSC6" s="2"/>
      <c r="HSD6" s="2">
        <v>30.116900000000001</v>
      </c>
      <c r="HSE6" s="2"/>
      <c r="HSF6" s="2"/>
      <c r="HSG6" s="2"/>
      <c r="HSH6" s="2">
        <v>0.86219999999999997</v>
      </c>
      <c r="HSI6" s="2"/>
      <c r="HSJ6" s="2"/>
      <c r="HSK6" s="2"/>
      <c r="HSL6" s="2">
        <v>42.578699999999998</v>
      </c>
      <c r="HSM6" s="2"/>
      <c r="HSN6" s="2"/>
      <c r="HSO6" s="2"/>
      <c r="HSP6" s="2"/>
      <c r="HSQ6" s="2">
        <v>26.181999999999999</v>
      </c>
      <c r="HSR6" s="2">
        <v>19.970300000000002</v>
      </c>
      <c r="HSS6" s="2">
        <v>67.071600000000004</v>
      </c>
      <c r="HST6" s="2">
        <v>67.071600000000004</v>
      </c>
      <c r="HSU6" s="2">
        <v>35.624099999999999</v>
      </c>
      <c r="HSV6" s="2">
        <v>9.0539000000000005</v>
      </c>
      <c r="HSW6" s="2">
        <v>2.8163999999999998</v>
      </c>
      <c r="HSX6" s="2">
        <v>2018.3630000000001</v>
      </c>
      <c r="HSY6" s="2"/>
      <c r="HSZ6" s="2">
        <v>3089.27</v>
      </c>
      <c r="HTA6" s="2">
        <v>4449.2309999999998</v>
      </c>
      <c r="HTB6" s="2">
        <v>466.40699999999998</v>
      </c>
      <c r="HTC6" s="2">
        <v>348.61900000000003</v>
      </c>
      <c r="HTD6" s="2">
        <v>371.06599999999997</v>
      </c>
      <c r="HTE6" s="2">
        <v>2.2904999999999998</v>
      </c>
      <c r="HTF6" s="2">
        <v>46.488100000000003</v>
      </c>
      <c r="HTG6" s="2">
        <v>0.60740000000000005</v>
      </c>
      <c r="HTH6" s="2">
        <v>0.57689999999999997</v>
      </c>
      <c r="HTI6" s="2">
        <v>0.21240000000000001</v>
      </c>
      <c r="HTJ6" s="2">
        <v>-145.69499999999999</v>
      </c>
      <c r="HTK6" s="2">
        <v>-0.25819999999999999</v>
      </c>
      <c r="HTL6" s="2"/>
      <c r="HTM6" s="2">
        <v>35.624099999999999</v>
      </c>
      <c r="HTN6" s="2"/>
      <c r="HTO6" s="2"/>
      <c r="HTP6" s="2"/>
      <c r="HTQ6" s="2">
        <v>1</v>
      </c>
      <c r="HTR6" s="2"/>
      <c r="HTS6" s="2"/>
      <c r="HTT6" s="2"/>
      <c r="HTU6" s="2">
        <v>3.2907999999999999</v>
      </c>
      <c r="HTV6" s="2">
        <v>0</v>
      </c>
      <c r="HTW6" s="2"/>
      <c r="HTX6" s="2"/>
      <c r="HTY6" s="2"/>
      <c r="HTZ6" s="2">
        <v>8.1674000000000007</v>
      </c>
      <c r="HUA6" s="2">
        <v>-11.364800000000001</v>
      </c>
      <c r="HUB6" s="2">
        <v>22.6023</v>
      </c>
      <c r="HUC6" s="2">
        <v>22.6023</v>
      </c>
      <c r="HUD6" s="2">
        <v>18.0975</v>
      </c>
      <c r="HUE6" s="2">
        <v>-5.3568999999999996</v>
      </c>
      <c r="HUF6" s="2">
        <v>-3.1644000000000001</v>
      </c>
      <c r="HUG6" s="2">
        <v>310.745</v>
      </c>
      <c r="HUH6" s="2"/>
      <c r="HUI6" s="2"/>
      <c r="HUJ6" s="2">
        <v>880.20100000000002</v>
      </c>
      <c r="HUK6" s="2">
        <v>160.74100000000001</v>
      </c>
      <c r="HUL6" s="2">
        <v>26.477</v>
      </c>
      <c r="HUM6" s="2">
        <v>59.65</v>
      </c>
      <c r="HUN6" s="2">
        <v>3.8929</v>
      </c>
      <c r="HUO6" s="2">
        <v>35.855199999999996</v>
      </c>
      <c r="HUP6" s="2">
        <v>5.4005999999999998</v>
      </c>
      <c r="HUQ6" s="2">
        <v>4.9687999999999999</v>
      </c>
      <c r="HUR6" s="2">
        <v>4.0599999999999996</v>
      </c>
      <c r="HUS6" s="2">
        <v>262.49400000000003</v>
      </c>
      <c r="HUT6" s="2">
        <v>1.0288999999999999</v>
      </c>
      <c r="HUU6" s="2"/>
      <c r="HUV6" s="2">
        <v>18.0975</v>
      </c>
      <c r="HUW6" s="2">
        <v>2949.3164999999999</v>
      </c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>
        <v>9.7802000000000007</v>
      </c>
      <c r="HVK6" s="2">
        <v>23.372499999999999</v>
      </c>
      <c r="HVL6" s="2">
        <v>23.372499999999999</v>
      </c>
      <c r="HVM6" s="2">
        <v>18.875299999999999</v>
      </c>
      <c r="HVN6" s="2">
        <v>5.3574999999999999</v>
      </c>
      <c r="HVO6" s="2">
        <v>3.2701000000000002</v>
      </c>
      <c r="HVP6" s="2">
        <v>295.38400000000001</v>
      </c>
      <c r="HVQ6" s="2"/>
      <c r="HVR6" s="2"/>
      <c r="HVS6" s="2">
        <v>903.57410000000004</v>
      </c>
      <c r="HVT6" s="2">
        <v>245.667</v>
      </c>
      <c r="HVU6" s="2">
        <v>44.184100000000001</v>
      </c>
      <c r="HVV6" s="2">
        <v>64.283100000000005</v>
      </c>
      <c r="HVW6" s="2">
        <v>4.1600999999999999</v>
      </c>
      <c r="HVX6" s="2">
        <v>33.1081</v>
      </c>
      <c r="HVY6" s="2">
        <v>4.8665000000000003</v>
      </c>
      <c r="HVZ6" s="2">
        <v>4.4775999999999998</v>
      </c>
      <c r="HWA6" s="2">
        <v>3.5270999999999999</v>
      </c>
      <c r="HWB6" s="2">
        <v>248.5487</v>
      </c>
      <c r="HWC6" s="2">
        <v>0.73629999999999995</v>
      </c>
      <c r="HWD6" s="2"/>
      <c r="HWE6" s="2">
        <v>18.875299999999999</v>
      </c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>
        <v>-8.1874000000000002</v>
      </c>
      <c r="HWT6" s="2">
        <v>4.3900000000000002E-2</v>
      </c>
      <c r="HWU6" s="2">
        <v>4.3900000000000002E-2</v>
      </c>
      <c r="HWV6" s="2">
        <v>-5.0012999999999996</v>
      </c>
      <c r="HWW6" s="2">
        <v>-65.872100000000003</v>
      </c>
      <c r="HWX6" s="2">
        <v>-11.2156</v>
      </c>
      <c r="HWY6" s="2">
        <v>1491.59</v>
      </c>
      <c r="HWZ6" s="2"/>
      <c r="HXA6" s="2"/>
      <c r="HXB6" s="2">
        <v>1482.8879999999999</v>
      </c>
      <c r="HXC6" s="2">
        <v>-379.06</v>
      </c>
      <c r="HXD6" s="2">
        <v>48.183999999999997</v>
      </c>
      <c r="HXE6" s="2">
        <v>296.43799999999999</v>
      </c>
      <c r="HXF6" s="2">
        <v>-1.1975</v>
      </c>
      <c r="HXG6" s="2">
        <v>103.53189999999999</v>
      </c>
      <c r="HXH6" s="2">
        <v>1.161</v>
      </c>
      <c r="HXI6" s="2">
        <v>0.95509999999999995</v>
      </c>
      <c r="HXJ6" s="2">
        <v>0.14369999999999999</v>
      </c>
      <c r="HXK6" s="2">
        <v>47.728999999999999</v>
      </c>
      <c r="HXL6" s="2">
        <v>3.8300000000000001E-2</v>
      </c>
      <c r="HXM6" s="2"/>
      <c r="HXN6" s="2">
        <v>-5.0012999999999996</v>
      </c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>
        <v>-8.1874000000000002</v>
      </c>
      <c r="HYC6" s="2">
        <v>4.3900000000000002E-2</v>
      </c>
      <c r="HYD6" s="2">
        <v>4.3900000000000002E-2</v>
      </c>
      <c r="HYE6" s="2">
        <v>-5.0012999999999996</v>
      </c>
      <c r="HYF6" s="2">
        <v>-65.872100000000003</v>
      </c>
      <c r="HYG6" s="2">
        <v>-11.2156</v>
      </c>
      <c r="HYH6" s="2">
        <v>1491.59</v>
      </c>
      <c r="HYI6" s="2"/>
      <c r="HYJ6" s="2"/>
      <c r="HYK6" s="2">
        <v>1482.8879999999999</v>
      </c>
      <c r="HYL6" s="2">
        <v>-379.06</v>
      </c>
      <c r="HYM6" s="2">
        <v>48.183999999999997</v>
      </c>
      <c r="HYN6" s="2">
        <v>296.43799999999999</v>
      </c>
      <c r="HYO6" s="2">
        <v>-1.1975</v>
      </c>
      <c r="HYP6" s="2">
        <v>103.53189999999999</v>
      </c>
      <c r="HYQ6" s="2">
        <v>1.161</v>
      </c>
      <c r="HYR6" s="2">
        <v>0.95509999999999995</v>
      </c>
      <c r="HYS6" s="2">
        <v>0.14369999999999999</v>
      </c>
      <c r="HYT6" s="2">
        <v>47.728999999999999</v>
      </c>
      <c r="HYU6" s="2">
        <v>3.8300000000000001E-2</v>
      </c>
      <c r="HYV6" s="2"/>
      <c r="HYW6" s="2">
        <v>-5.0012999999999996</v>
      </c>
      <c r="HYX6" s="2">
        <v>1022.0838</v>
      </c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>
        <v>-5.2389999999999999</v>
      </c>
      <c r="HZL6" s="2">
        <v>36.795200000000001</v>
      </c>
      <c r="HZM6" s="2">
        <v>36.795200000000001</v>
      </c>
      <c r="HZN6" s="2">
        <v>11.4154</v>
      </c>
      <c r="HZO6" s="2">
        <v>-3.194</v>
      </c>
      <c r="HZP6" s="2">
        <v>-1.4125000000000001</v>
      </c>
      <c r="HZQ6" s="2">
        <v>444.24599999999998</v>
      </c>
      <c r="HZR6" s="2"/>
      <c r="HZS6" s="2">
        <v>516.08699999999999</v>
      </c>
      <c r="HZT6" s="2">
        <v>928.529</v>
      </c>
      <c r="HZU6" s="2">
        <v>-4.3090000000000002</v>
      </c>
      <c r="HZV6" s="2">
        <v>91.186000000000007</v>
      </c>
      <c r="HZW6" s="2">
        <v>46.847999999999999</v>
      </c>
      <c r="HZX6" s="2">
        <v>0.74350000000000005</v>
      </c>
      <c r="HZY6" s="2">
        <v>50.5381</v>
      </c>
      <c r="HZZ6" s="2">
        <v>1.504</v>
      </c>
      <c r="IAA6" s="2">
        <v>1.4312</v>
      </c>
      <c r="IAB6" s="2">
        <v>1.3525</v>
      </c>
      <c r="IAC6" s="2">
        <v>23.61</v>
      </c>
      <c r="IAD6" s="2">
        <v>0.104</v>
      </c>
      <c r="IAE6" s="2"/>
      <c r="IAF6" s="2">
        <v>11.4154</v>
      </c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>
        <v>-7.5751999999999997</v>
      </c>
      <c r="IAU6" s="2">
        <v>19.892600000000002</v>
      </c>
      <c r="IAV6" s="2">
        <v>19.892600000000002</v>
      </c>
      <c r="IAW6" s="2">
        <v>1.9586000000000001</v>
      </c>
      <c r="IAX6" s="2"/>
      <c r="IAY6" s="2"/>
      <c r="IAZ6" s="2">
        <v>2452.2939999999999</v>
      </c>
      <c r="IBA6" s="2"/>
      <c r="IBB6" s="2">
        <v>2938.1930000000002</v>
      </c>
      <c r="IBC6" s="2">
        <v>3447.1840000000002</v>
      </c>
      <c r="IBD6" s="2">
        <v>-381.67200000000003</v>
      </c>
      <c r="IBE6" s="2">
        <v>126.367</v>
      </c>
      <c r="IBF6" s="2">
        <v>339.31700000000001</v>
      </c>
      <c r="IBG6" s="2">
        <v>0.14269999999999999</v>
      </c>
      <c r="IBH6" s="2">
        <v>71.406999999999996</v>
      </c>
      <c r="IBI6" s="2">
        <v>1.1801999999999999</v>
      </c>
      <c r="IBJ6" s="2">
        <v>0.78820000000000001</v>
      </c>
      <c r="IBK6" s="2">
        <v>3.6999999999999998E-2</v>
      </c>
      <c r="IBL6" s="2">
        <v>61.145000000000003</v>
      </c>
      <c r="IBM6" s="2"/>
      <c r="IBN6" s="2"/>
      <c r="IBO6" s="2">
        <v>1.9586000000000001</v>
      </c>
      <c r="IBP6" s="2"/>
      <c r="IBQ6" s="2"/>
      <c r="IBR6" s="2"/>
      <c r="IBS6" s="2">
        <v>1</v>
      </c>
      <c r="IBT6" s="2"/>
      <c r="IBU6" s="2"/>
      <c r="IBV6" s="2"/>
      <c r="IBW6" s="2">
        <v>52.701700000000002</v>
      </c>
      <c r="IBX6" s="2"/>
      <c r="IBY6" s="2"/>
      <c r="IBZ6" s="2"/>
      <c r="ICA6" s="2"/>
      <c r="ICB6" s="2"/>
      <c r="ICC6" s="2">
        <v>-7.5751999999999997</v>
      </c>
      <c r="ICD6" s="2">
        <v>19.892600000000002</v>
      </c>
      <c r="ICE6" s="2">
        <v>19.892600000000002</v>
      </c>
      <c r="ICF6" s="2">
        <v>1.9586000000000001</v>
      </c>
      <c r="ICG6" s="2"/>
      <c r="ICH6" s="2"/>
      <c r="ICI6" s="2">
        <v>2452.2939999999999</v>
      </c>
      <c r="ICJ6" s="2"/>
      <c r="ICK6" s="2">
        <v>2938.1930000000002</v>
      </c>
      <c r="ICL6" s="2">
        <v>3447.1840000000002</v>
      </c>
      <c r="ICM6" s="2">
        <v>-381.67200000000003</v>
      </c>
      <c r="ICN6" s="2">
        <v>126.367</v>
      </c>
      <c r="ICO6" s="2">
        <v>339.31700000000001</v>
      </c>
      <c r="ICP6" s="2">
        <v>0.14269999999999999</v>
      </c>
      <c r="ICQ6" s="2">
        <v>71.406999999999996</v>
      </c>
      <c r="ICR6" s="2">
        <v>1.1801999999999999</v>
      </c>
      <c r="ICS6" s="2">
        <v>0.78820000000000001</v>
      </c>
      <c r="ICT6" s="2">
        <v>3.6999999999999998E-2</v>
      </c>
      <c r="ICU6" s="2">
        <v>61.145000000000003</v>
      </c>
      <c r="ICV6" s="2"/>
      <c r="ICW6" s="2"/>
      <c r="ICX6" s="2">
        <v>1.9586000000000001</v>
      </c>
      <c r="ICY6" s="2"/>
      <c r="ICZ6" s="2"/>
      <c r="IDA6" s="2"/>
      <c r="IDB6" s="2">
        <v>1</v>
      </c>
      <c r="IDC6" s="2"/>
      <c r="IDD6" s="2"/>
      <c r="IDE6" s="2"/>
      <c r="IDF6" s="2">
        <v>52.701700000000002</v>
      </c>
      <c r="IDG6" s="2"/>
      <c r="IDH6" s="2"/>
      <c r="IDI6" s="2"/>
      <c r="IDJ6" s="2"/>
      <c r="IDK6" s="2"/>
      <c r="IDL6" s="2">
        <v>0.77980000000000005</v>
      </c>
      <c r="IDM6" s="2">
        <v>3.9575</v>
      </c>
      <c r="IDN6" s="2">
        <v>3.9575</v>
      </c>
      <c r="IDO6" s="2">
        <v>-0.10150000000000001</v>
      </c>
      <c r="IDP6" s="2">
        <v>4.4859999999999998</v>
      </c>
      <c r="IDQ6" s="2">
        <v>1.4177999999999999</v>
      </c>
      <c r="IDR6" s="2">
        <v>1208.038</v>
      </c>
      <c r="IDS6" s="2"/>
      <c r="IDT6" s="2">
        <v>2053.8319999999999</v>
      </c>
      <c r="IDU6" s="2">
        <v>2964.4340000000002</v>
      </c>
      <c r="IDV6" s="2">
        <v>-1251.4159999999999</v>
      </c>
      <c r="IDW6" s="2">
        <v>110.202</v>
      </c>
      <c r="IDX6" s="2">
        <v>554.93200000000002</v>
      </c>
      <c r="IDY6" s="2">
        <v>-7.2800000000000004E-2</v>
      </c>
      <c r="IDZ6" s="2">
        <v>40.751100000000001</v>
      </c>
      <c r="IEA6" s="2">
        <v>1.3125</v>
      </c>
      <c r="IEB6" s="2">
        <v>0.9214</v>
      </c>
      <c r="IEC6" s="2">
        <v>5.79E-2</v>
      </c>
      <c r="IED6" s="2">
        <v>173.39500000000001</v>
      </c>
      <c r="IEE6" s="2">
        <v>4.7300000000000002E-2</v>
      </c>
      <c r="IEF6" s="2"/>
      <c r="IEG6" s="2">
        <v>-0.10150000000000001</v>
      </c>
      <c r="IEH6" s="2">
        <v>4065.4413</v>
      </c>
      <c r="IEI6" s="2"/>
      <c r="IEJ6" s="2"/>
      <c r="IEK6" s="2">
        <v>1.4657</v>
      </c>
      <c r="IEL6" s="2"/>
      <c r="IEM6" s="2"/>
      <c r="IEN6" s="2">
        <v>22.027000000000001</v>
      </c>
      <c r="IEO6" s="2">
        <v>47.976300000000002</v>
      </c>
      <c r="IEP6" s="2">
        <v>1.32</v>
      </c>
      <c r="IEQ6" s="2"/>
      <c r="IER6" s="2"/>
      <c r="IES6" s="2"/>
      <c r="IET6" s="2">
        <v>1.173</v>
      </c>
      <c r="IEU6" s="2">
        <v>0.77980000000000005</v>
      </c>
      <c r="IEV6" s="2">
        <v>3.9575</v>
      </c>
      <c r="IEW6" s="2">
        <v>3.9575</v>
      </c>
      <c r="IEX6" s="2">
        <v>-0.10150000000000001</v>
      </c>
      <c r="IEY6" s="2">
        <v>4.4859999999999998</v>
      </c>
      <c r="IEZ6" s="2">
        <v>1.4177999999999999</v>
      </c>
      <c r="IFA6" s="2">
        <v>1208.038</v>
      </c>
      <c r="IFB6" s="2"/>
      <c r="IFC6" s="2">
        <v>2053.8319999999999</v>
      </c>
      <c r="IFD6" s="2">
        <v>2964.4340000000002</v>
      </c>
      <c r="IFE6" s="2">
        <v>-1251.4159999999999</v>
      </c>
      <c r="IFF6" s="2">
        <v>110.202</v>
      </c>
      <c r="IFG6" s="2">
        <v>554.93200000000002</v>
      </c>
      <c r="IFH6" s="2">
        <v>-7.2800000000000004E-2</v>
      </c>
      <c r="IFI6" s="2">
        <v>40.751100000000001</v>
      </c>
      <c r="IFJ6" s="2">
        <v>1.3125</v>
      </c>
      <c r="IFK6" s="2">
        <v>0.9214</v>
      </c>
      <c r="IFL6" s="2">
        <v>5.79E-2</v>
      </c>
      <c r="IFM6" s="2">
        <v>173.39500000000001</v>
      </c>
      <c r="IFN6" s="2">
        <v>4.7300000000000002E-2</v>
      </c>
      <c r="IFO6" s="2"/>
      <c r="IFP6" s="2">
        <v>-0.10150000000000001</v>
      </c>
      <c r="IFQ6" s="2"/>
      <c r="IFR6" s="2"/>
      <c r="IFS6" s="2"/>
      <c r="IFT6" s="2">
        <v>1.4657</v>
      </c>
      <c r="IFU6" s="2"/>
      <c r="IFV6" s="2"/>
      <c r="IFW6" s="2"/>
      <c r="IFX6" s="2">
        <v>47.976300000000002</v>
      </c>
      <c r="IFY6" s="2"/>
      <c r="IFZ6" s="2"/>
      <c r="IGA6" s="2"/>
      <c r="IGB6" s="2"/>
      <c r="IGC6" s="2">
        <v>1.173</v>
      </c>
      <c r="IGD6" s="2">
        <v>10.702</v>
      </c>
      <c r="IGE6" s="2">
        <v>27.356400000000001</v>
      </c>
      <c r="IGF6" s="2">
        <v>27.356400000000001</v>
      </c>
      <c r="IGG6" s="2">
        <v>20.630800000000001</v>
      </c>
      <c r="IGH6" s="2">
        <v>23.5246</v>
      </c>
      <c r="IGI6" s="2">
        <v>7.9107000000000003</v>
      </c>
      <c r="IGJ6" s="2">
        <v>4081.1864</v>
      </c>
      <c r="IGK6" s="2"/>
      <c r="IGL6" s="2"/>
      <c r="IGM6" s="2">
        <v>14434.683199999999</v>
      </c>
      <c r="IGN6" s="2">
        <v>179.00960000000001</v>
      </c>
      <c r="IGO6" s="2">
        <v>1980.3801000000001</v>
      </c>
      <c r="IGP6" s="2">
        <v>2375.9456</v>
      </c>
      <c r="IGQ6" s="2">
        <v>8.4899000000000004</v>
      </c>
      <c r="IGR6" s="2">
        <v>31.116099999999999</v>
      </c>
      <c r="IGS6" s="2">
        <v>1.7617</v>
      </c>
      <c r="IGT6" s="2">
        <v>0.92610000000000003</v>
      </c>
      <c r="IGU6" s="2">
        <v>0.4335</v>
      </c>
      <c r="IGV6" s="2">
        <v>1809.8568</v>
      </c>
      <c r="IGW6" s="2">
        <v>0.1835</v>
      </c>
      <c r="IGX6" s="2"/>
      <c r="IGY6" s="2">
        <v>20.630800000000001</v>
      </c>
      <c r="IGZ6" s="2">
        <v>18759.440699999999</v>
      </c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>
        <v>8.0820000000000007</v>
      </c>
      <c r="IHN6" s="2">
        <v>51.094999999999999</v>
      </c>
      <c r="IHO6" s="2">
        <v>51.094999999999999</v>
      </c>
      <c r="IHP6" s="2">
        <v>31.651499999999999</v>
      </c>
      <c r="IHQ6" s="2"/>
      <c r="IHR6" s="2">
        <v>1.8456000000000001</v>
      </c>
      <c r="IHS6" s="2">
        <v>5245.6059999999998</v>
      </c>
      <c r="IHT6" s="2"/>
      <c r="IHU6" s="2">
        <v>6651.5379999999996</v>
      </c>
      <c r="IHV6" s="2">
        <v>6186.232</v>
      </c>
      <c r="IHW6" s="2">
        <v>-465.30599999999998</v>
      </c>
      <c r="IHX6" s="2">
        <v>390.2</v>
      </c>
      <c r="IHY6" s="2">
        <v>1381.78</v>
      </c>
      <c r="IHZ6" s="2">
        <v>1.3042</v>
      </c>
      <c r="IIA6" s="2">
        <v>102.03</v>
      </c>
      <c r="IIB6" s="2">
        <v>0.1416</v>
      </c>
      <c r="IIC6" s="2">
        <v>5.8999999999999997E-2</v>
      </c>
      <c r="IID6" s="2">
        <v>8.8000000000000005E-3</v>
      </c>
      <c r="IIE6" s="2">
        <v>-1186.056</v>
      </c>
      <c r="IIF6" s="2">
        <v>-0.62429999999999997</v>
      </c>
      <c r="IIG6" s="2"/>
      <c r="IIH6" s="2">
        <v>31.651499999999999</v>
      </c>
      <c r="III6" s="2"/>
      <c r="IIJ6" s="2"/>
      <c r="IIK6" s="2"/>
      <c r="IIL6" s="2"/>
      <c r="IIM6" s="2"/>
      <c r="IIN6" s="2"/>
      <c r="IIO6" s="2"/>
      <c r="IIP6" s="2">
        <v>4.7184999999999997</v>
      </c>
      <c r="IIQ6" s="2">
        <v>0</v>
      </c>
      <c r="IIR6" s="2"/>
      <c r="IIS6" s="2"/>
      <c r="IIT6" s="2"/>
      <c r="IIU6" s="2">
        <v>-1.4177999999999999</v>
      </c>
      <c r="IIV6" s="2">
        <v>6.9078999999999997</v>
      </c>
      <c r="IIW6" s="2"/>
      <c r="IIX6" s="2"/>
      <c r="IIY6" s="2">
        <v>19.587</v>
      </c>
      <c r="IIZ6" s="2">
        <v>5.8917999999999999</v>
      </c>
      <c r="IJA6" s="2">
        <v>1.621</v>
      </c>
      <c r="IJB6" s="2">
        <v>283.44900000000001</v>
      </c>
      <c r="IJC6" s="2"/>
      <c r="IJD6" s="2">
        <v>308.09399999999999</v>
      </c>
      <c r="IJE6" s="2">
        <v>428.76600000000002</v>
      </c>
      <c r="IJF6" s="2">
        <v>0</v>
      </c>
      <c r="IJG6" s="2">
        <v>23.105</v>
      </c>
      <c r="IJH6" s="2">
        <v>23.131</v>
      </c>
      <c r="IJI6" s="2">
        <v>1.3105</v>
      </c>
      <c r="IJJ6" s="2">
        <v>66.108099999999993</v>
      </c>
      <c r="IJK6" s="2">
        <v>0.99219999999999997</v>
      </c>
      <c r="IJL6" s="2">
        <v>0.89019999999999999</v>
      </c>
      <c r="IJM6" s="2">
        <v>0.56240000000000001</v>
      </c>
      <c r="IJN6" s="2">
        <v>-0.18099999999999999</v>
      </c>
      <c r="IJO6" s="2">
        <v>1.2999999999999999E-2</v>
      </c>
      <c r="IJP6" s="2"/>
      <c r="IJQ6" s="2">
        <v>19.587</v>
      </c>
      <c r="IJR6" s="2"/>
      <c r="IJS6" s="2"/>
      <c r="IJT6" s="2"/>
      <c r="IJU6" s="2">
        <v>1</v>
      </c>
      <c r="IJV6" s="2"/>
      <c r="IJW6" s="2"/>
      <c r="IJX6" s="2"/>
      <c r="IJY6" s="2"/>
      <c r="IJZ6" s="2">
        <v>0</v>
      </c>
      <c r="IKA6" s="2"/>
      <c r="IKB6" s="2"/>
      <c r="IKC6" s="2"/>
      <c r="IKD6" s="2">
        <v>1.0347</v>
      </c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>
        <v>3.0036</v>
      </c>
      <c r="IMX6" s="2">
        <v>4.7896000000000001</v>
      </c>
      <c r="IMY6" s="2">
        <v>4.7896000000000001</v>
      </c>
      <c r="IMZ6" s="2">
        <v>3.2418</v>
      </c>
      <c r="INA6" s="2">
        <v>12.876799999999999</v>
      </c>
      <c r="INB6" s="2">
        <v>3.9762</v>
      </c>
      <c r="INC6" s="2">
        <v>420.71679999999998</v>
      </c>
      <c r="IND6" s="2"/>
      <c r="INE6" s="2">
        <v>800.60310000000004</v>
      </c>
      <c r="INF6" s="2">
        <v>1137.4128000000001</v>
      </c>
      <c r="ING6" s="2">
        <v>199.376</v>
      </c>
      <c r="INH6" s="2">
        <v>-27.9026</v>
      </c>
      <c r="INI6" s="2">
        <v>333.70049999999998</v>
      </c>
      <c r="INJ6" s="2">
        <v>2.0548999999999999</v>
      </c>
      <c r="INK6" s="2">
        <v>42.9435</v>
      </c>
      <c r="INL6" s="2">
        <v>1.7572999999999999</v>
      </c>
      <c r="INM6" s="2">
        <v>0.35620000000000002</v>
      </c>
      <c r="INN6" s="2">
        <v>1.78E-2</v>
      </c>
      <c r="INO6" s="2">
        <v>252.72720000000001</v>
      </c>
      <c r="INP6" s="2">
        <v>0.19750000000000001</v>
      </c>
      <c r="INQ6" s="2"/>
      <c r="INR6" s="2">
        <v>3.2418</v>
      </c>
      <c r="INS6" s="2">
        <v>476.40589999999997</v>
      </c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>
        <v>1.9E-2</v>
      </c>
      <c r="IQY6" s="2">
        <v>9.1082000000000001</v>
      </c>
      <c r="IQZ6" s="2">
        <v>9.1082000000000001</v>
      </c>
      <c r="IRA6" s="2">
        <v>0.9083</v>
      </c>
      <c r="IRB6" s="2">
        <v>4.7E-2</v>
      </c>
      <c r="IRC6" s="2">
        <v>1.06E-2</v>
      </c>
      <c r="IRD6" s="2">
        <v>386.57380000000001</v>
      </c>
      <c r="IRE6" s="2">
        <v>1164.1027999999999</v>
      </c>
      <c r="IRF6" s="2">
        <v>1175.6808000000001</v>
      </c>
      <c r="IRG6" s="2">
        <v>1478.0712000000001</v>
      </c>
      <c r="IRH6" s="2">
        <v>0</v>
      </c>
      <c r="IRI6" s="2">
        <v>41.568600000000004</v>
      </c>
      <c r="IRJ6" s="2">
        <v>283.11509999999998</v>
      </c>
      <c r="IRK6" s="2">
        <v>0.64029999999999998</v>
      </c>
      <c r="IRL6" s="2">
        <v>26.1539</v>
      </c>
      <c r="IRM6" s="2">
        <v>1.4873000000000001</v>
      </c>
      <c r="IRN6" s="2">
        <v>1.4415</v>
      </c>
      <c r="IRO6" s="2">
        <v>1.1882999999999999</v>
      </c>
      <c r="IRP6" s="2">
        <v>137.96799999999999</v>
      </c>
      <c r="IRQ6" s="2">
        <v>0.1116</v>
      </c>
      <c r="IRR6" s="2"/>
      <c r="IRS6" s="2">
        <v>0.9083</v>
      </c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>
        <v>32.270499999999998</v>
      </c>
      <c r="ISH6" s="2"/>
      <c r="ISI6" s="2"/>
      <c r="ISJ6" s="2"/>
      <c r="ISK6" s="2">
        <v>13.3687</v>
      </c>
      <c r="ISL6" s="2">
        <v>0.69930000000000003</v>
      </c>
      <c r="ISM6" s="2">
        <v>0</v>
      </c>
      <c r="ISN6" s="2"/>
      <c r="ISO6" s="2">
        <v>90669</v>
      </c>
      <c r="ISP6" s="2">
        <v>96379</v>
      </c>
      <c r="ISQ6" s="2">
        <v>3696</v>
      </c>
      <c r="ISR6" s="2">
        <v>-1054</v>
      </c>
      <c r="ISS6" s="2"/>
      <c r="IST6" s="2"/>
      <c r="ISU6" s="2">
        <v>3.84</v>
      </c>
      <c r="ISV6" s="2"/>
      <c r="ISW6" s="2"/>
      <c r="ISX6" s="2"/>
      <c r="ISY6" s="2"/>
      <c r="ISZ6" s="2"/>
      <c r="ITA6" s="2"/>
      <c r="ITB6" s="2">
        <v>42.946899999999999</v>
      </c>
      <c r="ITC6" s="2"/>
      <c r="ITD6" s="2"/>
      <c r="ITE6" s="2"/>
      <c r="ITF6" s="2">
        <v>1</v>
      </c>
      <c r="ITG6" s="2"/>
      <c r="ITH6" s="2"/>
      <c r="ITI6" s="2"/>
      <c r="ITJ6" s="2"/>
      <c r="ITK6" s="2">
        <v>0</v>
      </c>
      <c r="ITL6" s="2"/>
      <c r="ITM6" s="2"/>
      <c r="ITN6" s="2"/>
      <c r="ITO6" s="2"/>
      <c r="ITP6" s="2">
        <v>9.9613999999999994</v>
      </c>
      <c r="ITQ6" s="2">
        <v>46.374600000000001</v>
      </c>
      <c r="ITR6" s="2">
        <v>46.374600000000001</v>
      </c>
      <c r="ITS6" s="2">
        <v>25.136900000000001</v>
      </c>
      <c r="ITT6" s="2">
        <v>7.2088999999999999</v>
      </c>
      <c r="ITU6" s="2">
        <v>3.0419</v>
      </c>
      <c r="ITV6" s="2">
        <v>1045.8209999999999</v>
      </c>
      <c r="ITW6" s="2"/>
      <c r="ITX6" s="2">
        <v>2615.6709999999998</v>
      </c>
      <c r="ITY6" s="2">
        <v>4728.0159999999996</v>
      </c>
      <c r="ITZ6" s="2">
        <v>361.399</v>
      </c>
      <c r="IUA6" s="2">
        <v>487.72300000000001</v>
      </c>
      <c r="IUB6" s="2">
        <v>414.154</v>
      </c>
      <c r="IUC6" s="2">
        <v>4.0140000000000002</v>
      </c>
      <c r="IUD6" s="2">
        <v>22.507300000000001</v>
      </c>
      <c r="IUE6" s="2">
        <v>1.607</v>
      </c>
      <c r="IUF6" s="2">
        <v>1.1902999999999999</v>
      </c>
      <c r="IUG6" s="2">
        <v>0.86080000000000001</v>
      </c>
      <c r="IUH6" s="2">
        <v>251.38800000000001</v>
      </c>
      <c r="IUI6" s="2">
        <v>0.13300000000000001</v>
      </c>
      <c r="IUJ6" s="2"/>
      <c r="IUK6" s="2">
        <v>25.136900000000001</v>
      </c>
      <c r="IUL6" s="2">
        <v>4184.6895999999997</v>
      </c>
      <c r="IUM6" s="2"/>
      <c r="IUN6" s="2"/>
      <c r="IUO6" s="2">
        <v>1.8210999999999999</v>
      </c>
      <c r="IUP6" s="2"/>
      <c r="IUQ6" s="2"/>
      <c r="IUR6" s="2">
        <v>52.804000000000002</v>
      </c>
      <c r="IUS6" s="2">
        <v>39.147599999999997</v>
      </c>
      <c r="IUT6" s="2">
        <v>0.02</v>
      </c>
      <c r="IUU6" s="2"/>
      <c r="IUV6" s="2"/>
      <c r="IUW6" s="2"/>
      <c r="IUX6" s="2">
        <v>6.2339000000000002</v>
      </c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>
        <v>4.2297000000000002</v>
      </c>
      <c r="IWI6" s="2">
        <v>19.404800000000002</v>
      </c>
      <c r="IWJ6" s="2">
        <v>19.404800000000002</v>
      </c>
      <c r="IWK6" s="2">
        <v>3.8959999999999999</v>
      </c>
      <c r="IWL6" s="2">
        <v>4.4465000000000003</v>
      </c>
      <c r="IWM6" s="2">
        <v>2.4115000000000002</v>
      </c>
      <c r="IWN6" s="2">
        <v>5240</v>
      </c>
      <c r="IWO6" s="2"/>
      <c r="IWP6" s="2">
        <v>14960</v>
      </c>
      <c r="IWQ6" s="2">
        <v>32927</v>
      </c>
      <c r="IWR6" s="2">
        <v>9207</v>
      </c>
      <c r="IWS6" s="2">
        <v>3704</v>
      </c>
      <c r="IWT6" s="2">
        <v>3507</v>
      </c>
      <c r="IWU6" s="2">
        <v>2.117</v>
      </c>
      <c r="IWV6" s="2">
        <v>16.5214</v>
      </c>
      <c r="IWW6" s="2">
        <v>1.6013999999999999</v>
      </c>
      <c r="IWX6" s="2">
        <v>1.0405</v>
      </c>
      <c r="IWY6" s="2">
        <v>0.71660000000000001</v>
      </c>
      <c r="IWZ6" s="2">
        <v>2109</v>
      </c>
      <c r="IXA6" s="2">
        <v>8.6999999999999994E-2</v>
      </c>
      <c r="IXB6" s="2"/>
      <c r="IXC6" s="2">
        <v>3.8959999999999999</v>
      </c>
      <c r="IXD6" s="2">
        <v>27865.8802</v>
      </c>
      <c r="IXE6" s="2"/>
      <c r="IXF6" s="2"/>
      <c r="IXG6" s="2">
        <v>1.4353</v>
      </c>
      <c r="IXH6" s="2"/>
      <c r="IXI6" s="2"/>
      <c r="IXJ6" s="2">
        <v>24.395</v>
      </c>
      <c r="IXK6" s="2">
        <v>89.749200000000002</v>
      </c>
      <c r="IXL6" s="2">
        <v>7.4999999999999997E-2</v>
      </c>
      <c r="IXM6" s="2"/>
      <c r="IXN6" s="2"/>
      <c r="IXO6" s="2"/>
      <c r="IXP6" s="2">
        <v>-1.3043</v>
      </c>
      <c r="IXQ6" s="2">
        <v>3.875</v>
      </c>
      <c r="IXR6" s="2">
        <v>10.5382</v>
      </c>
      <c r="IXS6" s="2">
        <v>10.5382</v>
      </c>
      <c r="IXT6" s="2">
        <v>5.7617000000000003</v>
      </c>
      <c r="IXU6" s="2">
        <v>9.8980999999999995</v>
      </c>
      <c r="IXV6" s="2">
        <v>4.7586000000000004</v>
      </c>
      <c r="IXW6" s="2">
        <v>159.28</v>
      </c>
      <c r="IXX6" s="2"/>
      <c r="IXY6" s="2"/>
      <c r="IXZ6" s="2">
        <v>942.88800000000003</v>
      </c>
      <c r="IYA6" s="2">
        <v>303.65199999999999</v>
      </c>
      <c r="IYB6" s="2">
        <v>151.572</v>
      </c>
      <c r="IYC6" s="2">
        <v>328.72500000000002</v>
      </c>
      <c r="IYD6" s="2">
        <v>6.1234999999999999</v>
      </c>
      <c r="IYE6" s="2">
        <v>17.3035</v>
      </c>
      <c r="IYF6" s="2">
        <v>1.8216999999999999</v>
      </c>
      <c r="IYG6" s="2">
        <v>1.1173999999999999</v>
      </c>
      <c r="IYH6" s="2">
        <v>0.60970000000000002</v>
      </c>
      <c r="IYI6" s="2">
        <v>270.12299999999999</v>
      </c>
      <c r="IYJ6" s="2">
        <v>0.22919999999999999</v>
      </c>
      <c r="IYK6" s="2"/>
      <c r="IYL6" s="2">
        <v>5.7617000000000003</v>
      </c>
      <c r="IYM6" s="2">
        <v>930.32730000000004</v>
      </c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>
        <v>45.812399999999997</v>
      </c>
      <c r="JAJ6" s="2">
        <v>77.267300000000006</v>
      </c>
      <c r="JAK6" s="2">
        <v>77.267300000000006</v>
      </c>
      <c r="JAL6" s="2">
        <v>52.972900000000003</v>
      </c>
      <c r="JAM6" s="2">
        <v>20.0108</v>
      </c>
      <c r="JAN6" s="2">
        <v>13.6167</v>
      </c>
      <c r="JAO6" s="2">
        <v>391.6</v>
      </c>
      <c r="JAP6" s="2"/>
      <c r="JAQ6" s="2">
        <v>1120.0999999999999</v>
      </c>
      <c r="JAR6" s="2">
        <v>3966.9</v>
      </c>
      <c r="JAS6" s="2">
        <v>91.3</v>
      </c>
      <c r="JAT6" s="2">
        <v>286.7</v>
      </c>
      <c r="JAU6" s="2">
        <v>231.1</v>
      </c>
      <c r="JAV6" s="2">
        <v>81.690100000000001</v>
      </c>
      <c r="JAW6" s="2">
        <v>10.3028</v>
      </c>
      <c r="JAX6" s="2">
        <v>5.0237999999999996</v>
      </c>
      <c r="JAY6" s="2">
        <v>3.6499000000000001</v>
      </c>
      <c r="JAZ6" s="2">
        <v>3.4241000000000001</v>
      </c>
      <c r="JBA6" s="2">
        <v>929.9</v>
      </c>
      <c r="JBB6" s="2">
        <v>0.79790000000000005</v>
      </c>
      <c r="JBC6" s="2"/>
      <c r="JBD6" s="2">
        <v>52.972900000000003</v>
      </c>
      <c r="JBE6" s="2">
        <v>2896.0205000000001</v>
      </c>
      <c r="JBF6" s="2"/>
      <c r="JBG6" s="2"/>
      <c r="JBH6" s="2">
        <v>-1.0258</v>
      </c>
      <c r="JBI6" s="2"/>
      <c r="JBJ6" s="2"/>
      <c r="JBK6" s="2">
        <v>55.165999999999997</v>
      </c>
      <c r="JBL6" s="2">
        <v>19.0623</v>
      </c>
      <c r="JBM6" s="2">
        <v>0</v>
      </c>
      <c r="JBN6" s="2"/>
      <c r="JBO6" s="2"/>
      <c r="JBP6" s="2"/>
      <c r="JBQ6" s="2">
        <v>-5.6140999999999996</v>
      </c>
      <c r="JBR6" s="2">
        <v>45.812399999999997</v>
      </c>
      <c r="JBS6" s="2">
        <v>77.267300000000006</v>
      </c>
      <c r="JBT6" s="2">
        <v>77.267300000000006</v>
      </c>
      <c r="JBU6" s="2">
        <v>52.972900000000003</v>
      </c>
      <c r="JBV6" s="2">
        <v>20.0108</v>
      </c>
      <c r="JBW6" s="2">
        <v>13.6167</v>
      </c>
      <c r="JBX6" s="2">
        <v>391.6</v>
      </c>
      <c r="JBY6" s="2"/>
      <c r="JBZ6" s="2">
        <v>1120.0999999999999</v>
      </c>
      <c r="JCA6" s="2">
        <v>3966.9</v>
      </c>
      <c r="JCB6" s="2">
        <v>91.3</v>
      </c>
      <c r="JCC6" s="2">
        <v>286.7</v>
      </c>
      <c r="JCD6" s="2">
        <v>231.1</v>
      </c>
      <c r="JCE6" s="2">
        <v>81.690100000000001</v>
      </c>
      <c r="JCF6" s="2">
        <v>10.3028</v>
      </c>
      <c r="JCG6" s="2">
        <v>5.0237999999999996</v>
      </c>
      <c r="JCH6" s="2">
        <v>3.6499000000000001</v>
      </c>
      <c r="JCI6" s="2">
        <v>3.4241000000000001</v>
      </c>
      <c r="JCJ6" s="2">
        <v>929.9</v>
      </c>
      <c r="JCK6" s="2">
        <v>0.79790000000000005</v>
      </c>
      <c r="JCL6" s="2"/>
      <c r="JCM6" s="2">
        <v>52.972900000000003</v>
      </c>
      <c r="JCN6" s="2"/>
      <c r="JCO6" s="2"/>
      <c r="JCP6" s="2"/>
      <c r="JCQ6" s="2">
        <v>-1.0258</v>
      </c>
      <c r="JCR6" s="2"/>
      <c r="JCS6" s="2"/>
      <c r="JCT6" s="2"/>
      <c r="JCU6" s="2">
        <v>19.0623</v>
      </c>
      <c r="JCV6" s="2"/>
      <c r="JCW6" s="2"/>
      <c r="JCX6" s="2"/>
      <c r="JCY6" s="2"/>
      <c r="JCZ6" s="2">
        <v>-5.6140999999999996</v>
      </c>
      <c r="JDA6" s="2">
        <v>1.7848999999999999</v>
      </c>
      <c r="JDB6" s="2">
        <v>9.2270000000000003</v>
      </c>
      <c r="JDC6" s="2">
        <v>9.2270000000000003</v>
      </c>
      <c r="JDD6" s="2">
        <v>1.3149999999999999</v>
      </c>
      <c r="JDE6" s="2">
        <v>1.9816</v>
      </c>
      <c r="JDF6" s="2">
        <v>1.1771</v>
      </c>
      <c r="JDG6" s="2">
        <v>5005</v>
      </c>
      <c r="JDH6" s="2"/>
      <c r="JDI6" s="2">
        <v>17166</v>
      </c>
      <c r="JDJ6" s="2">
        <v>41601</v>
      </c>
      <c r="JDK6" s="2">
        <v>24714</v>
      </c>
      <c r="JDL6" s="2">
        <v>2763</v>
      </c>
      <c r="JDM6" s="2">
        <v>4136</v>
      </c>
      <c r="JDN6" s="2">
        <v>3.1120999999999999</v>
      </c>
      <c r="JDO6" s="2">
        <v>12.516500000000001</v>
      </c>
      <c r="JDP6" s="2">
        <v>1.3073000000000001</v>
      </c>
      <c r="JDQ6" s="2">
        <v>0.9446</v>
      </c>
      <c r="JDR6" s="2">
        <v>0.28889999999999999</v>
      </c>
      <c r="JDS6" s="2">
        <v>1271</v>
      </c>
      <c r="JDT6" s="2">
        <v>2.2200000000000001E-2</v>
      </c>
      <c r="JDU6" s="2"/>
      <c r="JDV6" s="2">
        <v>1.3149999999999999</v>
      </c>
      <c r="JDW6" s="2">
        <v>44755.868900000001</v>
      </c>
      <c r="JDX6" s="2"/>
      <c r="JDY6" s="2"/>
      <c r="JDZ6" s="2">
        <v>0.98150000000000004</v>
      </c>
      <c r="JEA6" s="2"/>
      <c r="JEB6" s="2"/>
      <c r="JEC6" s="2">
        <v>18.215</v>
      </c>
      <c r="JED6" s="2">
        <v>38.264200000000002</v>
      </c>
      <c r="JEE6" s="2">
        <v>0.63</v>
      </c>
      <c r="JEF6" s="2"/>
      <c r="JEG6" s="2"/>
      <c r="JEH6" s="2"/>
      <c r="JEI6" s="2">
        <v>7.2154999999999996</v>
      </c>
      <c r="JEJ6" s="2">
        <v>1.7848999999999999</v>
      </c>
      <c r="JEK6" s="2">
        <v>9.2270000000000003</v>
      </c>
      <c r="JEL6" s="2">
        <v>9.2270000000000003</v>
      </c>
      <c r="JEM6" s="2">
        <v>1.3149999999999999</v>
      </c>
      <c r="JEN6" s="2">
        <v>1.9816</v>
      </c>
      <c r="JEO6" s="2">
        <v>1.1771</v>
      </c>
      <c r="JEP6" s="2">
        <v>5005</v>
      </c>
      <c r="JEQ6" s="2"/>
      <c r="JER6" s="2">
        <v>17166</v>
      </c>
      <c r="JES6" s="2">
        <v>41601</v>
      </c>
      <c r="JET6" s="2">
        <v>24714</v>
      </c>
      <c r="JEU6" s="2">
        <v>2763</v>
      </c>
      <c r="JEV6" s="2">
        <v>4136</v>
      </c>
      <c r="JEW6" s="2">
        <v>3.1120999999999999</v>
      </c>
      <c r="JEX6" s="2">
        <v>12.516500000000001</v>
      </c>
      <c r="JEY6" s="2">
        <v>1.3073000000000001</v>
      </c>
      <c r="JEZ6" s="2">
        <v>0.9446</v>
      </c>
      <c r="JFA6" s="2">
        <v>0.28889999999999999</v>
      </c>
      <c r="JFB6" s="2">
        <v>1271</v>
      </c>
      <c r="JFC6" s="2">
        <v>2.2200000000000001E-2</v>
      </c>
      <c r="JFD6" s="2"/>
      <c r="JFE6" s="2">
        <v>1.3149999999999999</v>
      </c>
      <c r="JFF6" s="2"/>
      <c r="JFG6" s="2"/>
      <c r="JFH6" s="2"/>
      <c r="JFI6" s="2">
        <v>0.98150000000000004</v>
      </c>
      <c r="JFJ6" s="2"/>
      <c r="JFK6" s="2"/>
      <c r="JFL6" s="2"/>
      <c r="JFM6" s="2">
        <v>38.264200000000002</v>
      </c>
      <c r="JFN6" s="2"/>
      <c r="JFO6" s="2"/>
      <c r="JFP6" s="2"/>
      <c r="JFQ6" s="2"/>
      <c r="JFR6" s="2">
        <v>7.2154999999999996</v>
      </c>
      <c r="JFS6" s="2">
        <v>18.503799999999998</v>
      </c>
      <c r="JFT6" s="2">
        <v>35.413899999999998</v>
      </c>
      <c r="JFU6" s="2">
        <v>35.413899999999998</v>
      </c>
      <c r="JFV6" s="2">
        <v>29.747700000000002</v>
      </c>
      <c r="JFW6" s="2">
        <v>19.058499999999999</v>
      </c>
      <c r="JFX6" s="2">
        <v>7.3571999999999997</v>
      </c>
      <c r="JFY6" s="2">
        <v>2573.5536000000002</v>
      </c>
      <c r="JFZ6" s="2"/>
      <c r="JGA6" s="2"/>
      <c r="JGB6" s="2">
        <v>13960.424000000001</v>
      </c>
      <c r="JGC6" s="2">
        <v>1372.7944</v>
      </c>
      <c r="JGD6" s="2">
        <v>895.10760000000005</v>
      </c>
      <c r="JGE6" s="2">
        <v>1354.1959999999999</v>
      </c>
      <c r="JGF6" s="2">
        <v>51.692300000000003</v>
      </c>
      <c r="JGG6" s="2">
        <v>19.450500000000002</v>
      </c>
      <c r="JGH6" s="2">
        <v>2.3132999999999999</v>
      </c>
      <c r="JGI6" s="2">
        <v>1.4</v>
      </c>
      <c r="JGJ6" s="2">
        <v>0.82230000000000003</v>
      </c>
      <c r="JGK6" s="2">
        <v>1778.472</v>
      </c>
      <c r="JGL6" s="2">
        <v>0.30530000000000002</v>
      </c>
      <c r="JGM6" s="2"/>
      <c r="JGN6" s="2">
        <v>29.747700000000002</v>
      </c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>
        <v>7.3639000000000001</v>
      </c>
      <c r="JHC6" s="2">
        <v>74.632900000000006</v>
      </c>
      <c r="JHD6" s="2">
        <v>74.632900000000006</v>
      </c>
      <c r="JHE6" s="2">
        <v>42.296900000000001</v>
      </c>
      <c r="JHF6" s="2">
        <v>7.2775999999999996</v>
      </c>
      <c r="JHG6" s="2">
        <v>0.75629999999999997</v>
      </c>
      <c r="JHH6" s="2">
        <v>3139.6329999999998</v>
      </c>
      <c r="JHI6" s="2"/>
      <c r="JHJ6" s="2">
        <v>3737.194</v>
      </c>
      <c r="JHK6" s="2">
        <v>4190.4560000000001</v>
      </c>
      <c r="JHL6" s="2">
        <v>-648.16</v>
      </c>
      <c r="JHM6" s="2">
        <v>192.45099999999999</v>
      </c>
      <c r="JHN6" s="2">
        <v>246.84399999999999</v>
      </c>
      <c r="JHO6" s="2">
        <v>1.2322</v>
      </c>
      <c r="JHP6" s="2">
        <v>77.545500000000004</v>
      </c>
      <c r="JHQ6" s="2">
        <v>0.89780000000000004</v>
      </c>
      <c r="JHR6" s="2">
        <v>0.60529999999999995</v>
      </c>
      <c r="JHS6" s="2">
        <v>0.25080000000000002</v>
      </c>
      <c r="JHT6" s="2">
        <v>-25.234000000000002</v>
      </c>
      <c r="JHU6" s="2">
        <v>8.3000000000000001E-3</v>
      </c>
      <c r="JHV6" s="2"/>
      <c r="JHW6" s="2">
        <v>42.296900000000001</v>
      </c>
      <c r="JHX6" s="2"/>
      <c r="JHY6" s="2"/>
      <c r="JHZ6" s="2"/>
      <c r="JIA6" s="2">
        <v>0.7853</v>
      </c>
      <c r="JIB6" s="2"/>
      <c r="JIC6" s="2"/>
      <c r="JID6" s="2"/>
      <c r="JIE6" s="2">
        <v>36.698900000000002</v>
      </c>
      <c r="JIF6" s="2"/>
      <c r="JIG6" s="2"/>
      <c r="JIH6" s="2"/>
      <c r="JII6" s="2"/>
      <c r="JIJ6" s="2">
        <v>12.782399999999999</v>
      </c>
      <c r="JIK6" s="2">
        <v>7.3639000000000001</v>
      </c>
      <c r="JIL6" s="2">
        <v>74.632900000000006</v>
      </c>
      <c r="JIM6" s="2">
        <v>74.632900000000006</v>
      </c>
      <c r="JIN6" s="2">
        <v>42.296900000000001</v>
      </c>
      <c r="JIO6" s="2">
        <v>7.2775999999999996</v>
      </c>
      <c r="JIP6" s="2">
        <v>0.75629999999999997</v>
      </c>
      <c r="JIQ6" s="2">
        <v>3139.6329999999998</v>
      </c>
      <c r="JIR6" s="2"/>
      <c r="JIS6" s="2">
        <v>3737.194</v>
      </c>
      <c r="JIT6" s="2">
        <v>4190.4560000000001</v>
      </c>
      <c r="JIU6" s="2">
        <v>-648.16</v>
      </c>
      <c r="JIV6" s="2">
        <v>192.45099999999999</v>
      </c>
      <c r="JIW6" s="2">
        <v>246.84399999999999</v>
      </c>
      <c r="JIX6" s="2">
        <v>1.2322</v>
      </c>
      <c r="JIY6" s="2">
        <v>77.545500000000004</v>
      </c>
      <c r="JIZ6" s="2">
        <v>0.89780000000000004</v>
      </c>
      <c r="JJA6" s="2">
        <v>0.60529999999999995</v>
      </c>
      <c r="JJB6" s="2">
        <v>0.25080000000000002</v>
      </c>
      <c r="JJC6" s="2">
        <v>-25.234000000000002</v>
      </c>
      <c r="JJD6" s="2">
        <v>8.3000000000000001E-3</v>
      </c>
      <c r="JJE6" s="2"/>
      <c r="JJF6" s="2">
        <v>42.296900000000001</v>
      </c>
      <c r="JJG6" s="2">
        <v>5248.2564000000002</v>
      </c>
      <c r="JJH6" s="2"/>
      <c r="JJI6" s="2"/>
      <c r="JJJ6" s="2">
        <v>0.7853</v>
      </c>
      <c r="JJK6" s="2"/>
      <c r="JJL6" s="2"/>
      <c r="JJM6" s="2">
        <v>18.419</v>
      </c>
      <c r="JJN6" s="2">
        <v>36.698900000000002</v>
      </c>
      <c r="JJO6" s="2">
        <v>0.66</v>
      </c>
      <c r="JJP6" s="2"/>
      <c r="JJQ6" s="2"/>
      <c r="JJR6" s="2"/>
      <c r="JJS6" s="2">
        <v>12.782399999999999</v>
      </c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>
        <v>23.299099999999999</v>
      </c>
      <c r="JLD6" s="2">
        <v>50.344999999999999</v>
      </c>
      <c r="JLE6" s="2">
        <v>50.344999999999999</v>
      </c>
      <c r="JLF6" s="2">
        <v>39.033900000000003</v>
      </c>
      <c r="JLG6" s="2">
        <v>15.836600000000001</v>
      </c>
      <c r="JLH6" s="2">
        <v>5.1352000000000002</v>
      </c>
      <c r="JLI6" s="2">
        <v>3942.8</v>
      </c>
      <c r="JLJ6" s="2"/>
      <c r="JLK6" s="2">
        <v>6897.9</v>
      </c>
      <c r="JLL6" s="2">
        <v>10361.700000000001</v>
      </c>
      <c r="JLM6" s="2">
        <v>-608.5</v>
      </c>
      <c r="JLN6" s="2">
        <v>1028.4000000000001</v>
      </c>
      <c r="JLO6" s="2">
        <v>1935.1</v>
      </c>
      <c r="JLP6" s="2">
        <v>5.0509000000000004</v>
      </c>
      <c r="JLQ6" s="2">
        <v>52.457599999999999</v>
      </c>
      <c r="JLR6" s="2">
        <v>0.159</v>
      </c>
      <c r="JLS6" s="2">
        <v>0.1409</v>
      </c>
      <c r="JLT6" s="2">
        <v>1.3899999999999999E-2</v>
      </c>
      <c r="JLU6" s="2">
        <v>-1627.5</v>
      </c>
      <c r="JLV6" s="2">
        <v>-0.7611</v>
      </c>
      <c r="JLW6" s="2"/>
      <c r="JLX6" s="2">
        <v>39.033900000000003</v>
      </c>
      <c r="JLY6" s="2"/>
      <c r="JLZ6" s="2"/>
      <c r="JMA6" s="2"/>
      <c r="JMB6" s="2">
        <v>1.3309</v>
      </c>
      <c r="JMC6" s="2"/>
      <c r="JMD6" s="2"/>
      <c r="JME6" s="2"/>
      <c r="JMF6" s="2">
        <v>13.376799999999999</v>
      </c>
      <c r="JMG6" s="2"/>
      <c r="JMH6" s="2"/>
      <c r="JMI6" s="2"/>
      <c r="JMJ6" s="2"/>
      <c r="JMK6" s="2">
        <v>12.766500000000001</v>
      </c>
      <c r="JML6" s="2">
        <v>23.299099999999999</v>
      </c>
      <c r="JMM6" s="2">
        <v>50.344999999999999</v>
      </c>
      <c r="JMN6" s="2">
        <v>50.344999999999999</v>
      </c>
      <c r="JMO6" s="2">
        <v>39.033900000000003</v>
      </c>
      <c r="JMP6" s="2">
        <v>15.836600000000001</v>
      </c>
      <c r="JMQ6" s="2">
        <v>5.1352000000000002</v>
      </c>
      <c r="JMR6" s="2">
        <v>3942.8</v>
      </c>
      <c r="JMS6" s="2"/>
      <c r="JMT6" s="2">
        <v>6897.9</v>
      </c>
      <c r="JMU6" s="2">
        <v>10361.700000000001</v>
      </c>
      <c r="JMV6" s="2">
        <v>-608.5</v>
      </c>
      <c r="JMW6" s="2">
        <v>1028.4000000000001</v>
      </c>
      <c r="JMX6" s="2">
        <v>1935.1</v>
      </c>
      <c r="JMY6" s="2">
        <v>5.0509000000000004</v>
      </c>
      <c r="JMZ6" s="2">
        <v>52.457599999999999</v>
      </c>
      <c r="JNA6" s="2">
        <v>0.159</v>
      </c>
      <c r="JNB6" s="2">
        <v>0.1409</v>
      </c>
      <c r="JNC6" s="2">
        <v>1.3899999999999999E-2</v>
      </c>
      <c r="JND6" s="2">
        <v>-1627.5</v>
      </c>
      <c r="JNE6" s="2">
        <v>-0.7611</v>
      </c>
      <c r="JNF6" s="2"/>
      <c r="JNG6" s="2">
        <v>39.033900000000003</v>
      </c>
      <c r="JNH6" s="2"/>
      <c r="JNI6" s="2"/>
      <c r="JNJ6" s="2"/>
      <c r="JNK6" s="2">
        <v>1.3309</v>
      </c>
      <c r="JNL6" s="2"/>
      <c r="JNM6" s="2"/>
      <c r="JNN6" s="2"/>
      <c r="JNO6" s="2">
        <v>13.376799999999999</v>
      </c>
      <c r="JNP6" s="2"/>
      <c r="JNQ6" s="2"/>
      <c r="JNR6" s="2"/>
      <c r="JNS6" s="2"/>
      <c r="JNT6" s="2">
        <v>12.766500000000001</v>
      </c>
      <c r="JNU6" s="2">
        <v>23.299099999999999</v>
      </c>
      <c r="JNV6" s="2">
        <v>50.344999999999999</v>
      </c>
      <c r="JNW6" s="2">
        <v>50.344999999999999</v>
      </c>
      <c r="JNX6" s="2">
        <v>39.033900000000003</v>
      </c>
      <c r="JNY6" s="2">
        <v>15.836600000000001</v>
      </c>
      <c r="JNZ6" s="2">
        <v>5.1352000000000002</v>
      </c>
      <c r="JOA6" s="2">
        <v>3942.8</v>
      </c>
      <c r="JOB6" s="2"/>
      <c r="JOC6" s="2">
        <v>6897.9</v>
      </c>
      <c r="JOD6" s="2">
        <v>10361.700000000001</v>
      </c>
      <c r="JOE6" s="2">
        <v>-608.5</v>
      </c>
      <c r="JOF6" s="2">
        <v>1028.4000000000001</v>
      </c>
      <c r="JOG6" s="2">
        <v>1935.1</v>
      </c>
      <c r="JOH6" s="2">
        <v>5.0509000000000004</v>
      </c>
      <c r="JOI6" s="2">
        <v>52.457599999999999</v>
      </c>
      <c r="JOJ6" s="2">
        <v>0.159</v>
      </c>
      <c r="JOK6" s="2">
        <v>0.1409</v>
      </c>
      <c r="JOL6" s="2">
        <v>1.3899999999999999E-2</v>
      </c>
      <c r="JOM6" s="2">
        <v>-1627.5</v>
      </c>
      <c r="JON6" s="2">
        <v>-0.7611</v>
      </c>
      <c r="JOO6" s="2"/>
      <c r="JOP6" s="2">
        <v>39.033900000000003</v>
      </c>
      <c r="JOQ6" s="2"/>
      <c r="JOR6" s="2"/>
      <c r="JOS6" s="2"/>
      <c r="JOT6" s="2">
        <v>1.3309</v>
      </c>
      <c r="JOU6" s="2"/>
      <c r="JOV6" s="2"/>
      <c r="JOW6" s="2"/>
      <c r="JOX6" s="2">
        <v>13.376799999999999</v>
      </c>
      <c r="JOY6" s="2"/>
      <c r="JOZ6" s="2"/>
      <c r="JPA6" s="2"/>
      <c r="JPB6" s="2"/>
      <c r="JPC6" s="2">
        <v>12.766500000000001</v>
      </c>
      <c r="JPD6" s="2">
        <v>23.299099999999999</v>
      </c>
      <c r="JPE6" s="2">
        <v>50.344999999999999</v>
      </c>
      <c r="JPF6" s="2">
        <v>50.344999999999999</v>
      </c>
      <c r="JPG6" s="2">
        <v>39.033900000000003</v>
      </c>
      <c r="JPH6" s="2">
        <v>15.836600000000001</v>
      </c>
      <c r="JPI6" s="2">
        <v>5.1352000000000002</v>
      </c>
      <c r="JPJ6" s="2">
        <v>3942.8</v>
      </c>
      <c r="JPK6" s="2"/>
      <c r="JPL6" s="2">
        <v>6897.9</v>
      </c>
      <c r="JPM6" s="2">
        <v>10361.700000000001</v>
      </c>
      <c r="JPN6" s="2">
        <v>-608.5</v>
      </c>
      <c r="JPO6" s="2">
        <v>1028.4000000000001</v>
      </c>
      <c r="JPP6" s="2">
        <v>1935.1</v>
      </c>
      <c r="JPQ6" s="2">
        <v>5.0509000000000004</v>
      </c>
      <c r="JPR6" s="2">
        <v>52.457599999999999</v>
      </c>
      <c r="JPS6" s="2">
        <v>0.159</v>
      </c>
      <c r="JPT6" s="2">
        <v>0.1409</v>
      </c>
      <c r="JPU6" s="2">
        <v>1.3899999999999999E-2</v>
      </c>
      <c r="JPV6" s="2">
        <v>-1627.5</v>
      </c>
      <c r="JPW6" s="2">
        <v>-0.7611</v>
      </c>
      <c r="JPX6" s="2"/>
      <c r="JPY6" s="2">
        <v>39.033900000000003</v>
      </c>
      <c r="JPZ6" s="2">
        <v>16235.2001</v>
      </c>
      <c r="JQA6" s="2"/>
      <c r="JQB6" s="2"/>
      <c r="JQC6" s="2">
        <v>1.3309</v>
      </c>
      <c r="JQD6" s="2"/>
      <c r="JQE6" s="2"/>
      <c r="JQF6" s="2">
        <v>17.282</v>
      </c>
      <c r="JQG6" s="2">
        <v>13.376799999999999</v>
      </c>
      <c r="JQH6" s="2">
        <v>1.63</v>
      </c>
      <c r="JQI6" s="2"/>
      <c r="JQJ6" s="2"/>
      <c r="JQK6" s="2"/>
      <c r="JQL6" s="2">
        <v>12.766500000000001</v>
      </c>
      <c r="JQM6" s="2">
        <v>23.299099999999999</v>
      </c>
      <c r="JQN6" s="2">
        <v>50.344999999999999</v>
      </c>
      <c r="JQO6" s="2">
        <v>50.344999999999999</v>
      </c>
      <c r="JQP6" s="2">
        <v>39.033900000000003</v>
      </c>
      <c r="JQQ6" s="2">
        <v>15.836600000000001</v>
      </c>
      <c r="JQR6" s="2">
        <v>5.1352000000000002</v>
      </c>
      <c r="JQS6" s="2">
        <v>3942.8</v>
      </c>
      <c r="JQT6" s="2"/>
      <c r="JQU6" s="2">
        <v>6897.9</v>
      </c>
      <c r="JQV6" s="2">
        <v>10361.700000000001</v>
      </c>
      <c r="JQW6" s="2">
        <v>-608.5</v>
      </c>
      <c r="JQX6" s="2">
        <v>1028.4000000000001</v>
      </c>
      <c r="JQY6" s="2">
        <v>1935.1</v>
      </c>
      <c r="JQZ6" s="2">
        <v>5.0509000000000004</v>
      </c>
      <c r="JRA6" s="2">
        <v>52.457599999999999</v>
      </c>
      <c r="JRB6" s="2">
        <v>0.159</v>
      </c>
      <c r="JRC6" s="2">
        <v>0.1409</v>
      </c>
      <c r="JRD6" s="2">
        <v>1.3899999999999999E-2</v>
      </c>
      <c r="JRE6" s="2">
        <v>-1627.5</v>
      </c>
      <c r="JRF6" s="2">
        <v>-0.7611</v>
      </c>
      <c r="JRG6" s="2"/>
      <c r="JRH6" s="2">
        <v>39.033900000000003</v>
      </c>
      <c r="JRI6" s="2"/>
      <c r="JRJ6" s="2"/>
      <c r="JRK6" s="2"/>
      <c r="JRL6" s="2">
        <v>1.3309</v>
      </c>
      <c r="JRM6" s="2"/>
      <c r="JRN6" s="2"/>
      <c r="JRO6" s="2"/>
      <c r="JRP6" s="2">
        <v>13.376799999999999</v>
      </c>
      <c r="JRQ6" s="2"/>
      <c r="JRR6" s="2"/>
      <c r="JRS6" s="2"/>
      <c r="JRT6" s="2"/>
      <c r="JRU6" s="2">
        <v>12.766500000000001</v>
      </c>
      <c r="JRV6" s="2">
        <v>23.299099999999999</v>
      </c>
      <c r="JRW6" s="2">
        <v>50.344999999999999</v>
      </c>
      <c r="JRX6" s="2">
        <v>50.344999999999999</v>
      </c>
      <c r="JRY6" s="2">
        <v>39.033900000000003</v>
      </c>
      <c r="JRZ6" s="2">
        <v>15.836600000000001</v>
      </c>
      <c r="JSA6" s="2">
        <v>5.1352000000000002</v>
      </c>
      <c r="JSB6" s="2">
        <v>3942.8</v>
      </c>
      <c r="JSC6" s="2"/>
      <c r="JSD6" s="2">
        <v>6897.9</v>
      </c>
      <c r="JSE6" s="2">
        <v>10361.700000000001</v>
      </c>
      <c r="JSF6" s="2">
        <v>-608.5</v>
      </c>
      <c r="JSG6" s="2">
        <v>1028.4000000000001</v>
      </c>
      <c r="JSH6" s="2">
        <v>1935.1</v>
      </c>
      <c r="JSI6" s="2">
        <v>5.0509000000000004</v>
      </c>
      <c r="JSJ6" s="2">
        <v>52.457599999999999</v>
      </c>
      <c r="JSK6" s="2">
        <v>0.159</v>
      </c>
      <c r="JSL6" s="2">
        <v>0.1409</v>
      </c>
      <c r="JSM6" s="2">
        <v>1.3899999999999999E-2</v>
      </c>
      <c r="JSN6" s="2">
        <v>-1627.5</v>
      </c>
      <c r="JSO6" s="2">
        <v>-0.7611</v>
      </c>
      <c r="JSP6" s="2"/>
      <c r="JSQ6" s="2">
        <v>39.033900000000003</v>
      </c>
      <c r="JSR6" s="2"/>
      <c r="JSS6" s="2"/>
      <c r="JST6" s="2"/>
      <c r="JSU6" s="2">
        <v>1.3309</v>
      </c>
      <c r="JSV6" s="2"/>
      <c r="JSW6" s="2"/>
      <c r="JSX6" s="2"/>
      <c r="JSY6" s="2">
        <v>13.376799999999999</v>
      </c>
      <c r="JSZ6" s="2"/>
      <c r="JTA6" s="2"/>
      <c r="JTB6" s="2"/>
      <c r="JTC6" s="2"/>
      <c r="JTD6" s="2">
        <v>12.766500000000001</v>
      </c>
      <c r="JTE6" s="2">
        <v>7.1509</v>
      </c>
      <c r="JTF6" s="2">
        <v>13.026300000000001</v>
      </c>
      <c r="JTG6" s="2">
        <v>13.026300000000001</v>
      </c>
      <c r="JTH6" s="2">
        <v>9.0025999999999993</v>
      </c>
      <c r="JTI6" s="2">
        <v>26.502199999999998</v>
      </c>
      <c r="JTJ6" s="2">
        <v>9.9075000000000006</v>
      </c>
      <c r="JTK6" s="2">
        <v>264.48399999999998</v>
      </c>
      <c r="JTL6" s="2"/>
      <c r="JTM6" s="2">
        <v>461.15</v>
      </c>
      <c r="JTN6" s="2">
        <v>715.87199999999996</v>
      </c>
      <c r="JTO6" s="2">
        <v>-106.687</v>
      </c>
      <c r="JTP6" s="2">
        <v>84.772000000000006</v>
      </c>
      <c r="JTQ6" s="2">
        <v>143.43799999999999</v>
      </c>
      <c r="JTR6" s="2">
        <v>10.2387</v>
      </c>
      <c r="JTS6" s="2">
        <v>39.0381</v>
      </c>
      <c r="JTT6" s="2">
        <v>1.9431</v>
      </c>
      <c r="JTU6" s="2">
        <v>0.80679999999999996</v>
      </c>
      <c r="JTV6" s="2">
        <v>6.3399999999999998E-2</v>
      </c>
      <c r="JTW6" s="2">
        <v>135.28100000000001</v>
      </c>
      <c r="JTX6" s="2">
        <v>0.14799999999999999</v>
      </c>
      <c r="JTY6" s="2"/>
      <c r="JTZ6" s="2">
        <v>9.0025999999999993</v>
      </c>
      <c r="JUA6" s="2">
        <v>1340.1279999999999</v>
      </c>
      <c r="JUB6" s="2"/>
      <c r="JUC6" s="2"/>
      <c r="JUD6" s="2">
        <v>0.72640000000000005</v>
      </c>
      <c r="JUE6" s="2"/>
      <c r="JUF6" s="2"/>
      <c r="JUG6" s="2">
        <v>25.640999999999998</v>
      </c>
      <c r="JUH6" s="2">
        <v>14.861599999999999</v>
      </c>
      <c r="JUI6" s="2">
        <v>0.56000000000000005</v>
      </c>
      <c r="JUJ6" s="2"/>
      <c r="JUK6" s="2"/>
      <c r="JUL6" s="2"/>
      <c r="JUM6" s="2">
        <v>10.9313</v>
      </c>
      <c r="JUN6" s="2">
        <v>7.1509</v>
      </c>
      <c r="JUO6" s="2">
        <v>13.026300000000001</v>
      </c>
      <c r="JUP6" s="2">
        <v>13.026300000000001</v>
      </c>
      <c r="JUQ6" s="2">
        <v>9.0025999999999993</v>
      </c>
      <c r="JUR6" s="2">
        <v>26.502199999999998</v>
      </c>
      <c r="JUS6" s="2">
        <v>9.9075000000000006</v>
      </c>
      <c r="JUT6" s="2">
        <v>264.48399999999998</v>
      </c>
      <c r="JUU6" s="2"/>
      <c r="JUV6" s="2">
        <v>461.15</v>
      </c>
      <c r="JUW6" s="2">
        <v>715.87199999999996</v>
      </c>
      <c r="JUX6" s="2">
        <v>-106.687</v>
      </c>
      <c r="JUY6" s="2">
        <v>84.772000000000006</v>
      </c>
      <c r="JUZ6" s="2">
        <v>143.43799999999999</v>
      </c>
      <c r="JVA6" s="2">
        <v>10.2387</v>
      </c>
      <c r="JVB6" s="2">
        <v>39.0381</v>
      </c>
      <c r="JVC6" s="2">
        <v>1.9431</v>
      </c>
      <c r="JVD6" s="2">
        <v>0.80679999999999996</v>
      </c>
      <c r="JVE6" s="2">
        <v>6.3399999999999998E-2</v>
      </c>
      <c r="JVF6" s="2">
        <v>135.28100000000001</v>
      </c>
      <c r="JVG6" s="2">
        <v>0.14799999999999999</v>
      </c>
      <c r="JVH6" s="2"/>
      <c r="JVI6" s="2">
        <v>9.0025999999999993</v>
      </c>
      <c r="JVJ6" s="2"/>
      <c r="JVK6" s="2"/>
      <c r="JVL6" s="2"/>
      <c r="JVM6" s="2">
        <v>0.72640000000000005</v>
      </c>
      <c r="JVN6" s="2"/>
      <c r="JVO6" s="2"/>
      <c r="JVP6" s="2"/>
      <c r="JVQ6" s="2">
        <v>14.861599999999999</v>
      </c>
      <c r="JVR6" s="2"/>
      <c r="JVS6" s="2"/>
      <c r="JVT6" s="2"/>
      <c r="JVU6" s="2"/>
      <c r="JVV6" s="2">
        <v>10.9313</v>
      </c>
      <c r="JVW6" s="2">
        <v>15.331099999999999</v>
      </c>
      <c r="JVX6" s="2">
        <v>41.7239</v>
      </c>
      <c r="JVY6" s="2">
        <v>41.7239</v>
      </c>
      <c r="JVZ6" s="2">
        <v>19.091200000000001</v>
      </c>
      <c r="JWA6" s="2">
        <v>4.3521999999999998</v>
      </c>
      <c r="JWB6" s="2">
        <v>2.0379</v>
      </c>
      <c r="JWC6" s="2">
        <v>1113.444</v>
      </c>
      <c r="JWD6" s="2"/>
      <c r="JWE6" s="2">
        <v>1720.46</v>
      </c>
      <c r="JWF6" s="2">
        <v>3230.444</v>
      </c>
      <c r="JWG6" s="2">
        <v>229.09899999999999</v>
      </c>
      <c r="JWH6" s="2">
        <v>104.17100000000001</v>
      </c>
      <c r="JWI6" s="2">
        <v>396.601</v>
      </c>
      <c r="JWJ6" s="2">
        <v>1.8027</v>
      </c>
      <c r="JWK6" s="2">
        <v>39.466200000000001</v>
      </c>
      <c r="JWL6" s="2">
        <v>1.0539000000000001</v>
      </c>
      <c r="JWM6" s="2">
        <v>0.42359999999999998</v>
      </c>
      <c r="JWN6" s="2">
        <v>0.3715</v>
      </c>
      <c r="JWO6" s="2">
        <v>21.39</v>
      </c>
      <c r="JWP6" s="2">
        <v>-0.38519999999999999</v>
      </c>
      <c r="JWQ6" s="2"/>
      <c r="JWR6" s="2">
        <v>19.091200000000001</v>
      </c>
      <c r="JWS6" s="2"/>
      <c r="JWT6" s="2"/>
      <c r="JWU6" s="2"/>
      <c r="JWV6" s="2">
        <v>0.89029999999999998</v>
      </c>
      <c r="JWW6" s="2"/>
      <c r="JWX6" s="2"/>
      <c r="JWY6" s="2"/>
      <c r="JWZ6" s="2">
        <v>47.163400000000003</v>
      </c>
      <c r="JXA6" s="2"/>
      <c r="JXB6" s="2"/>
      <c r="JXC6" s="2"/>
      <c r="JXD6" s="2"/>
      <c r="JXE6" s="2">
        <v>12.3301</v>
      </c>
      <c r="JXF6" s="2">
        <v>8.4937000000000005</v>
      </c>
      <c r="JXG6" s="2">
        <v>17.622199999999999</v>
      </c>
      <c r="JXH6" s="2">
        <v>17.622199999999999</v>
      </c>
      <c r="JXI6" s="2">
        <v>12.759600000000001</v>
      </c>
      <c r="JXJ6" s="2">
        <v>13.4198</v>
      </c>
      <c r="JXK6" s="2">
        <v>5.3535000000000004</v>
      </c>
      <c r="JXL6" s="2">
        <v>1795.53</v>
      </c>
      <c r="JXM6" s="2"/>
      <c r="JXN6" s="2">
        <v>3394.848</v>
      </c>
      <c r="JXO6" s="2">
        <v>5874.1279999999997</v>
      </c>
      <c r="JXP6" s="2">
        <v>-168.55600000000001</v>
      </c>
      <c r="JXQ6" s="2">
        <v>513.697</v>
      </c>
      <c r="JXR6" s="2">
        <v>601.48800000000006</v>
      </c>
      <c r="JXS6" s="2">
        <v>5.0106000000000002</v>
      </c>
      <c r="JXT6" s="2">
        <v>30.566700000000001</v>
      </c>
      <c r="JXU6" s="2">
        <v>1.5594999999999999</v>
      </c>
      <c r="JXV6" s="2">
        <v>1.2669000000000001</v>
      </c>
      <c r="JXW6" s="2">
        <v>0.54259999999999997</v>
      </c>
      <c r="JXX6" s="2">
        <v>336.50900000000001</v>
      </c>
      <c r="JXY6" s="2">
        <v>5.6099999999999997E-2</v>
      </c>
      <c r="JXZ6" s="2"/>
      <c r="JYA6" s="2">
        <v>12.759600000000001</v>
      </c>
      <c r="JYB6" s="2">
        <v>9696.6093000000001</v>
      </c>
      <c r="JYC6" s="2"/>
      <c r="JYD6" s="2"/>
      <c r="JYE6" s="2">
        <v>1.3447</v>
      </c>
      <c r="JYF6" s="2"/>
      <c r="JYG6" s="2"/>
      <c r="JYH6" s="2">
        <v>17.937000000000001</v>
      </c>
      <c r="JYI6" s="2">
        <v>5.9177</v>
      </c>
      <c r="JYJ6" s="2">
        <v>1.65</v>
      </c>
      <c r="JYK6" s="2"/>
      <c r="JYL6" s="2"/>
      <c r="JYM6" s="2"/>
      <c r="JYN6" s="2">
        <v>17.007999999999999</v>
      </c>
      <c r="JYO6" s="2">
        <v>8.4937000000000005</v>
      </c>
      <c r="JYP6" s="2">
        <v>17.622199999999999</v>
      </c>
      <c r="JYQ6" s="2">
        <v>17.622199999999999</v>
      </c>
      <c r="JYR6" s="2">
        <v>12.759600000000001</v>
      </c>
      <c r="JYS6" s="2">
        <v>13.4198</v>
      </c>
      <c r="JYT6" s="2">
        <v>5.3535000000000004</v>
      </c>
      <c r="JYU6" s="2">
        <v>1795.53</v>
      </c>
      <c r="JYV6" s="2"/>
      <c r="JYW6" s="2">
        <v>3394.848</v>
      </c>
      <c r="JYX6" s="2">
        <v>5874.1279999999997</v>
      </c>
      <c r="JYY6" s="2">
        <v>-168.55600000000001</v>
      </c>
      <c r="JYZ6" s="2">
        <v>513.697</v>
      </c>
      <c r="JZA6" s="2">
        <v>601.48800000000006</v>
      </c>
      <c r="JZB6" s="2">
        <v>5.0106000000000002</v>
      </c>
      <c r="JZC6" s="2">
        <v>30.566700000000001</v>
      </c>
      <c r="JZD6" s="2">
        <v>1.5594999999999999</v>
      </c>
      <c r="JZE6" s="2">
        <v>1.2669000000000001</v>
      </c>
      <c r="JZF6" s="2">
        <v>0.54259999999999997</v>
      </c>
      <c r="JZG6" s="2">
        <v>336.50900000000001</v>
      </c>
      <c r="JZH6" s="2">
        <v>5.6099999999999997E-2</v>
      </c>
      <c r="JZI6" s="2"/>
      <c r="JZJ6" s="2">
        <v>12.759600000000001</v>
      </c>
      <c r="JZK6" s="2"/>
      <c r="JZL6" s="2"/>
      <c r="JZM6" s="2"/>
      <c r="JZN6" s="2">
        <v>1.3447</v>
      </c>
      <c r="JZO6" s="2"/>
      <c r="JZP6" s="2"/>
      <c r="JZQ6" s="2"/>
      <c r="JZR6" s="2">
        <v>5.9177</v>
      </c>
      <c r="JZS6" s="2"/>
      <c r="JZT6" s="2"/>
      <c r="JZU6" s="2"/>
      <c r="JZV6" s="2"/>
      <c r="JZW6" s="2">
        <v>17.007999999999999</v>
      </c>
      <c r="JZX6" s="2">
        <v>13.4847</v>
      </c>
      <c r="JZY6" s="2">
        <v>34.9955</v>
      </c>
      <c r="JZZ6" s="2">
        <v>34.9955</v>
      </c>
      <c r="KAA6" s="2">
        <v>10.1877</v>
      </c>
      <c r="KAB6" s="2">
        <v>10.2049</v>
      </c>
      <c r="KAC6" s="2">
        <v>5.5204000000000004</v>
      </c>
      <c r="KAD6" s="2">
        <v>1732.6</v>
      </c>
      <c r="KAE6" s="2"/>
      <c r="KAF6" s="2">
        <v>3538</v>
      </c>
      <c r="KAG6" s="2">
        <v>8157.2</v>
      </c>
      <c r="KAH6" s="2">
        <v>-10580.7</v>
      </c>
      <c r="KAI6" s="2">
        <v>888.7</v>
      </c>
      <c r="KAJ6" s="2">
        <v>585.29999999999995</v>
      </c>
      <c r="KAK6" s="2">
        <v>3.8902000000000001</v>
      </c>
      <c r="KAL6" s="2">
        <v>21.240100000000002</v>
      </c>
      <c r="KAM6" s="2">
        <v>3.903</v>
      </c>
      <c r="KAN6" s="2">
        <v>1.7603</v>
      </c>
      <c r="KAO6" s="2">
        <v>1.7526000000000002</v>
      </c>
      <c r="KAP6" s="2">
        <v>1699.1</v>
      </c>
      <c r="KAQ6" s="2">
        <v>0.47560000000000002</v>
      </c>
      <c r="KAR6" s="2"/>
      <c r="KAS6" s="2">
        <v>10.1877</v>
      </c>
      <c r="KAT6" s="2"/>
      <c r="KAU6" s="2"/>
      <c r="KAV6" s="2"/>
      <c r="KAW6" s="2">
        <v>0.31330000000000002</v>
      </c>
      <c r="KAX6" s="2"/>
      <c r="KAY6" s="2"/>
      <c r="KAZ6" s="2"/>
      <c r="KBA6" s="2">
        <v>-4.8338999999999999</v>
      </c>
      <c r="KBB6" s="2"/>
      <c r="KBC6" s="2"/>
      <c r="KBD6" s="2"/>
      <c r="KBE6" s="2"/>
      <c r="KBF6" s="2">
        <v>-11.3309</v>
      </c>
      <c r="KBG6" s="2">
        <v>13.4847</v>
      </c>
      <c r="KBH6" s="2">
        <v>34.9955</v>
      </c>
      <c r="KBI6" s="2">
        <v>34.9955</v>
      </c>
      <c r="KBJ6" s="2">
        <v>10.1877</v>
      </c>
      <c r="KBK6" s="2">
        <v>10.2049</v>
      </c>
      <c r="KBL6" s="2">
        <v>5.5204000000000004</v>
      </c>
      <c r="KBM6" s="2">
        <v>1732.6</v>
      </c>
      <c r="KBN6" s="2"/>
      <c r="KBO6" s="2">
        <v>3538</v>
      </c>
      <c r="KBP6" s="2">
        <v>8157.2</v>
      </c>
      <c r="KBQ6" s="2">
        <v>-10580.7</v>
      </c>
      <c r="KBR6" s="2">
        <v>888.7</v>
      </c>
      <c r="KBS6" s="2">
        <v>585.29999999999995</v>
      </c>
      <c r="KBT6" s="2">
        <v>3.8902000000000001</v>
      </c>
      <c r="KBU6" s="2">
        <v>21.240100000000002</v>
      </c>
      <c r="KBV6" s="2">
        <v>3.903</v>
      </c>
      <c r="KBW6" s="2">
        <v>1.7603</v>
      </c>
      <c r="KBX6" s="2">
        <v>1.7526000000000002</v>
      </c>
      <c r="KBY6" s="2">
        <v>1699.1</v>
      </c>
      <c r="KBZ6" s="2">
        <v>0.47560000000000002</v>
      </c>
      <c r="KCA6" s="2"/>
      <c r="KCB6" s="2">
        <v>10.1877</v>
      </c>
      <c r="KCC6" s="2"/>
      <c r="KCD6" s="2"/>
      <c r="KCE6" s="2"/>
      <c r="KCF6" s="2">
        <v>0.31330000000000002</v>
      </c>
      <c r="KCG6" s="2"/>
      <c r="KCH6" s="2"/>
      <c r="KCI6" s="2"/>
      <c r="KCJ6" s="2">
        <v>-4.8338999999999999</v>
      </c>
      <c r="KCK6" s="2"/>
      <c r="KCL6" s="2"/>
      <c r="KCM6" s="2"/>
      <c r="KCN6" s="2"/>
      <c r="KCO6" s="2">
        <v>-11.3309</v>
      </c>
      <c r="KCP6" s="2">
        <v>23.299099999999999</v>
      </c>
      <c r="KCQ6" s="2">
        <v>50.344999999999999</v>
      </c>
      <c r="KCR6" s="2">
        <v>50.344999999999999</v>
      </c>
      <c r="KCS6" s="2">
        <v>39.033900000000003</v>
      </c>
      <c r="KCT6" s="2">
        <v>15.836600000000001</v>
      </c>
      <c r="KCU6" s="2">
        <v>5.1352000000000002</v>
      </c>
      <c r="KCV6" s="2">
        <v>3942.8</v>
      </c>
      <c r="KCW6" s="2"/>
      <c r="KCX6" s="2">
        <v>6897.9</v>
      </c>
      <c r="KCY6" s="2">
        <v>10361.700000000001</v>
      </c>
      <c r="KCZ6" s="2">
        <v>-608.5</v>
      </c>
      <c r="KDA6" s="2">
        <v>1028.4000000000001</v>
      </c>
      <c r="KDB6" s="2">
        <v>1935.1</v>
      </c>
      <c r="KDC6" s="2">
        <v>5.0509000000000004</v>
      </c>
      <c r="KDD6" s="2">
        <v>52.457599999999999</v>
      </c>
      <c r="KDE6" s="2">
        <v>0.159</v>
      </c>
      <c r="KDF6" s="2">
        <v>0.1409</v>
      </c>
      <c r="KDG6" s="2">
        <v>1.3899999999999999E-2</v>
      </c>
      <c r="KDH6" s="2">
        <v>-1627.5</v>
      </c>
      <c r="KDI6" s="2">
        <v>-0.7611</v>
      </c>
      <c r="KDJ6" s="2"/>
      <c r="KDK6" s="2">
        <v>39.033900000000003</v>
      </c>
      <c r="KDL6" s="2"/>
      <c r="KDM6" s="2"/>
      <c r="KDN6" s="2"/>
      <c r="KDO6" s="2">
        <v>1.3309</v>
      </c>
      <c r="KDP6" s="2"/>
      <c r="KDQ6" s="2"/>
      <c r="KDR6" s="2"/>
      <c r="KDS6" s="2">
        <v>13.376799999999999</v>
      </c>
      <c r="KDT6" s="2"/>
      <c r="KDU6" s="2"/>
      <c r="KDV6" s="2"/>
      <c r="KDW6" s="2"/>
      <c r="KDX6" s="2">
        <v>12.766500000000001</v>
      </c>
      <c r="KDY6" s="2">
        <v>2.0190999999999999</v>
      </c>
      <c r="KDZ6" s="2">
        <v>8.2364999999999995</v>
      </c>
      <c r="KEA6" s="2">
        <v>8.2364999999999995</v>
      </c>
      <c r="KEB6" s="2">
        <v>7.0454999999999997</v>
      </c>
      <c r="KEC6" s="2">
        <v>11.9937</v>
      </c>
      <c r="KED6" s="2">
        <v>2.1657999999999999</v>
      </c>
      <c r="KEE6" s="2">
        <v>125.32299999999999</v>
      </c>
      <c r="KEF6" s="2"/>
      <c r="KEG6" s="2"/>
      <c r="KEH6" s="2">
        <v>377.55500000000001</v>
      </c>
      <c r="KEI6" s="2">
        <v>-50.381</v>
      </c>
      <c r="KEJ6" s="2">
        <v>-13.856</v>
      </c>
      <c r="KEK6" s="2">
        <v>164.90899999999999</v>
      </c>
      <c r="KEL6" s="2">
        <v>1.5899000000000001</v>
      </c>
      <c r="KEM6" s="2">
        <v>53.161299999999997</v>
      </c>
      <c r="KEN6" s="2">
        <v>0.90769999999999995</v>
      </c>
      <c r="KEO6" s="2">
        <v>0.54930000000000001</v>
      </c>
      <c r="KEP6" s="2">
        <v>7.0800000000000002E-2</v>
      </c>
      <c r="KEQ6" s="2">
        <v>-15.225</v>
      </c>
      <c r="KER6" s="2">
        <v>-7.1999999999999995E-2</v>
      </c>
      <c r="KES6" s="2"/>
      <c r="KET6" s="2">
        <v>7.0454999999999997</v>
      </c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>
        <v>2.0190999999999999</v>
      </c>
      <c r="KFI6" s="2">
        <v>8.2364999999999995</v>
      </c>
      <c r="KFJ6" s="2">
        <v>8.2364999999999995</v>
      </c>
      <c r="KFK6" s="2">
        <v>7.0454999999999997</v>
      </c>
      <c r="KFL6" s="2">
        <v>11.9937</v>
      </c>
      <c r="KFM6" s="2">
        <v>2.1657999999999999</v>
      </c>
      <c r="KFN6" s="2">
        <v>125.32299999999999</v>
      </c>
      <c r="KFO6" s="2"/>
      <c r="KFP6" s="2"/>
      <c r="KFQ6" s="2">
        <v>377.55500000000001</v>
      </c>
      <c r="KFR6" s="2">
        <v>-50.381</v>
      </c>
      <c r="KFS6" s="2">
        <v>-13.856</v>
      </c>
      <c r="KFT6" s="2">
        <v>164.90899999999999</v>
      </c>
      <c r="KFU6" s="2">
        <v>1.5899000000000001</v>
      </c>
      <c r="KFV6" s="2">
        <v>53.161299999999997</v>
      </c>
      <c r="KFW6" s="2">
        <v>0.90769999999999995</v>
      </c>
      <c r="KFX6" s="2">
        <v>0.54930000000000001</v>
      </c>
      <c r="KFY6" s="2">
        <v>7.0800000000000002E-2</v>
      </c>
      <c r="KFZ6" s="2">
        <v>-15.225</v>
      </c>
      <c r="KGA6" s="2">
        <v>-7.1999999999999995E-2</v>
      </c>
      <c r="KGB6" s="2"/>
      <c r="KGC6" s="2">
        <v>7.0454999999999997</v>
      </c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>
        <v>3.2563</v>
      </c>
      <c r="KIA6" s="2">
        <v>7.7640000000000002</v>
      </c>
      <c r="KIB6" s="2">
        <v>7.7640000000000002</v>
      </c>
      <c r="KIC6" s="2">
        <v>4.3982000000000001</v>
      </c>
      <c r="KID6" s="2">
        <v>11.7331</v>
      </c>
      <c r="KIE6" s="2">
        <v>4.3602999999999996</v>
      </c>
      <c r="KIF6" s="2">
        <v>9542</v>
      </c>
      <c r="KIG6" s="2"/>
      <c r="KIH6" s="2">
        <v>22013</v>
      </c>
      <c r="KII6" s="2">
        <v>35147</v>
      </c>
      <c r="KIJ6" s="2">
        <v>5280</v>
      </c>
      <c r="KIK6" s="2">
        <v>2738</v>
      </c>
      <c r="KIL6" s="2">
        <v>8641</v>
      </c>
      <c r="KIM6" s="2">
        <v>5.1612</v>
      </c>
      <c r="KIN6" s="2">
        <v>33.934600000000003</v>
      </c>
      <c r="KIO6" s="2">
        <v>1.3108</v>
      </c>
      <c r="KIP6" s="2">
        <v>0.40870000000000001</v>
      </c>
      <c r="KIQ6" s="2">
        <v>0.27129999999999999</v>
      </c>
      <c r="KIR6" s="2">
        <v>2686</v>
      </c>
      <c r="KIS6" s="2">
        <v>6.3799999999999996E-2</v>
      </c>
      <c r="KIT6" s="2"/>
      <c r="KIU6" s="2">
        <v>4.3982000000000001</v>
      </c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>
        <v>6.0019999999999998</v>
      </c>
      <c r="KJJ6" s="2">
        <v>11.348000000000001</v>
      </c>
      <c r="KJK6" s="2">
        <v>11.348000000000001</v>
      </c>
      <c r="KJL6" s="2">
        <v>7.7648000000000001</v>
      </c>
      <c r="KJM6" s="2">
        <v>20.936199999999999</v>
      </c>
      <c r="KJN6" s="2">
        <v>9.1434999999999995</v>
      </c>
      <c r="KJO6" s="2">
        <v>3195</v>
      </c>
      <c r="KJP6" s="2"/>
      <c r="KJQ6" s="2">
        <v>13756</v>
      </c>
      <c r="KJR6" s="2">
        <v>25468</v>
      </c>
      <c r="KJS6" s="2">
        <v>8074</v>
      </c>
      <c r="KJT6" s="2">
        <v>3346</v>
      </c>
      <c r="KJU6" s="2">
        <v>9243</v>
      </c>
      <c r="KJV6" s="2">
        <v>31.566700000000001</v>
      </c>
      <c r="KJW6" s="2">
        <v>13.9862</v>
      </c>
      <c r="KJX6" s="2">
        <v>1.2117</v>
      </c>
      <c r="KJY6" s="2">
        <v>0.80289999999999995</v>
      </c>
      <c r="KJZ6" s="2">
        <v>7.85E-2</v>
      </c>
      <c r="KKA6" s="2">
        <v>1957</v>
      </c>
      <c r="KKB6" s="2">
        <v>4.6800000000000001E-2</v>
      </c>
      <c r="KKC6" s="2"/>
      <c r="KKD6" s="2">
        <v>7.7648000000000001</v>
      </c>
      <c r="KKE6" s="2">
        <v>8156.3737000000001</v>
      </c>
      <c r="KKF6" s="2"/>
      <c r="KKG6" s="2"/>
      <c r="KKH6" s="2">
        <v>1.1966000000000001</v>
      </c>
      <c r="KKI6" s="2"/>
      <c r="KKJ6" s="2"/>
      <c r="KKK6" s="2"/>
      <c r="KKL6" s="2">
        <v>7.6763000000000003</v>
      </c>
      <c r="KKM6" s="2">
        <v>1.1000000000000001</v>
      </c>
      <c r="KKN6" s="2"/>
      <c r="KKO6" s="2"/>
      <c r="KKP6" s="2"/>
      <c r="KKQ6" s="2">
        <v>8.2813999999999997</v>
      </c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>
        <v>34.2697</v>
      </c>
      <c r="KMB6" s="2"/>
      <c r="KMC6" s="2"/>
      <c r="KMD6" s="2"/>
      <c r="KME6" s="2"/>
      <c r="KMF6" s="2"/>
      <c r="KMG6" s="2">
        <v>1953</v>
      </c>
      <c r="KMH6" s="2"/>
      <c r="KMI6" s="2">
        <v>20448</v>
      </c>
      <c r="KMJ6" s="2">
        <v>21618</v>
      </c>
      <c r="KMK6" s="2">
        <v>677</v>
      </c>
      <c r="KML6" s="2"/>
      <c r="KMM6" s="2"/>
      <c r="KMN6" s="2"/>
      <c r="KMO6" s="2">
        <v>9.0341000000000005</v>
      </c>
      <c r="KMP6" s="2"/>
      <c r="KMQ6" s="2"/>
      <c r="KMR6" s="2"/>
      <c r="KMS6" s="2"/>
      <c r="KMT6" s="2"/>
      <c r="KMU6" s="2"/>
      <c r="KMV6" s="2">
        <v>46.067399999999999</v>
      </c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>
        <v>9.9613999999999994</v>
      </c>
      <c r="KOT6" s="2">
        <v>46.374600000000001</v>
      </c>
      <c r="KOU6" s="2">
        <v>46.374600000000001</v>
      </c>
      <c r="KOV6" s="2">
        <v>25.136900000000001</v>
      </c>
      <c r="KOW6" s="2">
        <v>7.2088999999999999</v>
      </c>
      <c r="KOX6" s="2">
        <v>3.0419</v>
      </c>
      <c r="KOY6" s="2">
        <v>1045.8209999999999</v>
      </c>
      <c r="KOZ6" s="2"/>
      <c r="KPA6" s="2">
        <v>2615.6709999999998</v>
      </c>
      <c r="KPB6" s="2">
        <v>4728.0159999999996</v>
      </c>
      <c r="KPC6" s="2">
        <v>361.399</v>
      </c>
      <c r="KPD6" s="2">
        <v>487.72300000000001</v>
      </c>
      <c r="KPE6" s="2">
        <v>414.154</v>
      </c>
      <c r="KPF6" s="2">
        <v>4.0140000000000002</v>
      </c>
      <c r="KPG6" s="2">
        <v>22.507300000000001</v>
      </c>
      <c r="KPH6" s="2">
        <v>1.607</v>
      </c>
      <c r="KPI6" s="2">
        <v>1.1902999999999999</v>
      </c>
      <c r="KPJ6" s="2">
        <v>0.86080000000000001</v>
      </c>
      <c r="KPK6" s="2">
        <v>251.38800000000001</v>
      </c>
      <c r="KPL6" s="2">
        <v>0.13300000000000001</v>
      </c>
      <c r="KPM6" s="2"/>
      <c r="KPN6" s="2">
        <v>25.136900000000001</v>
      </c>
      <c r="KPO6" s="2"/>
      <c r="KPP6" s="2"/>
      <c r="KPQ6" s="2"/>
      <c r="KPR6" s="2">
        <v>1.8210999999999999</v>
      </c>
      <c r="KPS6" s="2"/>
      <c r="KPT6" s="2"/>
      <c r="KPU6" s="2"/>
      <c r="KPV6" s="2">
        <v>39.147599999999997</v>
      </c>
      <c r="KPW6" s="2"/>
      <c r="KPX6" s="2"/>
      <c r="KPY6" s="2"/>
      <c r="KPZ6" s="2"/>
      <c r="KQA6" s="2">
        <v>6.2339000000000002</v>
      </c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>
        <v>-1.8202</v>
      </c>
      <c r="KRL6" s="2">
        <v>7.742</v>
      </c>
      <c r="KRM6" s="2">
        <v>7.742</v>
      </c>
      <c r="KRN6" s="2">
        <v>-2.5339999999999998</v>
      </c>
      <c r="KRO6" s="2"/>
      <c r="KRP6" s="2">
        <v>-0.49940000000000001</v>
      </c>
      <c r="KRQ6" s="2">
        <v>898.029</v>
      </c>
      <c r="KRR6" s="2"/>
      <c r="KRS6" s="2">
        <v>4595.4449999999997</v>
      </c>
      <c r="KRT6" s="2">
        <v>4595.4449999999997</v>
      </c>
      <c r="KRU6" s="2">
        <v>0</v>
      </c>
      <c r="KRV6" s="2">
        <v>76.650000000000006</v>
      </c>
      <c r="KRW6" s="2">
        <v>553.952</v>
      </c>
      <c r="KRX6" s="2">
        <v>-0.86499999999999999</v>
      </c>
      <c r="KRY6" s="2">
        <v>25.694800000000001</v>
      </c>
      <c r="KRZ6" s="2">
        <v>1.0157</v>
      </c>
      <c r="KSA6" s="2">
        <v>0.99270000000000003</v>
      </c>
      <c r="KSB6" s="2">
        <v>0.1075</v>
      </c>
      <c r="KSC6" s="2">
        <v>8.7210000000000001</v>
      </c>
      <c r="KSD6" s="2">
        <v>-5.1000000000000004E-3</v>
      </c>
      <c r="KSE6" s="2"/>
      <c r="KSF6" s="2">
        <v>-2.5339999999999998</v>
      </c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>
        <v>1.5621</v>
      </c>
      <c r="KSU6" s="2">
        <v>13.1158</v>
      </c>
      <c r="KSV6" s="2">
        <v>13.1158</v>
      </c>
      <c r="KSW6" s="2">
        <v>4.7392000000000003</v>
      </c>
      <c r="KSX6" s="2">
        <v>5.1479999999999997</v>
      </c>
      <c r="KSY6" s="2">
        <v>0.65690000000000004</v>
      </c>
      <c r="KSZ6" s="2">
        <v>163.13399999999999</v>
      </c>
      <c r="KTA6" s="2"/>
      <c r="KTB6" s="2"/>
      <c r="KTC6" s="2">
        <v>1830.825</v>
      </c>
      <c r="KTD6" s="2"/>
      <c r="KTE6" s="2">
        <v>103.375</v>
      </c>
      <c r="KTF6" s="2">
        <v>157.096</v>
      </c>
      <c r="KTG6" s="2">
        <v>3.5455000000000001</v>
      </c>
      <c r="KTH6" s="2">
        <v>8.9719999999999995</v>
      </c>
      <c r="KTI6" s="2">
        <v>2.0144000000000002</v>
      </c>
      <c r="KTJ6" s="2">
        <v>1.0853999999999999</v>
      </c>
      <c r="KTK6" s="2">
        <v>1.0853999999999999</v>
      </c>
      <c r="KTL6" s="2">
        <v>159.363</v>
      </c>
      <c r="KTM6" s="2">
        <v>0.1502</v>
      </c>
      <c r="KTN6" s="2"/>
      <c r="KTO6" s="2">
        <v>4.7392000000000003</v>
      </c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>
        <v>6.7382</v>
      </c>
      <c r="KUD6" s="2">
        <v>27.477599999999999</v>
      </c>
      <c r="KUE6" s="2">
        <v>27.477599999999999</v>
      </c>
      <c r="KUF6" s="2">
        <v>8.1677999999999997</v>
      </c>
      <c r="KUG6" s="2">
        <v>4.5781000000000001</v>
      </c>
      <c r="KUH6" s="2">
        <v>1.8155000000000001</v>
      </c>
      <c r="KUI6" s="2">
        <v>4668.2669999999998</v>
      </c>
      <c r="KUJ6" s="2"/>
      <c r="KUK6" s="2">
        <v>5399.2389999999996</v>
      </c>
      <c r="KUL6" s="2">
        <v>9363.3520000000008</v>
      </c>
      <c r="KUM6" s="2">
        <v>-1629.0909999999999</v>
      </c>
      <c r="KUN6" s="2">
        <v>317.935</v>
      </c>
      <c r="KUO6" s="2">
        <v>525.46</v>
      </c>
      <c r="KUP6" s="2">
        <v>0.58899999999999997</v>
      </c>
      <c r="KUQ6" s="2">
        <v>50.021900000000002</v>
      </c>
      <c r="KUR6" s="2">
        <v>1.5956999999999999</v>
      </c>
      <c r="KUS6" s="2">
        <v>1.3898999999999999</v>
      </c>
      <c r="KUT6" s="2">
        <v>0.8821</v>
      </c>
      <c r="KUU6" s="2">
        <v>313.02499999999998</v>
      </c>
      <c r="KUV6" s="2">
        <v>8.3099999999999993E-2</v>
      </c>
      <c r="KUW6" s="2"/>
      <c r="KUX6" s="2">
        <v>8.1677999999999997</v>
      </c>
      <c r="KUY6" s="2">
        <v>5937.2739000000001</v>
      </c>
      <c r="KUZ6" s="2"/>
      <c r="KVA6" s="2"/>
      <c r="KVB6" s="2">
        <v>2.9417</v>
      </c>
      <c r="KVC6" s="2"/>
      <c r="KVD6" s="2"/>
      <c r="KVE6" s="2">
        <v>53.39</v>
      </c>
      <c r="KVF6" s="2">
        <v>200.3057</v>
      </c>
      <c r="KVG6" s="2">
        <v>0</v>
      </c>
      <c r="KVH6" s="2"/>
      <c r="KVI6" s="2"/>
      <c r="KVJ6" s="2"/>
      <c r="KVK6" s="2">
        <v>3.1492</v>
      </c>
      <c r="KVL6" s="2">
        <v>6.7382</v>
      </c>
      <c r="KVM6" s="2">
        <v>27.477599999999999</v>
      </c>
      <c r="KVN6" s="2">
        <v>27.477599999999999</v>
      </c>
      <c r="KVO6" s="2">
        <v>8.1677999999999997</v>
      </c>
      <c r="KVP6" s="2">
        <v>4.5781000000000001</v>
      </c>
      <c r="KVQ6" s="2">
        <v>1.8155000000000001</v>
      </c>
      <c r="KVR6" s="2">
        <v>4668.2669999999998</v>
      </c>
      <c r="KVS6" s="2"/>
      <c r="KVT6" s="2">
        <v>5399.2389999999996</v>
      </c>
      <c r="KVU6" s="2">
        <v>9363.3520000000008</v>
      </c>
      <c r="KVV6" s="2">
        <v>-1629.0909999999999</v>
      </c>
      <c r="KVW6" s="2">
        <v>317.935</v>
      </c>
      <c r="KVX6" s="2">
        <v>525.46</v>
      </c>
      <c r="KVY6" s="2">
        <v>0.58899999999999997</v>
      </c>
      <c r="KVZ6" s="2">
        <v>50.021900000000002</v>
      </c>
      <c r="KWA6" s="2">
        <v>1.5956999999999999</v>
      </c>
      <c r="KWB6" s="2">
        <v>1.3898999999999999</v>
      </c>
      <c r="KWC6" s="2">
        <v>0.8821</v>
      </c>
      <c r="KWD6" s="2">
        <v>313.02499999999998</v>
      </c>
      <c r="KWE6" s="2">
        <v>8.3099999999999993E-2</v>
      </c>
      <c r="KWF6" s="2"/>
      <c r="KWG6" s="2">
        <v>8.1677999999999997</v>
      </c>
      <c r="KWH6" s="2"/>
      <c r="KWI6" s="2"/>
      <c r="KWJ6" s="2"/>
      <c r="KWK6" s="2">
        <v>2.9417</v>
      </c>
      <c r="KWL6" s="2"/>
      <c r="KWM6" s="2"/>
      <c r="KWN6" s="2"/>
      <c r="KWO6" s="2">
        <v>200.3057</v>
      </c>
      <c r="KWP6" s="2"/>
      <c r="KWQ6" s="2"/>
      <c r="KWR6" s="2"/>
      <c r="KWS6" s="2"/>
      <c r="KWT6" s="2">
        <v>3.1492</v>
      </c>
      <c r="KWU6" s="2">
        <v>6.7382</v>
      </c>
      <c r="KWV6" s="2">
        <v>27.477599999999999</v>
      </c>
      <c r="KWW6" s="2">
        <v>27.477599999999999</v>
      </c>
      <c r="KWX6" s="2">
        <v>8.1677999999999997</v>
      </c>
      <c r="KWY6" s="2">
        <v>4.5781000000000001</v>
      </c>
      <c r="KWZ6" s="2">
        <v>1.8155000000000001</v>
      </c>
      <c r="KXA6" s="2">
        <v>4668.2669999999998</v>
      </c>
      <c r="KXB6" s="2"/>
      <c r="KXC6" s="2">
        <v>5399.2389999999996</v>
      </c>
      <c r="KXD6" s="2">
        <v>9363.3520000000008</v>
      </c>
      <c r="KXE6" s="2">
        <v>-1629.0909999999999</v>
      </c>
      <c r="KXF6" s="2">
        <v>317.935</v>
      </c>
      <c r="KXG6" s="2">
        <v>525.46</v>
      </c>
      <c r="KXH6" s="2">
        <v>0.58899999999999997</v>
      </c>
      <c r="KXI6" s="2">
        <v>50.021900000000002</v>
      </c>
      <c r="KXJ6" s="2">
        <v>1.5956999999999999</v>
      </c>
      <c r="KXK6" s="2">
        <v>1.3898999999999999</v>
      </c>
      <c r="KXL6" s="2">
        <v>0.8821</v>
      </c>
      <c r="KXM6" s="2">
        <v>313.02499999999998</v>
      </c>
      <c r="KXN6" s="2">
        <v>8.3099999999999993E-2</v>
      </c>
      <c r="KXO6" s="2"/>
      <c r="KXP6" s="2">
        <v>8.1677999999999997</v>
      </c>
      <c r="KXQ6" s="2"/>
      <c r="KXR6" s="2"/>
      <c r="KXS6" s="2"/>
      <c r="KXT6" s="2">
        <v>2.9417</v>
      </c>
      <c r="KXU6" s="2"/>
      <c r="KXV6" s="2"/>
      <c r="KXW6" s="2"/>
      <c r="KXX6" s="2">
        <v>200.3057</v>
      </c>
      <c r="KXY6" s="2"/>
      <c r="KXZ6" s="2"/>
      <c r="KYA6" s="2"/>
      <c r="KYB6" s="2"/>
      <c r="KYC6" s="2">
        <v>3.1492</v>
      </c>
      <c r="KYD6" s="2">
        <v>6.7382</v>
      </c>
      <c r="KYE6" s="2">
        <v>27.477599999999999</v>
      </c>
      <c r="KYF6" s="2">
        <v>27.477599999999999</v>
      </c>
      <c r="KYG6" s="2">
        <v>8.1677999999999997</v>
      </c>
      <c r="KYH6" s="2">
        <v>4.5781000000000001</v>
      </c>
      <c r="KYI6" s="2">
        <v>1.8155000000000001</v>
      </c>
      <c r="KYJ6" s="2">
        <v>4668.2669999999998</v>
      </c>
      <c r="KYK6" s="2"/>
      <c r="KYL6" s="2">
        <v>5399.2389999999996</v>
      </c>
      <c r="KYM6" s="2">
        <v>9363.3520000000008</v>
      </c>
      <c r="KYN6" s="2">
        <v>-1629.0909999999999</v>
      </c>
      <c r="KYO6" s="2">
        <v>317.935</v>
      </c>
      <c r="KYP6" s="2">
        <v>525.46</v>
      </c>
      <c r="KYQ6" s="2">
        <v>0.58899999999999997</v>
      </c>
      <c r="KYR6" s="2">
        <v>50.021900000000002</v>
      </c>
      <c r="KYS6" s="2">
        <v>1.5956999999999999</v>
      </c>
      <c r="KYT6" s="2">
        <v>1.3898999999999999</v>
      </c>
      <c r="KYU6" s="2">
        <v>0.8821</v>
      </c>
      <c r="KYV6" s="2">
        <v>313.02499999999998</v>
      </c>
      <c r="KYW6" s="2">
        <v>8.3099999999999993E-2</v>
      </c>
      <c r="KYX6" s="2"/>
      <c r="KYY6" s="2">
        <v>8.1677999999999997</v>
      </c>
      <c r="KYZ6" s="2"/>
      <c r="KZA6" s="2"/>
      <c r="KZB6" s="2"/>
      <c r="KZC6" s="2">
        <v>2.9417</v>
      </c>
      <c r="KZD6" s="2"/>
      <c r="KZE6" s="2"/>
      <c r="KZF6" s="2"/>
      <c r="KZG6" s="2">
        <v>200.3057</v>
      </c>
      <c r="KZH6" s="2"/>
      <c r="KZI6" s="2"/>
      <c r="KZJ6" s="2"/>
      <c r="KZK6" s="2"/>
      <c r="KZL6" s="2">
        <v>3.1492</v>
      </c>
      <c r="KZM6" s="2">
        <v>10.329000000000001</v>
      </c>
      <c r="KZN6" s="2">
        <v>23.155000000000001</v>
      </c>
      <c r="KZO6" s="2">
        <v>23.155000000000001</v>
      </c>
      <c r="KZP6" s="2">
        <v>15.567600000000001</v>
      </c>
      <c r="KZQ6" s="2">
        <v>20.4116</v>
      </c>
      <c r="KZR6" s="2">
        <v>6.8969000000000005</v>
      </c>
      <c r="KZS6" s="2">
        <v>1446.366</v>
      </c>
      <c r="KZT6" s="2"/>
      <c r="KZU6" s="2">
        <v>2865.6309999999999</v>
      </c>
      <c r="KZV6" s="2">
        <v>4610.7420000000002</v>
      </c>
      <c r="KZW6" s="2">
        <v>1088.1500000000001</v>
      </c>
      <c r="KZX6" s="2">
        <v>694.17899999999997</v>
      </c>
      <c r="KZY6" s="2">
        <v>747.94799999999998</v>
      </c>
      <c r="KZZ6" s="2">
        <v>5.0178000000000003</v>
      </c>
      <c r="LAA6" s="2">
        <v>32.582000000000001</v>
      </c>
      <c r="LAB6" s="2">
        <v>1.6621000000000001</v>
      </c>
      <c r="LAC6" s="2">
        <v>1.0764</v>
      </c>
      <c r="LAD6" s="2">
        <v>0.502</v>
      </c>
      <c r="LAE6" s="2">
        <v>495.17899999999997</v>
      </c>
      <c r="LAF6" s="2">
        <v>0.14929999999999999</v>
      </c>
      <c r="LAG6" s="2"/>
      <c r="LAH6" s="2">
        <v>15.567600000000001</v>
      </c>
      <c r="LAI6" s="2">
        <v>7134.9431000000004</v>
      </c>
      <c r="LAJ6" s="2"/>
      <c r="LAK6" s="2"/>
      <c r="LAL6" s="2">
        <v>1.6745999999999999</v>
      </c>
      <c r="LAM6" s="2"/>
      <c r="LAN6" s="2"/>
      <c r="LAO6" s="2">
        <v>31.558</v>
      </c>
      <c r="LAP6" s="2">
        <v>216.38079999999999</v>
      </c>
      <c r="LAQ6" s="2">
        <v>1.175</v>
      </c>
      <c r="LAR6" s="2">
        <v>1.25</v>
      </c>
      <c r="LAS6" s="2"/>
      <c r="LAT6" s="2"/>
      <c r="LAU6" s="2">
        <v>6.0175999999999998</v>
      </c>
      <c r="LAV6" s="2">
        <v>10.329000000000001</v>
      </c>
      <c r="LAW6" s="2">
        <v>23.155000000000001</v>
      </c>
      <c r="LAX6" s="2">
        <v>23.155000000000001</v>
      </c>
      <c r="LAY6" s="2">
        <v>15.567600000000001</v>
      </c>
      <c r="LAZ6" s="2">
        <v>20.4116</v>
      </c>
      <c r="LBA6" s="2">
        <v>6.8969000000000005</v>
      </c>
      <c r="LBB6" s="2">
        <v>1446.366</v>
      </c>
      <c r="LBC6" s="2"/>
      <c r="LBD6" s="2">
        <v>2865.6309999999999</v>
      </c>
      <c r="LBE6" s="2">
        <v>4610.7420000000002</v>
      </c>
      <c r="LBF6" s="2">
        <v>1088.1500000000001</v>
      </c>
      <c r="LBG6" s="2">
        <v>694.17899999999997</v>
      </c>
      <c r="LBH6" s="2">
        <v>747.94799999999998</v>
      </c>
      <c r="LBI6" s="2">
        <v>5.0178000000000003</v>
      </c>
      <c r="LBJ6" s="2">
        <v>32.582000000000001</v>
      </c>
      <c r="LBK6" s="2">
        <v>1.6621000000000001</v>
      </c>
      <c r="LBL6" s="2">
        <v>1.0764</v>
      </c>
      <c r="LBM6" s="2">
        <v>0.502</v>
      </c>
      <c r="LBN6" s="2">
        <v>495.17899999999997</v>
      </c>
      <c r="LBO6" s="2">
        <v>0.14929999999999999</v>
      </c>
      <c r="LBP6" s="2"/>
      <c r="LBQ6" s="2">
        <v>15.567600000000001</v>
      </c>
      <c r="LBR6" s="2"/>
      <c r="LBS6" s="2"/>
      <c r="LBT6" s="2"/>
      <c r="LBU6" s="2">
        <v>1.6745999999999999</v>
      </c>
      <c r="LBV6" s="2"/>
      <c r="LBW6" s="2"/>
      <c r="LBX6" s="2"/>
      <c r="LBY6" s="2">
        <v>216.38079999999999</v>
      </c>
      <c r="LBZ6" s="2"/>
      <c r="LCA6" s="2"/>
      <c r="LCB6" s="2"/>
      <c r="LCC6" s="2"/>
      <c r="LCD6" s="2">
        <v>6.0175999999999998</v>
      </c>
      <c r="LCE6" s="2">
        <v>10.329000000000001</v>
      </c>
      <c r="LCF6" s="2">
        <v>23.155000000000001</v>
      </c>
      <c r="LCG6" s="2">
        <v>23.155000000000001</v>
      </c>
      <c r="LCH6" s="2">
        <v>15.567600000000001</v>
      </c>
      <c r="LCI6" s="2">
        <v>20.4116</v>
      </c>
      <c r="LCJ6" s="2">
        <v>6.8969000000000005</v>
      </c>
      <c r="LCK6" s="2">
        <v>1446.366</v>
      </c>
      <c r="LCL6" s="2"/>
      <c r="LCM6" s="2">
        <v>2865.6309999999999</v>
      </c>
      <c r="LCN6" s="2">
        <v>4610.7420000000002</v>
      </c>
      <c r="LCO6" s="2">
        <v>1088.1500000000001</v>
      </c>
      <c r="LCP6" s="2">
        <v>694.17899999999997</v>
      </c>
      <c r="LCQ6" s="2">
        <v>747.94799999999998</v>
      </c>
      <c r="LCR6" s="2">
        <v>5.0178000000000003</v>
      </c>
      <c r="LCS6" s="2">
        <v>32.582000000000001</v>
      </c>
      <c r="LCT6" s="2">
        <v>1.6621000000000001</v>
      </c>
      <c r="LCU6" s="2">
        <v>1.0764</v>
      </c>
      <c r="LCV6" s="2">
        <v>0.502</v>
      </c>
      <c r="LCW6" s="2">
        <v>495.17899999999997</v>
      </c>
      <c r="LCX6" s="2">
        <v>0.14929999999999999</v>
      </c>
      <c r="LCY6" s="2"/>
      <c r="LCZ6" s="2">
        <v>15.567600000000001</v>
      </c>
      <c r="LDA6" s="2"/>
      <c r="LDB6" s="2"/>
      <c r="LDC6" s="2"/>
      <c r="LDD6" s="2">
        <v>1.6745999999999999</v>
      </c>
      <c r="LDE6" s="2"/>
      <c r="LDF6" s="2"/>
      <c r="LDG6" s="2"/>
      <c r="LDH6" s="2">
        <v>216.38079999999999</v>
      </c>
      <c r="LDI6" s="2"/>
      <c r="LDJ6" s="2"/>
      <c r="LDK6" s="2"/>
      <c r="LDL6" s="2"/>
      <c r="LDM6" s="2">
        <v>6.0175999999999998</v>
      </c>
      <c r="LDN6" s="2">
        <v>4.4909999999999997</v>
      </c>
      <c r="LDO6" s="2">
        <v>7.3349000000000002</v>
      </c>
      <c r="LDP6" s="2">
        <v>7.3349000000000002</v>
      </c>
      <c r="LDQ6" s="2">
        <v>5.8609999999999998</v>
      </c>
      <c r="LDR6" s="2">
        <v>21.163499999999999</v>
      </c>
      <c r="LDS6" s="2">
        <v>10.151999999999999</v>
      </c>
      <c r="LDT6" s="2">
        <v>1441.6</v>
      </c>
      <c r="LDU6" s="2"/>
      <c r="LDV6" s="2">
        <v>3126.8</v>
      </c>
      <c r="LDW6" s="2">
        <v>6050.7</v>
      </c>
      <c r="LDX6" s="2">
        <v>2343.9</v>
      </c>
      <c r="LDY6" s="2">
        <v>696.2</v>
      </c>
      <c r="LDZ6" s="2">
        <v>1285.9000000000001</v>
      </c>
      <c r="LEA6" s="2">
        <v>12.597099999999999</v>
      </c>
      <c r="LEB6" s="2">
        <v>24.056699999999999</v>
      </c>
      <c r="LEC6" s="2">
        <v>1.0547</v>
      </c>
      <c r="LED6" s="2">
        <v>0.35970000000000002</v>
      </c>
      <c r="LEE6" s="2">
        <v>0.1158</v>
      </c>
      <c r="LEF6" s="2">
        <v>70.400000000000006</v>
      </c>
      <c r="LEG6" s="2">
        <v>7.4000000000000003E-3</v>
      </c>
      <c r="LEH6" s="2"/>
      <c r="LEI6" s="2">
        <v>5.8609999999999998</v>
      </c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>
        <v>-1.2788999999999999</v>
      </c>
      <c r="LEX6" s="2">
        <v>13.6835</v>
      </c>
      <c r="LEY6" s="2">
        <v>13.6835</v>
      </c>
      <c r="LEZ6" s="2">
        <v>10.160600000000001</v>
      </c>
      <c r="LFA6" s="2">
        <v>-7.0133000000000001</v>
      </c>
      <c r="LFB6" s="2">
        <v>-1.2692999999999999</v>
      </c>
      <c r="LFC6" s="2">
        <v>262.399</v>
      </c>
      <c r="LFD6" s="2"/>
      <c r="LFE6" s="2"/>
      <c r="LFF6" s="2">
        <v>420.11200000000002</v>
      </c>
      <c r="LFG6" s="2">
        <v>3.931</v>
      </c>
      <c r="LFH6" s="2">
        <v>44.366</v>
      </c>
      <c r="LFI6" s="2">
        <v>60.094999999999999</v>
      </c>
      <c r="LFJ6" s="2">
        <v>1.8273000000000001</v>
      </c>
      <c r="LFK6" s="2">
        <v>62.783499999999997</v>
      </c>
      <c r="LFL6" s="2">
        <v>3.1621000000000001</v>
      </c>
      <c r="LFM6" s="2">
        <v>1.3258000000000001</v>
      </c>
      <c r="LFN6" s="2">
        <v>0.78920000000000001</v>
      </c>
      <c r="LFO6" s="2">
        <v>129.93100000000001</v>
      </c>
      <c r="LFP6" s="2">
        <v>0.30759999999999998</v>
      </c>
      <c r="LFQ6" s="2"/>
      <c r="LFR6" s="2">
        <v>10.160600000000001</v>
      </c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>
        <v>2.0190999999999999</v>
      </c>
      <c r="LGG6" s="2">
        <v>8.2364999999999995</v>
      </c>
      <c r="LGH6" s="2">
        <v>8.2364999999999995</v>
      </c>
      <c r="LGI6" s="2">
        <v>7.0454999999999997</v>
      </c>
      <c r="LGJ6" s="2">
        <v>11.9937</v>
      </c>
      <c r="LGK6" s="2">
        <v>2.1657999999999999</v>
      </c>
      <c r="LGL6" s="2">
        <v>125.32299999999999</v>
      </c>
      <c r="LGM6" s="2"/>
      <c r="LGN6" s="2"/>
      <c r="LGO6" s="2">
        <v>377.55500000000001</v>
      </c>
      <c r="LGP6" s="2">
        <v>-50.381</v>
      </c>
      <c r="LGQ6" s="2">
        <v>-13.856</v>
      </c>
      <c r="LGR6" s="2">
        <v>164.90899999999999</v>
      </c>
      <c r="LGS6" s="2">
        <v>1.5899000000000001</v>
      </c>
      <c r="LGT6" s="2">
        <v>53.161299999999997</v>
      </c>
      <c r="LGU6" s="2">
        <v>0.90769999999999995</v>
      </c>
      <c r="LGV6" s="2">
        <v>0.54930000000000001</v>
      </c>
      <c r="LGW6" s="2">
        <v>7.0800000000000002E-2</v>
      </c>
      <c r="LGX6" s="2">
        <v>-15.225</v>
      </c>
      <c r="LGY6" s="2">
        <v>-7.1999999999999995E-2</v>
      </c>
      <c r="LGZ6" s="2"/>
      <c r="LHA6" s="2">
        <v>7.0454999999999997</v>
      </c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>
        <v>10.083</v>
      </c>
      <c r="LHP6" s="2">
        <v>47.441600000000001</v>
      </c>
      <c r="LHQ6" s="2">
        <v>47.441600000000001</v>
      </c>
      <c r="LHR6" s="2">
        <v>21.202999999999999</v>
      </c>
      <c r="LHS6" s="2">
        <v>5.2843</v>
      </c>
      <c r="LHT6" s="2">
        <v>2.1728000000000001</v>
      </c>
      <c r="LHU6" s="2">
        <v>396.50900000000001</v>
      </c>
      <c r="LHV6" s="2"/>
      <c r="LHW6" s="2">
        <v>460.32400000000001</v>
      </c>
      <c r="LHX6" s="2">
        <v>795.06600000000003</v>
      </c>
      <c r="LHY6" s="2">
        <v>-146.43100000000001</v>
      </c>
      <c r="LHZ6" s="2">
        <v>42.651000000000003</v>
      </c>
      <c r="LIA6" s="2">
        <v>34.615000000000002</v>
      </c>
      <c r="LIB6" s="2">
        <v>1.1642000000000001</v>
      </c>
      <c r="LIC6" s="2">
        <v>49.871200000000002</v>
      </c>
      <c r="LID6" s="2">
        <v>3.7972999999999999</v>
      </c>
      <c r="LIE6" s="2">
        <v>1.3233999999999999</v>
      </c>
      <c r="LIF6" s="2">
        <v>1.246</v>
      </c>
      <c r="LIG6" s="2">
        <v>96.83</v>
      </c>
      <c r="LIH6" s="2">
        <v>0.19520000000000001</v>
      </c>
      <c r="LII6" s="2"/>
      <c r="LIJ6" s="2">
        <v>21.202999999999999</v>
      </c>
      <c r="LIK6" s="2"/>
      <c r="LIL6" s="2"/>
      <c r="LIM6" s="2"/>
      <c r="LIN6" s="2">
        <v>0.91139999999999999</v>
      </c>
      <c r="LIO6" s="2"/>
      <c r="LIP6" s="2"/>
      <c r="LIQ6" s="2"/>
      <c r="LIR6" s="2">
        <v>0.74570000000000003</v>
      </c>
      <c r="LIS6" s="2"/>
      <c r="LIT6" s="2"/>
      <c r="LIU6" s="2"/>
      <c r="LIV6" s="2"/>
      <c r="LIW6" s="2">
        <v>52.755899999999997</v>
      </c>
      <c r="LIX6" s="2">
        <v>10.083</v>
      </c>
      <c r="LIY6" s="2">
        <v>47.441600000000001</v>
      </c>
      <c r="LIZ6" s="2">
        <v>47.441600000000001</v>
      </c>
      <c r="LJA6" s="2">
        <v>21.202999999999999</v>
      </c>
      <c r="LJB6" s="2">
        <v>5.2843</v>
      </c>
      <c r="LJC6" s="2">
        <v>2.1728000000000001</v>
      </c>
      <c r="LJD6" s="2">
        <v>396.50900000000001</v>
      </c>
      <c r="LJE6" s="2"/>
      <c r="LJF6" s="2">
        <v>460.32400000000001</v>
      </c>
      <c r="LJG6" s="2">
        <v>795.06600000000003</v>
      </c>
      <c r="LJH6" s="2">
        <v>-146.43100000000001</v>
      </c>
      <c r="LJI6" s="2">
        <v>42.651000000000003</v>
      </c>
      <c r="LJJ6" s="2">
        <v>34.615000000000002</v>
      </c>
      <c r="LJK6" s="2">
        <v>1.1642000000000001</v>
      </c>
      <c r="LJL6" s="2">
        <v>49.871200000000002</v>
      </c>
      <c r="LJM6" s="2">
        <v>3.7972999999999999</v>
      </c>
      <c r="LJN6" s="2">
        <v>1.3233999999999999</v>
      </c>
      <c r="LJO6" s="2">
        <v>1.246</v>
      </c>
      <c r="LJP6" s="2">
        <v>96.83</v>
      </c>
      <c r="LJQ6" s="2">
        <v>0.19520000000000001</v>
      </c>
      <c r="LJR6" s="2"/>
      <c r="LJS6" s="2">
        <v>21.202999999999999</v>
      </c>
      <c r="LJT6" s="2"/>
      <c r="LJU6" s="2"/>
      <c r="LJV6" s="2"/>
      <c r="LJW6" s="2">
        <v>0.91139999999999999</v>
      </c>
      <c r="LJX6" s="2"/>
      <c r="LJY6" s="2"/>
      <c r="LJZ6" s="2"/>
      <c r="LKA6" s="2">
        <v>0.74570000000000003</v>
      </c>
      <c r="LKB6" s="2"/>
      <c r="LKC6" s="2"/>
      <c r="LKD6" s="2"/>
      <c r="LKE6" s="2"/>
      <c r="LKF6" s="2">
        <v>52.755899999999997</v>
      </c>
      <c r="LKG6" s="2">
        <v>10.083</v>
      </c>
      <c r="LKH6" s="2">
        <v>47.441600000000001</v>
      </c>
      <c r="LKI6" s="2">
        <v>47.441600000000001</v>
      </c>
      <c r="LKJ6" s="2">
        <v>21.202999999999999</v>
      </c>
      <c r="LKK6" s="2">
        <v>5.2843</v>
      </c>
      <c r="LKL6" s="2">
        <v>2.1728000000000001</v>
      </c>
      <c r="LKM6" s="2">
        <v>396.50900000000001</v>
      </c>
      <c r="LKN6" s="2"/>
      <c r="LKO6" s="2">
        <v>460.32400000000001</v>
      </c>
      <c r="LKP6" s="2">
        <v>795.06600000000003</v>
      </c>
      <c r="LKQ6" s="2">
        <v>-146.43100000000001</v>
      </c>
      <c r="LKR6" s="2">
        <v>42.651000000000003</v>
      </c>
      <c r="LKS6" s="2">
        <v>34.615000000000002</v>
      </c>
      <c r="LKT6" s="2">
        <v>1.1642000000000001</v>
      </c>
      <c r="LKU6" s="2">
        <v>49.871200000000002</v>
      </c>
      <c r="LKV6" s="2">
        <v>3.7972999999999999</v>
      </c>
      <c r="LKW6" s="2">
        <v>1.3233999999999999</v>
      </c>
      <c r="LKX6" s="2">
        <v>1.246</v>
      </c>
      <c r="LKY6" s="2">
        <v>96.83</v>
      </c>
      <c r="LKZ6" s="2">
        <v>0.19520000000000001</v>
      </c>
      <c r="LLA6" s="2"/>
      <c r="LLB6" s="2">
        <v>21.202999999999999</v>
      </c>
      <c r="LLC6" s="2"/>
      <c r="LLD6" s="2"/>
      <c r="LLE6" s="2"/>
      <c r="LLF6" s="2">
        <v>0.91139999999999999</v>
      </c>
      <c r="LLG6" s="2"/>
      <c r="LLH6" s="2"/>
      <c r="LLI6" s="2"/>
      <c r="LLJ6" s="2">
        <v>0.74570000000000003</v>
      </c>
      <c r="LLK6" s="2"/>
      <c r="LLL6" s="2"/>
      <c r="LLM6" s="2"/>
      <c r="LLN6" s="2"/>
      <c r="LLO6" s="2">
        <v>52.755899999999997</v>
      </c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>
        <v>3.0036</v>
      </c>
      <c r="LOI6" s="2">
        <v>4.7896000000000001</v>
      </c>
      <c r="LOJ6" s="2">
        <v>4.7896000000000001</v>
      </c>
      <c r="LOK6" s="2">
        <v>3.2418</v>
      </c>
      <c r="LOL6" s="2">
        <v>12.876799999999999</v>
      </c>
      <c r="LOM6" s="2">
        <v>3.9762</v>
      </c>
      <c r="LON6" s="2">
        <v>335.84800000000001</v>
      </c>
      <c r="LOO6" s="2"/>
      <c r="LOP6" s="2">
        <v>639.10199999999998</v>
      </c>
      <c r="LOQ6" s="2">
        <v>907.96900000000005</v>
      </c>
      <c r="LOR6" s="2">
        <v>159.15700000000001</v>
      </c>
      <c r="LOS6" s="2">
        <v>-21.489000000000001</v>
      </c>
      <c r="LOT6" s="2">
        <v>266.38499999999999</v>
      </c>
      <c r="LOU6" s="2">
        <v>2.0548999999999999</v>
      </c>
      <c r="LOV6" s="2">
        <v>42.9435</v>
      </c>
      <c r="LOW6" s="2">
        <v>1.7572999999999999</v>
      </c>
      <c r="LOX6" s="2">
        <v>0.35620000000000002</v>
      </c>
      <c r="LOY6" s="2">
        <v>1.78E-2</v>
      </c>
      <c r="LOZ6" s="2">
        <v>201.74600000000001</v>
      </c>
      <c r="LPA6" s="2">
        <v>0.19750000000000001</v>
      </c>
      <c r="LPB6" s="2"/>
      <c r="LPC6" s="2">
        <v>3.2418</v>
      </c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>
        <v>0</v>
      </c>
      <c r="LPR6" s="2">
        <v>20.016100000000002</v>
      </c>
      <c r="LPS6" s="2">
        <v>20.016100000000002</v>
      </c>
      <c r="LPT6" s="2">
        <v>1.3428</v>
      </c>
      <c r="LPU6" s="2">
        <v>0</v>
      </c>
      <c r="LPV6" s="2">
        <v>0</v>
      </c>
      <c r="LPW6" s="2">
        <v>1219</v>
      </c>
      <c r="LPX6" s="2"/>
      <c r="LPY6" s="2">
        <v>2866</v>
      </c>
      <c r="LPZ6" s="2">
        <v>3288</v>
      </c>
      <c r="LQA6" s="2">
        <v>28</v>
      </c>
      <c r="LQB6" s="2">
        <v>85</v>
      </c>
      <c r="LQC6" s="2">
        <v>526</v>
      </c>
      <c r="LQD6" s="2">
        <v>0.23169999999999999</v>
      </c>
      <c r="LQE6" s="2">
        <v>45.438000000000002</v>
      </c>
      <c r="LQF6" s="2">
        <v>0.4335</v>
      </c>
      <c r="LQG6" s="2">
        <v>0.3669</v>
      </c>
      <c r="LQH6" s="2">
        <v>0.2072</v>
      </c>
      <c r="LQI6" s="2">
        <v>-298</v>
      </c>
      <c r="LQJ6" s="2">
        <v>-0.18870000000000001</v>
      </c>
      <c r="LQK6" s="2"/>
      <c r="LQL6" s="2">
        <v>1.3428</v>
      </c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>
        <v>-27.7849</v>
      </c>
      <c r="LRA6" s="2">
        <v>-30.126100000000001</v>
      </c>
      <c r="LRB6" s="2">
        <v>-30.126100000000001</v>
      </c>
      <c r="LRC6" s="2">
        <v>-71.391800000000003</v>
      </c>
      <c r="LRD6" s="2">
        <v>-5.1155999999999997</v>
      </c>
      <c r="LRE6" s="2">
        <v>-2.7118000000000002</v>
      </c>
      <c r="LRF6" s="2">
        <v>1001.7</v>
      </c>
      <c r="LRG6" s="2"/>
      <c r="LRH6" s="2">
        <v>1877.8</v>
      </c>
      <c r="LRI6" s="2">
        <v>4017.3</v>
      </c>
      <c r="LRJ6" s="2">
        <v>-961.3</v>
      </c>
      <c r="LRK6" s="2">
        <v>279.5</v>
      </c>
      <c r="LRL6" s="2">
        <v>181.2</v>
      </c>
      <c r="LRM6" s="2">
        <v>-4.6020000000000003</v>
      </c>
      <c r="LRN6" s="2">
        <v>24.934699999999999</v>
      </c>
      <c r="LRO6" s="2">
        <v>2.5110000000000001</v>
      </c>
      <c r="LRP6" s="2">
        <v>1.2141</v>
      </c>
      <c r="LRQ6" s="2">
        <v>1.1932</v>
      </c>
      <c r="LRR6" s="2">
        <v>273.8</v>
      </c>
      <c r="LRS6" s="2">
        <v>0.65349999999999997</v>
      </c>
      <c r="LRT6" s="2"/>
      <c r="LRU6" s="2">
        <v>-71.391800000000003</v>
      </c>
      <c r="LRV6" s="2">
        <v>3387.4836</v>
      </c>
      <c r="LRW6" s="2"/>
      <c r="LRX6" s="2"/>
      <c r="LRY6" s="2">
        <v>1.2998000000000001</v>
      </c>
      <c r="LRZ6" s="2"/>
      <c r="LSA6" s="2"/>
      <c r="LSB6" s="2">
        <v>54.728000000000002</v>
      </c>
      <c r="LSC6" s="2">
        <v>-26.720099999999999</v>
      </c>
      <c r="LSD6" s="2">
        <v>0</v>
      </c>
      <c r="LSE6" s="2">
        <v>0.03</v>
      </c>
      <c r="LSF6" s="2"/>
      <c r="LSG6" s="2"/>
      <c r="LSH6" s="2">
        <v>-1.2759</v>
      </c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>
        <v>7.7024999999999997</v>
      </c>
      <c r="LTS6" s="2">
        <v>26.049700000000001</v>
      </c>
      <c r="LTT6" s="2">
        <v>26.049700000000001</v>
      </c>
      <c r="LTU6" s="2">
        <v>18.894100000000002</v>
      </c>
      <c r="LTV6" s="2">
        <v>21.083200000000001</v>
      </c>
      <c r="LTW6" s="2">
        <v>5.8030999999999997</v>
      </c>
      <c r="LTX6" s="2">
        <v>3484.93</v>
      </c>
      <c r="LTY6" s="2"/>
      <c r="LTZ6" s="2"/>
      <c r="LUA6" s="2">
        <v>11569.9676</v>
      </c>
      <c r="LUB6" s="2">
        <v>277.59269999999998</v>
      </c>
      <c r="LUC6" s="2">
        <v>1539.9478999999999</v>
      </c>
      <c r="LUD6" s="2">
        <v>2205.1194999999998</v>
      </c>
      <c r="LUE6" s="2">
        <v>8.875</v>
      </c>
      <c r="LUF6" s="2">
        <v>36.040700000000001</v>
      </c>
      <c r="LUG6" s="2">
        <v>1.7808999999999999</v>
      </c>
      <c r="LUH6" s="2">
        <v>0.99839999999999995</v>
      </c>
      <c r="LUI6" s="2">
        <v>0.48170000000000002</v>
      </c>
      <c r="LUJ6" s="2">
        <v>1722.0361</v>
      </c>
      <c r="LUK6" s="2">
        <v>0.18360000000000001</v>
      </c>
      <c r="LUL6" s="2"/>
      <c r="LUM6" s="2">
        <v>18.894100000000002</v>
      </c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>
        <v>7.7024999999999997</v>
      </c>
      <c r="LVB6" s="2">
        <v>26.049700000000001</v>
      </c>
      <c r="LVC6" s="2">
        <v>26.049700000000001</v>
      </c>
      <c r="LVD6" s="2">
        <v>18.894100000000002</v>
      </c>
      <c r="LVE6" s="2">
        <v>21.083200000000001</v>
      </c>
      <c r="LVF6" s="2">
        <v>5.8030999999999997</v>
      </c>
      <c r="LVG6" s="2">
        <v>3484.93</v>
      </c>
      <c r="LVH6" s="2"/>
      <c r="LVI6" s="2"/>
      <c r="LVJ6" s="2">
        <v>11569.9676</v>
      </c>
      <c r="LVK6" s="2">
        <v>277.59269999999998</v>
      </c>
      <c r="LVL6" s="2">
        <v>1539.9478999999999</v>
      </c>
      <c r="LVM6" s="2">
        <v>2205.1194999999998</v>
      </c>
      <c r="LVN6" s="2">
        <v>8.875</v>
      </c>
      <c r="LVO6" s="2">
        <v>36.040700000000001</v>
      </c>
      <c r="LVP6" s="2">
        <v>1.7808999999999999</v>
      </c>
      <c r="LVQ6" s="2">
        <v>0.99839999999999995</v>
      </c>
      <c r="LVR6" s="2">
        <v>0.48170000000000002</v>
      </c>
      <c r="LVS6" s="2">
        <v>1722.0361</v>
      </c>
      <c r="LVT6" s="2">
        <v>0.18360000000000001</v>
      </c>
      <c r="LVU6" s="2"/>
      <c r="LVV6" s="2">
        <v>18.894100000000002</v>
      </c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>
        <v>20.0276</v>
      </c>
      <c r="LWK6" s="2">
        <v>30.133199999999999</v>
      </c>
      <c r="LWL6" s="2">
        <v>30.133199999999999</v>
      </c>
      <c r="LWM6" s="2">
        <v>25.2182</v>
      </c>
      <c r="LWN6" s="2">
        <v>52.246899999999997</v>
      </c>
      <c r="LWO6" s="2">
        <v>22.3475</v>
      </c>
      <c r="LWP6" s="2">
        <v>548</v>
      </c>
      <c r="LWQ6" s="2"/>
      <c r="LWR6" s="2">
        <v>1084</v>
      </c>
      <c r="LWS6" s="2">
        <v>2103</v>
      </c>
      <c r="LWT6" s="2">
        <v>-67</v>
      </c>
      <c r="LWU6" s="2">
        <v>608</v>
      </c>
      <c r="LWV6" s="2">
        <v>356</v>
      </c>
      <c r="LWW6" s="2">
        <v>17.709700000000002</v>
      </c>
      <c r="LWX6" s="2">
        <v>26.058</v>
      </c>
      <c r="LWY6" s="2">
        <v>1.8287</v>
      </c>
      <c r="LWZ6" s="2">
        <v>1.1657</v>
      </c>
      <c r="LXA6" s="2">
        <v>0.67700000000000005</v>
      </c>
      <c r="LXB6" s="2">
        <v>295</v>
      </c>
      <c r="LXC6" s="2">
        <v>8.5699999999999998E-2</v>
      </c>
      <c r="LXD6" s="2"/>
      <c r="LXE6" s="2">
        <v>25.2182</v>
      </c>
      <c r="LXF6" s="2">
        <v>3421.6221999999998</v>
      </c>
      <c r="LXG6" s="2"/>
      <c r="LXH6" s="2"/>
      <c r="LXI6" s="2">
        <v>1.1941999999999999</v>
      </c>
      <c r="LXJ6" s="2"/>
      <c r="LXK6" s="2"/>
      <c r="LXL6" s="2">
        <v>26.513999999999999</v>
      </c>
      <c r="LXM6" s="2">
        <v>78.400000000000006</v>
      </c>
      <c r="LXN6" s="2">
        <v>1.5</v>
      </c>
      <c r="LXO6" s="2"/>
      <c r="LXP6" s="2"/>
      <c r="LXQ6" s="2"/>
      <c r="LXR6" s="2">
        <v>13.368399999999999</v>
      </c>
      <c r="LXS6" s="2">
        <v>20.0276</v>
      </c>
      <c r="LXT6" s="2">
        <v>30.133199999999999</v>
      </c>
      <c r="LXU6" s="2">
        <v>30.133199999999999</v>
      </c>
      <c r="LXV6" s="2">
        <v>25.2182</v>
      </c>
      <c r="LXW6" s="2">
        <v>52.246899999999997</v>
      </c>
      <c r="LXX6" s="2">
        <v>22.3475</v>
      </c>
      <c r="LXY6" s="2">
        <v>548</v>
      </c>
      <c r="LXZ6" s="2"/>
      <c r="LYA6" s="2">
        <v>1084</v>
      </c>
      <c r="LYB6" s="2">
        <v>2103</v>
      </c>
      <c r="LYC6" s="2">
        <v>-67</v>
      </c>
      <c r="LYD6" s="2">
        <v>608</v>
      </c>
      <c r="LYE6" s="2">
        <v>356</v>
      </c>
      <c r="LYF6" s="2">
        <v>17.709700000000002</v>
      </c>
      <c r="LYG6" s="2">
        <v>26.058</v>
      </c>
      <c r="LYH6" s="2">
        <v>1.8287</v>
      </c>
      <c r="LYI6" s="2">
        <v>1.1657</v>
      </c>
      <c r="LYJ6" s="2">
        <v>0.67700000000000005</v>
      </c>
      <c r="LYK6" s="2">
        <v>295</v>
      </c>
      <c r="LYL6" s="2">
        <v>8.5699999999999998E-2</v>
      </c>
      <c r="LYM6" s="2"/>
      <c r="LYN6" s="2">
        <v>25.2182</v>
      </c>
      <c r="LYO6" s="2"/>
      <c r="LYP6" s="2"/>
      <c r="LYQ6" s="2"/>
      <c r="LYR6" s="2">
        <v>1.1941999999999999</v>
      </c>
      <c r="LYS6" s="2"/>
      <c r="LYT6" s="2"/>
      <c r="LYU6" s="2"/>
      <c r="LYV6" s="2">
        <v>78.400000000000006</v>
      </c>
      <c r="LYW6" s="2"/>
      <c r="LYX6" s="2"/>
      <c r="LYY6" s="2"/>
      <c r="LYZ6" s="2"/>
      <c r="LZA6" s="2">
        <v>13.368399999999999</v>
      </c>
      <c r="LZB6" s="2">
        <v>20.0276</v>
      </c>
      <c r="LZC6" s="2">
        <v>30.133199999999999</v>
      </c>
      <c r="LZD6" s="2">
        <v>30.133199999999999</v>
      </c>
      <c r="LZE6" s="2">
        <v>25.2182</v>
      </c>
      <c r="LZF6" s="2">
        <v>52.246899999999997</v>
      </c>
      <c r="LZG6" s="2">
        <v>22.3475</v>
      </c>
      <c r="LZH6" s="2">
        <v>548</v>
      </c>
      <c r="LZI6" s="2"/>
      <c r="LZJ6" s="2">
        <v>1084</v>
      </c>
      <c r="LZK6" s="2">
        <v>2103</v>
      </c>
      <c r="LZL6" s="2">
        <v>-67</v>
      </c>
      <c r="LZM6" s="2">
        <v>608</v>
      </c>
      <c r="LZN6" s="2">
        <v>356</v>
      </c>
      <c r="LZO6" s="2">
        <v>17.709700000000002</v>
      </c>
      <c r="LZP6" s="2">
        <v>26.058</v>
      </c>
      <c r="LZQ6" s="2">
        <v>1.8287</v>
      </c>
      <c r="LZR6" s="2">
        <v>1.1657</v>
      </c>
      <c r="LZS6" s="2">
        <v>0.67700000000000005</v>
      </c>
      <c r="LZT6" s="2">
        <v>295</v>
      </c>
      <c r="LZU6" s="2">
        <v>8.5699999999999998E-2</v>
      </c>
      <c r="LZV6" s="2"/>
      <c r="LZW6" s="2">
        <v>25.2182</v>
      </c>
      <c r="LZX6" s="2"/>
      <c r="LZY6" s="2"/>
      <c r="LZZ6" s="2"/>
      <c r="MAA6" s="2">
        <v>1.1941999999999999</v>
      </c>
      <c r="MAB6" s="2"/>
      <c r="MAC6" s="2"/>
      <c r="MAD6" s="2"/>
      <c r="MAE6" s="2">
        <v>78.400000000000006</v>
      </c>
      <c r="MAF6" s="2"/>
      <c r="MAG6" s="2"/>
      <c r="MAH6" s="2"/>
      <c r="MAI6" s="2"/>
      <c r="MAJ6" s="2">
        <v>13.368399999999999</v>
      </c>
      <c r="MAK6" s="2">
        <v>20.0276</v>
      </c>
      <c r="MAL6" s="2">
        <v>30.133199999999999</v>
      </c>
      <c r="MAM6" s="2">
        <v>30.133199999999999</v>
      </c>
      <c r="MAN6" s="2">
        <v>25.2182</v>
      </c>
      <c r="MAO6" s="2">
        <v>52.246899999999997</v>
      </c>
      <c r="MAP6" s="2">
        <v>22.3475</v>
      </c>
      <c r="MAQ6" s="2">
        <v>548</v>
      </c>
      <c r="MAR6" s="2"/>
      <c r="MAS6" s="2">
        <v>1084</v>
      </c>
      <c r="MAT6" s="2">
        <v>2103</v>
      </c>
      <c r="MAU6" s="2">
        <v>-67</v>
      </c>
      <c r="MAV6" s="2">
        <v>608</v>
      </c>
      <c r="MAW6" s="2">
        <v>356</v>
      </c>
      <c r="MAX6" s="2">
        <v>17.709700000000002</v>
      </c>
      <c r="MAY6" s="2">
        <v>26.058</v>
      </c>
      <c r="MAZ6" s="2">
        <v>1.8287</v>
      </c>
      <c r="MBA6" s="2">
        <v>1.1657</v>
      </c>
      <c r="MBB6" s="2">
        <v>0.67700000000000005</v>
      </c>
      <c r="MBC6" s="2">
        <v>295</v>
      </c>
      <c r="MBD6" s="2">
        <v>8.5699999999999998E-2</v>
      </c>
      <c r="MBE6" s="2"/>
      <c r="MBF6" s="2">
        <v>25.2182</v>
      </c>
      <c r="MBG6" s="2"/>
      <c r="MBH6" s="2"/>
      <c r="MBI6" s="2"/>
      <c r="MBJ6" s="2">
        <v>1.1941999999999999</v>
      </c>
      <c r="MBK6" s="2"/>
      <c r="MBL6" s="2"/>
      <c r="MBM6" s="2"/>
      <c r="MBN6" s="2">
        <v>78.400000000000006</v>
      </c>
      <c r="MBO6" s="2"/>
      <c r="MBP6" s="2"/>
      <c r="MBQ6" s="2"/>
      <c r="MBR6" s="2"/>
      <c r="MBS6" s="2">
        <v>13.368399999999999</v>
      </c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>
        <v>1.7993000000000001</v>
      </c>
      <c r="MDD6" s="2">
        <v>20.1875</v>
      </c>
      <c r="MDE6" s="2">
        <v>20.1875</v>
      </c>
      <c r="MDF6" s="2">
        <v>4.5827</v>
      </c>
      <c r="MDG6" s="2">
        <v>3.4531999999999998</v>
      </c>
      <c r="MDH6" s="2">
        <v>1.4349000000000001</v>
      </c>
      <c r="MDI6" s="2">
        <v>107.898</v>
      </c>
      <c r="MDJ6" s="2"/>
      <c r="MDK6" s="2">
        <v>237.72</v>
      </c>
      <c r="MDL6" s="2">
        <v>383.64400000000001</v>
      </c>
      <c r="MDM6" s="2">
        <v>-127.16200000000001</v>
      </c>
      <c r="MDN6" s="2">
        <v>49.744999999999997</v>
      </c>
      <c r="MDO6" s="2">
        <v>77.584999999999994</v>
      </c>
      <c r="MDP6" s="2">
        <v>1.931</v>
      </c>
      <c r="MDQ6" s="2">
        <v>35.719099999999997</v>
      </c>
      <c r="MDR6" s="2">
        <v>1.1453</v>
      </c>
      <c r="MDS6" s="2">
        <v>0.70879999999999999</v>
      </c>
      <c r="MDT6" s="2">
        <v>0.1055</v>
      </c>
      <c r="MDU6" s="2">
        <v>11.273</v>
      </c>
      <c r="MDV6" s="2">
        <v>2.0799999999999999E-2</v>
      </c>
      <c r="MDW6" s="2"/>
      <c r="MDX6" s="2">
        <v>4.5827</v>
      </c>
      <c r="MDY6" s="2">
        <v>357.57279999999997</v>
      </c>
      <c r="MDZ6" s="2"/>
      <c r="MEA6" s="2"/>
      <c r="MEB6" s="2">
        <v>1.1166</v>
      </c>
      <c r="MEC6" s="2"/>
      <c r="MED6" s="2"/>
      <c r="MEE6" s="2">
        <v>36.856999999999999</v>
      </c>
      <c r="MEF6" s="2">
        <v>28.679099999999998</v>
      </c>
      <c r="MEG6" s="2">
        <v>0.08</v>
      </c>
      <c r="MEH6" s="2"/>
      <c r="MEI6" s="2"/>
      <c r="MEJ6" s="2"/>
      <c r="MEK6" s="2">
        <v>-12.5471</v>
      </c>
      <c r="MEL6" s="2">
        <v>1.7993000000000001</v>
      </c>
      <c r="MEM6" s="2">
        <v>20.1875</v>
      </c>
      <c r="MEN6" s="2">
        <v>20.1875</v>
      </c>
      <c r="MEO6" s="2">
        <v>4.5827</v>
      </c>
      <c r="MEP6" s="2">
        <v>3.4531999999999998</v>
      </c>
      <c r="MEQ6" s="2">
        <v>1.4349000000000001</v>
      </c>
      <c r="MER6" s="2">
        <v>107.898</v>
      </c>
      <c r="MES6" s="2"/>
      <c r="MET6" s="2">
        <v>237.72</v>
      </c>
      <c r="MEU6" s="2">
        <v>383.64400000000001</v>
      </c>
      <c r="MEV6" s="2">
        <v>-127.16200000000001</v>
      </c>
      <c r="MEW6" s="2">
        <v>49.744999999999997</v>
      </c>
      <c r="MEX6" s="2">
        <v>77.584999999999994</v>
      </c>
      <c r="MEY6" s="2">
        <v>1.931</v>
      </c>
      <c r="MEZ6" s="2">
        <v>35.719099999999997</v>
      </c>
      <c r="MFA6" s="2">
        <v>1.1453</v>
      </c>
      <c r="MFB6" s="2">
        <v>0.70879999999999999</v>
      </c>
      <c r="MFC6" s="2">
        <v>0.1055</v>
      </c>
      <c r="MFD6" s="2">
        <v>11.273</v>
      </c>
      <c r="MFE6" s="2">
        <v>2.0799999999999999E-2</v>
      </c>
      <c r="MFF6" s="2"/>
      <c r="MFG6" s="2">
        <v>4.5827</v>
      </c>
      <c r="MFH6" s="2"/>
      <c r="MFI6" s="2"/>
      <c r="MFJ6" s="2"/>
      <c r="MFK6" s="2">
        <v>1.1166</v>
      </c>
      <c r="MFL6" s="2"/>
      <c r="MFM6" s="2"/>
      <c r="MFN6" s="2"/>
      <c r="MFO6" s="2">
        <v>28.679099999999998</v>
      </c>
      <c r="MFP6" s="2"/>
      <c r="MFQ6" s="2"/>
      <c r="MFR6" s="2"/>
      <c r="MFS6" s="2"/>
      <c r="MFT6" s="2">
        <v>-12.5471</v>
      </c>
      <c r="MFU6" s="2">
        <v>11.7073</v>
      </c>
      <c r="MFV6" s="2">
        <v>72.8249</v>
      </c>
      <c r="MFW6" s="2">
        <v>72.8249</v>
      </c>
      <c r="MFX6" s="2">
        <v>45.930799999999998</v>
      </c>
      <c r="MFY6" s="2">
        <v>22.0688</v>
      </c>
      <c r="MFZ6" s="2">
        <v>1.7010000000000001</v>
      </c>
      <c r="MGA6" s="2">
        <v>6995.759</v>
      </c>
      <c r="MGB6" s="2"/>
      <c r="MGC6" s="2">
        <v>8822.6319999999996</v>
      </c>
      <c r="MGD6" s="2">
        <v>10280.517</v>
      </c>
      <c r="MGE6" s="2">
        <v>-1640.0409999999999</v>
      </c>
      <c r="MGF6" s="2">
        <v>576.75099999999998</v>
      </c>
      <c r="MGG6" s="2">
        <v>888.42</v>
      </c>
      <c r="MGH6" s="2">
        <v>1.8975</v>
      </c>
      <c r="MGI6" s="2">
        <v>71.898499999999999</v>
      </c>
      <c r="MGJ6" s="2">
        <v>1.139</v>
      </c>
      <c r="MGK6" s="2">
        <v>0.75700000000000001</v>
      </c>
      <c r="MGL6" s="2">
        <v>0.45090000000000002</v>
      </c>
      <c r="MGM6" s="2">
        <v>123.488</v>
      </c>
      <c r="MGN6" s="2">
        <v>0.11409999999999999</v>
      </c>
      <c r="MGO6" s="2"/>
      <c r="MGP6" s="2">
        <v>45.930799999999998</v>
      </c>
      <c r="MGQ6" s="2">
        <v>12771.155699999999</v>
      </c>
      <c r="MGR6" s="2"/>
      <c r="MGS6" s="2"/>
      <c r="MGT6" s="2">
        <v>0.90359999999999996</v>
      </c>
      <c r="MGU6" s="2"/>
      <c r="MGV6" s="2"/>
      <c r="MGW6" s="2">
        <v>16.850000000000001</v>
      </c>
      <c r="MGX6" s="2">
        <v>32.617199999999997</v>
      </c>
      <c r="MGY6" s="2">
        <v>1.08</v>
      </c>
      <c r="MGZ6" s="2"/>
      <c r="MHA6" s="2"/>
      <c r="MHB6" s="2"/>
      <c r="MHC6" s="2">
        <v>32.485599999999998</v>
      </c>
      <c r="MHD6" s="2">
        <v>11.7073</v>
      </c>
      <c r="MHE6" s="2">
        <v>72.8249</v>
      </c>
      <c r="MHF6" s="2">
        <v>72.8249</v>
      </c>
      <c r="MHG6" s="2">
        <v>45.930799999999998</v>
      </c>
      <c r="MHH6" s="2">
        <v>22.0688</v>
      </c>
      <c r="MHI6" s="2">
        <v>1.7010000000000001</v>
      </c>
      <c r="MHJ6" s="2">
        <v>6995.759</v>
      </c>
      <c r="MHK6" s="2"/>
      <c r="MHL6" s="2">
        <v>8822.6319999999996</v>
      </c>
      <c r="MHM6" s="2">
        <v>10280.517</v>
      </c>
      <c r="MHN6" s="2">
        <v>-1640.0409999999999</v>
      </c>
      <c r="MHO6" s="2">
        <v>576.75099999999998</v>
      </c>
      <c r="MHP6" s="2">
        <v>888.42</v>
      </c>
      <c r="MHQ6" s="2">
        <v>1.8975</v>
      </c>
      <c r="MHR6" s="2">
        <v>71.898499999999999</v>
      </c>
      <c r="MHS6" s="2">
        <v>1.139</v>
      </c>
      <c r="MHT6" s="2">
        <v>0.75700000000000001</v>
      </c>
      <c r="MHU6" s="2">
        <v>0.45090000000000002</v>
      </c>
      <c r="MHV6" s="2">
        <v>123.488</v>
      </c>
      <c r="MHW6" s="2">
        <v>0.11409999999999999</v>
      </c>
      <c r="MHX6" s="2"/>
      <c r="MHY6" s="2">
        <v>45.930799999999998</v>
      </c>
      <c r="MHZ6" s="2"/>
      <c r="MIA6" s="2"/>
      <c r="MIB6" s="2"/>
      <c r="MIC6" s="2">
        <v>0.90359999999999996</v>
      </c>
      <c r="MID6" s="2"/>
      <c r="MIE6" s="2"/>
      <c r="MIF6" s="2"/>
      <c r="MIG6" s="2">
        <v>32.617199999999997</v>
      </c>
      <c r="MIH6" s="2"/>
      <c r="MII6" s="2"/>
      <c r="MIJ6" s="2"/>
      <c r="MIK6" s="2"/>
      <c r="MIL6" s="2">
        <v>32.485599999999998</v>
      </c>
      <c r="MIM6" s="2">
        <v>11.7073</v>
      </c>
      <c r="MIN6" s="2">
        <v>72.8249</v>
      </c>
      <c r="MIO6" s="2">
        <v>72.8249</v>
      </c>
      <c r="MIP6" s="2">
        <v>45.930799999999998</v>
      </c>
      <c r="MIQ6" s="2">
        <v>22.0688</v>
      </c>
      <c r="MIR6" s="2">
        <v>1.7010000000000001</v>
      </c>
      <c r="MIS6" s="2">
        <v>6995.759</v>
      </c>
      <c r="MIT6" s="2"/>
      <c r="MIU6" s="2">
        <v>8822.6319999999996</v>
      </c>
      <c r="MIV6" s="2">
        <v>10280.517</v>
      </c>
      <c r="MIW6" s="2">
        <v>-1640.0409999999999</v>
      </c>
      <c r="MIX6" s="2">
        <v>576.75099999999998</v>
      </c>
      <c r="MIY6" s="2">
        <v>888.42</v>
      </c>
      <c r="MIZ6" s="2">
        <v>1.8975</v>
      </c>
      <c r="MJA6" s="2">
        <v>71.898499999999999</v>
      </c>
      <c r="MJB6" s="2">
        <v>1.139</v>
      </c>
      <c r="MJC6" s="2">
        <v>0.75700000000000001</v>
      </c>
      <c r="MJD6" s="2">
        <v>0.45090000000000002</v>
      </c>
      <c r="MJE6" s="2">
        <v>123.488</v>
      </c>
      <c r="MJF6" s="2">
        <v>0.11409999999999999</v>
      </c>
      <c r="MJG6" s="2"/>
      <c r="MJH6" s="2">
        <v>45.930799999999998</v>
      </c>
      <c r="MJI6" s="2"/>
      <c r="MJJ6" s="2"/>
      <c r="MJK6" s="2"/>
      <c r="MJL6" s="2">
        <v>0.90359999999999996</v>
      </c>
      <c r="MJM6" s="2"/>
      <c r="MJN6" s="2"/>
      <c r="MJO6" s="2"/>
      <c r="MJP6" s="2">
        <v>32.617199999999997</v>
      </c>
      <c r="MJQ6" s="2"/>
      <c r="MJR6" s="2"/>
      <c r="MJS6" s="2"/>
      <c r="MJT6" s="2"/>
      <c r="MJU6" s="2">
        <v>32.485599999999998</v>
      </c>
      <c r="MJV6" s="2">
        <v>10.5045</v>
      </c>
      <c r="MJW6" s="2">
        <v>22.5915</v>
      </c>
      <c r="MJX6" s="2">
        <v>22.5915</v>
      </c>
      <c r="MJY6" s="2">
        <v>16.6568</v>
      </c>
      <c r="MJZ6" s="2">
        <v>20.271000000000001</v>
      </c>
      <c r="MKA6" s="2">
        <v>8.9870999999999999</v>
      </c>
      <c r="MKB6" s="2">
        <v>791</v>
      </c>
      <c r="MKC6" s="2"/>
      <c r="MKD6" s="2">
        <v>2750</v>
      </c>
      <c r="MKE6" s="2">
        <v>5609</v>
      </c>
      <c r="MKF6" s="2">
        <v>2073</v>
      </c>
      <c r="MKG6" s="2">
        <v>1033</v>
      </c>
      <c r="MKH6" s="2">
        <v>596</v>
      </c>
      <c r="MKI6" s="2">
        <v>6.0575999999999999</v>
      </c>
      <c r="MKJ6" s="2">
        <v>14.155799999999999</v>
      </c>
      <c r="MKK6" s="2">
        <v>2.8121</v>
      </c>
      <c r="MKL6" s="2">
        <v>1.7768000000000002</v>
      </c>
      <c r="MKM6" s="2">
        <v>1.0955999999999999</v>
      </c>
      <c r="MKN6" s="2">
        <v>1080</v>
      </c>
      <c r="MKO6" s="2">
        <v>0.20630000000000001</v>
      </c>
      <c r="MKP6" s="2"/>
      <c r="MKQ6" s="2">
        <v>16.6568</v>
      </c>
      <c r="MKR6" s="2">
        <v>2753.2804999999998</v>
      </c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>
        <v>17.779</v>
      </c>
      <c r="MLF6" s="2">
        <v>53.870800000000003</v>
      </c>
      <c r="MLG6" s="2">
        <v>53.870800000000003</v>
      </c>
      <c r="MLH6" s="2">
        <v>31.713799999999999</v>
      </c>
      <c r="MLI6" s="2">
        <v>18.166899999999998</v>
      </c>
      <c r="MLJ6" s="2">
        <v>3.5629999999999997</v>
      </c>
      <c r="MLK6" s="2">
        <v>5558</v>
      </c>
      <c r="MLL6" s="2"/>
      <c r="MLM6" s="2">
        <v>8247</v>
      </c>
      <c r="MLN6" s="2">
        <v>10123</v>
      </c>
      <c r="MLO6" s="2">
        <v>170</v>
      </c>
      <c r="MLP6" s="2">
        <v>787</v>
      </c>
      <c r="MLQ6" s="2">
        <v>1830</v>
      </c>
      <c r="MLR6" s="2">
        <v>2.0411999999999999</v>
      </c>
      <c r="MLS6" s="2">
        <v>54.904699999999998</v>
      </c>
      <c r="MLT6" s="2">
        <v>0.14149999999999999</v>
      </c>
      <c r="MLU6" s="2">
        <v>0.11310000000000001</v>
      </c>
      <c r="MLV6" s="2">
        <v>0</v>
      </c>
      <c r="MLW6" s="2">
        <v>-1571</v>
      </c>
      <c r="MLX6" s="2">
        <v>-0.74960000000000004</v>
      </c>
      <c r="MLY6" s="2"/>
      <c r="MLZ6" s="2">
        <v>31.713799999999999</v>
      </c>
      <c r="MMA6" s="2"/>
      <c r="MMB6" s="2"/>
      <c r="MMC6" s="2"/>
      <c r="MMD6" s="2">
        <v>1</v>
      </c>
      <c r="MME6" s="2"/>
      <c r="MMF6" s="2"/>
      <c r="MMG6" s="2"/>
      <c r="MMH6" s="2">
        <v>2.9234</v>
      </c>
      <c r="MMI6" s="2">
        <v>0</v>
      </c>
      <c r="MMJ6" s="2"/>
      <c r="MMK6" s="2"/>
      <c r="MML6" s="2"/>
      <c r="MMM6" s="2">
        <v>10.0406</v>
      </c>
      <c r="MMN6" s="2">
        <v>9.6412999999999993</v>
      </c>
      <c r="MMO6" s="2">
        <v>35.500700000000002</v>
      </c>
      <c r="MMP6" s="2">
        <v>35.500700000000002</v>
      </c>
      <c r="MMQ6" s="2">
        <v>19.506699999999999</v>
      </c>
      <c r="MMR6" s="2">
        <v>11.8078</v>
      </c>
      <c r="MMS6" s="2">
        <v>2.6456</v>
      </c>
      <c r="MMT6" s="2">
        <v>2414</v>
      </c>
      <c r="MMU6" s="2"/>
      <c r="MMV6" s="2">
        <v>3899</v>
      </c>
      <c r="MMW6" s="2">
        <v>4976</v>
      </c>
      <c r="MMX6" s="2">
        <v>239</v>
      </c>
      <c r="MMY6" s="2">
        <v>496</v>
      </c>
      <c r="MMZ6" s="2">
        <v>474</v>
      </c>
      <c r="MNA6" s="2">
        <v>1.9191</v>
      </c>
      <c r="MNB6" s="2">
        <v>48.533000000000001</v>
      </c>
      <c r="MNC6" s="2">
        <v>1.0232000000000001</v>
      </c>
      <c r="MND6" s="2">
        <v>0.52949999999999997</v>
      </c>
      <c r="MNE6" s="2">
        <v>0</v>
      </c>
      <c r="MNF6" s="2">
        <v>11</v>
      </c>
      <c r="MNG6" s="2">
        <v>3.2500000000000001E-2</v>
      </c>
      <c r="MNH6" s="2"/>
      <c r="MNI6" s="2">
        <v>19.506699999999999</v>
      </c>
      <c r="MNJ6" s="2"/>
      <c r="MNK6" s="2"/>
      <c r="MNL6" s="2"/>
      <c r="MNM6" s="2">
        <v>1</v>
      </c>
      <c r="MNN6" s="2"/>
      <c r="MNO6" s="2"/>
      <c r="MNP6" s="2"/>
      <c r="MNQ6" s="2">
        <v>0.21099999999999999</v>
      </c>
      <c r="MNR6" s="2">
        <v>0</v>
      </c>
      <c r="MNS6" s="2"/>
      <c r="MNT6" s="2"/>
      <c r="MNU6" s="2"/>
      <c r="MNV6" s="2">
        <v>4.7042999999999999</v>
      </c>
      <c r="MNW6" s="2">
        <v>4.7221000000000002</v>
      </c>
      <c r="MNX6" s="2">
        <v>36.010300000000001</v>
      </c>
      <c r="MNY6" s="2">
        <v>36.010300000000001</v>
      </c>
      <c r="MNZ6" s="2">
        <v>22.341799999999999</v>
      </c>
      <c r="MOA6" s="2">
        <v>4.2990000000000004</v>
      </c>
      <c r="MOB6" s="2">
        <v>1.0139</v>
      </c>
      <c r="MOC6" s="2">
        <v>13140</v>
      </c>
      <c r="MOD6" s="2"/>
      <c r="MOE6" s="2">
        <v>21590</v>
      </c>
      <c r="MOF6" s="2">
        <v>28771</v>
      </c>
      <c r="MOG6" s="2">
        <v>891</v>
      </c>
      <c r="MOH6" s="2">
        <v>1193</v>
      </c>
      <c r="MOI6" s="2">
        <v>3946</v>
      </c>
      <c r="MOJ6" s="2">
        <v>1.9729999999999999</v>
      </c>
      <c r="MOK6" s="2">
        <v>52.559899999999999</v>
      </c>
      <c r="MOL6" s="2">
        <v>0.6401</v>
      </c>
      <c r="MOM6" s="2">
        <v>0.44700000000000001</v>
      </c>
      <c r="MON6" s="2">
        <v>0.111</v>
      </c>
      <c r="MOO6" s="2">
        <v>-1420</v>
      </c>
      <c r="MOP6" s="2">
        <v>-0.21149999999999999</v>
      </c>
      <c r="MOQ6" s="2"/>
      <c r="MOR6" s="2">
        <v>22.341799999999999</v>
      </c>
      <c r="MOS6" s="2"/>
      <c r="MOT6" s="2"/>
      <c r="MOU6" s="2"/>
      <c r="MOV6" s="2">
        <v>0.65200000000000002</v>
      </c>
      <c r="MOW6" s="2"/>
      <c r="MOX6" s="2"/>
      <c r="MOY6" s="2"/>
      <c r="MOZ6" s="2">
        <v>63.191000000000003</v>
      </c>
      <c r="MPA6" s="2"/>
      <c r="MPB6" s="2"/>
      <c r="MPC6" s="2"/>
      <c r="MPD6" s="2"/>
      <c r="MPE6" s="2">
        <v>30.724900000000002</v>
      </c>
      <c r="MPF6" s="2">
        <v>-10.701499999999999</v>
      </c>
      <c r="MPG6" s="2">
        <v>16.389500000000002</v>
      </c>
      <c r="MPH6" s="2">
        <v>16.389500000000002</v>
      </c>
      <c r="MPI6" s="2">
        <v>1.361</v>
      </c>
      <c r="MPJ6" s="2"/>
      <c r="MPK6" s="2"/>
      <c r="MPL6" s="2"/>
      <c r="MPM6" s="2"/>
      <c r="MPN6" s="2"/>
      <c r="MPO6" s="2">
        <v>6.5910000000000002</v>
      </c>
      <c r="MPP6" s="2">
        <v>-3.3479999999999999</v>
      </c>
      <c r="MPQ6" s="2">
        <v>31.425000000000001</v>
      </c>
      <c r="MPR6" s="2"/>
      <c r="MPS6" s="2">
        <v>0.1593</v>
      </c>
      <c r="MPT6" s="2"/>
      <c r="MPU6" s="2"/>
      <c r="MPV6" s="2"/>
      <c r="MPW6" s="2"/>
      <c r="MPX6" s="2"/>
      <c r="MPY6" s="2"/>
      <c r="MPZ6" s="2"/>
      <c r="MQA6" s="2">
        <v>1.361</v>
      </c>
      <c r="MQB6" s="2"/>
      <c r="MQC6" s="2"/>
      <c r="MQD6" s="2"/>
      <c r="MQE6" s="2">
        <v>1</v>
      </c>
      <c r="MQF6" s="2"/>
      <c r="MQG6" s="2"/>
      <c r="MQH6" s="2"/>
      <c r="MQI6" s="2"/>
      <c r="MQJ6" s="2"/>
      <c r="MQK6" s="2"/>
      <c r="MQL6" s="2"/>
      <c r="MQM6" s="2"/>
      <c r="MQN6" s="2"/>
      <c r="MQO6" s="2">
        <v>-10.701499999999999</v>
      </c>
      <c r="MQP6" s="2">
        <v>16.389500000000002</v>
      </c>
      <c r="MQQ6" s="2">
        <v>16.389500000000002</v>
      </c>
      <c r="MQR6" s="2">
        <v>1.361</v>
      </c>
      <c r="MQS6" s="2"/>
      <c r="MQT6" s="2"/>
      <c r="MQU6" s="2"/>
      <c r="MQV6" s="2"/>
      <c r="MQW6" s="2"/>
      <c r="MQX6" s="2">
        <v>6.5910000000000002</v>
      </c>
      <c r="MQY6" s="2">
        <v>-3.3479999999999999</v>
      </c>
      <c r="MQZ6" s="2">
        <v>31.425000000000001</v>
      </c>
      <c r="MRA6" s="2"/>
      <c r="MRB6" s="2">
        <v>0.1593</v>
      </c>
      <c r="MRC6" s="2"/>
      <c r="MRD6" s="2"/>
      <c r="MRE6" s="2"/>
      <c r="MRF6" s="2"/>
      <c r="MRG6" s="2"/>
      <c r="MRH6" s="2"/>
      <c r="MRI6" s="2"/>
      <c r="MRJ6" s="2">
        <v>1.361</v>
      </c>
      <c r="MRK6" s="2"/>
      <c r="MRL6" s="2"/>
      <c r="MRM6" s="2"/>
      <c r="MRN6" s="2">
        <v>1</v>
      </c>
      <c r="MRO6" s="2"/>
      <c r="MRP6" s="2"/>
      <c r="MRQ6" s="2"/>
      <c r="MRR6" s="2"/>
      <c r="MRS6" s="2"/>
      <c r="MRT6" s="2"/>
      <c r="MRU6" s="2"/>
      <c r="MRV6" s="2"/>
      <c r="MRW6" s="2"/>
      <c r="MRX6" s="2">
        <v>25.459399999999999</v>
      </c>
      <c r="MRY6" s="2">
        <v>52.8</v>
      </c>
      <c r="MRZ6" s="2">
        <v>52.8</v>
      </c>
      <c r="MSA6" s="2">
        <v>15.835000000000001</v>
      </c>
      <c r="MSB6" s="2">
        <v>11.6532</v>
      </c>
      <c r="MSC6" s="2">
        <v>8.7880000000000003</v>
      </c>
      <c r="MSD6" s="2">
        <v>193.405</v>
      </c>
      <c r="MSE6" s="2"/>
      <c r="MSF6" s="2">
        <v>322.83999999999997</v>
      </c>
      <c r="MSG6" s="2">
        <v>1186.4190000000001</v>
      </c>
      <c r="MSH6" s="2">
        <v>-462.392</v>
      </c>
      <c r="MSI6" s="2">
        <v>224.68</v>
      </c>
      <c r="MSJ6" s="2">
        <v>69.507999999999996</v>
      </c>
      <c r="MSK6" s="2">
        <v>4.9741</v>
      </c>
      <c r="MSL6" s="2">
        <v>16.301600000000001</v>
      </c>
      <c r="MSM6" s="2">
        <v>0.68969999999999998</v>
      </c>
      <c r="MSN6" s="2">
        <v>0.68969999999999998</v>
      </c>
      <c r="MSO6" s="2">
        <v>0</v>
      </c>
      <c r="MSP6" s="2">
        <v>-21.567</v>
      </c>
      <c r="MSQ6" s="2">
        <v>-7.3700000000000002E-2</v>
      </c>
      <c r="MSR6" s="2"/>
      <c r="MSS6" s="2">
        <v>15.835000000000001</v>
      </c>
      <c r="MST6" s="2"/>
      <c r="MSU6" s="2"/>
      <c r="MSV6" s="2"/>
      <c r="MSW6" s="2">
        <v>2.1855000000000002</v>
      </c>
      <c r="MSX6" s="2"/>
      <c r="MSY6" s="2"/>
      <c r="MSZ6" s="2"/>
      <c r="MTA6" s="2">
        <v>38.244999999999997</v>
      </c>
      <c r="MTB6" s="2"/>
      <c r="MTC6" s="2"/>
      <c r="MTD6" s="2"/>
      <c r="MTE6" s="2"/>
      <c r="MTF6" s="2">
        <v>6.2016999999999998</v>
      </c>
      <c r="MTG6" s="2">
        <v>25.459399999999999</v>
      </c>
      <c r="MTH6" s="2">
        <v>52.8</v>
      </c>
      <c r="MTI6" s="2">
        <v>52.8</v>
      </c>
      <c r="MTJ6" s="2">
        <v>15.835000000000001</v>
      </c>
      <c r="MTK6" s="2">
        <v>11.6532</v>
      </c>
      <c r="MTL6" s="2">
        <v>8.7880000000000003</v>
      </c>
      <c r="MTM6" s="2">
        <v>193.405</v>
      </c>
      <c r="MTN6" s="2"/>
      <c r="MTO6" s="2">
        <v>322.83999999999997</v>
      </c>
      <c r="MTP6" s="2">
        <v>1186.4190000000001</v>
      </c>
      <c r="MTQ6" s="2">
        <v>-462.392</v>
      </c>
      <c r="MTR6" s="2">
        <v>224.68</v>
      </c>
      <c r="MTS6" s="2">
        <v>69.507999999999996</v>
      </c>
      <c r="MTT6" s="2">
        <v>4.9741</v>
      </c>
      <c r="MTU6" s="2">
        <v>16.301600000000001</v>
      </c>
      <c r="MTV6" s="2">
        <v>0.68969999999999998</v>
      </c>
      <c r="MTW6" s="2">
        <v>0.68969999999999998</v>
      </c>
      <c r="MTX6" s="2">
        <v>0</v>
      </c>
      <c r="MTY6" s="2">
        <v>-21.567</v>
      </c>
      <c r="MTZ6" s="2">
        <v>-7.3700000000000002E-2</v>
      </c>
      <c r="MUA6" s="2"/>
      <c r="MUB6" s="2">
        <v>15.835000000000001</v>
      </c>
      <c r="MUC6" s="2"/>
      <c r="MUD6" s="2"/>
      <c r="MUE6" s="2"/>
      <c r="MUF6" s="2">
        <v>2.1855000000000002</v>
      </c>
      <c r="MUG6" s="2"/>
      <c r="MUH6" s="2"/>
      <c r="MUI6" s="2"/>
      <c r="MUJ6" s="2">
        <v>38.244999999999997</v>
      </c>
      <c r="MUK6" s="2"/>
      <c r="MUL6" s="2"/>
      <c r="MUM6" s="2"/>
      <c r="MUN6" s="2"/>
      <c r="MUO6" s="2">
        <v>6.2016999999999998</v>
      </c>
      <c r="MUP6" s="2">
        <v>25.459399999999999</v>
      </c>
      <c r="MUQ6" s="2">
        <v>52.8</v>
      </c>
      <c r="MUR6" s="2">
        <v>52.8</v>
      </c>
      <c r="MUS6" s="2">
        <v>15.835000000000001</v>
      </c>
      <c r="MUT6" s="2">
        <v>11.6532</v>
      </c>
      <c r="MUU6" s="2">
        <v>8.7880000000000003</v>
      </c>
      <c r="MUV6" s="2">
        <v>193.405</v>
      </c>
      <c r="MUW6" s="2"/>
      <c r="MUX6" s="2">
        <v>322.83999999999997</v>
      </c>
      <c r="MUY6" s="2">
        <v>1186.4190000000001</v>
      </c>
      <c r="MUZ6" s="2">
        <v>-462.392</v>
      </c>
      <c r="MVA6" s="2">
        <v>224.68</v>
      </c>
      <c r="MVB6" s="2">
        <v>69.507999999999996</v>
      </c>
      <c r="MVC6" s="2">
        <v>4.9741</v>
      </c>
      <c r="MVD6" s="2">
        <v>16.301600000000001</v>
      </c>
      <c r="MVE6" s="2">
        <v>0.68969999999999998</v>
      </c>
      <c r="MVF6" s="2">
        <v>0.68969999999999998</v>
      </c>
      <c r="MVG6" s="2">
        <v>0</v>
      </c>
      <c r="MVH6" s="2">
        <v>-21.567</v>
      </c>
      <c r="MVI6" s="2">
        <v>-7.3700000000000002E-2</v>
      </c>
      <c r="MVJ6" s="2"/>
      <c r="MVK6" s="2">
        <v>15.835000000000001</v>
      </c>
      <c r="MVL6" s="2"/>
      <c r="MVM6" s="2"/>
      <c r="MVN6" s="2"/>
      <c r="MVO6" s="2">
        <v>2.1855000000000002</v>
      </c>
      <c r="MVP6" s="2"/>
      <c r="MVQ6" s="2"/>
      <c r="MVR6" s="2"/>
      <c r="MVS6" s="2">
        <v>38.244999999999997</v>
      </c>
      <c r="MVT6" s="2"/>
      <c r="MVU6" s="2"/>
      <c r="MVV6" s="2"/>
      <c r="MVW6" s="2"/>
      <c r="MVX6" s="2">
        <v>6.2016999999999998</v>
      </c>
      <c r="MVY6" s="2">
        <v>0</v>
      </c>
      <c r="MVZ6" s="2"/>
      <c r="MWA6" s="2"/>
      <c r="MWB6" s="2">
        <v>0</v>
      </c>
      <c r="MWC6" s="2">
        <v>0</v>
      </c>
      <c r="MWD6" s="2">
        <v>0</v>
      </c>
      <c r="MWE6" s="2">
        <v>0</v>
      </c>
      <c r="MWF6" s="2"/>
      <c r="MWG6" s="2">
        <v>0.40489999999999998</v>
      </c>
      <c r="MWH6" s="2">
        <v>0.40600000000000003</v>
      </c>
      <c r="MWI6" s="2"/>
      <c r="MWJ6" s="2">
        <v>-6.6400000000000001E-2</v>
      </c>
      <c r="MWK6" s="2">
        <v>0.40489999999999998</v>
      </c>
      <c r="MWL6" s="2"/>
      <c r="MWM6" s="2">
        <v>0</v>
      </c>
      <c r="MWN6" s="2">
        <v>1.0024999999999999</v>
      </c>
      <c r="MWO6" s="2">
        <v>1</v>
      </c>
      <c r="MWP6" s="2">
        <v>2.98E-2</v>
      </c>
      <c r="MWQ6" s="2">
        <v>1E-3</v>
      </c>
      <c r="MWR6" s="2">
        <v>4.0000000000000002E-4</v>
      </c>
      <c r="MWS6" s="2"/>
      <c r="MWT6" s="2">
        <v>0</v>
      </c>
      <c r="MWU6" s="2"/>
      <c r="MWV6" s="2"/>
      <c r="MWW6" s="2"/>
      <c r="MWX6" s="2">
        <v>1</v>
      </c>
      <c r="MWY6" s="2"/>
      <c r="MWZ6" s="2"/>
      <c r="MXA6" s="2"/>
      <c r="MXB6" s="2"/>
      <c r="MXC6" s="2"/>
      <c r="MXD6" s="2"/>
      <c r="MXE6" s="2"/>
      <c r="MXF6" s="2"/>
      <c r="MXG6" s="2">
        <v>-31.170100000000001</v>
      </c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>
        <v>7.3411</v>
      </c>
      <c r="NAA6" s="2">
        <v>32.213299999999997</v>
      </c>
      <c r="NAB6" s="2">
        <v>32.213299999999997</v>
      </c>
      <c r="NAC6" s="2">
        <v>12.1256</v>
      </c>
      <c r="NAD6" s="2">
        <v>4.1806999999999999</v>
      </c>
      <c r="NAE6" s="2">
        <v>0.93589999999999995</v>
      </c>
      <c r="NAF6" s="2">
        <v>5186</v>
      </c>
      <c r="NAG6" s="2"/>
      <c r="NAH6" s="2">
        <v>34205</v>
      </c>
      <c r="NAI6" s="2">
        <v>44250</v>
      </c>
      <c r="NAJ6" s="2">
        <v>5098</v>
      </c>
      <c r="NAK6" s="2">
        <v>1465</v>
      </c>
      <c r="NAL6" s="2">
        <v>1801</v>
      </c>
      <c r="NAM6" s="2">
        <v>3.4763999999999999</v>
      </c>
      <c r="NAN6" s="2">
        <v>12.8452</v>
      </c>
      <c r="NAO6" s="2">
        <v>1.327</v>
      </c>
      <c r="NAP6" s="2">
        <v>0.2576</v>
      </c>
      <c r="NAQ6" s="2">
        <v>0.2576</v>
      </c>
      <c r="NAR6" s="2">
        <v>589</v>
      </c>
      <c r="NAS6" s="2">
        <v>6.8500000000000005E-2</v>
      </c>
      <c r="NAT6" s="2"/>
      <c r="NAU6" s="2">
        <v>12.1256</v>
      </c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>
        <v>-0.1154</v>
      </c>
      <c r="NEB6" s="2">
        <v>13.678800000000001</v>
      </c>
      <c r="NEC6" s="2">
        <v>13.678800000000001</v>
      </c>
      <c r="NED6" s="2">
        <v>8.0917999999999992</v>
      </c>
      <c r="NEE6" s="2"/>
      <c r="NEF6" s="2">
        <v>-0.1027</v>
      </c>
      <c r="NEG6" s="2">
        <v>245.86</v>
      </c>
      <c r="NEH6" s="2"/>
      <c r="NEI6" s="2">
        <v>299.89699999999999</v>
      </c>
      <c r="NEJ6" s="2">
        <v>223.74700000000001</v>
      </c>
      <c r="NEK6" s="2">
        <v>-76.713999999999999</v>
      </c>
      <c r="NEL6" s="2">
        <v>3.2879999999999998</v>
      </c>
      <c r="NEM6" s="2">
        <v>42.057000000000002</v>
      </c>
      <c r="NEN6" s="2">
        <v>0.9859</v>
      </c>
      <c r="NEO6" s="2">
        <v>117.6208</v>
      </c>
      <c r="NEP6" s="2">
        <v>0.49370000000000003</v>
      </c>
      <c r="NEQ6" s="2">
        <v>5.8400000000000001E-2</v>
      </c>
      <c r="NER6" s="2">
        <v>5.8400000000000001E-2</v>
      </c>
      <c r="NES6" s="2">
        <v>-21.292999999999999</v>
      </c>
      <c r="NET6" s="2">
        <v>-9.01E-2</v>
      </c>
      <c r="NEU6" s="2"/>
      <c r="NEV6" s="2">
        <v>8.0917999999999992</v>
      </c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>
        <v>2.8923999999999999</v>
      </c>
      <c r="NFK6" s="2">
        <v>43.084499999999998</v>
      </c>
      <c r="NFL6" s="2">
        <v>43.084499999999998</v>
      </c>
      <c r="NFM6" s="2">
        <v>21.2286</v>
      </c>
      <c r="NFN6" s="2">
        <v>8.4878</v>
      </c>
      <c r="NFO6" s="2">
        <v>0.64259999999999995</v>
      </c>
      <c r="NFP6" s="2">
        <v>420.37700000000001</v>
      </c>
      <c r="NFQ6" s="2"/>
      <c r="NFR6" s="2">
        <v>448.72899999999998</v>
      </c>
      <c r="NFS6" s="2">
        <v>494.95800000000003</v>
      </c>
      <c r="NFT6" s="2">
        <v>55.448</v>
      </c>
      <c r="NFU6" s="2">
        <v>36.079000000000001</v>
      </c>
      <c r="NFV6" s="2">
        <v>19.119</v>
      </c>
      <c r="NFW6" s="2">
        <v>1.1577</v>
      </c>
      <c r="NFX6" s="2">
        <v>85.770700000000005</v>
      </c>
      <c r="NFY6" s="2">
        <v>2.29</v>
      </c>
      <c r="NFZ6" s="2">
        <v>2.0354999999999999</v>
      </c>
      <c r="NGA6" s="2">
        <v>1.5406</v>
      </c>
      <c r="NGB6" s="2">
        <v>24.664000000000001</v>
      </c>
      <c r="NGC6" s="2">
        <v>0.19700000000000001</v>
      </c>
      <c r="NGD6" s="2"/>
      <c r="NGE6" s="2">
        <v>21.2286</v>
      </c>
      <c r="NGF6" s="2"/>
      <c r="NGG6" s="2"/>
      <c r="NGH6" s="2"/>
      <c r="NGI6" s="2">
        <v>1</v>
      </c>
      <c r="NGJ6" s="2"/>
      <c r="NGK6" s="2"/>
      <c r="NGL6" s="2"/>
      <c r="NGM6" s="2">
        <v>10.294</v>
      </c>
      <c r="NGN6" s="2">
        <v>0</v>
      </c>
      <c r="NGO6" s="2"/>
      <c r="NGP6" s="2"/>
      <c r="NGQ6" s="2"/>
      <c r="NGR6" s="2">
        <v>3.4698000000000002</v>
      </c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>
        <v>9.9613999999999994</v>
      </c>
      <c r="NKU6" s="2">
        <v>46.374600000000001</v>
      </c>
      <c r="NKV6" s="2">
        <v>46.374600000000001</v>
      </c>
      <c r="NKW6" s="2">
        <v>25.136900000000001</v>
      </c>
      <c r="NKX6" s="2">
        <v>7.2088999999999999</v>
      </c>
      <c r="NKY6" s="2">
        <v>3.0419</v>
      </c>
      <c r="NKZ6" s="2">
        <v>1045.8209999999999</v>
      </c>
      <c r="NLA6" s="2"/>
      <c r="NLB6" s="2">
        <v>2615.6709999999998</v>
      </c>
      <c r="NLC6" s="2">
        <v>4728.0159999999996</v>
      </c>
      <c r="NLD6" s="2">
        <v>361.399</v>
      </c>
      <c r="NLE6" s="2">
        <v>487.72300000000001</v>
      </c>
      <c r="NLF6" s="2">
        <v>414.154</v>
      </c>
      <c r="NLG6" s="2">
        <v>4.0140000000000002</v>
      </c>
      <c r="NLH6" s="2">
        <v>22.507300000000001</v>
      </c>
      <c r="NLI6" s="2">
        <v>1.607</v>
      </c>
      <c r="NLJ6" s="2">
        <v>1.1902999999999999</v>
      </c>
      <c r="NLK6" s="2">
        <v>0.86080000000000001</v>
      </c>
      <c r="NLL6" s="2">
        <v>251.38800000000001</v>
      </c>
      <c r="NLM6" s="2">
        <v>0.13300000000000001</v>
      </c>
      <c r="NLN6" s="2"/>
      <c r="NLO6" s="2">
        <v>25.136900000000001</v>
      </c>
      <c r="NLP6" s="2"/>
      <c r="NLQ6" s="2"/>
      <c r="NLR6" s="2"/>
      <c r="NLS6" s="2">
        <v>1.8210999999999999</v>
      </c>
      <c r="NLT6" s="2"/>
      <c r="NLU6" s="2"/>
      <c r="NLV6" s="2"/>
      <c r="NLW6" s="2">
        <v>39.147599999999997</v>
      </c>
      <c r="NLX6" s="2"/>
      <c r="NLY6" s="2"/>
      <c r="NLZ6" s="2"/>
      <c r="NMA6" s="2"/>
      <c r="NMB6" s="2">
        <v>6.2339000000000002</v>
      </c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>
        <v>0.85770000000000002</v>
      </c>
      <c r="NNM6" s="2">
        <v>3.3264</v>
      </c>
      <c r="NNN6" s="2">
        <v>3.3264</v>
      </c>
      <c r="NNO6" s="2">
        <v>1.5899999999999999</v>
      </c>
      <c r="NNP6" s="2">
        <v>6.6969000000000003</v>
      </c>
      <c r="NNQ6" s="2">
        <v>2.0568</v>
      </c>
      <c r="NNR6" s="2">
        <v>2010</v>
      </c>
      <c r="NNS6" s="2"/>
      <c r="NNT6" s="2">
        <v>3767</v>
      </c>
      <c r="NNU6" s="2">
        <v>5412</v>
      </c>
      <c r="NNV6" s="2">
        <v>-199</v>
      </c>
      <c r="NNW6" s="2">
        <v>262</v>
      </c>
      <c r="NNX6" s="2">
        <v>1298</v>
      </c>
      <c r="NNY6" s="2">
        <v>1.8094999999999999</v>
      </c>
      <c r="NNZ6" s="2">
        <v>37.2136</v>
      </c>
      <c r="NOA6" s="2">
        <v>0.91759999999999997</v>
      </c>
      <c r="NOB6" s="2">
        <v>0.433</v>
      </c>
      <c r="NOC6" s="2">
        <v>1.77E-2</v>
      </c>
      <c r="NOD6" s="2">
        <v>-107</v>
      </c>
      <c r="NOE6" s="2">
        <v>-8.0000000000000004E-4</v>
      </c>
      <c r="NOF6" s="2"/>
      <c r="NOG6" s="2">
        <v>1.5899999999999999</v>
      </c>
      <c r="NOH6" s="2">
        <v>5968.3863000000001</v>
      </c>
      <c r="NOI6" s="2"/>
      <c r="NOJ6" s="2"/>
      <c r="NOK6" s="2">
        <v>0.91469999999999996</v>
      </c>
      <c r="NOL6" s="2"/>
      <c r="NOM6" s="2"/>
      <c r="NON6" s="2">
        <v>24.706</v>
      </c>
      <c r="NOO6" s="2">
        <v>54.789299999999997</v>
      </c>
      <c r="NOP6" s="2">
        <v>1.1499999999999999</v>
      </c>
      <c r="NOQ6" s="2"/>
      <c r="NOR6" s="2"/>
      <c r="NOS6" s="2"/>
      <c r="NOT6" s="2">
        <v>43.050800000000002</v>
      </c>
      <c r="NOU6" s="2">
        <v>0.85770000000000002</v>
      </c>
      <c r="NOV6" s="2">
        <v>3.3264</v>
      </c>
      <c r="NOW6" s="2">
        <v>3.3264</v>
      </c>
      <c r="NOX6" s="2">
        <v>1.5899999999999999</v>
      </c>
      <c r="NOY6" s="2">
        <v>6.6969000000000003</v>
      </c>
      <c r="NOZ6" s="2">
        <v>2.0568</v>
      </c>
      <c r="NPA6" s="2">
        <v>2010</v>
      </c>
      <c r="NPB6" s="2"/>
      <c r="NPC6" s="2">
        <v>3767</v>
      </c>
      <c r="NPD6" s="2">
        <v>5412</v>
      </c>
      <c r="NPE6" s="2">
        <v>-199</v>
      </c>
      <c r="NPF6" s="2">
        <v>262</v>
      </c>
      <c r="NPG6" s="2">
        <v>1298</v>
      </c>
      <c r="NPH6" s="2">
        <v>1.8094999999999999</v>
      </c>
      <c r="NPI6" s="2">
        <v>37.2136</v>
      </c>
      <c r="NPJ6" s="2">
        <v>0.91759999999999997</v>
      </c>
      <c r="NPK6" s="2">
        <v>0.433</v>
      </c>
      <c r="NPL6" s="2">
        <v>1.77E-2</v>
      </c>
      <c r="NPM6" s="2">
        <v>-107</v>
      </c>
      <c r="NPN6" s="2">
        <v>-8.0000000000000004E-4</v>
      </c>
      <c r="NPO6" s="2"/>
      <c r="NPP6" s="2">
        <v>1.5899999999999999</v>
      </c>
      <c r="NPQ6" s="2"/>
      <c r="NPR6" s="2"/>
      <c r="NPS6" s="2"/>
      <c r="NPT6" s="2">
        <v>0.91469999999999996</v>
      </c>
      <c r="NPU6" s="2"/>
      <c r="NPV6" s="2"/>
      <c r="NPW6" s="2"/>
      <c r="NPX6" s="2">
        <v>54.789299999999997</v>
      </c>
      <c r="NPY6" s="2"/>
      <c r="NPZ6" s="2"/>
      <c r="NQA6" s="2"/>
      <c r="NQB6" s="2"/>
      <c r="NQC6" s="2">
        <v>43.050800000000002</v>
      </c>
      <c r="NQD6" s="2">
        <v>0.85770000000000002</v>
      </c>
      <c r="NQE6" s="2">
        <v>3.3264</v>
      </c>
      <c r="NQF6" s="2">
        <v>3.3264</v>
      </c>
      <c r="NQG6" s="2">
        <v>1.5899999999999999</v>
      </c>
      <c r="NQH6" s="2">
        <v>6.6969000000000003</v>
      </c>
      <c r="NQI6" s="2">
        <v>2.0568</v>
      </c>
      <c r="NQJ6" s="2">
        <v>2010</v>
      </c>
      <c r="NQK6" s="2"/>
      <c r="NQL6" s="2">
        <v>3767</v>
      </c>
      <c r="NQM6" s="2">
        <v>5412</v>
      </c>
      <c r="NQN6" s="2">
        <v>-199</v>
      </c>
      <c r="NQO6" s="2">
        <v>262</v>
      </c>
      <c r="NQP6" s="2">
        <v>1298</v>
      </c>
      <c r="NQQ6" s="2">
        <v>1.8094999999999999</v>
      </c>
      <c r="NQR6" s="2">
        <v>37.2136</v>
      </c>
      <c r="NQS6" s="2">
        <v>0.91759999999999997</v>
      </c>
      <c r="NQT6" s="2">
        <v>0.433</v>
      </c>
      <c r="NQU6" s="2">
        <v>1.77E-2</v>
      </c>
      <c r="NQV6" s="2">
        <v>-107</v>
      </c>
      <c r="NQW6" s="2">
        <v>-8.0000000000000004E-4</v>
      </c>
      <c r="NQX6" s="2"/>
      <c r="NQY6" s="2">
        <v>1.5899999999999999</v>
      </c>
      <c r="NQZ6" s="2"/>
      <c r="NRA6" s="2"/>
      <c r="NRB6" s="2"/>
      <c r="NRC6" s="2">
        <v>0.91469999999999996</v>
      </c>
      <c r="NRD6" s="2"/>
      <c r="NRE6" s="2"/>
      <c r="NRF6" s="2"/>
      <c r="NRG6" s="2">
        <v>54.789299999999997</v>
      </c>
      <c r="NRH6" s="2"/>
      <c r="NRI6" s="2"/>
      <c r="NRJ6" s="2"/>
      <c r="NRK6" s="2"/>
      <c r="NRL6" s="2">
        <v>43.050800000000002</v>
      </c>
      <c r="NRM6" s="2">
        <v>0.85770000000000002</v>
      </c>
      <c r="NRN6" s="2">
        <v>3.3264</v>
      </c>
      <c r="NRO6" s="2">
        <v>3.3264</v>
      </c>
      <c r="NRP6" s="2">
        <v>1.5899999999999999</v>
      </c>
      <c r="NRQ6" s="2">
        <v>6.6969000000000003</v>
      </c>
      <c r="NRR6" s="2">
        <v>2.0568</v>
      </c>
      <c r="NRS6" s="2">
        <v>2010</v>
      </c>
      <c r="NRT6" s="2"/>
      <c r="NRU6" s="2">
        <v>3767</v>
      </c>
      <c r="NRV6" s="2">
        <v>5412</v>
      </c>
      <c r="NRW6" s="2">
        <v>-199</v>
      </c>
      <c r="NRX6" s="2">
        <v>262</v>
      </c>
      <c r="NRY6" s="2">
        <v>1298</v>
      </c>
      <c r="NRZ6" s="2">
        <v>1.8094999999999999</v>
      </c>
      <c r="NSA6" s="2">
        <v>37.2136</v>
      </c>
      <c r="NSB6" s="2">
        <v>0.91759999999999997</v>
      </c>
      <c r="NSC6" s="2">
        <v>0.433</v>
      </c>
      <c r="NSD6" s="2">
        <v>1.77E-2</v>
      </c>
      <c r="NSE6" s="2">
        <v>-107</v>
      </c>
      <c r="NSF6" s="2">
        <v>-8.0000000000000004E-4</v>
      </c>
      <c r="NSG6" s="2"/>
      <c r="NSH6" s="2">
        <v>1.5899999999999999</v>
      </c>
      <c r="NSI6" s="2"/>
      <c r="NSJ6" s="2"/>
      <c r="NSK6" s="2"/>
      <c r="NSL6" s="2">
        <v>0.91469999999999996</v>
      </c>
      <c r="NSM6" s="2"/>
      <c r="NSN6" s="2"/>
      <c r="NSO6" s="2"/>
      <c r="NSP6" s="2">
        <v>54.789299999999997</v>
      </c>
      <c r="NSQ6" s="2"/>
      <c r="NSR6" s="2"/>
      <c r="NSS6" s="2"/>
      <c r="NST6" s="2"/>
      <c r="NSU6" s="2">
        <v>43.050800000000002</v>
      </c>
      <c r="NSV6" s="2">
        <v>0.85770000000000002</v>
      </c>
      <c r="NSW6" s="2">
        <v>3.3264</v>
      </c>
      <c r="NSX6" s="2">
        <v>3.3264</v>
      </c>
      <c r="NSY6" s="2">
        <v>1.5899999999999999</v>
      </c>
      <c r="NSZ6" s="2">
        <v>6.6969000000000003</v>
      </c>
      <c r="NTA6" s="2">
        <v>2.0568</v>
      </c>
      <c r="NTB6" s="2">
        <v>2010</v>
      </c>
      <c r="NTC6" s="2"/>
      <c r="NTD6" s="2">
        <v>3767</v>
      </c>
      <c r="NTE6" s="2">
        <v>5412</v>
      </c>
      <c r="NTF6" s="2">
        <v>-199</v>
      </c>
      <c r="NTG6" s="2">
        <v>262</v>
      </c>
      <c r="NTH6" s="2">
        <v>1298</v>
      </c>
      <c r="NTI6" s="2">
        <v>1.8094999999999999</v>
      </c>
      <c r="NTJ6" s="2">
        <v>37.2136</v>
      </c>
      <c r="NTK6" s="2">
        <v>0.91759999999999997</v>
      </c>
      <c r="NTL6" s="2">
        <v>0.433</v>
      </c>
      <c r="NTM6" s="2">
        <v>1.77E-2</v>
      </c>
      <c r="NTN6" s="2">
        <v>-107</v>
      </c>
      <c r="NTO6" s="2">
        <v>-8.0000000000000004E-4</v>
      </c>
      <c r="NTP6" s="2"/>
      <c r="NTQ6" s="2">
        <v>1.5899999999999999</v>
      </c>
      <c r="NTR6" s="2"/>
      <c r="NTS6" s="2"/>
      <c r="NTT6" s="2"/>
      <c r="NTU6" s="2">
        <v>0.91469999999999996</v>
      </c>
      <c r="NTV6" s="2"/>
      <c r="NTW6" s="2"/>
      <c r="NTX6" s="2"/>
      <c r="NTY6" s="2">
        <v>54.789299999999997</v>
      </c>
      <c r="NTZ6" s="2"/>
      <c r="NUA6" s="2"/>
      <c r="NUB6" s="2"/>
      <c r="NUC6" s="2"/>
      <c r="NUD6" s="2">
        <v>43.050800000000002</v>
      </c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>
        <v>16.641500000000001</v>
      </c>
      <c r="NVO6" s="2">
        <v>27.817599999999999</v>
      </c>
      <c r="NVP6" s="2">
        <v>27.817599999999999</v>
      </c>
      <c r="NVQ6" s="2">
        <v>20.618200000000002</v>
      </c>
      <c r="NVR6" s="2">
        <v>8.8183000000000007</v>
      </c>
      <c r="NVS6" s="2">
        <v>4.3516000000000004</v>
      </c>
      <c r="NVT6" s="2">
        <v>7300</v>
      </c>
      <c r="NVU6" s="2"/>
      <c r="NVV6" s="2">
        <v>11725</v>
      </c>
      <c r="NVW6" s="2">
        <v>25566</v>
      </c>
      <c r="NVX6" s="2">
        <v>-2083</v>
      </c>
      <c r="NVY6" s="2">
        <v>1513</v>
      </c>
      <c r="NVZ6" s="2">
        <v>1150</v>
      </c>
      <c r="NWA6" s="2">
        <v>5.9780999999999995</v>
      </c>
      <c r="NWB6" s="2">
        <v>29.5549</v>
      </c>
      <c r="NWC6" s="2">
        <v>0.88870000000000005</v>
      </c>
      <c r="NWD6" s="2">
        <v>0.73909999999999998</v>
      </c>
      <c r="NWE6" s="2">
        <v>0.27910000000000001</v>
      </c>
      <c r="NWF6" s="2">
        <v>-128</v>
      </c>
      <c r="NWG6" s="2">
        <v>-2.23E-2</v>
      </c>
      <c r="NWH6" s="2"/>
      <c r="NWI6" s="2">
        <v>20.618200000000002</v>
      </c>
      <c r="NWJ6" s="2"/>
      <c r="NWK6" s="2"/>
      <c r="NWL6" s="2"/>
      <c r="NWM6" s="2">
        <v>1.1712</v>
      </c>
      <c r="NWN6" s="2"/>
      <c r="NWO6" s="2"/>
      <c r="NWP6" s="2"/>
      <c r="NWQ6" s="2">
        <v>28.3276</v>
      </c>
      <c r="NWR6" s="2"/>
      <c r="NWS6" s="2"/>
      <c r="NWT6" s="2"/>
      <c r="NWU6" s="2"/>
      <c r="NWV6" s="2">
        <v>25.280799999999999</v>
      </c>
      <c r="NWW6" s="2">
        <v>16.641500000000001</v>
      </c>
      <c r="NWX6" s="2">
        <v>27.817599999999999</v>
      </c>
      <c r="NWY6" s="2">
        <v>27.817599999999999</v>
      </c>
      <c r="NWZ6" s="2">
        <v>20.618200000000002</v>
      </c>
      <c r="NXA6" s="2">
        <v>8.8183000000000007</v>
      </c>
      <c r="NXB6" s="2">
        <v>4.3516000000000004</v>
      </c>
      <c r="NXC6" s="2">
        <v>7300</v>
      </c>
      <c r="NXD6" s="2"/>
      <c r="NXE6" s="2">
        <v>11725</v>
      </c>
      <c r="NXF6" s="2">
        <v>25566</v>
      </c>
      <c r="NXG6" s="2">
        <v>-2083</v>
      </c>
      <c r="NXH6" s="2">
        <v>1513</v>
      </c>
      <c r="NXI6" s="2">
        <v>1150</v>
      </c>
      <c r="NXJ6" s="2">
        <v>5.9780999999999995</v>
      </c>
      <c r="NXK6" s="2">
        <v>29.5549</v>
      </c>
      <c r="NXL6" s="2">
        <v>0.88870000000000005</v>
      </c>
      <c r="NXM6" s="2">
        <v>0.73909999999999998</v>
      </c>
      <c r="NXN6" s="2">
        <v>0.27910000000000001</v>
      </c>
      <c r="NXO6" s="2">
        <v>-128</v>
      </c>
      <c r="NXP6" s="2">
        <v>-2.23E-2</v>
      </c>
      <c r="NXQ6" s="2"/>
      <c r="NXR6" s="2">
        <v>20.618200000000002</v>
      </c>
      <c r="NXS6" s="2"/>
      <c r="NXT6" s="2"/>
      <c r="NXU6" s="2"/>
      <c r="NXV6" s="2">
        <v>1.1712</v>
      </c>
      <c r="NXW6" s="2"/>
      <c r="NXX6" s="2"/>
      <c r="NXY6" s="2"/>
      <c r="NXZ6" s="2">
        <v>28.3276</v>
      </c>
      <c r="NYA6" s="2"/>
      <c r="NYB6" s="2"/>
      <c r="NYC6" s="2"/>
      <c r="NYD6" s="2"/>
      <c r="NYE6" s="2">
        <v>25.280799999999999</v>
      </c>
      <c r="NYF6" s="2">
        <v>7.2487000000000004</v>
      </c>
      <c r="NYG6" s="2">
        <v>25.8977</v>
      </c>
      <c r="NYH6" s="2">
        <v>25.8977</v>
      </c>
      <c r="NYI6" s="2">
        <v>10.300700000000001</v>
      </c>
      <c r="NYJ6" s="2">
        <v>3.8959999999999999</v>
      </c>
      <c r="NYK6" s="2">
        <v>1.8604000000000001</v>
      </c>
      <c r="NYL6" s="2">
        <v>3707</v>
      </c>
      <c r="NYM6" s="2"/>
      <c r="NYN6" s="2">
        <v>9056</v>
      </c>
      <c r="NYO6" s="2">
        <v>17255</v>
      </c>
      <c r="NYP6" s="2">
        <v>6204</v>
      </c>
      <c r="NYQ6" s="2">
        <v>1260</v>
      </c>
      <c r="NYR6" s="2">
        <v>1697</v>
      </c>
      <c r="NYS6" s="2">
        <v>2.3298999999999999</v>
      </c>
      <c r="NYT6" s="2">
        <v>26.6068</v>
      </c>
      <c r="NYU6" s="2">
        <v>0.82140000000000002</v>
      </c>
      <c r="NYV6" s="2">
        <v>0.34</v>
      </c>
      <c r="NYW6" s="2">
        <v>1.89E-2</v>
      </c>
      <c r="NYX6" s="2">
        <v>-303</v>
      </c>
      <c r="NYY6" s="2">
        <v>-5.5800000000000002E-2</v>
      </c>
      <c r="NYZ6" s="2"/>
      <c r="NZA6" s="2">
        <v>10.300700000000001</v>
      </c>
      <c r="NZB6" s="2">
        <v>25081.368200000001</v>
      </c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>
        <v>-9.9935000000000009</v>
      </c>
      <c r="NZP6" s="2">
        <v>21.924199999999999</v>
      </c>
      <c r="NZQ6" s="2">
        <v>21.924199999999999</v>
      </c>
      <c r="NZR6" s="2">
        <v>-6.6664000000000003</v>
      </c>
      <c r="NZS6" s="2">
        <v>-7</v>
      </c>
      <c r="NZT6" s="2">
        <v>-3.2137000000000002</v>
      </c>
      <c r="NZU6" s="2">
        <v>1730.4369999999999</v>
      </c>
      <c r="NZV6" s="2"/>
      <c r="NZW6" s="2">
        <v>2082.5949999999998</v>
      </c>
      <c r="NZX6" s="2">
        <v>3892.931</v>
      </c>
      <c r="NZY6" s="2">
        <v>-684.60400000000004</v>
      </c>
      <c r="NZZ6" s="2">
        <v>116.55500000000001</v>
      </c>
      <c r="OAA6" s="2">
        <v>209.625</v>
      </c>
      <c r="OAB6" s="2">
        <v>-0.68030000000000002</v>
      </c>
      <c r="OAC6" s="2">
        <v>44.450699999999998</v>
      </c>
      <c r="OAD6" s="2">
        <v>2.1073</v>
      </c>
      <c r="OAE6" s="2">
        <v>1.8492999999999999</v>
      </c>
      <c r="OAF6" s="2">
        <v>0.3105</v>
      </c>
      <c r="OAG6" s="2">
        <v>232.12100000000001</v>
      </c>
      <c r="OAH6" s="2">
        <v>0.17519999999999999</v>
      </c>
      <c r="OAI6" s="2"/>
      <c r="OAJ6" s="2">
        <v>-6.6664000000000003</v>
      </c>
      <c r="OAK6" s="2"/>
      <c r="OAL6" s="2"/>
      <c r="OAM6" s="2"/>
      <c r="OAN6" s="2">
        <v>2.4803000000000002</v>
      </c>
      <c r="OAO6" s="2"/>
      <c r="OAP6" s="2"/>
      <c r="OAQ6" s="2"/>
      <c r="OAR6" s="2">
        <v>30.429099999999998</v>
      </c>
      <c r="OAS6" s="2"/>
      <c r="OAT6" s="2"/>
      <c r="OAU6" s="2"/>
      <c r="OAV6" s="2"/>
      <c r="OAW6" s="2">
        <v>-1.9706000000000001</v>
      </c>
      <c r="OAX6" s="2">
        <v>-9.9935000000000009</v>
      </c>
      <c r="OAY6" s="2">
        <v>21.924199999999999</v>
      </c>
      <c r="OAZ6" s="2">
        <v>21.924199999999999</v>
      </c>
      <c r="OBA6" s="2">
        <v>-6.6664000000000003</v>
      </c>
      <c r="OBB6" s="2">
        <v>-7</v>
      </c>
      <c r="OBC6" s="2">
        <v>-3.2137000000000002</v>
      </c>
      <c r="OBD6" s="2">
        <v>1730.4369999999999</v>
      </c>
      <c r="OBE6" s="2"/>
      <c r="OBF6" s="2">
        <v>2082.5949999999998</v>
      </c>
      <c r="OBG6" s="2">
        <v>3892.931</v>
      </c>
      <c r="OBH6" s="2">
        <v>-684.60400000000004</v>
      </c>
      <c r="OBI6" s="2">
        <v>116.55500000000001</v>
      </c>
      <c r="OBJ6" s="2">
        <v>209.625</v>
      </c>
      <c r="OBK6" s="2">
        <v>-0.68030000000000002</v>
      </c>
      <c r="OBL6" s="2">
        <v>44.450699999999998</v>
      </c>
      <c r="OBM6" s="2">
        <v>2.1073</v>
      </c>
      <c r="OBN6" s="2">
        <v>1.8492999999999999</v>
      </c>
      <c r="OBO6" s="2">
        <v>0.3105</v>
      </c>
      <c r="OBP6" s="2">
        <v>232.12100000000001</v>
      </c>
      <c r="OBQ6" s="2">
        <v>0.17519999999999999</v>
      </c>
      <c r="OBR6" s="2"/>
      <c r="OBS6" s="2">
        <v>-6.6664000000000003</v>
      </c>
      <c r="OBT6" s="2"/>
      <c r="OBU6" s="2"/>
      <c r="OBV6" s="2"/>
      <c r="OBW6" s="2">
        <v>2.4803000000000002</v>
      </c>
      <c r="OBX6" s="2"/>
      <c r="OBY6" s="2"/>
      <c r="OBZ6" s="2"/>
      <c r="OCA6" s="2">
        <v>30.429099999999998</v>
      </c>
      <c r="OCB6" s="2"/>
      <c r="OCC6" s="2"/>
      <c r="OCD6" s="2"/>
      <c r="OCE6" s="2"/>
      <c r="OCF6" s="2">
        <v>-1.9706000000000001</v>
      </c>
      <c r="OCG6" s="2">
        <v>-9.9935000000000009</v>
      </c>
      <c r="OCH6" s="2">
        <v>21.924199999999999</v>
      </c>
      <c r="OCI6" s="2">
        <v>21.924199999999999</v>
      </c>
      <c r="OCJ6" s="2">
        <v>-6.6664000000000003</v>
      </c>
      <c r="OCK6" s="2">
        <v>-7</v>
      </c>
      <c r="OCL6" s="2">
        <v>-3.2137000000000002</v>
      </c>
      <c r="OCM6" s="2">
        <v>1730.4369999999999</v>
      </c>
      <c r="OCN6" s="2"/>
      <c r="OCO6" s="2">
        <v>2082.5949999999998</v>
      </c>
      <c r="OCP6" s="2">
        <v>3892.931</v>
      </c>
      <c r="OCQ6" s="2">
        <v>-684.60400000000004</v>
      </c>
      <c r="OCR6" s="2">
        <v>116.55500000000001</v>
      </c>
      <c r="OCS6" s="2">
        <v>209.625</v>
      </c>
      <c r="OCT6" s="2">
        <v>-0.68030000000000002</v>
      </c>
      <c r="OCU6" s="2">
        <v>44.450699999999998</v>
      </c>
      <c r="OCV6" s="2">
        <v>2.1073</v>
      </c>
      <c r="OCW6" s="2">
        <v>1.8492999999999999</v>
      </c>
      <c r="OCX6" s="2">
        <v>0.3105</v>
      </c>
      <c r="OCY6" s="2">
        <v>232.12100000000001</v>
      </c>
      <c r="OCZ6" s="2">
        <v>0.17519999999999999</v>
      </c>
      <c r="ODA6" s="2"/>
      <c r="ODB6" s="2">
        <v>-6.6664000000000003</v>
      </c>
      <c r="ODC6" s="2"/>
      <c r="ODD6" s="2"/>
      <c r="ODE6" s="2"/>
      <c r="ODF6" s="2">
        <v>2.4803000000000002</v>
      </c>
      <c r="ODG6" s="2"/>
      <c r="ODH6" s="2"/>
      <c r="ODI6" s="2"/>
      <c r="ODJ6" s="2">
        <v>30.429099999999998</v>
      </c>
      <c r="ODK6" s="2"/>
      <c r="ODL6" s="2"/>
      <c r="ODM6" s="2"/>
      <c r="ODN6" s="2"/>
      <c r="ODO6" s="2">
        <v>-1.9706000000000001</v>
      </c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>
        <v>9.3742999999999999</v>
      </c>
      <c r="OPX6" s="2">
        <v>8.0002999999999993</v>
      </c>
      <c r="OPY6" s="2">
        <v>12193</v>
      </c>
      <c r="OPZ6" s="2"/>
      <c r="OQA6" s="2">
        <v>26145</v>
      </c>
      <c r="OQB6" s="2">
        <v>179139</v>
      </c>
      <c r="OQC6" s="2">
        <v>0</v>
      </c>
      <c r="OQD6" s="2">
        <v>-5041</v>
      </c>
      <c r="OQE6" s="2">
        <v>273</v>
      </c>
      <c r="OQF6" s="2"/>
      <c r="OQG6" s="2">
        <v>6.8064</v>
      </c>
      <c r="OQH6" s="2">
        <v>0</v>
      </c>
      <c r="OQI6" s="2">
        <v>0</v>
      </c>
      <c r="OQJ6" s="2">
        <v>0</v>
      </c>
      <c r="OQK6" s="2">
        <v>-273</v>
      </c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>
        <v>9.4664000000000001</v>
      </c>
      <c r="ORC6" s="2">
        <v>40.903300000000002</v>
      </c>
      <c r="ORD6" s="2">
        <v>40.903300000000002</v>
      </c>
      <c r="ORE6" s="2">
        <v>23.7425</v>
      </c>
      <c r="ORF6" s="2">
        <v>58.9968</v>
      </c>
      <c r="ORG6" s="2">
        <v>4.0625999999999998</v>
      </c>
      <c r="ORH6" s="2">
        <v>5516.2</v>
      </c>
      <c r="ORI6" s="2"/>
      <c r="ORJ6" s="2">
        <v>8552.9</v>
      </c>
      <c r="ORK6" s="2">
        <v>9961.9</v>
      </c>
      <c r="ORL6" s="2">
        <v>-50.7</v>
      </c>
      <c r="ORM6" s="2">
        <v>1161.7</v>
      </c>
      <c r="ORN6" s="2">
        <v>2037.6</v>
      </c>
      <c r="ORO6" s="2">
        <v>2.3917000000000002</v>
      </c>
      <c r="ORP6" s="2">
        <v>60.103000000000002</v>
      </c>
      <c r="ORQ6" s="2">
        <v>0.92179999999999995</v>
      </c>
      <c r="ORR6" s="2">
        <v>0.66320000000000001</v>
      </c>
      <c r="ORS6" s="2">
        <v>0.42449999999999999</v>
      </c>
      <c r="ORT6" s="2">
        <v>-159.30000000000001</v>
      </c>
      <c r="ORU6" s="2">
        <v>-7.1400000000000005E-2</v>
      </c>
      <c r="ORV6" s="2"/>
      <c r="ORW6" s="2">
        <v>23.7425</v>
      </c>
      <c r="ORX6" s="2"/>
      <c r="ORY6" s="2"/>
      <c r="ORZ6" s="2"/>
      <c r="OSA6" s="2">
        <v>1</v>
      </c>
      <c r="OSB6" s="2"/>
      <c r="OSC6" s="2"/>
      <c r="OSD6" s="2"/>
      <c r="OSE6" s="2">
        <v>8.2391000000000005</v>
      </c>
      <c r="OSF6" s="2">
        <v>0</v>
      </c>
      <c r="OSG6" s="2"/>
      <c r="OSH6" s="2"/>
      <c r="OSI6" s="2"/>
      <c r="OSJ6" s="2">
        <v>2.1408</v>
      </c>
      <c r="OSK6" s="2">
        <v>7.9047000000000001</v>
      </c>
      <c r="OSL6" s="2">
        <v>-6.0681000000000003</v>
      </c>
      <c r="OSM6" s="2">
        <v>-6.0681000000000003</v>
      </c>
      <c r="OSN6" s="2">
        <v>9.3813999999999993</v>
      </c>
      <c r="OSO6" s="2">
        <v>5.1353999999999997</v>
      </c>
      <c r="OSP6" s="2">
        <v>2.9253</v>
      </c>
      <c r="OSQ6" s="2">
        <v>268.39699999999999</v>
      </c>
      <c r="OSR6" s="2"/>
      <c r="OSS6" s="2">
        <v>1151.8309999999999</v>
      </c>
      <c r="OST6" s="2">
        <v>2629.027</v>
      </c>
      <c r="OSU6" s="2">
        <v>-121.006</v>
      </c>
      <c r="OSV6" s="2">
        <v>77.734999999999999</v>
      </c>
      <c r="OSW6" s="2">
        <v>362.91800000000001</v>
      </c>
      <c r="OSX6" s="2">
        <v>6.3529</v>
      </c>
      <c r="OSY6" s="2">
        <v>10.3551</v>
      </c>
      <c r="OSZ6" s="2">
        <v>0.81699999999999995</v>
      </c>
      <c r="OTA6" s="2">
        <v>0.80640000000000001</v>
      </c>
      <c r="OTB6" s="2">
        <v>0.70409999999999995</v>
      </c>
      <c r="OTC6" s="2">
        <v>-66.400000000000006</v>
      </c>
      <c r="OTD6" s="2">
        <v>-7.8E-2</v>
      </c>
      <c r="OTE6" s="2"/>
      <c r="OTF6" s="2">
        <v>9.3813999999999993</v>
      </c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>
        <v>-21.314900000000002</v>
      </c>
      <c r="OXV6" s="2">
        <v>35.1661</v>
      </c>
      <c r="OXW6" s="2">
        <v>35.1661</v>
      </c>
      <c r="OXX6" s="2">
        <v>-3.0649999999999999</v>
      </c>
      <c r="OXY6" s="2">
        <v>-11.773</v>
      </c>
      <c r="OXZ6" s="2">
        <v>-4.9930000000000003</v>
      </c>
      <c r="OYA6" s="2">
        <v>3955</v>
      </c>
      <c r="OYB6" s="2"/>
      <c r="OYC6" s="2">
        <v>9925</v>
      </c>
      <c r="OYD6" s="2">
        <v>17330</v>
      </c>
      <c r="OYE6" s="2">
        <v>4489</v>
      </c>
      <c r="OYF6" s="2">
        <v>1899</v>
      </c>
      <c r="OYG6" s="2">
        <v>3177</v>
      </c>
      <c r="OYH6" s="2">
        <v>-0.48699999999999999</v>
      </c>
      <c r="OYI6" s="2">
        <v>29.2729</v>
      </c>
      <c r="OYJ6" s="2">
        <v>0.75570000000000004</v>
      </c>
      <c r="OYK6" s="2">
        <v>0.36359999999999998</v>
      </c>
      <c r="OYL6" s="2">
        <v>8.2500000000000004E-2</v>
      </c>
      <c r="OYM6" s="2">
        <v>-776</v>
      </c>
      <c r="OYN6" s="2">
        <v>-0.20269999999999999</v>
      </c>
      <c r="OYO6" s="2"/>
      <c r="OYP6" s="2">
        <v>-3.0649999999999999</v>
      </c>
      <c r="OYQ6" s="2">
        <v>15913.0463</v>
      </c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>
        <v>0.63480000000000003</v>
      </c>
      <c r="OZE6" s="2">
        <v>12.5787</v>
      </c>
      <c r="OZF6" s="2">
        <v>12.5787</v>
      </c>
      <c r="OZG6" s="2">
        <v>7.2637999999999998</v>
      </c>
      <c r="OZH6" s="2">
        <v>1.2170000000000001</v>
      </c>
      <c r="OZI6" s="2">
        <v>0.43020000000000003</v>
      </c>
      <c r="OZJ6" s="2">
        <v>5265</v>
      </c>
      <c r="OZK6" s="2"/>
      <c r="OZL6" s="2"/>
      <c r="OZM6" s="2">
        <v>26638</v>
      </c>
      <c r="OZN6" s="2">
        <v>3048</v>
      </c>
      <c r="OZO6" s="2">
        <v>1562</v>
      </c>
      <c r="OZP6" s="2">
        <v>5845</v>
      </c>
      <c r="OZQ6" s="2">
        <v>4.2171000000000003</v>
      </c>
      <c r="OZR6" s="2">
        <v>24.082100000000001</v>
      </c>
      <c r="OZS6" s="2">
        <v>1.1014999999999999</v>
      </c>
      <c r="OZT6" s="2">
        <v>0.42580000000000001</v>
      </c>
      <c r="OZU6" s="2">
        <v>3.1E-2</v>
      </c>
      <c r="OZV6" s="2">
        <v>593</v>
      </c>
      <c r="OZW6" s="2">
        <v>1.84E-2</v>
      </c>
      <c r="OZX6" s="2"/>
      <c r="OZY6" s="2">
        <v>7.2637999999999998</v>
      </c>
      <c r="OZZ6" s="2">
        <v>30640.704600000001</v>
      </c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>
        <v>58.6387</v>
      </c>
      <c r="PBW6" s="2">
        <v>60.712800000000001</v>
      </c>
      <c r="PBX6" s="2">
        <v>60.712800000000001</v>
      </c>
      <c r="PBY6" s="2">
        <v>60.543999999999997</v>
      </c>
      <c r="PBZ6" s="2">
        <v>8.9917999999999996</v>
      </c>
      <c r="PCA6" s="2">
        <v>5.0106999999999999</v>
      </c>
      <c r="PCB6" s="2">
        <v>3204.6759999999999</v>
      </c>
      <c r="PCC6" s="2"/>
      <c r="PCD6" s="2"/>
      <c r="PCE6" s="2">
        <v>14376.578</v>
      </c>
      <c r="PCF6" s="2">
        <v>3190.8719999999998</v>
      </c>
      <c r="PCG6" s="2">
        <v>354.02800000000002</v>
      </c>
      <c r="PCH6" s="2"/>
      <c r="PCI6" s="2">
        <v>4.3083</v>
      </c>
      <c r="PCJ6" s="2">
        <v>41.034100000000002</v>
      </c>
      <c r="PCK6" s="2"/>
      <c r="PCL6" s="2"/>
      <c r="PCM6" s="2"/>
      <c r="PCN6" s="2"/>
      <c r="PCO6" s="2"/>
      <c r="PCP6" s="2">
        <v>737.36900000000003</v>
      </c>
      <c r="PCQ6" s="2">
        <v>60.543999999999997</v>
      </c>
      <c r="PCR6" s="2"/>
      <c r="PCS6" s="2"/>
      <c r="PCT6" s="2"/>
      <c r="PCU6" s="2">
        <v>0.64549999999999996</v>
      </c>
      <c r="PCV6" s="2"/>
      <c r="PCW6" s="2"/>
      <c r="PCX6" s="2"/>
      <c r="PCY6" s="2">
        <v>10.2166</v>
      </c>
      <c r="PCZ6" s="2"/>
      <c r="PDA6" s="2"/>
      <c r="PDB6" s="2"/>
      <c r="PDC6" s="2"/>
      <c r="PDD6" s="2">
        <v>2.6421999999999999</v>
      </c>
      <c r="PDE6" s="2">
        <v>58.6387</v>
      </c>
      <c r="PDF6" s="2">
        <v>60.712800000000001</v>
      </c>
      <c r="PDG6" s="2">
        <v>60.712800000000001</v>
      </c>
      <c r="PDH6" s="2">
        <v>60.543999999999997</v>
      </c>
      <c r="PDI6" s="2">
        <v>8.9917999999999996</v>
      </c>
      <c r="PDJ6" s="2">
        <v>5.0106999999999999</v>
      </c>
      <c r="PDK6" s="2">
        <v>3204.6759999999999</v>
      </c>
      <c r="PDL6" s="2"/>
      <c r="PDM6" s="2"/>
      <c r="PDN6" s="2">
        <v>14376.578</v>
      </c>
      <c r="PDO6" s="2">
        <v>3190.8719999999998</v>
      </c>
      <c r="PDP6" s="2">
        <v>354.02800000000002</v>
      </c>
      <c r="PDQ6" s="2"/>
      <c r="PDR6" s="2">
        <v>4.3083</v>
      </c>
      <c r="PDS6" s="2">
        <v>41.034100000000002</v>
      </c>
      <c r="PDT6" s="2"/>
      <c r="PDU6" s="2"/>
      <c r="PDV6" s="2"/>
      <c r="PDW6" s="2"/>
      <c r="PDX6" s="2"/>
      <c r="PDY6" s="2">
        <v>737.36900000000003</v>
      </c>
      <c r="PDZ6" s="2">
        <v>60.543999999999997</v>
      </c>
      <c r="PEA6" s="2">
        <v>13791.7559</v>
      </c>
      <c r="PEB6" s="2"/>
      <c r="PEC6" s="2"/>
      <c r="PED6" s="2">
        <v>0.64549999999999996</v>
      </c>
      <c r="PEE6" s="2"/>
      <c r="PEF6" s="2"/>
      <c r="PEG6" s="2">
        <v>12.462</v>
      </c>
      <c r="PEH6" s="2">
        <v>10.2166</v>
      </c>
      <c r="PEI6" s="2">
        <v>1.41</v>
      </c>
      <c r="PEJ6" s="2"/>
      <c r="PEK6" s="2"/>
      <c r="PEL6" s="2"/>
      <c r="PEM6" s="2">
        <v>2.6421999999999999</v>
      </c>
      <c r="PEN6" s="2">
        <v>58.6387</v>
      </c>
      <c r="PEO6" s="2">
        <v>60.712800000000001</v>
      </c>
      <c r="PEP6" s="2">
        <v>60.712800000000001</v>
      </c>
      <c r="PEQ6" s="2">
        <v>60.543999999999997</v>
      </c>
      <c r="PER6" s="2">
        <v>8.9917999999999996</v>
      </c>
      <c r="PES6" s="2">
        <v>5.0106999999999999</v>
      </c>
      <c r="PET6" s="2">
        <v>3204.6759999999999</v>
      </c>
      <c r="PEU6" s="2"/>
      <c r="PEV6" s="2"/>
      <c r="PEW6" s="2">
        <v>14376.578</v>
      </c>
      <c r="PEX6" s="2">
        <v>3190.8719999999998</v>
      </c>
      <c r="PEY6" s="2">
        <v>354.02800000000002</v>
      </c>
      <c r="PEZ6" s="2"/>
      <c r="PFA6" s="2">
        <v>4.3083</v>
      </c>
      <c r="PFB6" s="2">
        <v>41.034100000000002</v>
      </c>
      <c r="PFC6" s="2"/>
      <c r="PFD6" s="2"/>
      <c r="PFE6" s="2"/>
      <c r="PFF6" s="2"/>
      <c r="PFG6" s="2"/>
      <c r="PFH6" s="2">
        <v>737.36900000000003</v>
      </c>
      <c r="PFI6" s="2">
        <v>60.543999999999997</v>
      </c>
      <c r="PFJ6" s="2"/>
      <c r="PFK6" s="2"/>
      <c r="PFL6" s="2"/>
      <c r="PFM6" s="2">
        <v>0.64549999999999996</v>
      </c>
      <c r="PFN6" s="2"/>
      <c r="PFO6" s="2"/>
      <c r="PFP6" s="2"/>
      <c r="PFQ6" s="2">
        <v>10.2166</v>
      </c>
      <c r="PFR6" s="2"/>
      <c r="PFS6" s="2"/>
      <c r="PFT6" s="2"/>
      <c r="PFU6" s="2"/>
      <c r="PFV6" s="2">
        <v>2.6421999999999999</v>
      </c>
      <c r="PFW6" s="2">
        <v>7.7252999999999998</v>
      </c>
      <c r="PFX6" s="2">
        <v>17.068000000000001</v>
      </c>
      <c r="PFY6" s="2">
        <v>17.068000000000001</v>
      </c>
      <c r="PFZ6" s="2">
        <v>11.3276</v>
      </c>
      <c r="PGA6" s="2">
        <v>10.422599999999999</v>
      </c>
      <c r="PGB6" s="2">
        <v>4.1487999999999996</v>
      </c>
      <c r="PGC6" s="2">
        <v>795.98500000000001</v>
      </c>
      <c r="PGD6" s="2"/>
      <c r="PGE6" s="2">
        <v>1263.547</v>
      </c>
      <c r="PGF6" s="2">
        <v>2017.3119999999999</v>
      </c>
      <c r="PGG6" s="2">
        <v>602.60900000000004</v>
      </c>
      <c r="PGH6" s="2">
        <v>147.56800000000001</v>
      </c>
      <c r="PGI6" s="2">
        <v>388.45499999999998</v>
      </c>
      <c r="PGJ6" s="2">
        <v>2.8731</v>
      </c>
      <c r="PGK6" s="2">
        <v>40.643700000000003</v>
      </c>
      <c r="PGL6" s="2">
        <v>1.3089999999999999</v>
      </c>
      <c r="PGM6" s="2">
        <v>0.8901</v>
      </c>
      <c r="PGN6" s="2">
        <v>0.68969999999999998</v>
      </c>
      <c r="PGO6" s="2">
        <v>120.032</v>
      </c>
      <c r="PGP6" s="2">
        <v>0.12620000000000001</v>
      </c>
      <c r="PGQ6" s="2"/>
      <c r="PGR6" s="2">
        <v>11.3276</v>
      </c>
      <c r="PGS6" s="2">
        <v>3856.8472000000002</v>
      </c>
      <c r="PGT6" s="2"/>
      <c r="PGU6" s="2"/>
      <c r="PGV6" s="2">
        <v>0.66800000000000004</v>
      </c>
      <c r="PGW6" s="2"/>
      <c r="PGX6" s="2"/>
      <c r="PGY6" s="2">
        <v>36.552</v>
      </c>
      <c r="PGZ6" s="2">
        <v>-0.87680000000000002</v>
      </c>
      <c r="PHA6" s="2">
        <v>0.68</v>
      </c>
      <c r="PHB6" s="2"/>
      <c r="PHC6" s="2"/>
      <c r="PHD6" s="2"/>
      <c r="PHE6" s="2">
        <v>12.2399</v>
      </c>
      <c r="PHF6" s="2">
        <v>12.8401</v>
      </c>
      <c r="PHG6" s="2">
        <v>38.019300000000001</v>
      </c>
      <c r="PHH6" s="2">
        <v>38.019300000000001</v>
      </c>
      <c r="PHI6" s="2">
        <v>22.666899999999998</v>
      </c>
      <c r="PHJ6" s="2">
        <v>28.9072</v>
      </c>
      <c r="PHK6" s="2">
        <v>6.2721</v>
      </c>
      <c r="PHL6" s="2">
        <v>12692</v>
      </c>
      <c r="PHM6" s="2"/>
      <c r="PHN6" s="2">
        <v>22994</v>
      </c>
      <c r="PHO6" s="2">
        <v>30490</v>
      </c>
      <c r="PHP6" s="2">
        <v>6074</v>
      </c>
      <c r="PHQ6" s="2">
        <v>3938</v>
      </c>
      <c r="PHR6" s="2">
        <v>6883</v>
      </c>
      <c r="PHS6" s="2">
        <v>4.4013999999999998</v>
      </c>
      <c r="PHT6" s="2">
        <v>52.604100000000003</v>
      </c>
      <c r="PHU6" s="2">
        <v>0.59930000000000005</v>
      </c>
      <c r="PHV6" s="2">
        <v>0.29570000000000002</v>
      </c>
      <c r="PHW6" s="2">
        <v>0</v>
      </c>
      <c r="PHX6" s="2">
        <v>-2758</v>
      </c>
      <c r="PHY6" s="2">
        <v>-0.1845</v>
      </c>
      <c r="PHZ6" s="2"/>
      <c r="PIA6" s="2">
        <v>22.666899999999998</v>
      </c>
      <c r="PIB6" s="2"/>
      <c r="PIC6" s="2"/>
      <c r="PID6" s="2"/>
      <c r="PIE6" s="2">
        <v>0.6089</v>
      </c>
      <c r="PIF6" s="2"/>
      <c r="PIG6" s="2"/>
      <c r="PIH6" s="2"/>
      <c r="PII6" s="2">
        <v>8.7025000000000006</v>
      </c>
      <c r="PIJ6" s="2"/>
      <c r="PIK6" s="2"/>
      <c r="PIL6" s="2"/>
      <c r="PIM6" s="2"/>
      <c r="PIN6" s="2">
        <v>9.2195999999999998</v>
      </c>
      <c r="PIO6" s="2">
        <v>-37.17</v>
      </c>
      <c r="PIP6" s="2">
        <v>50.44</v>
      </c>
      <c r="PIQ6" s="2">
        <v>50.44</v>
      </c>
      <c r="PIR6" s="2">
        <v>50.092599999999997</v>
      </c>
      <c r="PIS6" s="2">
        <v>-19.8093</v>
      </c>
      <c r="PIT6" s="2">
        <v>-4.8643000000000001</v>
      </c>
      <c r="PIU6" s="2">
        <v>2127.6999999999998</v>
      </c>
      <c r="PIV6" s="2"/>
      <c r="PIW6" s="2"/>
      <c r="PIX6" s="2">
        <v>4247.3</v>
      </c>
      <c r="PIY6" s="2">
        <v>1477.9</v>
      </c>
      <c r="PIZ6" s="2">
        <v>101.6</v>
      </c>
      <c r="PJA6" s="2"/>
      <c r="PJB6" s="2">
        <v>3.3174999999999999</v>
      </c>
      <c r="PJC6" s="2">
        <v>50.095399999999998</v>
      </c>
      <c r="PJD6" s="2"/>
      <c r="PJE6" s="2"/>
      <c r="PJF6" s="2"/>
      <c r="PJG6" s="2"/>
      <c r="PJH6" s="2"/>
      <c r="PJI6" s="2">
        <v>241</v>
      </c>
      <c r="PJJ6" s="2">
        <v>50.092599999999997</v>
      </c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>
        <v>-37.17</v>
      </c>
      <c r="PJY6" s="2">
        <v>50.44</v>
      </c>
      <c r="PJZ6" s="2">
        <v>50.44</v>
      </c>
      <c r="PKA6" s="2">
        <v>50.092599999999997</v>
      </c>
      <c r="PKB6" s="2">
        <v>-19.8093</v>
      </c>
      <c r="PKC6" s="2">
        <v>-4.8643000000000001</v>
      </c>
      <c r="PKD6" s="2">
        <v>2127.6999999999998</v>
      </c>
      <c r="PKE6" s="2"/>
      <c r="PKF6" s="2"/>
      <c r="PKG6" s="2">
        <v>4247.3</v>
      </c>
      <c r="PKH6" s="2">
        <v>1477.9</v>
      </c>
      <c r="PKI6" s="2">
        <v>101.6</v>
      </c>
      <c r="PKJ6" s="2"/>
      <c r="PKK6" s="2">
        <v>3.3174999999999999</v>
      </c>
      <c r="PKL6" s="2">
        <v>50.095399999999998</v>
      </c>
      <c r="PKM6" s="2"/>
      <c r="PKN6" s="2"/>
      <c r="PKO6" s="2"/>
      <c r="PKP6" s="2"/>
      <c r="PKQ6" s="2"/>
      <c r="PKR6" s="2">
        <v>241</v>
      </c>
      <c r="PKS6" s="2">
        <v>50.092599999999997</v>
      </c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>
        <v>3.7561</v>
      </c>
      <c r="PLH6" s="2">
        <v>7.2846000000000002</v>
      </c>
      <c r="PLI6" s="2">
        <v>7.2846000000000002</v>
      </c>
      <c r="PLJ6" s="2">
        <v>6.2469999999999999</v>
      </c>
      <c r="PLK6" s="2">
        <v>14.987</v>
      </c>
      <c r="PLL6" s="2">
        <v>7.5773999999999999</v>
      </c>
      <c r="PLM6" s="2">
        <v>296.5</v>
      </c>
      <c r="PLN6" s="2"/>
      <c r="PLO6" s="2">
        <v>932.3</v>
      </c>
      <c r="PLP6" s="2">
        <v>1759.1</v>
      </c>
      <c r="PLQ6" s="2">
        <v>190.5</v>
      </c>
      <c r="PLR6" s="2">
        <v>-68.400000000000006</v>
      </c>
      <c r="PLS6" s="2">
        <v>595.1</v>
      </c>
      <c r="PLT6" s="2">
        <v>8.6151</v>
      </c>
      <c r="PLU6" s="2">
        <v>28.668099999999999</v>
      </c>
      <c r="PLV6" s="2">
        <v>2.3754</v>
      </c>
      <c r="PLW6" s="2">
        <v>0.94589999999999996</v>
      </c>
      <c r="PLX6" s="2">
        <v>0.2114</v>
      </c>
      <c r="PLY6" s="2">
        <v>818.5</v>
      </c>
      <c r="PLZ6" s="2">
        <v>0.24829999999999999</v>
      </c>
      <c r="PMA6" s="2"/>
      <c r="PMB6" s="2">
        <v>6.2469999999999999</v>
      </c>
      <c r="PMC6" s="2">
        <v>2221.8562000000002</v>
      </c>
      <c r="PMD6" s="2"/>
      <c r="PME6" s="2"/>
      <c r="PMF6" s="2">
        <v>1.1642000000000001</v>
      </c>
      <c r="PMG6" s="2"/>
      <c r="PMH6" s="2"/>
      <c r="PMI6" s="2">
        <v>27.199000000000002</v>
      </c>
      <c r="PMJ6" s="2">
        <v>90.712599999999995</v>
      </c>
      <c r="PMK6" s="2">
        <v>1.52</v>
      </c>
      <c r="PML6" s="2"/>
      <c r="PMM6" s="2"/>
      <c r="PMN6" s="2"/>
      <c r="PMO6" s="2">
        <v>-0.40429999999999999</v>
      </c>
      <c r="PMP6" s="2">
        <v>3.7561</v>
      </c>
      <c r="PMQ6" s="2">
        <v>7.2846000000000002</v>
      </c>
      <c r="PMR6" s="2">
        <v>7.2846000000000002</v>
      </c>
      <c r="PMS6" s="2">
        <v>6.2469999999999999</v>
      </c>
      <c r="PMT6" s="2">
        <v>14.987</v>
      </c>
      <c r="PMU6" s="2">
        <v>7.5773999999999999</v>
      </c>
      <c r="PMV6" s="2">
        <v>296.5</v>
      </c>
      <c r="PMW6" s="2"/>
      <c r="PMX6" s="2">
        <v>932.3</v>
      </c>
      <c r="PMY6" s="2">
        <v>1759.1</v>
      </c>
      <c r="PMZ6" s="2">
        <v>190.5</v>
      </c>
      <c r="PNA6" s="2">
        <v>-68.400000000000006</v>
      </c>
      <c r="PNB6" s="2">
        <v>595.1</v>
      </c>
      <c r="PNC6" s="2">
        <v>8.6151</v>
      </c>
      <c r="PND6" s="2">
        <v>28.668099999999999</v>
      </c>
      <c r="PNE6" s="2">
        <v>2.3754</v>
      </c>
      <c r="PNF6" s="2">
        <v>0.94589999999999996</v>
      </c>
      <c r="PNG6" s="2">
        <v>0.2114</v>
      </c>
      <c r="PNH6" s="2">
        <v>818.5</v>
      </c>
      <c r="PNI6" s="2">
        <v>0.24829999999999999</v>
      </c>
      <c r="PNJ6" s="2"/>
      <c r="PNK6" s="2">
        <v>6.2469999999999999</v>
      </c>
      <c r="PNL6" s="2"/>
      <c r="PNM6" s="2"/>
      <c r="PNN6" s="2"/>
      <c r="PNO6" s="2">
        <v>1.1642000000000001</v>
      </c>
      <c r="PNP6" s="2"/>
      <c r="PNQ6" s="2"/>
      <c r="PNR6" s="2"/>
      <c r="PNS6" s="2">
        <v>90.712599999999995</v>
      </c>
      <c r="PNT6" s="2"/>
      <c r="PNU6" s="2"/>
      <c r="PNV6" s="2"/>
      <c r="PNW6" s="2"/>
      <c r="PNX6" s="2">
        <v>-0.40429999999999999</v>
      </c>
      <c r="PNY6" s="2">
        <v>3.7561</v>
      </c>
      <c r="PNZ6" s="2">
        <v>7.2846000000000002</v>
      </c>
      <c r="POA6" s="2">
        <v>7.2846000000000002</v>
      </c>
      <c r="POB6" s="2">
        <v>6.2469999999999999</v>
      </c>
      <c r="POC6" s="2">
        <v>14.987</v>
      </c>
      <c r="POD6" s="2">
        <v>7.5773999999999999</v>
      </c>
      <c r="POE6" s="2">
        <v>296.5</v>
      </c>
      <c r="POF6" s="2"/>
      <c r="POG6" s="2">
        <v>932.3</v>
      </c>
      <c r="POH6" s="2">
        <v>1759.1</v>
      </c>
      <c r="POI6" s="2">
        <v>190.5</v>
      </c>
      <c r="POJ6" s="2">
        <v>-68.400000000000006</v>
      </c>
      <c r="POK6" s="2">
        <v>595.1</v>
      </c>
      <c r="POL6" s="2">
        <v>8.6151</v>
      </c>
      <c r="POM6" s="2">
        <v>28.668099999999999</v>
      </c>
      <c r="PON6" s="2">
        <v>2.3754</v>
      </c>
      <c r="POO6" s="2">
        <v>0.94589999999999996</v>
      </c>
      <c r="POP6" s="2">
        <v>0.2114</v>
      </c>
      <c r="POQ6" s="2">
        <v>818.5</v>
      </c>
      <c r="POR6" s="2">
        <v>0.24829999999999999</v>
      </c>
      <c r="POS6" s="2"/>
      <c r="POT6" s="2">
        <v>6.2469999999999999</v>
      </c>
      <c r="POU6" s="2"/>
      <c r="POV6" s="2"/>
      <c r="POW6" s="2"/>
      <c r="POX6" s="2">
        <v>1.1642000000000001</v>
      </c>
      <c r="POY6" s="2"/>
      <c r="POZ6" s="2"/>
      <c r="PPA6" s="2"/>
      <c r="PPB6" s="2">
        <v>90.712599999999995</v>
      </c>
      <c r="PPC6" s="2"/>
      <c r="PPD6" s="2"/>
      <c r="PPE6" s="2"/>
      <c r="PPF6" s="2"/>
      <c r="PPG6" s="2">
        <v>-0.40429999999999999</v>
      </c>
      <c r="PPH6" s="2">
        <v>24.8674</v>
      </c>
      <c r="PPI6" s="2">
        <v>68.514600000000002</v>
      </c>
      <c r="PPJ6" s="2">
        <v>68.514600000000002</v>
      </c>
      <c r="PPK6" s="2">
        <v>36.233400000000003</v>
      </c>
      <c r="PPL6" s="2">
        <v>13.598100000000001</v>
      </c>
      <c r="PPM6" s="2">
        <v>8.0952999999999999</v>
      </c>
      <c r="PPN6" s="2">
        <v>1956.4</v>
      </c>
      <c r="PPO6" s="2"/>
      <c r="PPP6" s="2">
        <v>2844.1</v>
      </c>
      <c r="PPQ6" s="2">
        <v>7294.5</v>
      </c>
      <c r="PPR6" s="2">
        <v>485.4</v>
      </c>
      <c r="PPS6" s="2">
        <v>1154.3</v>
      </c>
      <c r="PPT6" s="2">
        <v>394.8</v>
      </c>
      <c r="PPU6" s="2">
        <v>5.4676</v>
      </c>
      <c r="PPV6" s="2">
        <v>26.8202</v>
      </c>
      <c r="PPW6" s="2">
        <v>1.3247</v>
      </c>
      <c r="PPX6" s="2">
        <v>1.1854</v>
      </c>
      <c r="PPY6" s="2">
        <v>0.41870000000000002</v>
      </c>
      <c r="PPZ6" s="2">
        <v>128.19999999999999</v>
      </c>
      <c r="PQA6" s="2">
        <v>0.14199999999999999</v>
      </c>
      <c r="PQB6" s="2"/>
      <c r="PQC6" s="2">
        <v>36.233400000000003</v>
      </c>
      <c r="PQD6" s="2"/>
      <c r="PQE6" s="2"/>
      <c r="PQF6" s="2"/>
      <c r="PQG6" s="2">
        <v>1.2293000000000001</v>
      </c>
      <c r="PQH6" s="2"/>
      <c r="PQI6" s="2"/>
      <c r="PQJ6" s="2"/>
      <c r="PQK6" s="2">
        <v>60.345799999999997</v>
      </c>
      <c r="PQL6" s="2"/>
      <c r="PQM6" s="2"/>
      <c r="PQN6" s="2"/>
      <c r="PQO6" s="2"/>
      <c r="PQP6" s="2">
        <v>60.764600000000002</v>
      </c>
      <c r="PQQ6" s="2">
        <v>24.8674</v>
      </c>
      <c r="PQR6" s="2">
        <v>68.514600000000002</v>
      </c>
      <c r="PQS6" s="2">
        <v>68.514600000000002</v>
      </c>
      <c r="PQT6" s="2">
        <v>36.233400000000003</v>
      </c>
      <c r="PQU6" s="2">
        <v>13.598100000000001</v>
      </c>
      <c r="PQV6" s="2">
        <v>8.0952999999999999</v>
      </c>
      <c r="PQW6" s="2">
        <v>1956.4</v>
      </c>
      <c r="PQX6" s="2"/>
      <c r="PQY6" s="2">
        <v>2844.1</v>
      </c>
      <c r="PQZ6" s="2">
        <v>7294.5</v>
      </c>
      <c r="PRA6" s="2">
        <v>485.4</v>
      </c>
      <c r="PRB6" s="2">
        <v>1154.3</v>
      </c>
      <c r="PRC6" s="2">
        <v>394.8</v>
      </c>
      <c r="PRD6" s="2">
        <v>5.4676</v>
      </c>
      <c r="PRE6" s="2">
        <v>26.8202</v>
      </c>
      <c r="PRF6" s="2">
        <v>1.3247</v>
      </c>
      <c r="PRG6" s="2">
        <v>1.1854</v>
      </c>
      <c r="PRH6" s="2">
        <v>0.41870000000000002</v>
      </c>
      <c r="PRI6" s="2">
        <v>128.19999999999999</v>
      </c>
      <c r="PRJ6" s="2">
        <v>0.14199999999999999</v>
      </c>
      <c r="PRK6" s="2"/>
      <c r="PRL6" s="2">
        <v>36.233400000000003</v>
      </c>
      <c r="PRM6" s="2"/>
      <c r="PRN6" s="2"/>
      <c r="PRO6" s="2"/>
      <c r="PRP6" s="2">
        <v>1.2293000000000001</v>
      </c>
      <c r="PRQ6" s="2"/>
      <c r="PRR6" s="2"/>
      <c r="PRS6" s="2"/>
      <c r="PRT6" s="2">
        <v>60.345799999999997</v>
      </c>
      <c r="PRU6" s="2"/>
      <c r="PRV6" s="2"/>
      <c r="PRW6" s="2"/>
      <c r="PRX6" s="2"/>
      <c r="PRY6" s="2">
        <v>60.764600000000002</v>
      </c>
      <c r="PRZ6" s="2">
        <v>24.8674</v>
      </c>
      <c r="PSA6" s="2">
        <v>68.514600000000002</v>
      </c>
      <c r="PSB6" s="2">
        <v>68.514600000000002</v>
      </c>
      <c r="PSC6" s="2">
        <v>36.233400000000003</v>
      </c>
      <c r="PSD6" s="2">
        <v>13.598100000000001</v>
      </c>
      <c r="PSE6" s="2">
        <v>8.0952999999999999</v>
      </c>
      <c r="PSF6" s="2">
        <v>1956.4</v>
      </c>
      <c r="PSG6" s="2"/>
      <c r="PSH6" s="2">
        <v>2844.1</v>
      </c>
      <c r="PSI6" s="2">
        <v>7294.5</v>
      </c>
      <c r="PSJ6" s="2">
        <v>485.4</v>
      </c>
      <c r="PSK6" s="2">
        <v>1154.3</v>
      </c>
      <c r="PSL6" s="2">
        <v>394.8</v>
      </c>
      <c r="PSM6" s="2">
        <v>5.4676</v>
      </c>
      <c r="PSN6" s="2">
        <v>26.8202</v>
      </c>
      <c r="PSO6" s="2">
        <v>1.3247</v>
      </c>
      <c r="PSP6" s="2">
        <v>1.1854</v>
      </c>
      <c r="PSQ6" s="2">
        <v>0.41870000000000002</v>
      </c>
      <c r="PSR6" s="2">
        <v>128.19999999999999</v>
      </c>
      <c r="PSS6" s="2">
        <v>0.14199999999999999</v>
      </c>
      <c r="PST6" s="2"/>
      <c r="PSU6" s="2">
        <v>36.233400000000003</v>
      </c>
      <c r="PSV6" s="2">
        <v>8590.6468000000004</v>
      </c>
      <c r="PSW6" s="2"/>
      <c r="PSX6" s="2"/>
      <c r="PSY6" s="2">
        <v>1.2293000000000001</v>
      </c>
      <c r="PSZ6" s="2"/>
      <c r="PTA6" s="2"/>
      <c r="PTB6" s="2">
        <v>37.89</v>
      </c>
      <c r="PTC6" s="2">
        <v>60.345799999999997</v>
      </c>
      <c r="PTD6" s="2">
        <v>0</v>
      </c>
      <c r="PTE6" s="2"/>
      <c r="PTF6" s="2"/>
      <c r="PTG6" s="2"/>
      <c r="PTH6" s="2">
        <v>60.764600000000002</v>
      </c>
      <c r="PTI6" s="2">
        <v>24.8674</v>
      </c>
      <c r="PTJ6" s="2">
        <v>68.514600000000002</v>
      </c>
      <c r="PTK6" s="2">
        <v>68.514600000000002</v>
      </c>
      <c r="PTL6" s="2">
        <v>36.233400000000003</v>
      </c>
      <c r="PTM6" s="2">
        <v>13.598100000000001</v>
      </c>
      <c r="PTN6" s="2">
        <v>8.0952999999999999</v>
      </c>
      <c r="PTO6" s="2">
        <v>1956.4</v>
      </c>
      <c r="PTP6" s="2"/>
      <c r="PTQ6" s="2">
        <v>2844.1</v>
      </c>
      <c r="PTR6" s="2">
        <v>7294.5</v>
      </c>
      <c r="PTS6" s="2">
        <v>485.4</v>
      </c>
      <c r="PTT6" s="2">
        <v>1154.3</v>
      </c>
      <c r="PTU6" s="2">
        <v>394.8</v>
      </c>
      <c r="PTV6" s="2">
        <v>5.4676</v>
      </c>
      <c r="PTW6" s="2">
        <v>26.8202</v>
      </c>
      <c r="PTX6" s="2">
        <v>1.3247</v>
      </c>
      <c r="PTY6" s="2">
        <v>1.1854</v>
      </c>
      <c r="PTZ6" s="2">
        <v>0.41870000000000002</v>
      </c>
      <c r="PUA6" s="2">
        <v>128.19999999999999</v>
      </c>
      <c r="PUB6" s="2">
        <v>0.14199999999999999</v>
      </c>
      <c r="PUC6" s="2"/>
      <c r="PUD6" s="2">
        <v>36.233400000000003</v>
      </c>
      <c r="PUE6" s="2"/>
      <c r="PUF6" s="2"/>
      <c r="PUG6" s="2"/>
      <c r="PUH6" s="2">
        <v>1.2293000000000001</v>
      </c>
      <c r="PUI6" s="2"/>
      <c r="PUJ6" s="2"/>
      <c r="PUK6" s="2"/>
      <c r="PUL6" s="2">
        <v>60.345799999999997</v>
      </c>
      <c r="PUM6" s="2"/>
      <c r="PUN6" s="2"/>
      <c r="PUO6" s="2"/>
      <c r="PUP6" s="2"/>
      <c r="PUQ6" s="2">
        <v>60.764600000000002</v>
      </c>
      <c r="PUR6" s="2">
        <v>0.63600000000000001</v>
      </c>
      <c r="PUS6" s="2">
        <v>31.104299999999999</v>
      </c>
      <c r="PUT6" s="2">
        <v>31.104299999999999</v>
      </c>
      <c r="PUU6" s="2">
        <v>11.293100000000001</v>
      </c>
      <c r="PUV6" s="2">
        <v>0.42130000000000001</v>
      </c>
      <c r="PUW6" s="2">
        <v>0.2288</v>
      </c>
      <c r="PUX6" s="2">
        <v>4310</v>
      </c>
      <c r="PUY6" s="2"/>
      <c r="PUZ6" s="2">
        <v>8461</v>
      </c>
      <c r="PVA6" s="2">
        <v>14431</v>
      </c>
      <c r="PVB6" s="2">
        <v>1632</v>
      </c>
      <c r="PVC6" s="2">
        <v>1353</v>
      </c>
      <c r="PVD6" s="2">
        <v>1615</v>
      </c>
      <c r="PVE6" s="2">
        <v>2.2801999999999998</v>
      </c>
      <c r="PVF6" s="2">
        <v>30.150400000000001</v>
      </c>
      <c r="PVG6" s="2">
        <v>0.66500000000000004</v>
      </c>
      <c r="PVH6" s="2">
        <v>0.39439999999999997</v>
      </c>
      <c r="PVI6" s="2">
        <v>0.23780000000000001</v>
      </c>
      <c r="PVJ6" s="2">
        <v>-541</v>
      </c>
      <c r="PVK6" s="2">
        <v>-7.9500000000000001E-2</v>
      </c>
      <c r="PVL6" s="2"/>
      <c r="PVM6" s="2">
        <v>11.293100000000001</v>
      </c>
      <c r="PVN6" s="2">
        <v>19376.702499999999</v>
      </c>
      <c r="PVO6" s="2"/>
      <c r="PVP6" s="2"/>
      <c r="PVQ6" s="2">
        <v>0.66690000000000005</v>
      </c>
      <c r="PVR6" s="2"/>
      <c r="PVS6" s="2"/>
      <c r="PVT6" s="2"/>
      <c r="PVU6" s="2">
        <v>17.141400000000001</v>
      </c>
      <c r="PVV6" s="2">
        <v>1.1850000000000001</v>
      </c>
      <c r="PVW6" s="2">
        <v>0.46</v>
      </c>
      <c r="PVX6" s="2"/>
      <c r="PVY6" s="2"/>
      <c r="PVZ6" s="2">
        <v>2.5367999999999999</v>
      </c>
      <c r="PWA6" s="2">
        <v>0.63600000000000001</v>
      </c>
      <c r="PWB6" s="2">
        <v>31.104299999999999</v>
      </c>
      <c r="PWC6" s="2">
        <v>31.104299999999999</v>
      </c>
      <c r="PWD6" s="2">
        <v>11.293100000000001</v>
      </c>
      <c r="PWE6" s="2">
        <v>0.42130000000000001</v>
      </c>
      <c r="PWF6" s="2">
        <v>0.2288</v>
      </c>
      <c r="PWG6" s="2">
        <v>4310</v>
      </c>
      <c r="PWH6" s="2"/>
      <c r="PWI6" s="2">
        <v>8461</v>
      </c>
      <c r="PWJ6" s="2">
        <v>14431</v>
      </c>
      <c r="PWK6" s="2">
        <v>1632</v>
      </c>
      <c r="PWL6" s="2">
        <v>1353</v>
      </c>
      <c r="PWM6" s="2">
        <v>1615</v>
      </c>
      <c r="PWN6" s="2">
        <v>2.2801999999999998</v>
      </c>
      <c r="PWO6" s="2">
        <v>30.150400000000001</v>
      </c>
      <c r="PWP6" s="2">
        <v>0.66500000000000004</v>
      </c>
      <c r="PWQ6" s="2">
        <v>0.39439999999999997</v>
      </c>
      <c r="PWR6" s="2">
        <v>0.23780000000000001</v>
      </c>
      <c r="PWS6" s="2">
        <v>-541</v>
      </c>
      <c r="PWT6" s="2">
        <v>-7.9500000000000001E-2</v>
      </c>
      <c r="PWU6" s="2"/>
      <c r="PWV6" s="2">
        <v>11.293100000000001</v>
      </c>
      <c r="PWW6" s="2">
        <v>19376.702499999999</v>
      </c>
      <c r="PWX6" s="2"/>
      <c r="PWY6" s="2"/>
      <c r="PWZ6" s="2">
        <v>0.66690000000000005</v>
      </c>
      <c r="PXA6" s="2"/>
      <c r="PXB6" s="2"/>
      <c r="PXC6" s="2">
        <v>16.856000000000002</v>
      </c>
      <c r="PXD6" s="2">
        <v>17.141400000000001</v>
      </c>
      <c r="PXE6" s="2">
        <v>1.1850000000000001</v>
      </c>
      <c r="PXF6" s="2">
        <v>0.46</v>
      </c>
      <c r="PXG6" s="2"/>
      <c r="PXH6" s="2"/>
      <c r="PXI6" s="2">
        <v>2.5367999999999999</v>
      </c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>
        <v>4.0926</v>
      </c>
      <c r="QAC6" s="2">
        <v>8.7729999999999997</v>
      </c>
      <c r="QAD6" s="2">
        <v>8.7729999999999997</v>
      </c>
      <c r="QAE6" s="2">
        <v>6.4638</v>
      </c>
      <c r="QAF6" s="2">
        <v>8.3978999999999999</v>
      </c>
      <c r="QAG6" s="2">
        <v>3.3132999999999999</v>
      </c>
      <c r="QAH6" s="2">
        <v>2799.357</v>
      </c>
      <c r="QAI6" s="2"/>
      <c r="QAJ6" s="2">
        <v>8539.2839999999997</v>
      </c>
      <c r="QAK6" s="2">
        <v>13762.505999999999</v>
      </c>
      <c r="QAL6" s="2">
        <v>3145.424</v>
      </c>
      <c r="QAM6" s="2">
        <v>-235.85599999999999</v>
      </c>
      <c r="QAN6" s="2">
        <v>4502.8500000000004</v>
      </c>
      <c r="QAO6" s="2">
        <v>4.9017999999999997</v>
      </c>
      <c r="QAP6" s="2">
        <v>22.7697</v>
      </c>
      <c r="QAQ6" s="2">
        <v>1.0248999999999999</v>
      </c>
      <c r="QAR6" s="2">
        <v>0.47799999999999998</v>
      </c>
      <c r="QAS6" s="2">
        <v>0.15690000000000001</v>
      </c>
      <c r="QAT6" s="2">
        <v>111.941</v>
      </c>
      <c r="QAU6" s="2">
        <v>1.8200000000000001E-2</v>
      </c>
      <c r="QAV6" s="2"/>
      <c r="QAW6" s="2">
        <v>6.4638</v>
      </c>
      <c r="QAX6" s="2">
        <v>13673.3001</v>
      </c>
      <c r="QAY6" s="2"/>
      <c r="QAZ6" s="2"/>
      <c r="QBA6" s="2">
        <v>0.95740000000000003</v>
      </c>
      <c r="QBB6" s="2"/>
      <c r="QBC6" s="2"/>
      <c r="QBD6" s="2">
        <v>17.795999999999999</v>
      </c>
      <c r="QBE6" s="2">
        <v>30.155799999999999</v>
      </c>
      <c r="QBF6" s="2">
        <v>1.1060000000000001</v>
      </c>
      <c r="QBG6" s="2"/>
      <c r="QBH6" s="2"/>
      <c r="QBI6" s="2"/>
      <c r="QBJ6" s="2">
        <v>7.4451000000000001</v>
      </c>
      <c r="QBK6" s="2">
        <v>4.0926</v>
      </c>
      <c r="QBL6" s="2">
        <v>8.7729999999999997</v>
      </c>
      <c r="QBM6" s="2">
        <v>8.7729999999999997</v>
      </c>
      <c r="QBN6" s="2">
        <v>6.4638</v>
      </c>
      <c r="QBO6" s="2">
        <v>8.3978999999999999</v>
      </c>
      <c r="QBP6" s="2">
        <v>3.3132999999999999</v>
      </c>
      <c r="QBQ6" s="2">
        <v>2799.357</v>
      </c>
      <c r="QBR6" s="2"/>
      <c r="QBS6" s="2">
        <v>8539.2839999999997</v>
      </c>
      <c r="QBT6" s="2">
        <v>13762.505999999999</v>
      </c>
      <c r="QBU6" s="2">
        <v>3145.424</v>
      </c>
      <c r="QBV6" s="2">
        <v>-235.85599999999999</v>
      </c>
      <c r="QBW6" s="2">
        <v>4502.8500000000004</v>
      </c>
      <c r="QBX6" s="2">
        <v>4.9017999999999997</v>
      </c>
      <c r="QBY6" s="2">
        <v>22.7697</v>
      </c>
      <c r="QBZ6" s="2">
        <v>1.0248999999999999</v>
      </c>
      <c r="QCA6" s="2">
        <v>0.47799999999999998</v>
      </c>
      <c r="QCB6" s="2">
        <v>0.15690000000000001</v>
      </c>
      <c r="QCC6" s="2">
        <v>111.941</v>
      </c>
      <c r="QCD6" s="2">
        <v>1.8200000000000001E-2</v>
      </c>
      <c r="QCE6" s="2"/>
      <c r="QCF6" s="2">
        <v>6.4638</v>
      </c>
      <c r="QCG6" s="2"/>
      <c r="QCH6" s="2"/>
      <c r="QCI6" s="2"/>
      <c r="QCJ6" s="2">
        <v>0.95740000000000003</v>
      </c>
      <c r="QCK6" s="2"/>
      <c r="QCL6" s="2"/>
      <c r="QCM6" s="2"/>
      <c r="QCN6" s="2">
        <v>30.155799999999999</v>
      </c>
      <c r="QCO6" s="2"/>
      <c r="QCP6" s="2"/>
      <c r="QCQ6" s="2"/>
      <c r="QCR6" s="2"/>
      <c r="QCS6" s="2">
        <v>7.4451000000000001</v>
      </c>
      <c r="QCT6" s="2">
        <v>4.0926</v>
      </c>
      <c r="QCU6" s="2">
        <v>8.7729999999999997</v>
      </c>
      <c r="QCV6" s="2">
        <v>8.7729999999999997</v>
      </c>
      <c r="QCW6" s="2">
        <v>6.4638</v>
      </c>
      <c r="QCX6" s="2">
        <v>8.3978999999999999</v>
      </c>
      <c r="QCY6" s="2">
        <v>3.3132999999999999</v>
      </c>
      <c r="QCZ6" s="2">
        <v>2799.357</v>
      </c>
      <c r="QDA6" s="2"/>
      <c r="QDB6" s="2">
        <v>8539.2839999999997</v>
      </c>
      <c r="QDC6" s="2">
        <v>13762.505999999999</v>
      </c>
      <c r="QDD6" s="2">
        <v>3145.424</v>
      </c>
      <c r="QDE6" s="2">
        <v>-235.85599999999999</v>
      </c>
      <c r="QDF6" s="2">
        <v>4502.8500000000004</v>
      </c>
      <c r="QDG6" s="2">
        <v>4.9017999999999997</v>
      </c>
      <c r="QDH6" s="2">
        <v>22.7697</v>
      </c>
      <c r="QDI6" s="2">
        <v>1.0248999999999999</v>
      </c>
      <c r="QDJ6" s="2">
        <v>0.47799999999999998</v>
      </c>
      <c r="QDK6" s="2">
        <v>0.15690000000000001</v>
      </c>
      <c r="QDL6" s="2">
        <v>111.941</v>
      </c>
      <c r="QDM6" s="2">
        <v>1.8200000000000001E-2</v>
      </c>
      <c r="QDN6" s="2"/>
      <c r="QDO6" s="2">
        <v>6.4638</v>
      </c>
      <c r="QDP6" s="2"/>
      <c r="QDQ6" s="2"/>
      <c r="QDR6" s="2"/>
      <c r="QDS6" s="2">
        <v>0.95740000000000003</v>
      </c>
      <c r="QDT6" s="2"/>
      <c r="QDU6" s="2"/>
      <c r="QDV6" s="2"/>
      <c r="QDW6" s="2">
        <v>30.155799999999999</v>
      </c>
      <c r="QDX6" s="2"/>
      <c r="QDY6" s="2"/>
      <c r="QDZ6" s="2"/>
      <c r="QEA6" s="2"/>
      <c r="QEB6" s="2">
        <v>7.4451000000000001</v>
      </c>
      <c r="QEC6" s="2">
        <v>0.61990000000000001</v>
      </c>
      <c r="QED6" s="2">
        <v>2.9813000000000001</v>
      </c>
      <c r="QEE6" s="2">
        <v>2.9813000000000001</v>
      </c>
      <c r="QEF6" s="2">
        <v>1.1890000000000001</v>
      </c>
      <c r="QEG6" s="2">
        <v>5.5224000000000002</v>
      </c>
      <c r="QEH6" s="2">
        <v>1.9988999999999999</v>
      </c>
      <c r="QEI6" s="2">
        <v>1097</v>
      </c>
      <c r="QEJ6" s="2"/>
      <c r="QEK6" s="2">
        <v>4724.5</v>
      </c>
      <c r="QEL6" s="2">
        <v>7546.9</v>
      </c>
      <c r="QEM6" s="2">
        <v>-99.9</v>
      </c>
      <c r="QEN6" s="2">
        <v>710.6</v>
      </c>
      <c r="QEO6" s="2">
        <v>2962.3</v>
      </c>
      <c r="QEP6" s="2">
        <v>3.0891000000000002</v>
      </c>
      <c r="QEQ6" s="2">
        <v>21.524100000000001</v>
      </c>
      <c r="QER6" s="2">
        <v>0.84079999999999999</v>
      </c>
      <c r="QES6" s="2">
        <v>0.3649</v>
      </c>
      <c r="QET6" s="2">
        <v>0.21199999999999999</v>
      </c>
      <c r="QEU6" s="2">
        <v>-471.7</v>
      </c>
      <c r="QEV6" s="2">
        <v>-1.61E-2</v>
      </c>
      <c r="QEW6" s="2"/>
      <c r="QEX6" s="2">
        <v>1.1890000000000001</v>
      </c>
      <c r="QEY6" s="2">
        <v>4395.3473000000004</v>
      </c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>
        <v>26.195</v>
      </c>
      <c r="QFM6" s="2">
        <v>21.241399999999999</v>
      </c>
      <c r="QFN6" s="2">
        <v>21.241399999999999</v>
      </c>
      <c r="QFO6" s="2">
        <v>9.3034999999999997</v>
      </c>
      <c r="QFP6" s="2">
        <v>19.889199999999999</v>
      </c>
      <c r="QFQ6" s="2">
        <v>9.3376999999999999</v>
      </c>
      <c r="QFR6" s="2">
        <v>0</v>
      </c>
      <c r="QFS6" s="2"/>
      <c r="QFT6" s="2"/>
      <c r="QFU6" s="2">
        <v>2986.7370000000001</v>
      </c>
      <c r="QFV6" s="2">
        <v>1451.3130000000001</v>
      </c>
      <c r="QFW6" s="2">
        <v>272.91899999999998</v>
      </c>
      <c r="QFX6" s="2">
        <v>1530.7909999999999</v>
      </c>
      <c r="QFY6" s="2">
        <v>1.5272000000000001</v>
      </c>
      <c r="QFZ6" s="2">
        <v>42.481400000000001</v>
      </c>
      <c r="QGA6" s="2">
        <v>0.65710000000000002</v>
      </c>
      <c r="QGB6" s="2">
        <v>0.1239</v>
      </c>
      <c r="QGC6" s="2">
        <v>0.1239</v>
      </c>
      <c r="QGD6" s="2">
        <v>-524.96</v>
      </c>
      <c r="QGE6" s="2">
        <v>-0.47839999999999999</v>
      </c>
      <c r="QGF6" s="2"/>
      <c r="QGG6" s="2">
        <v>9.3034999999999997</v>
      </c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>
        <v>5.2556000000000003</v>
      </c>
      <c r="QIE6" s="2">
        <v>14.883800000000001</v>
      </c>
      <c r="QIF6" s="2">
        <v>14.883800000000001</v>
      </c>
      <c r="QIG6" s="2">
        <v>10.2843</v>
      </c>
      <c r="QIH6" s="2">
        <v>11.187900000000001</v>
      </c>
      <c r="QII6" s="2">
        <v>5.7007000000000003</v>
      </c>
      <c r="QIJ6" s="2">
        <v>186.471</v>
      </c>
      <c r="QIK6" s="2"/>
      <c r="QIL6" s="2"/>
      <c r="QIM6" s="2">
        <v>1213.307</v>
      </c>
      <c r="QIN6" s="2">
        <v>508.42200000000003</v>
      </c>
      <c r="QIO6" s="2">
        <v>170.67500000000001</v>
      </c>
      <c r="QIP6" s="2">
        <v>209.57400000000001</v>
      </c>
      <c r="QIQ6" s="2">
        <v>8.3178999999999998</v>
      </c>
      <c r="QIR6" s="2">
        <v>15.9703</v>
      </c>
      <c r="QIS6" s="2">
        <v>1.4436</v>
      </c>
      <c r="QIT6" s="2">
        <v>0.78010000000000002</v>
      </c>
      <c r="QIU6" s="2">
        <v>0.1724</v>
      </c>
      <c r="QIV6" s="2">
        <v>92.974999999999994</v>
      </c>
      <c r="QIW6" s="2">
        <v>9.6199999999999994E-2</v>
      </c>
      <c r="QIX6" s="2"/>
      <c r="QIY6" s="2">
        <v>10.2843</v>
      </c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>
        <v>1.5632000000000001</v>
      </c>
      <c r="QJN6" s="2">
        <v>14.1372</v>
      </c>
      <c r="QJO6" s="2">
        <v>14.1372</v>
      </c>
      <c r="QJP6" s="2">
        <v>9.7132000000000005</v>
      </c>
      <c r="QJQ6" s="2">
        <v>3.3839000000000001</v>
      </c>
      <c r="QJR6" s="2">
        <v>1.7143999999999999</v>
      </c>
      <c r="QJS6" s="2">
        <v>168</v>
      </c>
      <c r="QJT6" s="2"/>
      <c r="QJU6" s="2"/>
      <c r="QJV6" s="2">
        <v>1189.8</v>
      </c>
      <c r="QJW6" s="2">
        <v>505.2</v>
      </c>
      <c r="QJX6" s="2">
        <v>85</v>
      </c>
      <c r="QJY6" s="2">
        <v>232</v>
      </c>
      <c r="QJZ6" s="2">
        <v>9.5521999999999991</v>
      </c>
      <c r="QKA6" s="2">
        <v>14.136799999999999</v>
      </c>
      <c r="QKB6" s="2">
        <v>1.4849000000000001</v>
      </c>
      <c r="QKC6" s="2">
        <v>0.79569999999999996</v>
      </c>
      <c r="QKD6" s="2">
        <v>4.6600000000000003E-2</v>
      </c>
      <c r="QKE6" s="2">
        <v>112.5</v>
      </c>
      <c r="QKF6" s="2">
        <v>7.8E-2</v>
      </c>
      <c r="QKG6" s="2"/>
      <c r="QKH6" s="2">
        <v>9.7132000000000005</v>
      </c>
      <c r="QKI6" s="2">
        <v>1632.58</v>
      </c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>
        <v>5.2556000000000003</v>
      </c>
      <c r="QKW6" s="2">
        <v>14.883800000000001</v>
      </c>
      <c r="QKX6" s="2">
        <v>14.883800000000001</v>
      </c>
      <c r="QKY6" s="2">
        <v>10.2843</v>
      </c>
      <c r="QKZ6" s="2">
        <v>11.187900000000001</v>
      </c>
      <c r="QLA6" s="2">
        <v>5.7007000000000003</v>
      </c>
      <c r="QLB6" s="2">
        <v>186.471</v>
      </c>
      <c r="QLC6" s="2"/>
      <c r="QLD6" s="2"/>
      <c r="QLE6" s="2">
        <v>1213.307</v>
      </c>
      <c r="QLF6" s="2">
        <v>508.42200000000003</v>
      </c>
      <c r="QLG6" s="2">
        <v>170.67500000000001</v>
      </c>
      <c r="QLH6" s="2">
        <v>209.57400000000001</v>
      </c>
      <c r="QLI6" s="2">
        <v>8.3178999999999998</v>
      </c>
      <c r="QLJ6" s="2">
        <v>15.9703</v>
      </c>
      <c r="QLK6" s="2">
        <v>1.4436</v>
      </c>
      <c r="QLL6" s="2">
        <v>0.78010000000000002</v>
      </c>
      <c r="QLM6" s="2">
        <v>0.1724</v>
      </c>
      <c r="QLN6" s="2">
        <v>92.974999999999994</v>
      </c>
      <c r="QLO6" s="2">
        <v>9.6199999999999994E-2</v>
      </c>
      <c r="QLP6" s="2"/>
      <c r="QLQ6" s="2">
        <v>10.2843</v>
      </c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>
        <v>13.9513</v>
      </c>
      <c r="QNO6" s="2">
        <v>34.881399999999999</v>
      </c>
      <c r="QNP6" s="2">
        <v>34.881399999999999</v>
      </c>
      <c r="QNQ6" s="2">
        <v>17.353100000000001</v>
      </c>
      <c r="QNR6" s="2">
        <v>9.9052000000000007</v>
      </c>
      <c r="QNS6" s="2">
        <v>5.0034999999999998</v>
      </c>
      <c r="QNT6" s="2">
        <v>13372</v>
      </c>
      <c r="QNU6" s="2"/>
      <c r="QNV6" s="2">
        <v>44111</v>
      </c>
      <c r="QNW6" s="2">
        <v>89494</v>
      </c>
      <c r="QNX6" s="2">
        <v>17401</v>
      </c>
      <c r="QNY6" s="2">
        <v>8966</v>
      </c>
      <c r="QNZ6" s="2">
        <v>9557</v>
      </c>
      <c r="QOA6" s="2">
        <v>25.671299999999999</v>
      </c>
      <c r="QOB6" s="2">
        <v>17.407900000000001</v>
      </c>
      <c r="QOC6" s="2">
        <v>1.0021</v>
      </c>
      <c r="QOD6" s="2">
        <v>0.61519999999999997</v>
      </c>
      <c r="QOE6" s="2">
        <v>0.27960000000000002</v>
      </c>
      <c r="QOF6" s="2">
        <v>20</v>
      </c>
      <c r="QOG6" s="2">
        <v>4.5699999999999998E-2</v>
      </c>
      <c r="QOH6" s="2"/>
      <c r="QOI6" s="2">
        <v>17.353100000000001</v>
      </c>
      <c r="QOJ6" s="2"/>
      <c r="QOK6" s="2"/>
      <c r="QOL6" s="2"/>
      <c r="QOM6" s="2">
        <v>1.2692000000000001</v>
      </c>
      <c r="QON6" s="2"/>
      <c r="QOO6" s="2"/>
      <c r="QOP6" s="2"/>
      <c r="QOQ6" s="2">
        <v>59.395800000000001</v>
      </c>
      <c r="QOR6" s="2"/>
      <c r="QOS6" s="2"/>
      <c r="QOT6" s="2"/>
      <c r="QOU6" s="2"/>
      <c r="QOV6" s="2">
        <v>3.2141000000000002</v>
      </c>
      <c r="QOW6" s="2">
        <v>13.9513</v>
      </c>
      <c r="QOX6" s="2">
        <v>34.881399999999999</v>
      </c>
      <c r="QOY6" s="2">
        <v>34.881399999999999</v>
      </c>
      <c r="QOZ6" s="2">
        <v>17.353100000000001</v>
      </c>
      <c r="QPA6" s="2">
        <v>9.9052000000000007</v>
      </c>
      <c r="QPB6" s="2">
        <v>5.0034999999999998</v>
      </c>
      <c r="QPC6" s="2">
        <v>13372</v>
      </c>
      <c r="QPD6" s="2"/>
      <c r="QPE6" s="2">
        <v>44111</v>
      </c>
      <c r="QPF6" s="2">
        <v>89494</v>
      </c>
      <c r="QPG6" s="2">
        <v>17401</v>
      </c>
      <c r="QPH6" s="2">
        <v>8966</v>
      </c>
      <c r="QPI6" s="2">
        <v>9557</v>
      </c>
      <c r="QPJ6" s="2">
        <v>25.671299999999999</v>
      </c>
      <c r="QPK6" s="2">
        <v>17.407900000000001</v>
      </c>
      <c r="QPL6" s="2">
        <v>1.0021</v>
      </c>
      <c r="QPM6" s="2">
        <v>0.61519999999999997</v>
      </c>
      <c r="QPN6" s="2">
        <v>0.27960000000000002</v>
      </c>
      <c r="QPO6" s="2">
        <v>20</v>
      </c>
      <c r="QPP6" s="2">
        <v>4.5699999999999998E-2</v>
      </c>
      <c r="QPQ6" s="2"/>
      <c r="QPR6" s="2">
        <v>17.353100000000001</v>
      </c>
      <c r="QPS6" s="2"/>
      <c r="QPT6" s="2"/>
      <c r="QPU6" s="2"/>
      <c r="QPV6" s="2">
        <v>1.2692000000000001</v>
      </c>
      <c r="QPW6" s="2"/>
      <c r="QPX6" s="2"/>
      <c r="QPY6" s="2"/>
      <c r="QPZ6" s="2">
        <v>59.395800000000001</v>
      </c>
      <c r="QQA6" s="2"/>
      <c r="QQB6" s="2"/>
      <c r="QQC6" s="2"/>
      <c r="QQD6" s="2"/>
      <c r="QQE6" s="2">
        <v>3.2141000000000002</v>
      </c>
      <c r="QQF6" s="2">
        <v>-8.6612000000000009</v>
      </c>
      <c r="QQG6" s="2">
        <v>-3.7336</v>
      </c>
      <c r="QQH6" s="2">
        <v>-3.7336</v>
      </c>
      <c r="QQI6" s="2">
        <v>-6.3341000000000003</v>
      </c>
      <c r="QQJ6" s="2">
        <v>-63.188600000000001</v>
      </c>
      <c r="QQK6" s="2">
        <v>-11.6243</v>
      </c>
      <c r="QQL6" s="2">
        <v>227.023</v>
      </c>
      <c r="QQM6" s="2"/>
      <c r="QQN6" s="2">
        <v>683.59699999999998</v>
      </c>
      <c r="QQO6" s="2">
        <v>896.73800000000006</v>
      </c>
      <c r="QQP6" s="2">
        <v>-206.15100000000001</v>
      </c>
      <c r="QQQ6" s="2">
        <v>-11.141</v>
      </c>
      <c r="QQR6" s="2">
        <v>446.346</v>
      </c>
      <c r="QQS6" s="2">
        <v>-2.3020999999999998</v>
      </c>
      <c r="QQT6" s="2">
        <v>56.783299999999997</v>
      </c>
      <c r="QQU6" s="2">
        <v>1.1951000000000001</v>
      </c>
      <c r="QQV6" s="2">
        <v>0.30380000000000001</v>
      </c>
      <c r="QQW6" s="2">
        <v>7.3000000000000001E-3</v>
      </c>
      <c r="QQX6" s="2">
        <v>87.075000000000003</v>
      </c>
      <c r="QQY6" s="2">
        <v>8.1500000000000003E-2</v>
      </c>
      <c r="QQZ6" s="2"/>
      <c r="QRA6" s="2">
        <v>-6.3341000000000003</v>
      </c>
      <c r="QRB6" s="2">
        <v>937.49260000000004</v>
      </c>
      <c r="QRC6" s="2"/>
      <c r="QRD6" s="2"/>
      <c r="QRE6" s="2">
        <v>0.89370000000000005</v>
      </c>
      <c r="QRF6" s="2"/>
      <c r="QRG6" s="2"/>
      <c r="QRH6" s="2">
        <v>42.064</v>
      </c>
      <c r="QRI6" s="2">
        <v>2.6851000000000003</v>
      </c>
      <c r="QRJ6" s="2">
        <v>0</v>
      </c>
      <c r="QRK6" s="2"/>
      <c r="QRL6" s="2"/>
      <c r="QRM6" s="2"/>
      <c r="QRN6" s="2">
        <v>4.9010999999999996</v>
      </c>
      <c r="QRO6" s="2">
        <v>-1.1698</v>
      </c>
      <c r="QRP6" s="2">
        <v>10.683400000000001</v>
      </c>
      <c r="QRQ6" s="2">
        <v>10.683400000000001</v>
      </c>
      <c r="QRR6" s="2">
        <v>5.9497</v>
      </c>
      <c r="QRS6" s="2">
        <v>-3.2734999999999999</v>
      </c>
      <c r="QRT6" s="2">
        <v>-1.3336000000000001</v>
      </c>
      <c r="QRU6" s="2">
        <v>1024.0999999999999</v>
      </c>
      <c r="QRV6" s="2"/>
      <c r="QRW6" s="2">
        <v>1560.7</v>
      </c>
      <c r="QRX6" s="2">
        <v>2336.6999999999998</v>
      </c>
      <c r="QRY6" s="2">
        <v>-1266.9000000000001</v>
      </c>
      <c r="QRZ6" s="2">
        <v>183.1</v>
      </c>
      <c r="QSA6" s="2">
        <v>419.7</v>
      </c>
      <c r="QSB6" s="2">
        <v>3.2397</v>
      </c>
      <c r="QSC6" s="2">
        <v>45.055</v>
      </c>
      <c r="QSD6" s="2">
        <v>1.3424</v>
      </c>
      <c r="QSE6" s="2">
        <v>0.77359999999999995</v>
      </c>
      <c r="QSF6" s="2">
        <v>7.5800000000000006E-2</v>
      </c>
      <c r="QSG6" s="2">
        <v>143.69999999999999</v>
      </c>
      <c r="QSH6" s="2">
        <v>5.2200000000000003E-2</v>
      </c>
      <c r="QSI6" s="2"/>
      <c r="QSJ6" s="2">
        <v>5.9497</v>
      </c>
      <c r="QSK6" s="2">
        <v>2833.4443000000001</v>
      </c>
      <c r="QSL6" s="2"/>
      <c r="QSM6" s="2"/>
      <c r="QSN6" s="2">
        <v>1.0596000000000001</v>
      </c>
      <c r="QSO6" s="2"/>
      <c r="QSP6" s="2"/>
      <c r="QSQ6" s="2">
        <v>17.803999999999998</v>
      </c>
      <c r="QSR6" s="2">
        <v>26.189399999999999</v>
      </c>
      <c r="QSS6" s="2">
        <v>0.72</v>
      </c>
      <c r="QST6" s="2"/>
      <c r="QSU6" s="2"/>
      <c r="QSV6" s="2"/>
      <c r="QSW6" s="2">
        <v>2.8327999999999998</v>
      </c>
      <c r="QSX6" s="2">
        <v>-1.1698</v>
      </c>
      <c r="QSY6" s="2">
        <v>10.683400000000001</v>
      </c>
      <c r="QSZ6" s="2">
        <v>10.683400000000001</v>
      </c>
      <c r="QTA6" s="2">
        <v>5.9497</v>
      </c>
      <c r="QTB6" s="2">
        <v>-3.2734999999999999</v>
      </c>
      <c r="QTC6" s="2">
        <v>-1.3336000000000001</v>
      </c>
      <c r="QTD6" s="2">
        <v>1024.0999999999999</v>
      </c>
      <c r="QTE6" s="2"/>
      <c r="QTF6" s="2">
        <v>1560.7</v>
      </c>
      <c r="QTG6" s="2">
        <v>2336.6999999999998</v>
      </c>
      <c r="QTH6" s="2">
        <v>-1266.9000000000001</v>
      </c>
      <c r="QTI6" s="2">
        <v>183.1</v>
      </c>
      <c r="QTJ6" s="2">
        <v>419.7</v>
      </c>
      <c r="QTK6" s="2">
        <v>3.2397</v>
      </c>
      <c r="QTL6" s="2">
        <v>45.055</v>
      </c>
      <c r="QTM6" s="2">
        <v>1.3424</v>
      </c>
      <c r="QTN6" s="2">
        <v>0.77359999999999995</v>
      </c>
      <c r="QTO6" s="2">
        <v>7.5800000000000006E-2</v>
      </c>
      <c r="QTP6" s="2">
        <v>143.69999999999999</v>
      </c>
      <c r="QTQ6" s="2">
        <v>5.2200000000000003E-2</v>
      </c>
      <c r="QTR6" s="2"/>
      <c r="QTS6" s="2">
        <v>5.9497</v>
      </c>
      <c r="QTT6" s="2"/>
      <c r="QTU6" s="2"/>
      <c r="QTV6" s="2"/>
      <c r="QTW6" s="2">
        <v>1.0596000000000001</v>
      </c>
      <c r="QTX6" s="2"/>
      <c r="QTY6" s="2"/>
      <c r="QTZ6" s="2"/>
      <c r="QUA6" s="2">
        <v>26.189399999999999</v>
      </c>
      <c r="QUB6" s="2"/>
      <c r="QUC6" s="2"/>
      <c r="QUD6" s="2"/>
      <c r="QUE6" s="2"/>
      <c r="QUF6" s="2">
        <v>2.8327999999999998</v>
      </c>
      <c r="QUG6" s="2">
        <v>-1.1698</v>
      </c>
      <c r="QUH6" s="2">
        <v>10.683400000000001</v>
      </c>
      <c r="QUI6" s="2">
        <v>10.683400000000001</v>
      </c>
      <c r="QUJ6" s="2">
        <v>5.9497</v>
      </c>
      <c r="QUK6" s="2">
        <v>-3.2734999999999999</v>
      </c>
      <c r="QUL6" s="2">
        <v>-1.3336000000000001</v>
      </c>
      <c r="QUM6" s="2">
        <v>1024.0999999999999</v>
      </c>
      <c r="QUN6" s="2"/>
      <c r="QUO6" s="2">
        <v>1560.7</v>
      </c>
      <c r="QUP6" s="2">
        <v>2336.6999999999998</v>
      </c>
      <c r="QUQ6" s="2">
        <v>-1266.9000000000001</v>
      </c>
      <c r="QUR6" s="2">
        <v>183.1</v>
      </c>
      <c r="QUS6" s="2">
        <v>419.7</v>
      </c>
      <c r="QUT6" s="2">
        <v>3.2397</v>
      </c>
      <c r="QUU6" s="2">
        <v>45.055</v>
      </c>
      <c r="QUV6" s="2">
        <v>1.3424</v>
      </c>
      <c r="QUW6" s="2">
        <v>0.77359999999999995</v>
      </c>
      <c r="QUX6" s="2">
        <v>7.5800000000000006E-2</v>
      </c>
      <c r="QUY6" s="2">
        <v>143.69999999999999</v>
      </c>
      <c r="QUZ6" s="2">
        <v>5.2200000000000003E-2</v>
      </c>
      <c r="QVA6" s="2"/>
      <c r="QVB6" s="2">
        <v>5.9497</v>
      </c>
      <c r="QVC6" s="2"/>
      <c r="QVD6" s="2"/>
      <c r="QVE6" s="2"/>
      <c r="QVF6" s="2">
        <v>1.0596000000000001</v>
      </c>
      <c r="QVG6" s="2"/>
      <c r="QVH6" s="2"/>
      <c r="QVI6" s="2"/>
      <c r="QVJ6" s="2">
        <v>26.189399999999999</v>
      </c>
      <c r="QVK6" s="2"/>
      <c r="QVL6" s="2"/>
      <c r="QVM6" s="2"/>
      <c r="QVN6" s="2"/>
      <c r="QVO6" s="2">
        <v>2.8327999999999998</v>
      </c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>
        <v>-1.1698</v>
      </c>
      <c r="QWZ6" s="2">
        <v>10.683400000000001</v>
      </c>
      <c r="QXA6" s="2">
        <v>10.683400000000001</v>
      </c>
      <c r="QXB6" s="2">
        <v>5.9497</v>
      </c>
      <c r="QXC6" s="2">
        <v>-3.2734999999999999</v>
      </c>
      <c r="QXD6" s="2">
        <v>-1.3336000000000001</v>
      </c>
      <c r="QXE6" s="2">
        <v>1024.0999999999999</v>
      </c>
      <c r="QXF6" s="2"/>
      <c r="QXG6" s="2">
        <v>1560.7</v>
      </c>
      <c r="QXH6" s="2">
        <v>2336.6999999999998</v>
      </c>
      <c r="QXI6" s="2">
        <v>-1266.9000000000001</v>
      </c>
      <c r="QXJ6" s="2">
        <v>183.1</v>
      </c>
      <c r="QXK6" s="2">
        <v>419.7</v>
      </c>
      <c r="QXL6" s="2">
        <v>3.2397</v>
      </c>
      <c r="QXM6" s="2">
        <v>45.055</v>
      </c>
      <c r="QXN6" s="2">
        <v>1.3424</v>
      </c>
      <c r="QXO6" s="2">
        <v>0.77359999999999995</v>
      </c>
      <c r="QXP6" s="2">
        <v>7.5800000000000006E-2</v>
      </c>
      <c r="QXQ6" s="2">
        <v>143.69999999999999</v>
      </c>
      <c r="QXR6" s="2">
        <v>5.2200000000000003E-2</v>
      </c>
      <c r="QXS6" s="2"/>
      <c r="QXT6" s="2">
        <v>5.9497</v>
      </c>
      <c r="QXU6" s="2"/>
      <c r="QXV6" s="2"/>
      <c r="QXW6" s="2"/>
      <c r="QXX6" s="2">
        <v>1.0596000000000001</v>
      </c>
      <c r="QXY6" s="2"/>
      <c r="QXZ6" s="2"/>
      <c r="QYA6" s="2"/>
      <c r="QYB6" s="2">
        <v>26.189399999999999</v>
      </c>
      <c r="QYC6" s="2"/>
      <c r="QYD6" s="2"/>
      <c r="QYE6" s="2"/>
      <c r="QYF6" s="2"/>
      <c r="QYG6" s="2">
        <v>2.8327999999999998</v>
      </c>
      <c r="QYH6" s="2">
        <v>-21.314900000000002</v>
      </c>
      <c r="QYI6" s="2">
        <v>35.1661</v>
      </c>
      <c r="QYJ6" s="2">
        <v>35.1661</v>
      </c>
      <c r="QYK6" s="2">
        <v>-3.0649999999999999</v>
      </c>
      <c r="QYL6" s="2">
        <v>-11.773</v>
      </c>
      <c r="QYM6" s="2">
        <v>-4.9930000000000003</v>
      </c>
      <c r="QYN6" s="2">
        <v>3955</v>
      </c>
      <c r="QYO6" s="2"/>
      <c r="QYP6" s="2">
        <v>9925</v>
      </c>
      <c r="QYQ6" s="2">
        <v>17330</v>
      </c>
      <c r="QYR6" s="2">
        <v>4489</v>
      </c>
      <c r="QYS6" s="2">
        <v>1899</v>
      </c>
      <c r="QYT6" s="2">
        <v>3177</v>
      </c>
      <c r="QYU6" s="2">
        <v>-0.48699999999999999</v>
      </c>
      <c r="QYV6" s="2">
        <v>29.2729</v>
      </c>
      <c r="QYW6" s="2">
        <v>0.75570000000000004</v>
      </c>
      <c r="QYX6" s="2">
        <v>0.36359999999999998</v>
      </c>
      <c r="QYY6" s="2">
        <v>8.2500000000000004E-2</v>
      </c>
      <c r="QYZ6" s="2">
        <v>-776</v>
      </c>
      <c r="QZA6" s="2">
        <v>-0.20269999999999999</v>
      </c>
      <c r="QZB6" s="2"/>
      <c r="QZC6" s="2">
        <v>-3.0649999999999999</v>
      </c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>
        <v>9.0569000000000006</v>
      </c>
      <c r="QZR6" s="2">
        <v>36.956200000000003</v>
      </c>
      <c r="QZS6" s="2">
        <v>36.956200000000003</v>
      </c>
      <c r="QZT6" s="2">
        <v>24.3413</v>
      </c>
      <c r="QZU6" s="2">
        <v>9.7057000000000002</v>
      </c>
      <c r="QZV6" s="2">
        <v>3.5354999999999999</v>
      </c>
      <c r="QZW6" s="2">
        <v>317.94799999999998</v>
      </c>
      <c r="QZX6" s="2"/>
      <c r="QZY6" s="2">
        <v>621.63</v>
      </c>
      <c r="QZZ6" s="2">
        <v>988.71</v>
      </c>
      <c r="RAA6" s="2">
        <v>-102.878</v>
      </c>
      <c r="RAB6" s="2">
        <v>167.084</v>
      </c>
      <c r="RAC6" s="2">
        <v>61.408999999999999</v>
      </c>
      <c r="RAD6" s="2">
        <v>2.9737999999999998</v>
      </c>
      <c r="RAE6" s="2">
        <v>33.297699999999999</v>
      </c>
      <c r="RAF6" s="2">
        <v>2.3731999999999998</v>
      </c>
      <c r="RAG6" s="2">
        <v>1.6585000000000001</v>
      </c>
      <c r="RAH6" s="2">
        <v>1.3065</v>
      </c>
      <c r="RAI6" s="2">
        <v>84.326999999999998</v>
      </c>
      <c r="RAJ6" s="2">
        <v>0.25750000000000001</v>
      </c>
      <c r="RAK6" s="2"/>
      <c r="RAL6" s="2">
        <v>24.3413</v>
      </c>
      <c r="RAM6" s="2">
        <v>1158.3396</v>
      </c>
      <c r="RAN6" s="2"/>
      <c r="RAO6" s="2"/>
      <c r="RAP6" s="2">
        <v>2.8759999999999999</v>
      </c>
      <c r="RAQ6" s="2"/>
      <c r="RAR6" s="2"/>
      <c r="RAS6" s="2">
        <v>65.215999999999994</v>
      </c>
      <c r="RAT6" s="2">
        <v>336.36919999999998</v>
      </c>
      <c r="RAU6" s="2">
        <v>0</v>
      </c>
      <c r="RAV6" s="2"/>
      <c r="RAW6" s="2"/>
      <c r="RAX6" s="2"/>
      <c r="RAY6" s="2">
        <v>-0.15579999999999999</v>
      </c>
      <c r="RAZ6" s="2">
        <v>20.654900000000001</v>
      </c>
      <c r="RBA6" s="2">
        <v>48.387900000000002</v>
      </c>
      <c r="RBB6" s="2">
        <v>48.387900000000002</v>
      </c>
      <c r="RBC6" s="2">
        <v>35.860599999999998</v>
      </c>
      <c r="RBD6" s="2">
        <v>13.1928</v>
      </c>
      <c r="RBE6" s="2">
        <v>6.7714999999999996</v>
      </c>
      <c r="RBF6" s="2">
        <v>6314</v>
      </c>
      <c r="RBG6" s="2"/>
      <c r="RBH6" s="2">
        <v>17035</v>
      </c>
      <c r="RBI6" s="2">
        <v>37028</v>
      </c>
      <c r="RBJ6" s="2">
        <v>12796</v>
      </c>
      <c r="RBK6" s="2">
        <v>4554</v>
      </c>
      <c r="RBL6" s="2">
        <v>2613</v>
      </c>
      <c r="RBM6" s="2">
        <v>64.712100000000007</v>
      </c>
      <c r="RBN6" s="2">
        <v>17.200500000000002</v>
      </c>
      <c r="RBO6" s="2">
        <v>1.8170999999999999</v>
      </c>
      <c r="RBP6" s="2">
        <v>0.90739999999999998</v>
      </c>
      <c r="RBQ6" s="2">
        <v>0.36430000000000001</v>
      </c>
      <c r="RBR6" s="2">
        <v>2135</v>
      </c>
      <c r="RBS6" s="2">
        <v>0.19719999999999999</v>
      </c>
      <c r="RBT6" s="2"/>
      <c r="RBU6" s="2">
        <v>35.860599999999998</v>
      </c>
      <c r="RBV6" s="2"/>
      <c r="RBW6" s="2"/>
      <c r="RBX6" s="2"/>
      <c r="RBY6" s="2">
        <v>2.2406999999999999</v>
      </c>
      <c r="RBZ6" s="2"/>
      <c r="RCA6" s="2"/>
      <c r="RCB6" s="2"/>
      <c r="RCC6" s="2">
        <v>63.333300000000001</v>
      </c>
      <c r="RCD6" s="2"/>
      <c r="RCE6" s="2"/>
      <c r="RCF6" s="2"/>
      <c r="RCG6" s="2"/>
      <c r="RCH6" s="2">
        <v>1.1011</v>
      </c>
      <c r="RCI6" s="2">
        <v>20.654900000000001</v>
      </c>
      <c r="RCJ6" s="2">
        <v>48.387900000000002</v>
      </c>
      <c r="RCK6" s="2">
        <v>48.387900000000002</v>
      </c>
      <c r="RCL6" s="2">
        <v>35.860599999999998</v>
      </c>
      <c r="RCM6" s="2">
        <v>13.1928</v>
      </c>
      <c r="RCN6" s="2">
        <v>6.7714999999999996</v>
      </c>
      <c r="RCO6" s="2">
        <v>6314</v>
      </c>
      <c r="RCP6" s="2"/>
      <c r="RCQ6" s="2">
        <v>17035</v>
      </c>
      <c r="RCR6" s="2">
        <v>37028</v>
      </c>
      <c r="RCS6" s="2">
        <v>12796</v>
      </c>
      <c r="RCT6" s="2">
        <v>4554</v>
      </c>
      <c r="RCU6" s="2">
        <v>2613</v>
      </c>
      <c r="RCV6" s="2">
        <v>64.712100000000007</v>
      </c>
      <c r="RCW6" s="2">
        <v>17.200500000000002</v>
      </c>
      <c r="RCX6" s="2">
        <v>1.8170999999999999</v>
      </c>
      <c r="RCY6" s="2">
        <v>0.90739999999999998</v>
      </c>
      <c r="RCZ6" s="2">
        <v>0.36430000000000001</v>
      </c>
      <c r="RDA6" s="2">
        <v>2135</v>
      </c>
      <c r="RDB6" s="2">
        <v>0.19719999999999999</v>
      </c>
      <c r="RDC6" s="2"/>
      <c r="RDD6" s="2">
        <v>35.860599999999998</v>
      </c>
      <c r="RDE6" s="2">
        <v>32636.811699999998</v>
      </c>
      <c r="RDF6" s="2"/>
      <c r="RDG6" s="2"/>
      <c r="RDH6" s="2">
        <v>2.2406999999999999</v>
      </c>
      <c r="RDI6" s="2"/>
      <c r="RDJ6" s="2"/>
      <c r="RDK6" s="2">
        <v>44.863</v>
      </c>
      <c r="RDL6" s="2">
        <v>63.333300000000001</v>
      </c>
      <c r="RDM6" s="2">
        <v>0.6</v>
      </c>
      <c r="RDN6" s="2"/>
      <c r="RDO6" s="2"/>
      <c r="RDP6" s="2"/>
      <c r="RDQ6" s="2">
        <v>1.1011</v>
      </c>
      <c r="RDR6" s="2">
        <v>20.654900000000001</v>
      </c>
      <c r="RDS6" s="2">
        <v>48.387900000000002</v>
      </c>
      <c r="RDT6" s="2">
        <v>48.387900000000002</v>
      </c>
      <c r="RDU6" s="2">
        <v>35.860599999999998</v>
      </c>
      <c r="RDV6" s="2">
        <v>13.1928</v>
      </c>
      <c r="RDW6" s="2">
        <v>6.7714999999999996</v>
      </c>
      <c r="RDX6" s="2">
        <v>6314</v>
      </c>
      <c r="RDY6" s="2"/>
      <c r="RDZ6" s="2">
        <v>17035</v>
      </c>
      <c r="REA6" s="2">
        <v>37028</v>
      </c>
      <c r="REB6" s="2">
        <v>12796</v>
      </c>
      <c r="REC6" s="2">
        <v>4554</v>
      </c>
      <c r="RED6" s="2">
        <v>2613</v>
      </c>
      <c r="REE6" s="2">
        <v>64.712100000000007</v>
      </c>
      <c r="REF6" s="2">
        <v>17.200500000000002</v>
      </c>
      <c r="REG6" s="2">
        <v>1.8170999999999999</v>
      </c>
      <c r="REH6" s="2">
        <v>0.90739999999999998</v>
      </c>
      <c r="REI6" s="2">
        <v>0.36430000000000001</v>
      </c>
      <c r="REJ6" s="2">
        <v>2135</v>
      </c>
      <c r="REK6" s="2">
        <v>0.19719999999999999</v>
      </c>
      <c r="REL6" s="2"/>
      <c r="REM6" s="2">
        <v>35.860599999999998</v>
      </c>
      <c r="REN6" s="2">
        <v>32636.811699999998</v>
      </c>
      <c r="REO6" s="2"/>
      <c r="REP6" s="2"/>
      <c r="REQ6" s="2">
        <v>2.2406999999999999</v>
      </c>
      <c r="RER6" s="2"/>
      <c r="RES6" s="2"/>
      <c r="RET6" s="2">
        <v>44.994</v>
      </c>
      <c r="REU6" s="2">
        <v>63.333300000000001</v>
      </c>
      <c r="REV6" s="2">
        <v>0.6</v>
      </c>
      <c r="REW6" s="2"/>
      <c r="REX6" s="2"/>
      <c r="REY6" s="2"/>
      <c r="REZ6" s="2">
        <v>1.1011</v>
      </c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>
        <v>54.458599999999997</v>
      </c>
      <c r="RGK6" s="2">
        <v>80.398600000000002</v>
      </c>
      <c r="RGL6" s="2">
        <v>80.398600000000002</v>
      </c>
      <c r="RGM6" s="2">
        <v>53.723300000000002</v>
      </c>
      <c r="RGN6" s="2">
        <v>43.224899999999998</v>
      </c>
      <c r="RGO6" s="2">
        <v>8.5340000000000007</v>
      </c>
      <c r="RGP6" s="2">
        <v>3528.8910000000001</v>
      </c>
      <c r="RGQ6" s="2"/>
      <c r="RGR6" s="2">
        <v>4554.799</v>
      </c>
      <c r="RGS6" s="2">
        <v>5697.62</v>
      </c>
      <c r="RGT6" s="2">
        <v>968.40800000000002</v>
      </c>
      <c r="RGU6" s="2">
        <v>486.7</v>
      </c>
      <c r="RGV6" s="2">
        <v>156.084</v>
      </c>
      <c r="RGW6" s="2">
        <v>2.4893999999999998</v>
      </c>
      <c r="RGX6" s="2">
        <v>62.1905</v>
      </c>
      <c r="RGY6" s="2">
        <v>3.5556000000000001</v>
      </c>
      <c r="RGZ6" s="2">
        <v>3.4855</v>
      </c>
      <c r="RHA6" s="2">
        <v>3.0691000000000002</v>
      </c>
      <c r="RHB6" s="2">
        <v>398.887</v>
      </c>
      <c r="RHC6" s="2">
        <v>0.59040000000000004</v>
      </c>
      <c r="RHD6" s="2"/>
      <c r="RHE6" s="2">
        <v>53.723300000000002</v>
      </c>
      <c r="RHF6" s="2"/>
      <c r="RHG6" s="2"/>
      <c r="RHH6" s="2"/>
      <c r="RHI6" s="2">
        <v>1</v>
      </c>
      <c r="RHJ6" s="2"/>
      <c r="RHK6" s="2"/>
      <c r="RHL6" s="2"/>
      <c r="RHM6" s="2">
        <v>-1.0279</v>
      </c>
      <c r="RHN6" s="2">
        <v>0</v>
      </c>
      <c r="RHO6" s="2"/>
      <c r="RHP6" s="2"/>
      <c r="RHQ6" s="2"/>
      <c r="RHR6" s="2">
        <v>-2.7438000000000002</v>
      </c>
      <c r="RHS6" s="2">
        <v>9.8627000000000002</v>
      </c>
      <c r="RHT6" s="2">
        <v>39.712800000000001</v>
      </c>
      <c r="RHU6" s="2">
        <v>39.712800000000001</v>
      </c>
      <c r="RHV6" s="2">
        <v>22.083600000000001</v>
      </c>
      <c r="RHW6" s="2"/>
      <c r="RHX6" s="2">
        <v>5.6386000000000003</v>
      </c>
      <c r="RHY6" s="2">
        <v>823</v>
      </c>
      <c r="RHZ6" s="2"/>
      <c r="RIA6" s="2"/>
      <c r="RIB6" s="2">
        <v>16005</v>
      </c>
      <c r="RIC6" s="2">
        <v>985</v>
      </c>
      <c r="RID6" s="2">
        <v>2091</v>
      </c>
      <c r="RIE6" s="2">
        <v>9722</v>
      </c>
      <c r="RIF6" s="2">
        <v>2.8395999999999999</v>
      </c>
      <c r="RIG6" s="2">
        <v>49.053400000000003</v>
      </c>
      <c r="RIH6" s="2">
        <v>0.5857</v>
      </c>
      <c r="RII6" s="2">
        <v>0.1003</v>
      </c>
      <c r="RIJ6" s="2">
        <v>3.7000000000000002E-3</v>
      </c>
      <c r="RIK6" s="2">
        <v>-4028</v>
      </c>
      <c r="RIL6" s="2">
        <v>-0.3276</v>
      </c>
      <c r="RIM6" s="2"/>
      <c r="RIN6" s="2">
        <v>22.083600000000001</v>
      </c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>
        <v>11.6274</v>
      </c>
      <c r="RJC6" s="2">
        <v>36.619900000000001</v>
      </c>
      <c r="RJD6" s="2">
        <v>36.619900000000001</v>
      </c>
      <c r="RJE6" s="2">
        <v>20.443000000000001</v>
      </c>
      <c r="RJF6" s="2">
        <v>16.918099999999999</v>
      </c>
      <c r="RJG6" s="2">
        <v>5.1853999999999996</v>
      </c>
      <c r="RJH6" s="2">
        <v>12256</v>
      </c>
      <c r="RJI6" s="2"/>
      <c r="RJJ6" s="2">
        <v>21595</v>
      </c>
      <c r="RJK6" s="2">
        <v>31053</v>
      </c>
      <c r="RJL6" s="2">
        <v>3794</v>
      </c>
      <c r="RJM6" s="2">
        <v>3947</v>
      </c>
      <c r="RJN6" s="2">
        <v>5040</v>
      </c>
      <c r="RJO6" s="2">
        <v>4.734</v>
      </c>
      <c r="RJP6" s="2">
        <v>44.311300000000003</v>
      </c>
      <c r="RJQ6" s="2">
        <v>0.76729999999999998</v>
      </c>
      <c r="RJR6" s="2">
        <v>0.42120000000000002</v>
      </c>
      <c r="RJS6" s="2">
        <v>0.10100000000000001</v>
      </c>
      <c r="RJT6" s="2">
        <v>-1173</v>
      </c>
      <c r="RJU6" s="2">
        <v>-9.6699999999999994E-2</v>
      </c>
      <c r="RJV6" s="2"/>
      <c r="RJW6" s="2">
        <v>20.443000000000001</v>
      </c>
      <c r="RJX6" s="2"/>
      <c r="RJY6" s="2"/>
      <c r="RJZ6" s="2"/>
      <c r="RKA6" s="2">
        <v>0.73509999999999998</v>
      </c>
      <c r="RKB6" s="2"/>
      <c r="RKC6" s="2"/>
      <c r="RKD6" s="2"/>
      <c r="RKE6" s="2">
        <v>7.0030000000000001</v>
      </c>
      <c r="RKF6" s="2"/>
      <c r="RKG6" s="2"/>
      <c r="RKH6" s="2"/>
      <c r="RKI6" s="2"/>
      <c r="RKJ6" s="2">
        <v>8.7185000000000006</v>
      </c>
      <c r="RKK6" s="2">
        <v>11.6274</v>
      </c>
      <c r="RKL6" s="2">
        <v>36.619900000000001</v>
      </c>
      <c r="RKM6" s="2">
        <v>36.619900000000001</v>
      </c>
      <c r="RKN6" s="2">
        <v>20.443000000000001</v>
      </c>
      <c r="RKO6" s="2">
        <v>16.918099999999999</v>
      </c>
      <c r="RKP6" s="2">
        <v>5.1853999999999996</v>
      </c>
      <c r="RKQ6" s="2">
        <v>12256</v>
      </c>
      <c r="RKR6" s="2"/>
      <c r="RKS6" s="2">
        <v>21595</v>
      </c>
      <c r="RKT6" s="2">
        <v>31053</v>
      </c>
      <c r="RKU6" s="2">
        <v>3794</v>
      </c>
      <c r="RKV6" s="2">
        <v>3947</v>
      </c>
      <c r="RKW6" s="2">
        <v>5040</v>
      </c>
      <c r="RKX6" s="2">
        <v>4.734</v>
      </c>
      <c r="RKY6" s="2">
        <v>44.311300000000003</v>
      </c>
      <c r="RKZ6" s="2">
        <v>0.76729999999999998</v>
      </c>
      <c r="RLA6" s="2">
        <v>0.42120000000000002</v>
      </c>
      <c r="RLB6" s="2">
        <v>0.10100000000000001</v>
      </c>
      <c r="RLC6" s="2">
        <v>-1173</v>
      </c>
      <c r="RLD6" s="2">
        <v>-9.6699999999999994E-2</v>
      </c>
      <c r="RLE6" s="2"/>
      <c r="RLF6" s="2">
        <v>20.443000000000001</v>
      </c>
      <c r="RLG6" s="2"/>
      <c r="RLH6" s="2"/>
      <c r="RLI6" s="2"/>
      <c r="RLJ6" s="2">
        <v>0.73509999999999998</v>
      </c>
      <c r="RLK6" s="2"/>
      <c r="RLL6" s="2"/>
      <c r="RLM6" s="2"/>
      <c r="RLN6" s="2">
        <v>7.0030000000000001</v>
      </c>
      <c r="RLO6" s="2"/>
      <c r="RLP6" s="2"/>
      <c r="RLQ6" s="2"/>
      <c r="RLR6" s="2"/>
      <c r="RLS6" s="2">
        <v>8.7185000000000006</v>
      </c>
      <c r="RLT6" s="2">
        <v>11.6274</v>
      </c>
      <c r="RLU6" s="2">
        <v>36.619900000000001</v>
      </c>
      <c r="RLV6" s="2">
        <v>36.619900000000001</v>
      </c>
      <c r="RLW6" s="2">
        <v>20.443000000000001</v>
      </c>
      <c r="RLX6" s="2">
        <v>16.918099999999999</v>
      </c>
      <c r="RLY6" s="2">
        <v>5.1853999999999996</v>
      </c>
      <c r="RLZ6" s="2">
        <v>12256</v>
      </c>
      <c r="RMA6" s="2"/>
      <c r="RMB6" s="2">
        <v>21595</v>
      </c>
      <c r="RMC6" s="2">
        <v>31053</v>
      </c>
      <c r="RMD6" s="2">
        <v>3794</v>
      </c>
      <c r="RME6" s="2">
        <v>3947</v>
      </c>
      <c r="RMF6" s="2">
        <v>5040</v>
      </c>
      <c r="RMG6" s="2">
        <v>4.734</v>
      </c>
      <c r="RMH6" s="2">
        <v>44.311300000000003</v>
      </c>
      <c r="RMI6" s="2">
        <v>0.76729999999999998</v>
      </c>
      <c r="RMJ6" s="2">
        <v>0.42120000000000002</v>
      </c>
      <c r="RMK6" s="2">
        <v>0.10100000000000001</v>
      </c>
      <c r="RML6" s="2">
        <v>-1173</v>
      </c>
      <c r="RMM6" s="2">
        <v>-9.6699999999999994E-2</v>
      </c>
      <c r="RMN6" s="2"/>
      <c r="RMO6" s="2">
        <v>20.443000000000001</v>
      </c>
      <c r="RMP6" s="2">
        <v>31611.392400000001</v>
      </c>
      <c r="RMQ6" s="2"/>
      <c r="RMR6" s="2"/>
      <c r="RMS6" s="2">
        <v>0.73509999999999998</v>
      </c>
      <c r="RMT6" s="2"/>
      <c r="RMU6" s="2"/>
      <c r="RMV6" s="2">
        <v>15.340999999999999</v>
      </c>
      <c r="RMW6" s="2">
        <v>7.0030000000000001</v>
      </c>
      <c r="RMX6" s="2">
        <v>1.97</v>
      </c>
      <c r="RMY6" s="2"/>
      <c r="RMZ6" s="2"/>
      <c r="RNA6" s="2"/>
      <c r="RNB6" s="2">
        <v>8.7185000000000006</v>
      </c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>
        <v>15.776999999999999</v>
      </c>
      <c r="ROM6" s="2">
        <v>36.843299999999999</v>
      </c>
      <c r="RON6" s="2">
        <v>36.843299999999999</v>
      </c>
      <c r="ROO6" s="2">
        <v>26.999199999999998</v>
      </c>
      <c r="ROP6" s="2">
        <v>23.044</v>
      </c>
      <c r="ROQ6" s="2">
        <v>10.539300000000001</v>
      </c>
      <c r="ROR6" s="2">
        <v>136.50299999999999</v>
      </c>
      <c r="ROS6" s="2"/>
      <c r="ROT6" s="2"/>
      <c r="ROU6" s="2">
        <v>539.36500000000001</v>
      </c>
      <c r="ROV6" s="2">
        <v>36.634</v>
      </c>
      <c r="ROW6" s="2">
        <v>60.777000000000001</v>
      </c>
      <c r="ROX6" s="2">
        <v>71.727999999999994</v>
      </c>
      <c r="ROY6" s="2">
        <v>17.160699999999999</v>
      </c>
      <c r="ROZ6" s="2">
        <v>25.8886</v>
      </c>
      <c r="RPA6" s="2">
        <v>1.6377000000000002</v>
      </c>
      <c r="RPB6" s="2">
        <v>1.5721000000000001</v>
      </c>
      <c r="RPC6" s="2">
        <v>0</v>
      </c>
      <c r="RPD6" s="2">
        <v>45.738999999999997</v>
      </c>
      <c r="RPE6" s="2">
        <v>8.5000000000000006E-2</v>
      </c>
      <c r="RPF6" s="2"/>
      <c r="RPG6" s="2">
        <v>26.999199999999998</v>
      </c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>
        <v>15.776999999999999</v>
      </c>
      <c r="RPV6" s="2">
        <v>36.843299999999999</v>
      </c>
      <c r="RPW6" s="2">
        <v>36.843299999999999</v>
      </c>
      <c r="RPX6" s="2">
        <v>26.999199999999998</v>
      </c>
      <c r="RPY6" s="2">
        <v>23.044</v>
      </c>
      <c r="RPZ6" s="2">
        <v>10.539300000000001</v>
      </c>
      <c r="RQA6" s="2">
        <v>136.50299999999999</v>
      </c>
      <c r="RQB6" s="2"/>
      <c r="RQC6" s="2"/>
      <c r="RQD6" s="2">
        <v>539.36500000000001</v>
      </c>
      <c r="RQE6" s="2">
        <v>36.634</v>
      </c>
      <c r="RQF6" s="2">
        <v>60.777000000000001</v>
      </c>
      <c r="RQG6" s="2">
        <v>71.727999999999994</v>
      </c>
      <c r="RQH6" s="2">
        <v>17.160699999999999</v>
      </c>
      <c r="RQI6" s="2">
        <v>25.8886</v>
      </c>
      <c r="RQJ6" s="2">
        <v>1.6377000000000002</v>
      </c>
      <c r="RQK6" s="2">
        <v>1.5721000000000001</v>
      </c>
      <c r="RQL6" s="2">
        <v>0</v>
      </c>
      <c r="RQM6" s="2">
        <v>45.738999999999997</v>
      </c>
      <c r="RQN6" s="2">
        <v>8.5000000000000006E-2</v>
      </c>
      <c r="RQO6" s="2"/>
      <c r="RQP6" s="2">
        <v>26.999199999999998</v>
      </c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>
        <v>8.4334000000000007</v>
      </c>
      <c r="RRE6" s="2">
        <v>19.9192</v>
      </c>
      <c r="RRF6" s="2">
        <v>19.9192</v>
      </c>
      <c r="RRG6" s="2">
        <v>15.6839</v>
      </c>
      <c r="RRH6" s="2">
        <v>32.521700000000003</v>
      </c>
      <c r="RRI6" s="2">
        <v>13.007099999999999</v>
      </c>
      <c r="RRJ6" s="2">
        <v>156.39699999999999</v>
      </c>
      <c r="RRK6" s="2"/>
      <c r="RRL6" s="2"/>
      <c r="RRM6" s="2">
        <v>677.83100000000002</v>
      </c>
      <c r="RRN6" s="2">
        <v>62.143999999999998</v>
      </c>
      <c r="RRO6" s="2">
        <v>159.77600000000001</v>
      </c>
      <c r="RRP6" s="2">
        <v>121.389</v>
      </c>
      <c r="RRQ6" s="2">
        <v>17.122399999999999</v>
      </c>
      <c r="RRR6" s="2">
        <v>23.3782</v>
      </c>
      <c r="RRS6" s="2">
        <v>1.4211</v>
      </c>
      <c r="RRT6" s="2">
        <v>1.3351999999999999</v>
      </c>
      <c r="RRU6" s="2">
        <v>2.9899999999999999E-2</v>
      </c>
      <c r="RRV6" s="2">
        <v>51.119</v>
      </c>
      <c r="RRW6" s="2">
        <v>5.16E-2</v>
      </c>
      <c r="RRX6" s="2"/>
      <c r="RRY6" s="2">
        <v>15.6839</v>
      </c>
      <c r="RRZ6" s="2">
        <v>2326.8262</v>
      </c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>
        <v>26.335699999999999</v>
      </c>
      <c r="RSN6" s="2">
        <v>30.942</v>
      </c>
      <c r="RSO6" s="2">
        <v>30.942</v>
      </c>
      <c r="RSP6" s="2">
        <v>19.520499999999998</v>
      </c>
      <c r="RSQ6" s="2">
        <v>10.870100000000001</v>
      </c>
      <c r="RSR6" s="2">
        <v>5.1350999999999996</v>
      </c>
      <c r="RSS6" s="2">
        <v>5382</v>
      </c>
      <c r="RST6" s="2"/>
      <c r="RSU6" s="2">
        <v>12905</v>
      </c>
      <c r="RSV6" s="2">
        <v>26480</v>
      </c>
      <c r="RSW6" s="2">
        <v>7201</v>
      </c>
      <c r="RSX6" s="2">
        <v>2029</v>
      </c>
      <c r="RSY6" s="2">
        <v>4796</v>
      </c>
      <c r="RSZ6" s="2">
        <v>2.8407</v>
      </c>
      <c r="RTA6" s="2">
        <v>26.533200000000001</v>
      </c>
      <c r="RTB6" s="2">
        <v>0.62070000000000003</v>
      </c>
      <c r="RTC6" s="2">
        <v>0.48599999999999999</v>
      </c>
      <c r="RTD6" s="2">
        <v>0.1822</v>
      </c>
      <c r="RTE6" s="2">
        <v>-1819</v>
      </c>
      <c r="RTF6" s="2">
        <v>-0.16489999999999999</v>
      </c>
      <c r="RTG6" s="2"/>
      <c r="RTH6" s="2">
        <v>19.520499999999998</v>
      </c>
      <c r="RTI6" s="2"/>
      <c r="RTJ6" s="2"/>
      <c r="RTK6" s="2"/>
      <c r="RTL6" s="2">
        <v>0.68579999999999997</v>
      </c>
      <c r="RTM6" s="2"/>
      <c r="RTN6" s="2"/>
      <c r="RTO6" s="2"/>
      <c r="RTP6" s="2">
        <v>-44.232700000000001</v>
      </c>
      <c r="RTQ6" s="2"/>
      <c r="RTR6" s="2"/>
      <c r="RTS6" s="2"/>
      <c r="RTT6" s="2"/>
      <c r="RTU6" s="2">
        <v>-4.0361000000000002</v>
      </c>
      <c r="RTV6" s="2">
        <v>26.335699999999999</v>
      </c>
      <c r="RTW6" s="2">
        <v>30.942</v>
      </c>
      <c r="RTX6" s="2">
        <v>30.942</v>
      </c>
      <c r="RTY6" s="2">
        <v>19.520499999999998</v>
      </c>
      <c r="RTZ6" s="2">
        <v>10.870100000000001</v>
      </c>
      <c r="RUA6" s="2">
        <v>5.1350999999999996</v>
      </c>
      <c r="RUB6" s="2">
        <v>5382</v>
      </c>
      <c r="RUC6" s="2"/>
      <c r="RUD6" s="2">
        <v>12905</v>
      </c>
      <c r="RUE6" s="2">
        <v>26480</v>
      </c>
      <c r="RUF6" s="2">
        <v>7201</v>
      </c>
      <c r="RUG6" s="2">
        <v>2029</v>
      </c>
      <c r="RUH6" s="2">
        <v>4796</v>
      </c>
      <c r="RUI6" s="2">
        <v>2.8407</v>
      </c>
      <c r="RUJ6" s="2">
        <v>26.533200000000001</v>
      </c>
      <c r="RUK6" s="2">
        <v>0.62070000000000003</v>
      </c>
      <c r="RUL6" s="2">
        <v>0.48599999999999999</v>
      </c>
      <c r="RUM6" s="2">
        <v>0.1822</v>
      </c>
      <c r="RUN6" s="2">
        <v>-1819</v>
      </c>
      <c r="RUO6" s="2">
        <v>-0.16489999999999999</v>
      </c>
      <c r="RUP6" s="2"/>
      <c r="RUQ6" s="2">
        <v>19.520499999999998</v>
      </c>
      <c r="RUR6" s="2"/>
      <c r="RUS6" s="2"/>
      <c r="RUT6" s="2"/>
      <c r="RUU6" s="2">
        <v>0.68579999999999997</v>
      </c>
      <c r="RUV6" s="2"/>
      <c r="RUW6" s="2"/>
      <c r="RUX6" s="2"/>
      <c r="RUY6" s="2">
        <v>-44.232700000000001</v>
      </c>
      <c r="RUZ6" s="2"/>
      <c r="RVA6" s="2"/>
      <c r="RVB6" s="2"/>
      <c r="RVC6" s="2"/>
      <c r="RVD6" s="2">
        <v>-4.0361000000000002</v>
      </c>
      <c r="RVE6" s="2">
        <v>26.335699999999999</v>
      </c>
      <c r="RVF6" s="2">
        <v>30.942</v>
      </c>
      <c r="RVG6" s="2">
        <v>30.942</v>
      </c>
      <c r="RVH6" s="2">
        <v>19.520499999999998</v>
      </c>
      <c r="RVI6" s="2">
        <v>10.870100000000001</v>
      </c>
      <c r="RVJ6" s="2">
        <v>5.1350999999999996</v>
      </c>
      <c r="RVK6" s="2">
        <v>5382</v>
      </c>
      <c r="RVL6" s="2"/>
      <c r="RVM6" s="2">
        <v>12905</v>
      </c>
      <c r="RVN6" s="2">
        <v>26480</v>
      </c>
      <c r="RVO6" s="2">
        <v>7201</v>
      </c>
      <c r="RVP6" s="2">
        <v>2029</v>
      </c>
      <c r="RVQ6" s="2">
        <v>4796</v>
      </c>
      <c r="RVR6" s="2">
        <v>2.8407</v>
      </c>
      <c r="RVS6" s="2">
        <v>26.533200000000001</v>
      </c>
      <c r="RVT6" s="2">
        <v>0.62070000000000003</v>
      </c>
      <c r="RVU6" s="2">
        <v>0.48599999999999999</v>
      </c>
      <c r="RVV6" s="2">
        <v>0.1822</v>
      </c>
      <c r="RVW6" s="2">
        <v>-1819</v>
      </c>
      <c r="RVX6" s="2">
        <v>-0.16489999999999999</v>
      </c>
      <c r="RVY6" s="2"/>
      <c r="RVZ6" s="2">
        <v>19.520499999999998</v>
      </c>
      <c r="RWA6" s="2"/>
      <c r="RWB6" s="2"/>
      <c r="RWC6" s="2"/>
      <c r="RWD6" s="2">
        <v>0.68579999999999997</v>
      </c>
      <c r="RWE6" s="2"/>
      <c r="RWF6" s="2"/>
      <c r="RWG6" s="2"/>
      <c r="RWH6" s="2">
        <v>-44.232700000000001</v>
      </c>
      <c r="RWI6" s="2"/>
      <c r="RWJ6" s="2"/>
      <c r="RWK6" s="2"/>
      <c r="RWL6" s="2"/>
      <c r="RWM6" s="2">
        <v>-4.0361000000000002</v>
      </c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>
        <v>4.0652999999999997</v>
      </c>
      <c r="RXX6" s="2">
        <v>12.811400000000001</v>
      </c>
      <c r="RXY6" s="2">
        <v>12.811400000000001</v>
      </c>
      <c r="RXZ6" s="2">
        <v>6.9876000000000005</v>
      </c>
      <c r="RYA6" s="2">
        <v>8.8953000000000007</v>
      </c>
      <c r="RYB6" s="2">
        <v>3.0745</v>
      </c>
      <c r="RYC6" s="2">
        <v>2034</v>
      </c>
      <c r="RYD6" s="2"/>
      <c r="RYE6" s="2">
        <v>3305.8</v>
      </c>
      <c r="RYF6" s="2">
        <v>5226.2</v>
      </c>
      <c r="RYG6" s="2">
        <v>942.6</v>
      </c>
      <c r="RYH6" s="2">
        <v>497.8</v>
      </c>
      <c r="RYI6" s="2">
        <v>770.5</v>
      </c>
      <c r="RYJ6" s="2">
        <v>3.0672999999999999</v>
      </c>
      <c r="RYK6" s="2">
        <v>39.171900000000001</v>
      </c>
      <c r="RYL6" s="2">
        <v>0.68359999999999999</v>
      </c>
      <c r="RYM6" s="2">
        <v>0.28249999999999997</v>
      </c>
      <c r="RYN6" s="2">
        <v>0</v>
      </c>
      <c r="RYO6" s="2">
        <v>-243.8</v>
      </c>
      <c r="RYP6" s="2">
        <v>-9.7900000000000001E-2</v>
      </c>
      <c r="RYQ6" s="2"/>
      <c r="RYR6" s="2">
        <v>6.9876000000000005</v>
      </c>
      <c r="RYS6" s="2"/>
      <c r="RYT6" s="2"/>
      <c r="RYU6" s="2"/>
      <c r="RYV6" s="2">
        <v>1</v>
      </c>
      <c r="RYW6" s="2"/>
      <c r="RYX6" s="2"/>
      <c r="RYY6" s="2"/>
      <c r="RYZ6" s="2">
        <v>-7.9851000000000001</v>
      </c>
      <c r="RZA6" s="2">
        <v>0</v>
      </c>
      <c r="RZB6" s="2"/>
      <c r="RZC6" s="2"/>
      <c r="RZD6" s="2"/>
      <c r="RZE6" s="2">
        <v>8.1066000000000003</v>
      </c>
      <c r="RZF6" s="2">
        <v>46.882599999999996</v>
      </c>
      <c r="RZG6" s="2">
        <v>97.9572</v>
      </c>
      <c r="RZH6" s="2">
        <v>97.9572</v>
      </c>
      <c r="RZI6" s="2"/>
      <c r="RZJ6" s="2">
        <v>25.363499999999998</v>
      </c>
      <c r="RZK6" s="2">
        <v>2.3609</v>
      </c>
      <c r="RZL6" s="2">
        <v>0</v>
      </c>
      <c r="RZM6" s="2"/>
      <c r="RZN6" s="2">
        <v>11359.800999999999</v>
      </c>
      <c r="RZO6" s="2">
        <v>12625.842000000001</v>
      </c>
      <c r="RZP6" s="2">
        <v>1206.0409999999999</v>
      </c>
      <c r="RZQ6" s="2">
        <v>-204.11600000000001</v>
      </c>
      <c r="RZR6" s="2"/>
      <c r="RZS6" s="2"/>
      <c r="RZT6" s="2">
        <v>0</v>
      </c>
      <c r="RZU6" s="2"/>
      <c r="RZV6" s="2"/>
      <c r="RZW6" s="2"/>
      <c r="RZX6" s="2"/>
      <c r="RZY6" s="2"/>
      <c r="RZZ6" s="2"/>
      <c r="SAA6" s="2">
        <v>95.315700000000007</v>
      </c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>
        <v>-6.9353999999999996</v>
      </c>
      <c r="SDH6" s="2">
        <v>36.670999999999999</v>
      </c>
      <c r="SDI6" s="2">
        <v>36.670999999999999</v>
      </c>
      <c r="SDJ6" s="2">
        <v>5.9817999999999998</v>
      </c>
      <c r="SDK6" s="2">
        <v>-7.6721000000000004</v>
      </c>
      <c r="SDL6" s="2">
        <v>-1.5023</v>
      </c>
      <c r="SDM6" s="2">
        <v>2960</v>
      </c>
      <c r="SDN6" s="2"/>
      <c r="SDO6" s="2">
        <v>5919</v>
      </c>
      <c r="SDP6" s="2">
        <v>10304</v>
      </c>
      <c r="SDQ6" s="2">
        <v>-1209</v>
      </c>
      <c r="SDR6" s="2">
        <v>626</v>
      </c>
      <c r="SDS6" s="2">
        <v>1608</v>
      </c>
      <c r="SDT6" s="2">
        <v>0.54330000000000001</v>
      </c>
      <c r="SDU6" s="2">
        <v>35.976300000000002</v>
      </c>
      <c r="SDV6" s="2">
        <v>1.0628</v>
      </c>
      <c r="SDW6" s="2">
        <v>0.73009999999999997</v>
      </c>
      <c r="SDX6" s="2">
        <v>0.1953</v>
      </c>
      <c r="SDY6" s="2">
        <v>101</v>
      </c>
      <c r="SDZ6" s="2">
        <v>9.4899999999999998E-2</v>
      </c>
      <c r="SEA6" s="2"/>
      <c r="SEB6" s="2">
        <v>5.9817999999999998</v>
      </c>
      <c r="SEC6" s="2">
        <v>8889.8808000000008</v>
      </c>
      <c r="SED6" s="2"/>
      <c r="SEE6" s="2"/>
      <c r="SEF6" s="2">
        <v>1.6461000000000001</v>
      </c>
      <c r="SEG6" s="2"/>
      <c r="SEH6" s="2"/>
      <c r="SEI6" s="2">
        <v>27.558</v>
      </c>
      <c r="SEJ6" s="2">
        <v>-26.046099999999999</v>
      </c>
      <c r="SEK6" s="2">
        <v>0.12</v>
      </c>
      <c r="SEL6" s="2"/>
      <c r="SEM6" s="2"/>
      <c r="SEN6" s="2"/>
      <c r="SEO6" s="2">
        <v>1.6316999999999999</v>
      </c>
      <c r="SEP6" s="2">
        <v>23.4739</v>
      </c>
      <c r="SEQ6" s="2">
        <v>39.668399999999998</v>
      </c>
      <c r="SER6" s="2">
        <v>39.668399999999998</v>
      </c>
      <c r="SES6" s="2">
        <v>24.388400000000001</v>
      </c>
      <c r="SET6" s="2">
        <v>14.098599999999999</v>
      </c>
      <c r="SEU6" s="2">
        <v>3.6255999999999999</v>
      </c>
      <c r="SEV6" s="2">
        <v>38882</v>
      </c>
      <c r="SEW6" s="2"/>
      <c r="SEX6" s="2">
        <v>59210</v>
      </c>
      <c r="SEY6" s="2">
        <v>86101</v>
      </c>
      <c r="SEZ6" s="2">
        <v>1623</v>
      </c>
      <c r="SFA6" s="2">
        <v>5230</v>
      </c>
      <c r="SFB6" s="2">
        <v>9877</v>
      </c>
      <c r="SFC6" s="2">
        <v>1.5853000000000002</v>
      </c>
      <c r="SFD6" s="2">
        <v>50.534799999999997</v>
      </c>
      <c r="SFE6" s="2">
        <v>0.4738</v>
      </c>
      <c r="SFF6" s="2">
        <v>0.36559999999999998</v>
      </c>
      <c r="SFG6" s="2">
        <v>0.1103</v>
      </c>
      <c r="SFH6" s="2">
        <v>-5197</v>
      </c>
      <c r="SFI6" s="2">
        <v>-0.1782</v>
      </c>
      <c r="SFJ6" s="2"/>
      <c r="SFK6" s="2">
        <v>24.388400000000001</v>
      </c>
      <c r="SFL6" s="2"/>
      <c r="SFM6" s="2"/>
      <c r="SFN6" s="2"/>
      <c r="SFO6" s="2">
        <v>0.83430000000000004</v>
      </c>
      <c r="SFP6" s="2"/>
      <c r="SFQ6" s="2"/>
      <c r="SFR6" s="2"/>
      <c r="SFS6" s="2">
        <v>-20.372800000000002</v>
      </c>
      <c r="SFT6" s="2"/>
      <c r="SFU6" s="2"/>
      <c r="SFV6" s="2"/>
      <c r="SFW6" s="2"/>
      <c r="SFX6" s="2">
        <v>12.241400000000001</v>
      </c>
      <c r="SFY6" s="2">
        <v>23.4739</v>
      </c>
      <c r="SFZ6" s="2">
        <v>39.668399999999998</v>
      </c>
      <c r="SGA6" s="2">
        <v>39.668399999999998</v>
      </c>
      <c r="SGB6" s="2">
        <v>24.388400000000001</v>
      </c>
      <c r="SGC6" s="2">
        <v>14.098599999999999</v>
      </c>
      <c r="SGD6" s="2">
        <v>3.6255999999999999</v>
      </c>
      <c r="SGE6" s="2">
        <v>38882</v>
      </c>
      <c r="SGF6" s="2"/>
      <c r="SGG6" s="2">
        <v>59210</v>
      </c>
      <c r="SGH6" s="2">
        <v>86101</v>
      </c>
      <c r="SGI6" s="2">
        <v>1623</v>
      </c>
      <c r="SGJ6" s="2">
        <v>5230</v>
      </c>
      <c r="SGK6" s="2">
        <v>9877</v>
      </c>
      <c r="SGL6" s="2">
        <v>1.5853000000000002</v>
      </c>
      <c r="SGM6" s="2">
        <v>50.534799999999997</v>
      </c>
      <c r="SGN6" s="2">
        <v>0.4738</v>
      </c>
      <c r="SGO6" s="2">
        <v>0.36559999999999998</v>
      </c>
      <c r="SGP6" s="2">
        <v>0.1103</v>
      </c>
      <c r="SGQ6" s="2">
        <v>-5197</v>
      </c>
      <c r="SGR6" s="2">
        <v>-0.1782</v>
      </c>
      <c r="SGS6" s="2"/>
      <c r="SGT6" s="2">
        <v>24.388400000000001</v>
      </c>
      <c r="SGU6" s="2"/>
      <c r="SGV6" s="2"/>
      <c r="SGW6" s="2"/>
      <c r="SGX6" s="2">
        <v>0.83430000000000004</v>
      </c>
      <c r="SGY6" s="2"/>
      <c r="SGZ6" s="2"/>
      <c r="SHA6" s="2"/>
      <c r="SHB6" s="2">
        <v>-20.372800000000002</v>
      </c>
      <c r="SHC6" s="2"/>
      <c r="SHD6" s="2"/>
      <c r="SHE6" s="2"/>
      <c r="SHF6" s="2"/>
      <c r="SHG6" s="2">
        <v>12.241400000000001</v>
      </c>
      <c r="SHH6" s="2">
        <v>23.4739</v>
      </c>
      <c r="SHI6" s="2">
        <v>39.668399999999998</v>
      </c>
      <c r="SHJ6" s="2">
        <v>39.668399999999998</v>
      </c>
      <c r="SHK6" s="2">
        <v>24.388400000000001</v>
      </c>
      <c r="SHL6" s="2">
        <v>14.098599999999999</v>
      </c>
      <c r="SHM6" s="2">
        <v>3.6255999999999999</v>
      </c>
      <c r="SHN6" s="2">
        <v>38882</v>
      </c>
      <c r="SHO6" s="2"/>
      <c r="SHP6" s="2">
        <v>59210</v>
      </c>
      <c r="SHQ6" s="2">
        <v>86101</v>
      </c>
      <c r="SHR6" s="2">
        <v>1623</v>
      </c>
      <c r="SHS6" s="2">
        <v>5230</v>
      </c>
      <c r="SHT6" s="2">
        <v>9877</v>
      </c>
      <c r="SHU6" s="2">
        <v>1.5853000000000002</v>
      </c>
      <c r="SHV6" s="2">
        <v>50.534799999999997</v>
      </c>
      <c r="SHW6" s="2">
        <v>0.4738</v>
      </c>
      <c r="SHX6" s="2">
        <v>0.36559999999999998</v>
      </c>
      <c r="SHY6" s="2">
        <v>0.1103</v>
      </c>
      <c r="SHZ6" s="2">
        <v>-5197</v>
      </c>
      <c r="SIA6" s="2">
        <v>-0.1782</v>
      </c>
      <c r="SIB6" s="2"/>
      <c r="SIC6" s="2">
        <v>24.388400000000001</v>
      </c>
      <c r="SID6" s="2"/>
      <c r="SIE6" s="2"/>
      <c r="SIF6" s="2"/>
      <c r="SIG6" s="2">
        <v>0.83430000000000004</v>
      </c>
      <c r="SIH6" s="2"/>
      <c r="SII6" s="2"/>
      <c r="SIJ6" s="2"/>
      <c r="SIK6" s="2">
        <v>-20.372800000000002</v>
      </c>
      <c r="SIL6" s="2"/>
      <c r="SIM6" s="2"/>
      <c r="SIN6" s="2"/>
      <c r="SIO6" s="2"/>
      <c r="SIP6" s="2">
        <v>12.241400000000001</v>
      </c>
      <c r="SIQ6" s="2">
        <v>23.4739</v>
      </c>
      <c r="SIR6" s="2">
        <v>39.668399999999998</v>
      </c>
      <c r="SIS6" s="2">
        <v>39.668399999999998</v>
      </c>
      <c r="SIT6" s="2">
        <v>24.388400000000001</v>
      </c>
      <c r="SIU6" s="2">
        <v>14.098599999999999</v>
      </c>
      <c r="SIV6" s="2">
        <v>3.6255999999999999</v>
      </c>
      <c r="SIW6" s="2">
        <v>38882</v>
      </c>
      <c r="SIX6" s="2"/>
      <c r="SIY6" s="2">
        <v>59210</v>
      </c>
      <c r="SIZ6" s="2">
        <v>86101</v>
      </c>
      <c r="SJA6" s="2">
        <v>1623</v>
      </c>
      <c r="SJB6" s="2">
        <v>5230</v>
      </c>
      <c r="SJC6" s="2">
        <v>9877</v>
      </c>
      <c r="SJD6" s="2">
        <v>1.5853000000000002</v>
      </c>
      <c r="SJE6" s="2">
        <v>50.534799999999997</v>
      </c>
      <c r="SJF6" s="2">
        <v>0.4738</v>
      </c>
      <c r="SJG6" s="2">
        <v>0.36559999999999998</v>
      </c>
      <c r="SJH6" s="2">
        <v>0.1103</v>
      </c>
      <c r="SJI6" s="2">
        <v>-5197</v>
      </c>
      <c r="SJJ6" s="2">
        <v>-0.1782</v>
      </c>
      <c r="SJK6" s="2"/>
      <c r="SJL6" s="2">
        <v>24.388400000000001</v>
      </c>
      <c r="SJM6" s="2"/>
      <c r="SJN6" s="2"/>
      <c r="SJO6" s="2"/>
      <c r="SJP6" s="2">
        <v>0.83430000000000004</v>
      </c>
      <c r="SJQ6" s="2"/>
      <c r="SJR6" s="2"/>
      <c r="SJS6" s="2"/>
      <c r="SJT6" s="2">
        <v>-20.372800000000002</v>
      </c>
      <c r="SJU6" s="2"/>
      <c r="SJV6" s="2"/>
      <c r="SJW6" s="2"/>
      <c r="SJX6" s="2"/>
      <c r="SJY6" s="2">
        <v>12.241400000000001</v>
      </c>
      <c r="SJZ6" s="2">
        <v>23.4739</v>
      </c>
      <c r="SKA6" s="2">
        <v>39.668399999999998</v>
      </c>
      <c r="SKB6" s="2">
        <v>39.668399999999998</v>
      </c>
      <c r="SKC6" s="2">
        <v>24.388400000000001</v>
      </c>
      <c r="SKD6" s="2">
        <v>14.728899999999999</v>
      </c>
      <c r="SKE6" s="2">
        <v>3.6278999999999999</v>
      </c>
      <c r="SKF6" s="2">
        <v>38882</v>
      </c>
      <c r="SKG6" s="2"/>
      <c r="SKH6" s="2">
        <v>59210</v>
      </c>
      <c r="SKI6" s="2">
        <v>86101</v>
      </c>
      <c r="SKJ6" s="2">
        <v>1623</v>
      </c>
      <c r="SKK6" s="2">
        <v>5230</v>
      </c>
      <c r="SKL6" s="2">
        <v>9877</v>
      </c>
      <c r="SKM6" s="2">
        <v>1.5853000000000002</v>
      </c>
      <c r="SKN6" s="2">
        <v>50.534799999999997</v>
      </c>
      <c r="SKO6" s="2">
        <v>0.4738</v>
      </c>
      <c r="SKP6" s="2">
        <v>0.36559999999999998</v>
      </c>
      <c r="SKQ6" s="2">
        <v>0.1103</v>
      </c>
      <c r="SKR6" s="2">
        <v>-5197</v>
      </c>
      <c r="SKS6" s="2">
        <v>-0.26629999999999998</v>
      </c>
      <c r="SKT6" s="2"/>
      <c r="SKU6" s="2">
        <v>24.388400000000001</v>
      </c>
      <c r="SKV6" s="2"/>
      <c r="SKW6" s="2"/>
      <c r="SKX6" s="2"/>
      <c r="SKY6" s="2">
        <v>1</v>
      </c>
      <c r="SKZ6" s="2"/>
      <c r="SLA6" s="2"/>
      <c r="SLB6" s="2"/>
      <c r="SLC6" s="2">
        <v>-18.1035</v>
      </c>
      <c r="SLD6" s="2">
        <v>2.5</v>
      </c>
      <c r="SLE6" s="2"/>
      <c r="SLF6" s="2"/>
      <c r="SLG6" s="2"/>
      <c r="SLH6" s="2">
        <v>11.781700000000001</v>
      </c>
      <c r="SLI6" s="2">
        <v>8.1341999999999999</v>
      </c>
      <c r="SLJ6" s="2">
        <v>21.387499999999999</v>
      </c>
      <c r="SLK6" s="2">
        <v>21.387499999999999</v>
      </c>
      <c r="SLL6" s="2">
        <v>14.011799999999999</v>
      </c>
      <c r="SLM6" s="2">
        <v>14.960699999999999</v>
      </c>
      <c r="SLN6" s="2">
        <v>7.2107999999999999</v>
      </c>
      <c r="SLO6" s="2">
        <v>1209.8</v>
      </c>
      <c r="SLP6" s="2"/>
      <c r="SLQ6" s="2">
        <v>2148.1</v>
      </c>
      <c r="SLR6" s="2">
        <v>3782.2</v>
      </c>
      <c r="SLS6" s="2">
        <v>979.8</v>
      </c>
      <c r="SLT6" s="2">
        <v>315.89999999999998</v>
      </c>
      <c r="SLU6" s="2">
        <v>717.3</v>
      </c>
      <c r="SLV6" s="2">
        <v>9.0319000000000003</v>
      </c>
      <c r="SLW6" s="2">
        <v>38.628300000000003</v>
      </c>
      <c r="SLX6" s="2">
        <v>1.3148</v>
      </c>
      <c r="SLY6" s="2">
        <v>0.76859999999999995</v>
      </c>
      <c r="SLZ6" s="2">
        <v>5.6500000000000002E-2</v>
      </c>
      <c r="SMA6" s="2">
        <v>225.8</v>
      </c>
      <c r="SMB6" s="2">
        <v>0.1221</v>
      </c>
      <c r="SMC6" s="2"/>
      <c r="SMD6" s="2">
        <v>14.011799999999999</v>
      </c>
      <c r="SME6" s="2">
        <v>3326.8897000000002</v>
      </c>
      <c r="SMF6" s="2"/>
      <c r="SMG6" s="2"/>
      <c r="SMH6" s="2">
        <v>0.79320000000000002</v>
      </c>
      <c r="SMI6" s="2"/>
      <c r="SMJ6" s="2"/>
      <c r="SMK6" s="2">
        <v>30.283000000000001</v>
      </c>
      <c r="SML6" s="2">
        <v>27.101700000000001</v>
      </c>
      <c r="SMM6" s="2">
        <v>0.84</v>
      </c>
      <c r="SMN6" s="2"/>
      <c r="SMO6" s="2"/>
      <c r="SMP6" s="2"/>
      <c r="SMQ6" s="2">
        <v>15.3658</v>
      </c>
      <c r="SMR6" s="2">
        <v>8.1341999999999999</v>
      </c>
      <c r="SMS6" s="2">
        <v>21.387499999999999</v>
      </c>
      <c r="SMT6" s="2">
        <v>21.387499999999999</v>
      </c>
      <c r="SMU6" s="2">
        <v>14.011799999999999</v>
      </c>
      <c r="SMV6" s="2">
        <v>14.960699999999999</v>
      </c>
      <c r="SMW6" s="2">
        <v>7.2107999999999999</v>
      </c>
      <c r="SMX6" s="2">
        <v>1209.8</v>
      </c>
      <c r="SMY6" s="2"/>
      <c r="SMZ6" s="2">
        <v>2148.1</v>
      </c>
      <c r="SNA6" s="2">
        <v>3782.2</v>
      </c>
      <c r="SNB6" s="2">
        <v>979.8</v>
      </c>
      <c r="SNC6" s="2">
        <v>315.89999999999998</v>
      </c>
      <c r="SND6" s="2">
        <v>717.3</v>
      </c>
      <c r="SNE6" s="2">
        <v>9.0319000000000003</v>
      </c>
      <c r="SNF6" s="2">
        <v>38.628300000000003</v>
      </c>
      <c r="SNG6" s="2">
        <v>1.3148</v>
      </c>
      <c r="SNH6" s="2">
        <v>0.76859999999999995</v>
      </c>
      <c r="SNI6" s="2">
        <v>5.6500000000000002E-2</v>
      </c>
      <c r="SNJ6" s="2">
        <v>225.8</v>
      </c>
      <c r="SNK6" s="2">
        <v>0.1221</v>
      </c>
      <c r="SNL6" s="2"/>
      <c r="SNM6" s="2">
        <v>14.011799999999999</v>
      </c>
      <c r="SNN6" s="2">
        <v>3326.8897000000002</v>
      </c>
      <c r="SNO6" s="2"/>
      <c r="SNP6" s="2"/>
      <c r="SNQ6" s="2">
        <v>0.79320000000000002</v>
      </c>
      <c r="SNR6" s="2"/>
      <c r="SNS6" s="2"/>
      <c r="SNT6" s="2">
        <v>32.93</v>
      </c>
      <c r="SNU6" s="2">
        <v>27.101700000000001</v>
      </c>
      <c r="SNV6" s="2">
        <v>0.84</v>
      </c>
      <c r="SNW6" s="2"/>
      <c r="SNX6" s="2"/>
      <c r="SNY6" s="2"/>
      <c r="SNZ6" s="2">
        <v>15.3658</v>
      </c>
      <c r="SOA6" s="2">
        <v>10.537100000000001</v>
      </c>
      <c r="SOB6" s="2">
        <v>21.4129</v>
      </c>
      <c r="SOC6" s="2">
        <v>21.4129</v>
      </c>
      <c r="SOD6" s="2">
        <v>15.0458</v>
      </c>
      <c r="SOE6" s="2">
        <v>18.492599999999999</v>
      </c>
      <c r="SOF6" s="2">
        <v>10.0741</v>
      </c>
      <c r="SOG6" s="2">
        <v>348.3</v>
      </c>
      <c r="SOH6" s="2"/>
      <c r="SOI6" s="2">
        <v>918</v>
      </c>
      <c r="SOJ6" s="2">
        <v>2136.6999999999998</v>
      </c>
      <c r="SOK6" s="2">
        <v>851.5</v>
      </c>
      <c r="SOL6" s="2">
        <v>324.10000000000002</v>
      </c>
      <c r="SOM6" s="2">
        <v>365.3</v>
      </c>
      <c r="SON6" s="2">
        <v>17.062100000000001</v>
      </c>
      <c r="SOO6" s="2">
        <v>16.300799999999999</v>
      </c>
      <c r="SOP6" s="2">
        <v>2.1358000000000001</v>
      </c>
      <c r="SOQ6" s="2">
        <v>1.5819999999999999</v>
      </c>
      <c r="SOR6" s="2">
        <v>0.6764</v>
      </c>
      <c r="SOS6" s="2">
        <v>414.9</v>
      </c>
      <c r="SOT6" s="2">
        <v>0.1444</v>
      </c>
      <c r="SOU6" s="2"/>
      <c r="SOV6" s="2">
        <v>15.0458</v>
      </c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>
        <v>4.8605999999999998</v>
      </c>
      <c r="SQT6" s="2">
        <v>9.5343999999999998</v>
      </c>
      <c r="SQU6" s="2">
        <v>9.5343999999999998</v>
      </c>
      <c r="SQV6" s="2">
        <v>1.5608</v>
      </c>
      <c r="SQW6" s="2">
        <v>6.1555999999999997</v>
      </c>
      <c r="SQX6" s="2">
        <v>2.052</v>
      </c>
      <c r="SQY6" s="2">
        <v>355.23500000000001</v>
      </c>
      <c r="SQZ6" s="2"/>
      <c r="SRA6" s="2">
        <v>4046.326</v>
      </c>
      <c r="SRB6" s="2">
        <v>6077.2209999999995</v>
      </c>
      <c r="SRC6" s="2">
        <v>0</v>
      </c>
      <c r="SRD6" s="2">
        <v>298.07400000000001</v>
      </c>
      <c r="SRE6" s="2">
        <v>297.28300000000002</v>
      </c>
      <c r="SRF6" s="2">
        <v>1.8559999999999999</v>
      </c>
      <c r="SRG6" s="2">
        <v>5.8453999999999997</v>
      </c>
      <c r="SRH6" s="2">
        <v>1.4400999999999999</v>
      </c>
      <c r="SRI6" s="2">
        <v>1.3381000000000001</v>
      </c>
      <c r="SRJ6" s="2">
        <v>0.77759999999999996</v>
      </c>
      <c r="SRK6" s="2">
        <v>130.822</v>
      </c>
      <c r="SRL6" s="2">
        <v>3.32E-2</v>
      </c>
      <c r="SRM6" s="2"/>
      <c r="SRN6" s="2">
        <v>1.5608</v>
      </c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>
        <v>11.477499999999999</v>
      </c>
      <c r="SSC6" s="2">
        <v>13.5501</v>
      </c>
      <c r="SSD6" s="2">
        <v>13.5501</v>
      </c>
      <c r="SSE6" s="2">
        <v>7.9934000000000003</v>
      </c>
      <c r="SSF6" s="2"/>
      <c r="SSG6" s="2">
        <v>4.6684999999999999</v>
      </c>
      <c r="SSH6" s="2">
        <v>229.56</v>
      </c>
      <c r="SSI6" s="2"/>
      <c r="SSJ6" s="2">
        <v>2015.056</v>
      </c>
      <c r="SSK6" s="2">
        <v>2015.056</v>
      </c>
      <c r="SSL6" s="2"/>
      <c r="SSM6" s="2">
        <v>114.89100000000001</v>
      </c>
      <c r="SSN6" s="2">
        <v>251.86199999999999</v>
      </c>
      <c r="SSO6" s="2">
        <v>5.3411</v>
      </c>
      <c r="SSP6" s="2">
        <v>11.9575</v>
      </c>
      <c r="SSQ6" s="2">
        <v>1.2212000000000001</v>
      </c>
      <c r="SSR6" s="2">
        <v>1.1771</v>
      </c>
      <c r="SSS6" s="2">
        <v>1.0128999999999999</v>
      </c>
      <c r="SST6" s="2">
        <v>55.709000000000003</v>
      </c>
      <c r="SSU6" s="2">
        <v>6.2100000000000002E-2</v>
      </c>
      <c r="SSV6" s="2"/>
      <c r="SSW6" s="2">
        <v>7.9934000000000003</v>
      </c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>
        <v>14.5358</v>
      </c>
      <c r="STL6" s="2">
        <v>15.661099999999999</v>
      </c>
      <c r="STM6" s="2">
        <v>15.661099999999999</v>
      </c>
      <c r="STN6" s="2">
        <v>10.0969</v>
      </c>
      <c r="STO6" s="2"/>
      <c r="STP6" s="2">
        <v>4.8693999999999997</v>
      </c>
      <c r="STQ6" s="2">
        <v>4</v>
      </c>
      <c r="STR6" s="2"/>
      <c r="STS6" s="2">
        <v>9894</v>
      </c>
      <c r="STT6" s="2">
        <v>9894</v>
      </c>
      <c r="STU6" s="2">
        <v>0</v>
      </c>
      <c r="STV6" s="2">
        <v>476</v>
      </c>
      <c r="STW6" s="2">
        <v>1074</v>
      </c>
      <c r="STX6" s="2">
        <v>8.5</v>
      </c>
      <c r="STY6" s="2">
        <v>4.0399999999999998E-2</v>
      </c>
      <c r="STZ6" s="2">
        <v>1.4748999999999999</v>
      </c>
      <c r="SUA6" s="2">
        <v>1.4544000000000001</v>
      </c>
      <c r="SUB6" s="2">
        <v>1.3817999999999999</v>
      </c>
      <c r="SUC6" s="2">
        <v>510</v>
      </c>
      <c r="SUD6" s="2">
        <v>0.17080000000000001</v>
      </c>
      <c r="SUE6" s="2"/>
      <c r="SUF6" s="2">
        <v>10.0969</v>
      </c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>
        <v>10.5</v>
      </c>
      <c r="SUU6" s="2">
        <v>17.357399999999998</v>
      </c>
      <c r="SUV6" s="2">
        <v>17.357399999999998</v>
      </c>
      <c r="SUW6" s="2">
        <v>11.6172</v>
      </c>
      <c r="SUX6" s="2">
        <v>8.6344999999999992</v>
      </c>
      <c r="SUY6" s="2">
        <v>4.1182999999999996</v>
      </c>
      <c r="SUZ6" s="2">
        <v>360.74900000000002</v>
      </c>
      <c r="SVA6" s="2"/>
      <c r="SVB6" s="2">
        <v>1731.6579999999999</v>
      </c>
      <c r="SVC6" s="2">
        <v>3340.277</v>
      </c>
      <c r="SVD6" s="2">
        <v>0</v>
      </c>
      <c r="SVE6" s="2">
        <v>184.363</v>
      </c>
      <c r="SVF6" s="2">
        <v>189.83600000000001</v>
      </c>
      <c r="SVG6" s="2">
        <v>10.398300000000001</v>
      </c>
      <c r="SVH6" s="2">
        <v>11.2738</v>
      </c>
      <c r="SVI6" s="2">
        <v>3.7587000000000002</v>
      </c>
      <c r="SVJ6" s="2">
        <v>3.6358999999999999</v>
      </c>
      <c r="SVK6" s="2">
        <v>3.2084999999999999</v>
      </c>
      <c r="SVL6" s="2">
        <v>523.70600000000002</v>
      </c>
      <c r="SVM6" s="2">
        <v>0.33550000000000002</v>
      </c>
      <c r="SVN6" s="2"/>
      <c r="SVO6" s="2">
        <v>11.6172</v>
      </c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>
        <v>17.355799999999999</v>
      </c>
      <c r="SWD6" s="2">
        <v>60.579700000000003</v>
      </c>
      <c r="SWE6" s="2">
        <v>60.579700000000003</v>
      </c>
      <c r="SWF6" s="2">
        <v>32.455399999999997</v>
      </c>
      <c r="SWG6" s="2">
        <v>7.6715</v>
      </c>
      <c r="SWH6" s="2">
        <v>5.0119999999999996</v>
      </c>
      <c r="SWI6" s="2">
        <v>544.71900000000005</v>
      </c>
      <c r="SWJ6" s="2"/>
      <c r="SWK6" s="2">
        <v>710.91099999999994</v>
      </c>
      <c r="SWL6" s="2">
        <v>2288.8960000000002</v>
      </c>
      <c r="SWM6" s="2">
        <v>0</v>
      </c>
      <c r="SWN6" s="2">
        <v>192.18600000000001</v>
      </c>
      <c r="SWO6" s="2">
        <v>90.47</v>
      </c>
      <c r="SWP6" s="2">
        <v>5.3034999999999997</v>
      </c>
      <c r="SWQ6" s="2">
        <v>23.798300000000001</v>
      </c>
      <c r="SWR6" s="2">
        <v>3.2841</v>
      </c>
      <c r="SWS6" s="2">
        <v>3.0871</v>
      </c>
      <c r="SWT6" s="2">
        <v>2.6738</v>
      </c>
      <c r="SWU6" s="2">
        <v>206.643</v>
      </c>
      <c r="SWV6" s="2">
        <v>-4.3299999999999998E-2</v>
      </c>
      <c r="SWW6" s="2"/>
      <c r="SWX6" s="2">
        <v>32.455399999999997</v>
      </c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>
        <v>6.0499000000000001</v>
      </c>
      <c r="SYV6" s="2">
        <v>60.968499999999999</v>
      </c>
      <c r="SYW6" s="2">
        <v>60.968499999999999</v>
      </c>
      <c r="SYX6" s="2">
        <v>13.1897</v>
      </c>
      <c r="SYY6" s="2">
        <v>3.9891999999999999</v>
      </c>
      <c r="SYZ6" s="2">
        <v>1.5445</v>
      </c>
      <c r="SZA6" s="2">
        <v>1286.1369999999999</v>
      </c>
      <c r="SZB6" s="2"/>
      <c r="SZC6" s="2">
        <v>2432.0790000000002</v>
      </c>
      <c r="SZD6" s="2">
        <v>3974.9650000000001</v>
      </c>
      <c r="SZE6" s="2">
        <v>-1264.0029999999999</v>
      </c>
      <c r="SZF6" s="2">
        <v>593.89599999999996</v>
      </c>
      <c r="SZG6" s="2">
        <v>363.30599999999998</v>
      </c>
      <c r="SZH6" s="2">
        <v>2.3683000000000001</v>
      </c>
      <c r="SZI6" s="2">
        <v>32.496099999999998</v>
      </c>
      <c r="SZJ6" s="2">
        <v>0.72070000000000001</v>
      </c>
      <c r="SZK6" s="2">
        <v>0.58440000000000003</v>
      </c>
      <c r="SZL6" s="2">
        <v>0.12820000000000001</v>
      </c>
      <c r="SZM6" s="2">
        <v>-101.46</v>
      </c>
      <c r="SZN6" s="2">
        <v>-8.09E-2</v>
      </c>
      <c r="SZO6" s="2"/>
      <c r="SZP6" s="2">
        <v>13.1897</v>
      </c>
      <c r="SZQ6" s="2">
        <v>7589.7916999999998</v>
      </c>
      <c r="SZR6" s="2"/>
      <c r="SZS6" s="2"/>
      <c r="SZT6" s="2">
        <v>1.4794</v>
      </c>
      <c r="SZU6" s="2"/>
      <c r="SZV6" s="2"/>
      <c r="SZW6" s="2">
        <v>25.212</v>
      </c>
      <c r="SZX6" s="2">
        <v>18.5275</v>
      </c>
      <c r="SZY6" s="2">
        <v>2.58</v>
      </c>
      <c r="SZZ6" s="2"/>
      <c r="TAA6" s="2"/>
      <c r="TAB6" s="2"/>
      <c r="TAC6" s="2">
        <v>5.2596999999999996</v>
      </c>
      <c r="TAD6" s="2">
        <v>6.0499000000000001</v>
      </c>
      <c r="TAE6" s="2">
        <v>60.968499999999999</v>
      </c>
      <c r="TAF6" s="2">
        <v>60.968499999999999</v>
      </c>
      <c r="TAG6" s="2">
        <v>13.1897</v>
      </c>
      <c r="TAH6" s="2">
        <v>3.9891999999999999</v>
      </c>
      <c r="TAI6" s="2">
        <v>1.5445</v>
      </c>
      <c r="TAJ6" s="2">
        <v>1286.1369999999999</v>
      </c>
      <c r="TAK6" s="2"/>
      <c r="TAL6" s="2">
        <v>2432.0790000000002</v>
      </c>
      <c r="TAM6" s="2">
        <v>3974.9650000000001</v>
      </c>
      <c r="TAN6" s="2">
        <v>-1264.0029999999999</v>
      </c>
      <c r="TAO6" s="2">
        <v>593.89599999999996</v>
      </c>
      <c r="TAP6" s="2">
        <v>363.30599999999998</v>
      </c>
      <c r="TAQ6" s="2">
        <v>2.3683000000000001</v>
      </c>
      <c r="TAR6" s="2">
        <v>32.496099999999998</v>
      </c>
      <c r="TAS6" s="2">
        <v>0.72070000000000001</v>
      </c>
      <c r="TAT6" s="2">
        <v>0.58440000000000003</v>
      </c>
      <c r="TAU6" s="2">
        <v>0.12820000000000001</v>
      </c>
      <c r="TAV6" s="2">
        <v>-101.46</v>
      </c>
      <c r="TAW6" s="2">
        <v>-8.09E-2</v>
      </c>
      <c r="TAX6" s="2"/>
      <c r="TAY6" s="2">
        <v>13.1897</v>
      </c>
      <c r="TAZ6" s="2"/>
      <c r="TBA6" s="2"/>
      <c r="TBB6" s="2"/>
      <c r="TBC6" s="2">
        <v>1.4794</v>
      </c>
      <c r="TBD6" s="2"/>
      <c r="TBE6" s="2"/>
      <c r="TBF6" s="2"/>
      <c r="TBG6" s="2">
        <v>18.5275</v>
      </c>
      <c r="TBH6" s="2"/>
      <c r="TBI6" s="2"/>
      <c r="TBJ6" s="2"/>
      <c r="TBK6" s="2"/>
      <c r="TBL6" s="2">
        <v>5.2596999999999996</v>
      </c>
      <c r="TBM6" s="2">
        <v>11.6089</v>
      </c>
      <c r="TBN6" s="2">
        <v>21.036200000000001</v>
      </c>
      <c r="TBO6" s="2">
        <v>21.036200000000001</v>
      </c>
      <c r="TBP6" s="2">
        <v>16.945900000000002</v>
      </c>
      <c r="TBQ6" s="2">
        <v>23.9984</v>
      </c>
      <c r="TBR6" s="2">
        <v>14.6852</v>
      </c>
      <c r="TBS6" s="2">
        <v>636</v>
      </c>
      <c r="TBT6" s="2"/>
      <c r="TBU6" s="2">
        <v>1791</v>
      </c>
      <c r="TBV6" s="2">
        <v>4517</v>
      </c>
      <c r="TBW6" s="2">
        <v>2069</v>
      </c>
      <c r="TBX6" s="2">
        <v>902</v>
      </c>
      <c r="TBY6" s="2">
        <v>583</v>
      </c>
      <c r="TBZ6" s="2">
        <v>36.25</v>
      </c>
      <c r="TCA6" s="2">
        <v>14.0801</v>
      </c>
      <c r="TCB6" s="2">
        <v>2.2143999999999999</v>
      </c>
      <c r="TCC6" s="2">
        <v>0.95030000000000003</v>
      </c>
      <c r="TCD6" s="2">
        <v>0.4425</v>
      </c>
      <c r="TCE6" s="2">
        <v>708</v>
      </c>
      <c r="TCF6" s="2">
        <v>0.11559999999999999</v>
      </c>
      <c r="TCG6" s="2"/>
      <c r="TCH6" s="2">
        <v>16.945900000000002</v>
      </c>
      <c r="TCI6" s="2">
        <v>6994.6211999999996</v>
      </c>
      <c r="TCJ6" s="2"/>
      <c r="TCK6" s="2"/>
      <c r="TCL6" s="2">
        <v>1.6278000000000001</v>
      </c>
      <c r="TCM6" s="2"/>
      <c r="TCN6" s="2"/>
      <c r="TCO6" s="2">
        <v>29.565999999999999</v>
      </c>
      <c r="TCP6" s="2">
        <v>49.377600000000001</v>
      </c>
      <c r="TCQ6" s="2">
        <v>0.36</v>
      </c>
      <c r="TCR6" s="2"/>
      <c r="TCS6" s="2"/>
      <c r="TCT6" s="2"/>
      <c r="TCU6" s="2">
        <v>11.4071</v>
      </c>
      <c r="TCV6" s="2">
        <v>11.6089</v>
      </c>
      <c r="TCW6" s="2">
        <v>21.036200000000001</v>
      </c>
      <c r="TCX6" s="2">
        <v>21.036200000000001</v>
      </c>
      <c r="TCY6" s="2">
        <v>16.945900000000002</v>
      </c>
      <c r="TCZ6" s="2">
        <v>23.9984</v>
      </c>
      <c r="TDA6" s="2">
        <v>14.6852</v>
      </c>
      <c r="TDB6" s="2">
        <v>636</v>
      </c>
      <c r="TDC6" s="2"/>
      <c r="TDD6" s="2">
        <v>1791</v>
      </c>
      <c r="TDE6" s="2">
        <v>4517</v>
      </c>
      <c r="TDF6" s="2">
        <v>2069</v>
      </c>
      <c r="TDG6" s="2">
        <v>902</v>
      </c>
      <c r="TDH6" s="2">
        <v>583</v>
      </c>
      <c r="TDI6" s="2">
        <v>36.25</v>
      </c>
      <c r="TDJ6" s="2">
        <v>14.0801</v>
      </c>
      <c r="TDK6" s="2">
        <v>2.2143999999999999</v>
      </c>
      <c r="TDL6" s="2">
        <v>0.95030000000000003</v>
      </c>
      <c r="TDM6" s="2">
        <v>0.4425</v>
      </c>
      <c r="TDN6" s="2">
        <v>708</v>
      </c>
      <c r="TDO6" s="2">
        <v>0.11559999999999999</v>
      </c>
      <c r="TDP6" s="2"/>
      <c r="TDQ6" s="2">
        <v>16.945900000000002</v>
      </c>
      <c r="TDR6" s="2"/>
      <c r="TDS6" s="2"/>
      <c r="TDT6" s="2"/>
      <c r="TDU6" s="2">
        <v>1.6278000000000001</v>
      </c>
      <c r="TDV6" s="2"/>
      <c r="TDW6" s="2"/>
      <c r="TDX6" s="2"/>
      <c r="TDY6" s="2">
        <v>49.377600000000001</v>
      </c>
      <c r="TDZ6" s="2"/>
      <c r="TEA6" s="2"/>
      <c r="TEB6" s="2"/>
      <c r="TEC6" s="2"/>
      <c r="TED6" s="2">
        <v>11.4071</v>
      </c>
      <c r="TEE6" s="2">
        <v>11.6089</v>
      </c>
      <c r="TEF6" s="2">
        <v>21.036200000000001</v>
      </c>
      <c r="TEG6" s="2">
        <v>21.036200000000001</v>
      </c>
      <c r="TEH6" s="2">
        <v>16.945900000000002</v>
      </c>
      <c r="TEI6" s="2">
        <v>23.9984</v>
      </c>
      <c r="TEJ6" s="2">
        <v>14.6852</v>
      </c>
      <c r="TEK6" s="2">
        <v>636</v>
      </c>
      <c r="TEL6" s="2"/>
      <c r="TEM6" s="2">
        <v>1791</v>
      </c>
      <c r="TEN6" s="2">
        <v>4517</v>
      </c>
      <c r="TEO6" s="2">
        <v>2069</v>
      </c>
      <c r="TEP6" s="2">
        <v>902</v>
      </c>
      <c r="TEQ6" s="2">
        <v>583</v>
      </c>
      <c r="TER6" s="2">
        <v>36.25</v>
      </c>
      <c r="TES6" s="2">
        <v>14.0801</v>
      </c>
      <c r="TET6" s="2">
        <v>2.2143999999999999</v>
      </c>
      <c r="TEU6" s="2">
        <v>0.95030000000000003</v>
      </c>
      <c r="TEV6" s="2">
        <v>0.4425</v>
      </c>
      <c r="TEW6" s="2">
        <v>708</v>
      </c>
      <c r="TEX6" s="2">
        <v>0.11559999999999999</v>
      </c>
      <c r="TEY6" s="2"/>
      <c r="TEZ6" s="2">
        <v>16.945900000000002</v>
      </c>
      <c r="TFA6" s="2"/>
      <c r="TFB6" s="2"/>
      <c r="TFC6" s="2"/>
      <c r="TFD6" s="2">
        <v>1.6278000000000001</v>
      </c>
      <c r="TFE6" s="2"/>
      <c r="TFF6" s="2"/>
      <c r="TFG6" s="2"/>
      <c r="TFH6" s="2">
        <v>49.377600000000001</v>
      </c>
      <c r="TFI6" s="2"/>
      <c r="TFJ6" s="2"/>
      <c r="TFK6" s="2"/>
      <c r="TFL6" s="2"/>
      <c r="TFM6" s="2">
        <v>11.4071</v>
      </c>
      <c r="TFN6" s="2">
        <v>-47.813299999999998</v>
      </c>
      <c r="TFO6" s="2">
        <v>-24.0974</v>
      </c>
      <c r="TFP6" s="2">
        <v>-24.0974</v>
      </c>
      <c r="TFQ6" s="2">
        <v>-41.2973</v>
      </c>
      <c r="TFR6" s="2">
        <v>-51.821199999999997</v>
      </c>
      <c r="TFS6" s="2">
        <v>-10.196199999999999</v>
      </c>
      <c r="TFT6" s="2">
        <v>6767</v>
      </c>
      <c r="TFU6" s="2"/>
      <c r="TFV6" s="2">
        <v>11824</v>
      </c>
      <c r="TFW6" s="2">
        <v>15386</v>
      </c>
      <c r="TFX6" s="2">
        <v>272</v>
      </c>
      <c r="TFY6" s="2">
        <v>1089</v>
      </c>
      <c r="TFZ6" s="2">
        <v>2244</v>
      </c>
      <c r="TGA6" s="2">
        <v>-4.1261000000000001</v>
      </c>
      <c r="TGB6" s="2">
        <v>47.777200000000001</v>
      </c>
      <c r="TGC6" s="2">
        <v>0.55569999999999997</v>
      </c>
      <c r="TGD6" s="2">
        <v>0.43540000000000001</v>
      </c>
      <c r="TGE6" s="2">
        <v>2.01E-2</v>
      </c>
      <c r="TGF6" s="2">
        <v>-997</v>
      </c>
      <c r="TGG6" s="2">
        <v>-0.1946</v>
      </c>
      <c r="TGH6" s="2"/>
      <c r="TGI6" s="2">
        <v>-41.2973</v>
      </c>
      <c r="TGJ6" s="2">
        <v>14074.3619</v>
      </c>
      <c r="TGK6" s="2"/>
      <c r="TGL6" s="2"/>
      <c r="TGM6" s="2">
        <v>1</v>
      </c>
      <c r="TGN6" s="2"/>
      <c r="TGO6" s="2"/>
      <c r="TGP6" s="2">
        <v>22.152999999999999</v>
      </c>
      <c r="TGQ6" s="2">
        <v>-0.35210000000000002</v>
      </c>
      <c r="TGR6" s="2">
        <v>0</v>
      </c>
      <c r="TGS6" s="2"/>
      <c r="TGT6" s="2"/>
      <c r="TGU6" s="2"/>
      <c r="TGV6" s="2">
        <v>2.8517999999999999</v>
      </c>
      <c r="TGW6" s="2">
        <v>-47.813299999999998</v>
      </c>
      <c r="TGX6" s="2">
        <v>-24.0974</v>
      </c>
      <c r="TGY6" s="2">
        <v>-24.0974</v>
      </c>
      <c r="TGZ6" s="2">
        <v>-41.2973</v>
      </c>
      <c r="THA6" s="2">
        <v>-51.821199999999997</v>
      </c>
      <c r="THB6" s="2">
        <v>-10.196199999999999</v>
      </c>
      <c r="THC6" s="2">
        <v>6767</v>
      </c>
      <c r="THD6" s="2"/>
      <c r="THE6" s="2">
        <v>11824</v>
      </c>
      <c r="THF6" s="2">
        <v>15386</v>
      </c>
      <c r="THG6" s="2">
        <v>272</v>
      </c>
      <c r="THH6" s="2">
        <v>1089</v>
      </c>
      <c r="THI6" s="2">
        <v>2244</v>
      </c>
      <c r="THJ6" s="2">
        <v>-4.1261000000000001</v>
      </c>
      <c r="THK6" s="2">
        <v>47.777200000000001</v>
      </c>
      <c r="THL6" s="2">
        <v>0.55569999999999997</v>
      </c>
      <c r="THM6" s="2">
        <v>0.43540000000000001</v>
      </c>
      <c r="THN6" s="2">
        <v>2.01E-2</v>
      </c>
      <c r="THO6" s="2">
        <v>-997</v>
      </c>
      <c r="THP6" s="2">
        <v>-0.1946</v>
      </c>
      <c r="THQ6" s="2"/>
      <c r="THR6" s="2">
        <v>-41.2973</v>
      </c>
      <c r="THS6" s="2"/>
      <c r="THT6" s="2"/>
      <c r="THU6" s="2"/>
      <c r="THV6" s="2">
        <v>1</v>
      </c>
      <c r="THW6" s="2"/>
      <c r="THX6" s="2"/>
      <c r="THY6" s="2"/>
      <c r="THZ6" s="2">
        <v>-0.35210000000000002</v>
      </c>
      <c r="TIA6" s="2"/>
      <c r="TIB6" s="2"/>
      <c r="TIC6" s="2"/>
      <c r="TID6" s="2"/>
      <c r="TIE6" s="2">
        <v>2.8517999999999999</v>
      </c>
      <c r="TIF6" s="2">
        <v>6.1920999999999999</v>
      </c>
      <c r="TIG6" s="2">
        <v>18.5456</v>
      </c>
      <c r="TIH6" s="2">
        <v>18.5456</v>
      </c>
      <c r="TII6" s="2">
        <v>9.6028000000000002</v>
      </c>
      <c r="TIJ6" s="2">
        <v>12.9207</v>
      </c>
      <c r="TIK6" s="2">
        <v>4.3990999999999998</v>
      </c>
      <c r="TIL6" s="2">
        <v>1895.8979999999999</v>
      </c>
      <c r="TIM6" s="2"/>
      <c r="TIN6" s="2">
        <v>4263.8289999999997</v>
      </c>
      <c r="TIO6" s="2">
        <v>6522.6840000000002</v>
      </c>
      <c r="TIP6" s="2">
        <v>1614.2660000000001</v>
      </c>
      <c r="TIQ6" s="2">
        <v>948.88499999999999</v>
      </c>
      <c r="TIR6" s="2">
        <v>1686.3019999999999</v>
      </c>
      <c r="TIS6" s="2">
        <v>5.9180999999999999</v>
      </c>
      <c r="TIT6" s="2">
        <v>31.414200000000001</v>
      </c>
      <c r="TIU6" s="2">
        <v>1.0775999999999999</v>
      </c>
      <c r="TIV6" s="2">
        <v>0.90469999999999995</v>
      </c>
      <c r="TIW6" s="2">
        <v>0.81430000000000002</v>
      </c>
      <c r="TIX6" s="2">
        <v>130.77699999999999</v>
      </c>
      <c r="TIY6" s="2">
        <v>5.2699999999999997E-2</v>
      </c>
      <c r="TIZ6" s="2"/>
      <c r="TJA6" s="2">
        <v>9.6028000000000002</v>
      </c>
      <c r="TJB6" s="2">
        <v>4396.4186</v>
      </c>
      <c r="TJC6" s="2"/>
      <c r="TJD6" s="2"/>
      <c r="TJE6" s="2">
        <v>1.234</v>
      </c>
      <c r="TJF6" s="2">
        <v>8.5999999999999993E-2</v>
      </c>
      <c r="TJG6" s="2"/>
      <c r="TJH6" s="2">
        <v>21.795999999999999</v>
      </c>
      <c r="TJI6" s="2">
        <v>5.7179000000000002</v>
      </c>
      <c r="TJJ6" s="2">
        <v>0.56000000000000005</v>
      </c>
      <c r="TJK6" s="2">
        <v>0.56299999999999994</v>
      </c>
      <c r="TJL6" s="2"/>
      <c r="TJM6" s="2"/>
      <c r="TJN6" s="2">
        <v>11.726800000000001</v>
      </c>
      <c r="TJO6" s="2">
        <v>6.1920999999999999</v>
      </c>
      <c r="TJP6" s="2">
        <v>18.5456</v>
      </c>
      <c r="TJQ6" s="2">
        <v>18.5456</v>
      </c>
      <c r="TJR6" s="2">
        <v>9.6028000000000002</v>
      </c>
      <c r="TJS6" s="2">
        <v>12.9207</v>
      </c>
      <c r="TJT6" s="2">
        <v>4.3990999999999998</v>
      </c>
      <c r="TJU6" s="2">
        <v>1895.8979999999999</v>
      </c>
      <c r="TJV6" s="2"/>
      <c r="TJW6" s="2">
        <v>4263.8289999999997</v>
      </c>
      <c r="TJX6" s="2">
        <v>6522.6840000000002</v>
      </c>
      <c r="TJY6" s="2">
        <v>1614.2660000000001</v>
      </c>
      <c r="TJZ6" s="2">
        <v>948.88499999999999</v>
      </c>
      <c r="TKA6" s="2">
        <v>1686.3019999999999</v>
      </c>
      <c r="TKB6" s="2">
        <v>5.9180999999999999</v>
      </c>
      <c r="TKC6" s="2">
        <v>31.414200000000001</v>
      </c>
      <c r="TKD6" s="2">
        <v>1.0775999999999999</v>
      </c>
      <c r="TKE6" s="2">
        <v>0.90469999999999995</v>
      </c>
      <c r="TKF6" s="2">
        <v>0.81430000000000002</v>
      </c>
      <c r="TKG6" s="2">
        <v>130.77699999999999</v>
      </c>
      <c r="TKH6" s="2">
        <v>5.2699999999999997E-2</v>
      </c>
      <c r="TKI6" s="2"/>
      <c r="TKJ6" s="2">
        <v>9.6028000000000002</v>
      </c>
      <c r="TKK6" s="2">
        <v>4396.4186</v>
      </c>
      <c r="TKL6" s="2"/>
      <c r="TKM6" s="2"/>
      <c r="TKN6" s="2">
        <v>1.234</v>
      </c>
      <c r="TKO6" s="2">
        <v>8.5999999999999993E-2</v>
      </c>
      <c r="TKP6" s="2"/>
      <c r="TKQ6" s="2">
        <v>31.901</v>
      </c>
      <c r="TKR6" s="2">
        <v>5.7179000000000002</v>
      </c>
      <c r="TKS6" s="2">
        <v>0.56000000000000005</v>
      </c>
      <c r="TKT6" s="2">
        <v>0.56299999999999994</v>
      </c>
      <c r="TKU6" s="2"/>
      <c r="TKV6" s="2"/>
      <c r="TKW6" s="2">
        <v>11.726800000000001</v>
      </c>
      <c r="TKX6" s="2">
        <v>1.5863</v>
      </c>
      <c r="TKY6" s="2">
        <v>8.7928999999999995</v>
      </c>
      <c r="TKZ6" s="2">
        <v>8.7928999999999995</v>
      </c>
      <c r="TLA6" s="2">
        <v>5.3034999999999997</v>
      </c>
      <c r="TLB6" s="2">
        <v>10.267300000000001</v>
      </c>
      <c r="TLC6" s="2">
        <v>2.0030000000000001</v>
      </c>
      <c r="TLD6" s="2">
        <v>10457</v>
      </c>
      <c r="TLE6" s="2"/>
      <c r="TLF6" s="2">
        <v>23745</v>
      </c>
      <c r="TLG6" s="2">
        <v>38540</v>
      </c>
      <c r="TLH6" s="2">
        <v>7188</v>
      </c>
      <c r="TLI6" s="2">
        <v>2869</v>
      </c>
      <c r="TLJ6" s="2">
        <v>9539</v>
      </c>
      <c r="TLK6" s="2">
        <v>4.944</v>
      </c>
      <c r="TLL6" s="2">
        <v>34.924799999999998</v>
      </c>
      <c r="TLM6" s="2">
        <v>1.3065</v>
      </c>
      <c r="TLN6" s="2">
        <v>0.46870000000000001</v>
      </c>
      <c r="TLO6" s="2">
        <v>0.32990000000000003</v>
      </c>
      <c r="TLP6" s="2">
        <v>2924</v>
      </c>
      <c r="TLQ6" s="2">
        <v>6.9099999999999995E-2</v>
      </c>
      <c r="TLR6" s="2"/>
      <c r="TLS6" s="2">
        <v>5.3034999999999997</v>
      </c>
      <c r="TLT6" s="2"/>
      <c r="TLU6" s="2"/>
      <c r="TLV6" s="2"/>
      <c r="TLW6" s="2">
        <v>0.7137</v>
      </c>
      <c r="TLX6" s="2"/>
      <c r="TLY6" s="2"/>
      <c r="TLZ6" s="2"/>
      <c r="TMA6" s="2">
        <v>11.256</v>
      </c>
      <c r="TMB6" s="2"/>
      <c r="TMC6" s="2"/>
      <c r="TMD6" s="2"/>
      <c r="TME6" s="2"/>
      <c r="TMF6" s="2">
        <v>12.0663</v>
      </c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>
        <v>5.8303000000000003</v>
      </c>
      <c r="TNQ6" s="2">
        <v>12.215199999999999</v>
      </c>
      <c r="TNR6" s="2">
        <v>12.215199999999999</v>
      </c>
      <c r="TNS6" s="2">
        <v>8.9483999999999995</v>
      </c>
      <c r="TNT6" s="2">
        <v>12.874499999999999</v>
      </c>
      <c r="TNU6" s="2">
        <v>6.0861000000000001</v>
      </c>
      <c r="TNV6" s="2">
        <v>50.47</v>
      </c>
      <c r="TNW6" s="2"/>
      <c r="TNX6" s="2"/>
      <c r="TNY6" s="2">
        <v>279.21499999999997</v>
      </c>
      <c r="TNZ6" s="2">
        <v>56.3</v>
      </c>
      <c r="TOA6" s="2">
        <v>39.262999999999998</v>
      </c>
      <c r="TOB6" s="2">
        <v>37.863</v>
      </c>
      <c r="TOC6" s="2">
        <v>8.7736999999999998</v>
      </c>
      <c r="TOD6" s="2">
        <v>18.075700000000001</v>
      </c>
      <c r="TOE6" s="2">
        <v>1.5905</v>
      </c>
      <c r="TOF6" s="2">
        <v>1.4382999999999999</v>
      </c>
      <c r="TOG6" s="2">
        <v>0.44719999999999999</v>
      </c>
      <c r="TOH6" s="2">
        <v>22.358000000000001</v>
      </c>
      <c r="TOI6" s="2">
        <v>-3.1800000000000002E-2</v>
      </c>
      <c r="TOJ6" s="2"/>
      <c r="TOK6" s="2">
        <v>8.9483999999999995</v>
      </c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>
        <v>-5.0002000000000004</v>
      </c>
      <c r="TOZ6" s="2">
        <v>45.125900000000001</v>
      </c>
      <c r="TPA6" s="2">
        <v>45.125900000000001</v>
      </c>
      <c r="TPB6" s="2">
        <v>20.7818</v>
      </c>
      <c r="TPC6" s="2">
        <v>-4.3883000000000001</v>
      </c>
      <c r="TPD6" s="2">
        <v>-0.74909999999999999</v>
      </c>
      <c r="TPE6" s="2">
        <v>728.31100000000004</v>
      </c>
      <c r="TPF6" s="2"/>
      <c r="TPG6" s="2">
        <v>772.88199999999995</v>
      </c>
      <c r="TPH6" s="2">
        <v>916.72400000000005</v>
      </c>
      <c r="TPI6" s="2">
        <v>173.24700000000001</v>
      </c>
      <c r="TPJ6" s="2">
        <v>25.422999999999998</v>
      </c>
      <c r="TPK6" s="2">
        <v>40.725000000000001</v>
      </c>
      <c r="TPL6" s="2">
        <v>0.86329999999999996</v>
      </c>
      <c r="TPM6" s="2">
        <v>80.473600000000005</v>
      </c>
      <c r="TPN6" s="2">
        <v>1.5466</v>
      </c>
      <c r="TPO6" s="2">
        <v>0.94140000000000001</v>
      </c>
      <c r="TPP6" s="2">
        <v>0.69450000000000001</v>
      </c>
      <c r="TPQ6" s="2">
        <v>22.259</v>
      </c>
      <c r="TPR6" s="2">
        <v>0.14180000000000001</v>
      </c>
      <c r="TPS6" s="2"/>
      <c r="TPT6" s="2">
        <v>20.7818</v>
      </c>
      <c r="TPU6" s="2"/>
      <c r="TPV6" s="2"/>
      <c r="TPW6" s="2"/>
      <c r="TPX6" s="2">
        <v>1</v>
      </c>
      <c r="TPY6" s="2"/>
      <c r="TPZ6" s="2"/>
      <c r="TQA6" s="2"/>
      <c r="TQB6" s="2">
        <v>9.0899999999999995E-2</v>
      </c>
      <c r="TQC6" s="2"/>
      <c r="TQD6" s="2"/>
      <c r="TQE6" s="2"/>
      <c r="TQF6" s="2"/>
      <c r="TQG6" s="2">
        <v>3.1684999999999999</v>
      </c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>
        <v>-10.450200000000001</v>
      </c>
      <c r="TTA6" s="2">
        <v>13.6656</v>
      </c>
      <c r="TTB6" s="2">
        <v>13.6656</v>
      </c>
      <c r="TTC6" s="2">
        <v>-9.9955999999999996</v>
      </c>
      <c r="TTD6" s="2">
        <v>-4.2717000000000001</v>
      </c>
      <c r="TTE6" s="2">
        <v>-2.1463000000000001</v>
      </c>
      <c r="TTF6" s="2">
        <v>1747.7</v>
      </c>
      <c r="TTG6" s="2"/>
      <c r="TTH6" s="2">
        <v>4316</v>
      </c>
      <c r="TTI6" s="2">
        <v>8763.2999999999993</v>
      </c>
      <c r="TTJ6" s="2">
        <v>-3344.1</v>
      </c>
      <c r="TTK6" s="2">
        <v>484</v>
      </c>
      <c r="TTL6" s="2">
        <v>780.7</v>
      </c>
      <c r="TTM6" s="2">
        <v>-2.4801000000000002</v>
      </c>
      <c r="TTN6" s="2">
        <v>19.9434</v>
      </c>
      <c r="TTO6" s="2">
        <v>1.0751999999999999</v>
      </c>
      <c r="TTP6" s="2">
        <v>0.2402</v>
      </c>
      <c r="TTQ6" s="2">
        <v>0.19070000000000001</v>
      </c>
      <c r="TTR6" s="2">
        <v>58.7</v>
      </c>
      <c r="TTS6" s="2">
        <v>3.7699999999999997E-2</v>
      </c>
      <c r="TTT6" s="2"/>
      <c r="TTU6" s="2">
        <v>-9.9955999999999996</v>
      </c>
      <c r="TTV6" s="2">
        <v>6487.6939000000002</v>
      </c>
      <c r="TTW6" s="2"/>
      <c r="TTX6" s="2"/>
      <c r="TTY6" s="2">
        <v>0.79879999999999995</v>
      </c>
      <c r="TTZ6" s="2"/>
      <c r="TUA6" s="2"/>
      <c r="TUB6" s="2">
        <v>48.734000000000002</v>
      </c>
      <c r="TUC6" s="2">
        <v>12.659599999999999</v>
      </c>
      <c r="TUD6" s="2">
        <v>0.02</v>
      </c>
      <c r="TUE6" s="2"/>
      <c r="TUF6" s="2"/>
      <c r="TUG6" s="2"/>
      <c r="TUH6" s="2">
        <v>-5.7771999999999997</v>
      </c>
      <c r="TUI6" s="2">
        <v>-10.450200000000001</v>
      </c>
      <c r="TUJ6" s="2">
        <v>13.6656</v>
      </c>
      <c r="TUK6" s="2">
        <v>13.6656</v>
      </c>
      <c r="TUL6" s="2">
        <v>-9.9955999999999996</v>
      </c>
      <c r="TUM6" s="2">
        <v>-4.2717000000000001</v>
      </c>
      <c r="TUN6" s="2">
        <v>-2.1463000000000001</v>
      </c>
      <c r="TUO6" s="2">
        <v>1747.7</v>
      </c>
      <c r="TUP6" s="2"/>
      <c r="TUQ6" s="2">
        <v>4316</v>
      </c>
      <c r="TUR6" s="2">
        <v>8763.2999999999993</v>
      </c>
      <c r="TUS6" s="2">
        <v>-3344.1</v>
      </c>
      <c r="TUT6" s="2">
        <v>484</v>
      </c>
      <c r="TUU6" s="2">
        <v>780.7</v>
      </c>
      <c r="TUV6" s="2">
        <v>-2.4801000000000002</v>
      </c>
      <c r="TUW6" s="2">
        <v>19.9434</v>
      </c>
      <c r="TUX6" s="2">
        <v>1.0751999999999999</v>
      </c>
      <c r="TUY6" s="2">
        <v>0.2402</v>
      </c>
      <c r="TUZ6" s="2">
        <v>0.19070000000000001</v>
      </c>
      <c r="TVA6" s="2">
        <v>58.7</v>
      </c>
      <c r="TVB6" s="2">
        <v>3.7699999999999997E-2</v>
      </c>
      <c r="TVC6" s="2"/>
      <c r="TVD6" s="2">
        <v>-9.9955999999999996</v>
      </c>
      <c r="TVE6" s="2"/>
      <c r="TVF6" s="2"/>
      <c r="TVG6" s="2"/>
      <c r="TVH6" s="2">
        <v>0.79879999999999995</v>
      </c>
      <c r="TVI6" s="2"/>
      <c r="TVJ6" s="2"/>
      <c r="TVK6" s="2"/>
      <c r="TVL6" s="2">
        <v>12.659599999999999</v>
      </c>
      <c r="TVM6" s="2"/>
      <c r="TVN6" s="2"/>
      <c r="TVO6" s="2"/>
      <c r="TVP6" s="2"/>
      <c r="TVQ6" s="2">
        <v>-5.7771999999999997</v>
      </c>
      <c r="TVR6" s="2">
        <v>-10.450200000000001</v>
      </c>
      <c r="TVS6" s="2">
        <v>13.6656</v>
      </c>
      <c r="TVT6" s="2">
        <v>13.6656</v>
      </c>
      <c r="TVU6" s="2">
        <v>-9.9955999999999996</v>
      </c>
      <c r="TVV6" s="2">
        <v>-4.2717000000000001</v>
      </c>
      <c r="TVW6" s="2">
        <v>-2.1463000000000001</v>
      </c>
      <c r="TVX6" s="2">
        <v>1747.7</v>
      </c>
      <c r="TVY6" s="2"/>
      <c r="TVZ6" s="2">
        <v>4316</v>
      </c>
      <c r="TWA6" s="2">
        <v>8763.2999999999993</v>
      </c>
      <c r="TWB6" s="2">
        <v>-3344.1</v>
      </c>
      <c r="TWC6" s="2">
        <v>484</v>
      </c>
      <c r="TWD6" s="2">
        <v>780.7</v>
      </c>
      <c r="TWE6" s="2">
        <v>-2.4801000000000002</v>
      </c>
      <c r="TWF6" s="2">
        <v>19.9434</v>
      </c>
      <c r="TWG6" s="2">
        <v>1.0751999999999999</v>
      </c>
      <c r="TWH6" s="2">
        <v>0.2402</v>
      </c>
      <c r="TWI6" s="2">
        <v>0.19070000000000001</v>
      </c>
      <c r="TWJ6" s="2">
        <v>58.7</v>
      </c>
      <c r="TWK6" s="2">
        <v>3.7699999999999997E-2</v>
      </c>
      <c r="TWL6" s="2"/>
      <c r="TWM6" s="2">
        <v>-9.9955999999999996</v>
      </c>
      <c r="TWN6" s="2"/>
      <c r="TWO6" s="2"/>
      <c r="TWP6" s="2"/>
      <c r="TWQ6" s="2">
        <v>0.79879999999999995</v>
      </c>
      <c r="TWR6" s="2"/>
      <c r="TWS6" s="2"/>
      <c r="TWT6" s="2"/>
      <c r="TWU6" s="2">
        <v>12.659599999999999</v>
      </c>
      <c r="TWV6" s="2"/>
      <c r="TWW6" s="2"/>
      <c r="TWX6" s="2"/>
      <c r="TWY6" s="2"/>
      <c r="TWZ6" s="2">
        <v>-5.7771999999999997</v>
      </c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>
        <v>-81.663300000000007</v>
      </c>
      <c r="UBC6" s="2">
        <v>-49.2224</v>
      </c>
      <c r="UBD6" s="2">
        <v>-49.2224</v>
      </c>
      <c r="UBE6" s="2">
        <v>-64.740300000000005</v>
      </c>
      <c r="UBF6" s="2">
        <v>-71.5518</v>
      </c>
      <c r="UBG6" s="2">
        <v>-69.878900000000002</v>
      </c>
      <c r="UBH6" s="2">
        <v>432.31700000000001</v>
      </c>
      <c r="UBI6" s="2"/>
      <c r="UBJ6" s="2">
        <v>801.40599999999995</v>
      </c>
      <c r="UBK6" s="2">
        <v>601.52700000000004</v>
      </c>
      <c r="UBL6" s="2">
        <v>-6795.4</v>
      </c>
      <c r="UBM6" s="2">
        <v>116.577</v>
      </c>
      <c r="UBN6" s="2">
        <v>193.23500000000001</v>
      </c>
      <c r="UBO6" s="2">
        <v>-8.9039999999999999</v>
      </c>
      <c r="UBP6" s="2">
        <v>81.316999999999993</v>
      </c>
      <c r="UBQ6" s="2">
        <v>1.2784</v>
      </c>
      <c r="UBR6" s="2">
        <v>1.1959</v>
      </c>
      <c r="UBS6" s="2">
        <v>0.24010000000000001</v>
      </c>
      <c r="UBT6" s="2">
        <v>53.796999999999997</v>
      </c>
      <c r="UBU6" s="2">
        <v>2.23E-2</v>
      </c>
      <c r="UBV6" s="2"/>
      <c r="UBW6" s="2">
        <v>-64.740300000000005</v>
      </c>
      <c r="UBX6" s="2">
        <v>854.70630000000006</v>
      </c>
      <c r="UBY6" s="2"/>
      <c r="UBZ6" s="2"/>
      <c r="UCA6" s="2">
        <v>0.77710000000000001</v>
      </c>
      <c r="UCB6" s="2"/>
      <c r="UCC6" s="2"/>
      <c r="UCD6" s="2">
        <v>60.435000000000002</v>
      </c>
      <c r="UCE6" s="2">
        <v>-22.144600000000001</v>
      </c>
      <c r="UCF6" s="2">
        <v>0</v>
      </c>
      <c r="UCG6" s="2"/>
      <c r="UCH6" s="2"/>
      <c r="UCI6" s="2"/>
      <c r="UCJ6" s="2">
        <v>-19.290900000000001</v>
      </c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>
        <v>-0.126</v>
      </c>
      <c r="UDU6" s="2">
        <v>0.36309999999999998</v>
      </c>
      <c r="UDV6" s="2">
        <v>0.36309999999999998</v>
      </c>
      <c r="UDW6" s="2">
        <v>-2.7286999999999999</v>
      </c>
      <c r="UDX6" s="2"/>
      <c r="UDY6" s="2">
        <v>-7.6999999999999999E-2</v>
      </c>
      <c r="UDZ6" s="2">
        <v>343.39800000000002</v>
      </c>
      <c r="UEA6" s="2"/>
      <c r="UEB6" s="2"/>
      <c r="UEC6" s="2">
        <v>1383.3820000000001</v>
      </c>
      <c r="UED6" s="2"/>
      <c r="UEE6" s="2">
        <v>44.911999999999999</v>
      </c>
      <c r="UEF6" s="2">
        <v>212.32900000000001</v>
      </c>
      <c r="UEG6" s="2"/>
      <c r="UEH6" s="2">
        <v>25.092300000000002</v>
      </c>
      <c r="UEI6" s="2">
        <v>1.1099000000000001</v>
      </c>
      <c r="UEJ6" s="2">
        <v>1.0347999999999999</v>
      </c>
      <c r="UEK6" s="2">
        <v>0.76319999999999999</v>
      </c>
      <c r="UEL6" s="2">
        <v>23.335000000000001</v>
      </c>
      <c r="UEM6" s="2">
        <v>7.6300000000000007E-2</v>
      </c>
      <c r="UEN6" s="2"/>
      <c r="UEO6" s="2">
        <v>-2.7286999999999999</v>
      </c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s="2" customFormat="1" x14ac:dyDescent="0.25">
      <c r="A7" t="s">
        <v>6</v>
      </c>
      <c r="B7"/>
      <c r="C7"/>
      <c r="D7" s="1" t="s">
        <v>448</v>
      </c>
      <c r="E7" s="2">
        <v>-161.2056</v>
      </c>
      <c r="F7" s="2">
        <v>-92.818799999999996</v>
      </c>
      <c r="G7" s="2">
        <v>-92.818799999999996</v>
      </c>
      <c r="H7" s="2">
        <v>-115.4563</v>
      </c>
      <c r="I7" s="2">
        <v>-4.4657999999999998</v>
      </c>
      <c r="J7" s="2">
        <v>-29.212900000000001</v>
      </c>
      <c r="K7" s="2">
        <v>3469.2849999999999</v>
      </c>
      <c r="M7" s="2">
        <v>4109.1469999999999</v>
      </c>
      <c r="N7" s="2">
        <v>3731.5740000000001</v>
      </c>
      <c r="O7" s="2">
        <v>-1360.873</v>
      </c>
      <c r="P7" s="2">
        <v>157.52199999999999</v>
      </c>
      <c r="Q7" s="2">
        <v>423.05900000000003</v>
      </c>
      <c r="R7" s="2">
        <v>-3.8273000000000001</v>
      </c>
      <c r="S7" s="2">
        <v>95.020899999999997</v>
      </c>
      <c r="T7" s="2">
        <v>1.6878</v>
      </c>
      <c r="U7" s="2">
        <v>1.3719000000000001</v>
      </c>
      <c r="V7" s="2">
        <v>0.94059999999999999</v>
      </c>
      <c r="W7" s="2">
        <v>290.96499999999997</v>
      </c>
      <c r="X7" s="2">
        <v>0.16159999999999999</v>
      </c>
      <c r="Z7" s="2">
        <v>-115.4563</v>
      </c>
      <c r="AN7" s="2">
        <v>4.3992000000000004</v>
      </c>
      <c r="AO7" s="2">
        <v>12.3653</v>
      </c>
      <c r="AP7" s="2">
        <v>12.3653</v>
      </c>
      <c r="AQ7" s="2">
        <v>8.7018000000000004</v>
      </c>
      <c r="AR7" s="2">
        <v>9.7271999999999998</v>
      </c>
      <c r="AS7" s="2">
        <v>3.5512999999999999</v>
      </c>
      <c r="AT7" s="2">
        <v>4398</v>
      </c>
      <c r="AV7" s="2">
        <v>10789</v>
      </c>
      <c r="AW7" s="2">
        <v>16963</v>
      </c>
      <c r="AX7" s="2">
        <v>5634</v>
      </c>
      <c r="AY7" s="2">
        <v>1637</v>
      </c>
      <c r="AZ7" s="2">
        <v>5452</v>
      </c>
      <c r="BA7" s="2">
        <v>4.2122000000000002</v>
      </c>
      <c r="BB7" s="2">
        <v>30.136199999999999</v>
      </c>
      <c r="BC7" s="2">
        <v>1.2584</v>
      </c>
      <c r="BD7" s="2">
        <v>0.42480000000000001</v>
      </c>
      <c r="BE7" s="2">
        <v>7.5600000000000001E-2</v>
      </c>
      <c r="BF7" s="2">
        <v>1409</v>
      </c>
      <c r="BG7" s="2">
        <v>0.1188</v>
      </c>
      <c r="BI7" s="2">
        <v>8.7018000000000004</v>
      </c>
      <c r="BJ7" s="2">
        <v>22029.4522</v>
      </c>
      <c r="BK7" s="2">
        <v>181.726</v>
      </c>
      <c r="BM7" s="2">
        <v>0.81369999999999998</v>
      </c>
      <c r="BN7" s="2">
        <v>1.0960000000000001</v>
      </c>
      <c r="BO7" s="2">
        <v>1.0960000000000001</v>
      </c>
      <c r="BP7" s="2">
        <v>20.669</v>
      </c>
      <c r="BQ7" s="2">
        <v>-20.3169</v>
      </c>
      <c r="BR7" s="2">
        <v>3.5</v>
      </c>
      <c r="BS7" s="2">
        <v>9.24</v>
      </c>
      <c r="BT7" s="2">
        <v>181.726</v>
      </c>
      <c r="BU7" s="2">
        <v>281.428</v>
      </c>
      <c r="BV7" s="2">
        <v>5.2401999999999997</v>
      </c>
      <c r="BW7" s="2">
        <v>5.9684999999999997</v>
      </c>
      <c r="BX7" s="2">
        <v>14.8804</v>
      </c>
      <c r="BY7" s="2">
        <v>14.8804</v>
      </c>
      <c r="BZ7" s="2">
        <v>9.1639999999999997</v>
      </c>
      <c r="CA7" s="2">
        <v>142.20779999999999</v>
      </c>
      <c r="CB7" s="2">
        <v>6.2036999999999995</v>
      </c>
      <c r="CC7" s="2">
        <v>5911</v>
      </c>
      <c r="CE7" s="2">
        <v>13895</v>
      </c>
      <c r="CF7" s="2">
        <v>15114</v>
      </c>
      <c r="CG7" s="2">
        <v>336</v>
      </c>
      <c r="CH7" s="2">
        <v>2421</v>
      </c>
      <c r="CI7" s="2">
        <v>4424</v>
      </c>
      <c r="CJ7" s="2">
        <v>4.2562999999999995</v>
      </c>
      <c r="CK7" s="2">
        <v>43.787199999999999</v>
      </c>
      <c r="CL7" s="2">
        <v>0.98260000000000003</v>
      </c>
      <c r="CM7" s="2">
        <v>0.83320000000000005</v>
      </c>
      <c r="CN7" s="2">
        <v>0.6734</v>
      </c>
      <c r="CO7" s="2">
        <v>-77</v>
      </c>
      <c r="CP7" s="2">
        <v>7.4999999999999997E-3</v>
      </c>
      <c r="CR7" s="2">
        <v>9.1639999999999997</v>
      </c>
      <c r="CS7" s="2">
        <v>13192.715200000001</v>
      </c>
      <c r="CV7" s="2">
        <v>0.89959999999999996</v>
      </c>
      <c r="CY7" s="2">
        <v>36.381999999999998</v>
      </c>
      <c r="CZ7" s="2">
        <v>4.5976999999999997</v>
      </c>
      <c r="DA7" s="2">
        <v>0</v>
      </c>
      <c r="DE7" s="2">
        <v>9.4268000000000001</v>
      </c>
      <c r="DF7" s="2">
        <v>5.9684999999999997</v>
      </c>
      <c r="DG7" s="2">
        <v>14.8804</v>
      </c>
      <c r="DH7" s="2">
        <v>14.8804</v>
      </c>
      <c r="DI7" s="2">
        <v>9.1639999999999997</v>
      </c>
      <c r="DJ7" s="2">
        <v>142.20779999999999</v>
      </c>
      <c r="DK7" s="2">
        <v>6.2036999999999995</v>
      </c>
      <c r="DL7" s="2">
        <v>5911</v>
      </c>
      <c r="DN7" s="2">
        <v>13895</v>
      </c>
      <c r="DO7" s="2">
        <v>15114</v>
      </c>
      <c r="DP7" s="2">
        <v>336</v>
      </c>
      <c r="DQ7" s="2">
        <v>2421</v>
      </c>
      <c r="DR7" s="2">
        <v>4424</v>
      </c>
      <c r="DS7" s="2">
        <v>4.2562999999999995</v>
      </c>
      <c r="DT7" s="2">
        <v>43.787199999999999</v>
      </c>
      <c r="DU7" s="2">
        <v>0.98260000000000003</v>
      </c>
      <c r="DV7" s="2">
        <v>0.83320000000000005</v>
      </c>
      <c r="DW7" s="2">
        <v>0.6734</v>
      </c>
      <c r="DX7" s="2">
        <v>-77</v>
      </c>
      <c r="DY7" s="2">
        <v>7.4999999999999997E-3</v>
      </c>
      <c r="EA7" s="2">
        <v>9.1639999999999997</v>
      </c>
      <c r="EO7" s="2">
        <v>5.9684999999999997</v>
      </c>
      <c r="EP7" s="2">
        <v>14.8804</v>
      </c>
      <c r="EQ7" s="2">
        <v>14.8804</v>
      </c>
      <c r="ER7" s="2">
        <v>9.1639999999999997</v>
      </c>
      <c r="ES7" s="2">
        <v>142.20779999999999</v>
      </c>
      <c r="ET7" s="2">
        <v>6.2036999999999995</v>
      </c>
      <c r="EU7" s="2">
        <v>5911</v>
      </c>
      <c r="EW7" s="2">
        <v>13895</v>
      </c>
      <c r="EX7" s="2">
        <v>15114</v>
      </c>
      <c r="EY7" s="2">
        <v>336</v>
      </c>
      <c r="EZ7" s="2">
        <v>2421</v>
      </c>
      <c r="FA7" s="2">
        <v>4424</v>
      </c>
      <c r="FB7" s="2">
        <v>4.2562999999999995</v>
      </c>
      <c r="FC7" s="2">
        <v>43.787199999999999</v>
      </c>
      <c r="FD7" s="2">
        <v>0.98260000000000003</v>
      </c>
      <c r="FE7" s="2">
        <v>0.83320000000000005</v>
      </c>
      <c r="FF7" s="2">
        <v>0.6734</v>
      </c>
      <c r="FG7" s="2">
        <v>-77</v>
      </c>
      <c r="FH7" s="2">
        <v>7.4999999999999997E-3</v>
      </c>
      <c r="FJ7" s="2">
        <v>9.1639999999999997</v>
      </c>
      <c r="FX7" s="2">
        <v>5.9684999999999997</v>
      </c>
      <c r="FY7" s="2">
        <v>14.8804</v>
      </c>
      <c r="FZ7" s="2">
        <v>14.8804</v>
      </c>
      <c r="GA7" s="2">
        <v>9.1639999999999997</v>
      </c>
      <c r="GB7" s="2">
        <v>142.20779999999999</v>
      </c>
      <c r="GC7" s="2">
        <v>6.2036999999999995</v>
      </c>
      <c r="GD7" s="2">
        <v>5911</v>
      </c>
      <c r="GF7" s="2">
        <v>13895</v>
      </c>
      <c r="GG7" s="2">
        <v>15114</v>
      </c>
      <c r="GH7" s="2">
        <v>336</v>
      </c>
      <c r="GI7" s="2">
        <v>2421</v>
      </c>
      <c r="GJ7" s="2">
        <v>4424</v>
      </c>
      <c r="GK7" s="2">
        <v>4.2562999999999995</v>
      </c>
      <c r="GL7" s="2">
        <v>43.787199999999999</v>
      </c>
      <c r="GM7" s="2">
        <v>0.98260000000000003</v>
      </c>
      <c r="GN7" s="2">
        <v>0.83320000000000005</v>
      </c>
      <c r="GO7" s="2">
        <v>0.6734</v>
      </c>
      <c r="GP7" s="2">
        <v>-77</v>
      </c>
      <c r="GQ7" s="2">
        <v>7.4999999999999997E-3</v>
      </c>
      <c r="GS7" s="2">
        <v>9.1639999999999997</v>
      </c>
      <c r="HG7" s="2">
        <v>0.46210000000000001</v>
      </c>
      <c r="HH7" s="2">
        <v>12.498200000000001</v>
      </c>
      <c r="HI7" s="2">
        <v>12.498200000000001</v>
      </c>
      <c r="HJ7" s="2">
        <v>6.2744</v>
      </c>
      <c r="HK7" s="2">
        <v>0.61350000000000005</v>
      </c>
      <c r="HL7" s="2">
        <v>0.25829999999999997</v>
      </c>
      <c r="HM7" s="2">
        <v>7437</v>
      </c>
      <c r="HP7" s="2">
        <v>31948</v>
      </c>
      <c r="HQ7" s="2">
        <v>3331</v>
      </c>
      <c r="HR7" s="2">
        <v>1812</v>
      </c>
      <c r="HS7" s="2">
        <v>7591</v>
      </c>
      <c r="HT7" s="2">
        <v>4.0991</v>
      </c>
      <c r="HU7" s="2">
        <v>29.8673</v>
      </c>
      <c r="HV7" s="2">
        <v>1.2006000000000001</v>
      </c>
      <c r="HW7" s="2">
        <v>0.4773</v>
      </c>
      <c r="HX7" s="2">
        <v>9.0399999999999994E-2</v>
      </c>
      <c r="HY7" s="2">
        <v>1523</v>
      </c>
      <c r="HZ7" s="2">
        <v>8.8700000000000001E-2</v>
      </c>
      <c r="IB7" s="2">
        <v>6.2744</v>
      </c>
      <c r="IP7" s="2">
        <v>-43.092100000000002</v>
      </c>
      <c r="IQ7" s="2">
        <v>-9.7588000000000008</v>
      </c>
      <c r="IR7" s="2">
        <v>-9.7588000000000008</v>
      </c>
      <c r="IS7" s="2">
        <v>-17.434200000000001</v>
      </c>
      <c r="IT7" s="2">
        <v>-24.562100000000001</v>
      </c>
      <c r="IU7" s="2">
        <v>-29.405200000000001</v>
      </c>
      <c r="IV7" s="2">
        <v>2</v>
      </c>
      <c r="IY7" s="2">
        <v>1228</v>
      </c>
      <c r="JA7" s="2">
        <v>-19</v>
      </c>
      <c r="JB7" s="2">
        <v>948</v>
      </c>
      <c r="JD7" s="2">
        <v>12.2964</v>
      </c>
      <c r="JE7" s="2">
        <v>0.41560000000000002</v>
      </c>
      <c r="JF7" s="2">
        <v>0.15190000000000001</v>
      </c>
      <c r="JG7" s="2">
        <v>0</v>
      </c>
      <c r="JH7" s="2">
        <v>-554</v>
      </c>
      <c r="JI7" s="2">
        <v>-0.20119999999999999</v>
      </c>
      <c r="JK7" s="2">
        <v>-17.434200000000001</v>
      </c>
      <c r="JL7" s="2">
        <v>1035.7554</v>
      </c>
      <c r="JY7" s="2">
        <v>11.945399999999999</v>
      </c>
      <c r="JZ7" s="2">
        <v>39.251600000000003</v>
      </c>
      <c r="KA7" s="2">
        <v>39.251600000000003</v>
      </c>
      <c r="KB7" s="2">
        <v>21.391400000000001</v>
      </c>
      <c r="KC7" s="2">
        <v>7.0255999999999998</v>
      </c>
      <c r="KD7" s="2">
        <v>1.9775</v>
      </c>
      <c r="KE7" s="2">
        <v>3168.7428</v>
      </c>
      <c r="KG7" s="2">
        <v>4263.2750999999998</v>
      </c>
      <c r="KH7" s="2">
        <v>6133.4274999999998</v>
      </c>
      <c r="KI7" s="2">
        <v>-413.40069999999997</v>
      </c>
      <c r="KJ7" s="2">
        <v>216.9802</v>
      </c>
      <c r="KK7" s="2">
        <v>406.35610000000003</v>
      </c>
      <c r="KL7" s="2">
        <v>1.7816999999999998</v>
      </c>
      <c r="KM7" s="2">
        <v>51.785600000000002</v>
      </c>
      <c r="KN7" s="2">
        <v>0.89990000000000003</v>
      </c>
      <c r="KO7" s="2">
        <v>0.54900000000000004</v>
      </c>
      <c r="KP7" s="2">
        <v>0.20200000000000001</v>
      </c>
      <c r="KQ7" s="2">
        <v>-40.666899999999998</v>
      </c>
      <c r="KR7" s="2">
        <v>-1.04E-2</v>
      </c>
      <c r="KT7" s="2">
        <v>21.391400000000001</v>
      </c>
      <c r="KU7" s="2">
        <v>10106.4612</v>
      </c>
      <c r="KX7" s="2">
        <v>0.91549999999999998</v>
      </c>
      <c r="LA7" s="2">
        <v>14.188000000000001</v>
      </c>
      <c r="LB7" s="2">
        <v>28.9711</v>
      </c>
      <c r="LC7" s="2">
        <v>0.41539999999999999</v>
      </c>
      <c r="LG7" s="2">
        <v>45.106400000000001</v>
      </c>
      <c r="LH7" s="2">
        <v>11.945399999999999</v>
      </c>
      <c r="LI7" s="2">
        <v>39.251600000000003</v>
      </c>
      <c r="LJ7" s="2">
        <v>39.251600000000003</v>
      </c>
      <c r="LK7" s="2">
        <v>21.391400000000001</v>
      </c>
      <c r="LL7" s="2">
        <v>7.0255999999999998</v>
      </c>
      <c r="LM7" s="2">
        <v>1.9775</v>
      </c>
      <c r="LN7" s="2">
        <v>3168.7428</v>
      </c>
      <c r="LP7" s="2">
        <v>4263.2750999999998</v>
      </c>
      <c r="LQ7" s="2">
        <v>6133.4274999999998</v>
      </c>
      <c r="LR7" s="2">
        <v>-413.40069999999997</v>
      </c>
      <c r="LS7" s="2">
        <v>216.9802</v>
      </c>
      <c r="LT7" s="2">
        <v>406.35610000000003</v>
      </c>
      <c r="LU7" s="2">
        <v>1.7816999999999998</v>
      </c>
      <c r="LV7" s="2">
        <v>51.785600000000002</v>
      </c>
      <c r="LW7" s="2">
        <v>0.89990000000000003</v>
      </c>
      <c r="LX7" s="2">
        <v>0.54900000000000004</v>
      </c>
      <c r="LY7" s="2">
        <v>0.20200000000000001</v>
      </c>
      <c r="LZ7" s="2">
        <v>-40.666899999999998</v>
      </c>
      <c r="MA7" s="2">
        <v>-1.04E-2</v>
      </c>
      <c r="MC7" s="2">
        <v>21.391400000000001</v>
      </c>
      <c r="MQ7" s="2">
        <v>9.2454000000000001</v>
      </c>
      <c r="MR7" s="2">
        <v>29.644300000000001</v>
      </c>
      <c r="MS7" s="2">
        <v>29.644300000000001</v>
      </c>
      <c r="MT7" s="2">
        <v>17.3095</v>
      </c>
      <c r="MU7" s="2">
        <v>4.5852000000000004</v>
      </c>
      <c r="MV7" s="2">
        <v>2.0049000000000001</v>
      </c>
      <c r="MW7" s="2">
        <v>3366.9</v>
      </c>
      <c r="MY7" s="2">
        <v>5585.2</v>
      </c>
      <c r="MZ7" s="2">
        <v>10200.6</v>
      </c>
      <c r="NA7" s="2">
        <v>-600.4</v>
      </c>
      <c r="NB7" s="2">
        <v>456.2</v>
      </c>
      <c r="NC7" s="2">
        <v>996.1</v>
      </c>
      <c r="ND7" s="2">
        <v>2.5265</v>
      </c>
      <c r="NE7" s="2">
        <v>38.027200000000001</v>
      </c>
      <c r="NF7" s="2">
        <v>0.74150000000000005</v>
      </c>
      <c r="NG7" s="2">
        <v>0.35920000000000002</v>
      </c>
      <c r="NH7" s="2">
        <v>1.9099999999999999E-2</v>
      </c>
      <c r="NI7" s="2">
        <v>-257.5</v>
      </c>
      <c r="NJ7" s="2">
        <v>-3.7999999999999999E-2</v>
      </c>
      <c r="NL7" s="2">
        <v>17.3095</v>
      </c>
      <c r="NM7" s="2">
        <v>13521.468999999999</v>
      </c>
      <c r="NP7" s="2">
        <v>1.1825000000000001</v>
      </c>
      <c r="NS7" s="2">
        <v>16.050999999999998</v>
      </c>
      <c r="NT7" s="2">
        <v>28.009899999999998</v>
      </c>
      <c r="NU7" s="2">
        <v>2.0299999999999998</v>
      </c>
      <c r="NY7" s="2">
        <v>23.4603</v>
      </c>
      <c r="NZ7" s="2">
        <v>9.2454000000000001</v>
      </c>
      <c r="OA7" s="2">
        <v>29.644300000000001</v>
      </c>
      <c r="OB7" s="2">
        <v>29.644300000000001</v>
      </c>
      <c r="OC7" s="2">
        <v>17.3095</v>
      </c>
      <c r="OD7" s="2">
        <v>4.5852000000000004</v>
      </c>
      <c r="OE7" s="2">
        <v>2.0049000000000001</v>
      </c>
      <c r="OF7" s="2">
        <v>3366.9</v>
      </c>
      <c r="OH7" s="2">
        <v>5585.2</v>
      </c>
      <c r="OI7" s="2">
        <v>10200.6</v>
      </c>
      <c r="OJ7" s="2">
        <v>-600.4</v>
      </c>
      <c r="OK7" s="2">
        <v>456.2</v>
      </c>
      <c r="OL7" s="2">
        <v>996.1</v>
      </c>
      <c r="OM7" s="2">
        <v>2.5265</v>
      </c>
      <c r="ON7" s="2">
        <v>38.027200000000001</v>
      </c>
      <c r="OO7" s="2">
        <v>0.74150000000000005</v>
      </c>
      <c r="OP7" s="2">
        <v>0.35920000000000002</v>
      </c>
      <c r="OQ7" s="2">
        <v>1.9099999999999999E-2</v>
      </c>
      <c r="OR7" s="2">
        <v>-257.5</v>
      </c>
      <c r="OS7" s="2">
        <v>-3.7999999999999999E-2</v>
      </c>
      <c r="OU7" s="2">
        <v>17.3095</v>
      </c>
      <c r="PI7" s="2">
        <v>9.2454000000000001</v>
      </c>
      <c r="PJ7" s="2">
        <v>29.644300000000001</v>
      </c>
      <c r="PK7" s="2">
        <v>29.644300000000001</v>
      </c>
      <c r="PL7" s="2">
        <v>17.3095</v>
      </c>
      <c r="PM7" s="2">
        <v>4.5852000000000004</v>
      </c>
      <c r="PN7" s="2">
        <v>2.0049000000000001</v>
      </c>
      <c r="PO7" s="2">
        <v>3366.9</v>
      </c>
      <c r="PQ7" s="2">
        <v>5585.2</v>
      </c>
      <c r="PR7" s="2">
        <v>10200.6</v>
      </c>
      <c r="PS7" s="2">
        <v>-600.4</v>
      </c>
      <c r="PT7" s="2">
        <v>456.2</v>
      </c>
      <c r="PU7" s="2">
        <v>996.1</v>
      </c>
      <c r="PV7" s="2">
        <v>2.5265</v>
      </c>
      <c r="PW7" s="2">
        <v>38.027200000000001</v>
      </c>
      <c r="PX7" s="2">
        <v>0.74150000000000005</v>
      </c>
      <c r="PY7" s="2">
        <v>0.35920000000000002</v>
      </c>
      <c r="PZ7" s="2">
        <v>1.9099999999999999E-2</v>
      </c>
      <c r="QA7" s="2">
        <v>-257.5</v>
      </c>
      <c r="QB7" s="2">
        <v>-3.7999999999999999E-2</v>
      </c>
      <c r="QD7" s="2">
        <v>17.3095</v>
      </c>
      <c r="QR7" s="2">
        <v>9.2454000000000001</v>
      </c>
      <c r="QS7" s="2">
        <v>29.644300000000001</v>
      </c>
      <c r="QT7" s="2">
        <v>29.644300000000001</v>
      </c>
      <c r="QU7" s="2">
        <v>17.3095</v>
      </c>
      <c r="QV7" s="2">
        <v>4.5852000000000004</v>
      </c>
      <c r="QW7" s="2">
        <v>2.0049000000000001</v>
      </c>
      <c r="QX7" s="2">
        <v>3366.9</v>
      </c>
      <c r="QZ7" s="2">
        <v>5585.2</v>
      </c>
      <c r="RA7" s="2">
        <v>10200.6</v>
      </c>
      <c r="RB7" s="2">
        <v>-600.4</v>
      </c>
      <c r="RC7" s="2">
        <v>456.2</v>
      </c>
      <c r="RD7" s="2">
        <v>996.1</v>
      </c>
      <c r="RE7" s="2">
        <v>2.5265</v>
      </c>
      <c r="RF7" s="2">
        <v>38.027200000000001</v>
      </c>
      <c r="RG7" s="2">
        <v>0.74150000000000005</v>
      </c>
      <c r="RH7" s="2">
        <v>0.35920000000000002</v>
      </c>
      <c r="RI7" s="2">
        <v>1.9099999999999999E-2</v>
      </c>
      <c r="RJ7" s="2">
        <v>-257.5</v>
      </c>
      <c r="RK7" s="2">
        <v>-3.7999999999999999E-2</v>
      </c>
      <c r="RM7" s="2">
        <v>17.3095</v>
      </c>
      <c r="SA7" s="2">
        <v>9.2454000000000001</v>
      </c>
      <c r="SB7" s="2">
        <v>29.644300000000001</v>
      </c>
      <c r="SC7" s="2">
        <v>29.644300000000001</v>
      </c>
      <c r="SD7" s="2">
        <v>17.3095</v>
      </c>
      <c r="SE7" s="2">
        <v>4.5852000000000004</v>
      </c>
      <c r="SF7" s="2">
        <v>2.0049000000000001</v>
      </c>
      <c r="SG7" s="2">
        <v>3366.9</v>
      </c>
      <c r="SI7" s="2">
        <v>5585.2</v>
      </c>
      <c r="SJ7" s="2">
        <v>10200.6</v>
      </c>
      <c r="SK7" s="2">
        <v>-600.4</v>
      </c>
      <c r="SL7" s="2">
        <v>456.2</v>
      </c>
      <c r="SM7" s="2">
        <v>996.1</v>
      </c>
      <c r="SN7" s="2">
        <v>2.5265</v>
      </c>
      <c r="SO7" s="2">
        <v>38.027200000000001</v>
      </c>
      <c r="SP7" s="2">
        <v>0.74150000000000005</v>
      </c>
      <c r="SQ7" s="2">
        <v>0.35920000000000002</v>
      </c>
      <c r="SR7" s="2">
        <v>1.9099999999999999E-2</v>
      </c>
      <c r="SS7" s="2">
        <v>-257.5</v>
      </c>
      <c r="ST7" s="2">
        <v>-3.7999999999999999E-2</v>
      </c>
      <c r="SV7" s="2">
        <v>17.3095</v>
      </c>
      <c r="TJ7" s="2">
        <v>9.2454000000000001</v>
      </c>
      <c r="TK7" s="2">
        <v>29.644300000000001</v>
      </c>
      <c r="TL7" s="2">
        <v>29.644300000000001</v>
      </c>
      <c r="TM7" s="2">
        <v>17.3095</v>
      </c>
      <c r="TN7" s="2">
        <v>4.5852000000000004</v>
      </c>
      <c r="TO7" s="2">
        <v>2.0049000000000001</v>
      </c>
      <c r="TP7" s="2">
        <v>3366.9</v>
      </c>
      <c r="TR7" s="2">
        <v>5585.2</v>
      </c>
      <c r="TS7" s="2">
        <v>10200.6</v>
      </c>
      <c r="TT7" s="2">
        <v>-600.4</v>
      </c>
      <c r="TU7" s="2">
        <v>456.2</v>
      </c>
      <c r="TV7" s="2">
        <v>996.1</v>
      </c>
      <c r="TW7" s="2">
        <v>2.5265</v>
      </c>
      <c r="TX7" s="2">
        <v>38.027200000000001</v>
      </c>
      <c r="TY7" s="2">
        <v>0.74150000000000005</v>
      </c>
      <c r="TZ7" s="2">
        <v>0.35920000000000002</v>
      </c>
      <c r="UA7" s="2">
        <v>1.9099999999999999E-2</v>
      </c>
      <c r="UB7" s="2">
        <v>-257.5</v>
      </c>
      <c r="UC7" s="2">
        <v>-3.7999999999999999E-2</v>
      </c>
      <c r="UE7" s="2">
        <v>17.3095</v>
      </c>
      <c r="US7" s="2">
        <v>31.296900000000001</v>
      </c>
      <c r="UT7" s="2">
        <v>77.951599999999999</v>
      </c>
      <c r="UU7" s="2">
        <v>77.951599999999999</v>
      </c>
      <c r="UV7" s="2">
        <v>50.781700000000001</v>
      </c>
      <c r="UW7" s="2">
        <v>10.542199999999999</v>
      </c>
      <c r="UX7" s="2">
        <v>3.4824999999999999</v>
      </c>
      <c r="UY7" s="2">
        <v>4818.9949999999999</v>
      </c>
      <c r="VA7" s="2">
        <v>6032.7529999999997</v>
      </c>
      <c r="VB7" s="2">
        <v>9109.875</v>
      </c>
      <c r="VC7" s="2">
        <v>1018.186</v>
      </c>
      <c r="VD7" s="2">
        <v>158.04</v>
      </c>
      <c r="VE7" s="2">
        <v>309.87299999999999</v>
      </c>
      <c r="VF7" s="2">
        <v>2.7408999999999999</v>
      </c>
      <c r="VG7" s="2">
        <v>53.282499999999999</v>
      </c>
      <c r="VH7" s="2">
        <v>0.4173</v>
      </c>
      <c r="VI7" s="2">
        <v>0.1171</v>
      </c>
      <c r="VJ7" s="2">
        <v>6.7999999999999996E-3</v>
      </c>
      <c r="VK7" s="2">
        <v>-180.56399999999999</v>
      </c>
      <c r="VL7" s="2">
        <v>-0.45610000000000001</v>
      </c>
      <c r="VN7" s="2">
        <v>50.781700000000001</v>
      </c>
      <c r="XK7" s="2">
        <v>8.4054000000000002</v>
      </c>
      <c r="XL7" s="2">
        <v>47.663800000000002</v>
      </c>
      <c r="XM7" s="2">
        <v>47.663800000000002</v>
      </c>
      <c r="XN7" s="2">
        <v>32.459800000000001</v>
      </c>
      <c r="XO7" s="2">
        <v>9.8521999999999998</v>
      </c>
      <c r="XP7" s="2">
        <v>1.7534999999999998</v>
      </c>
      <c r="XQ7" s="2">
        <v>8149</v>
      </c>
      <c r="XS7" s="2">
        <v>12525</v>
      </c>
      <c r="XT7" s="2">
        <v>19724</v>
      </c>
      <c r="XU7" s="2">
        <v>3345</v>
      </c>
      <c r="XV7" s="2">
        <v>1396</v>
      </c>
      <c r="XW7" s="2">
        <v>989</v>
      </c>
      <c r="XX7" s="2">
        <v>3.3157000000000001</v>
      </c>
      <c r="XY7" s="2">
        <v>42.476199999999999</v>
      </c>
      <c r="XZ7" s="2">
        <v>1.3994</v>
      </c>
      <c r="YA7" s="2">
        <v>1.2345999999999999</v>
      </c>
      <c r="YB7" s="2">
        <v>0.61270000000000002</v>
      </c>
      <c r="YC7" s="2">
        <v>395</v>
      </c>
      <c r="YD7" s="2">
        <v>0.1288</v>
      </c>
      <c r="YF7" s="2">
        <v>32.459800000000001</v>
      </c>
      <c r="YG7" s="2">
        <v>21693.636900000001</v>
      </c>
      <c r="YJ7" s="2">
        <v>0.94769999999999999</v>
      </c>
      <c r="YN7" s="2">
        <v>10.7433</v>
      </c>
      <c r="YO7" s="2">
        <v>1.1400000000000001</v>
      </c>
      <c r="YS7" s="2">
        <v>9.6336999999999993</v>
      </c>
      <c r="YT7" s="2">
        <v>8.4054000000000002</v>
      </c>
      <c r="YU7" s="2">
        <v>47.663800000000002</v>
      </c>
      <c r="YV7" s="2">
        <v>47.663800000000002</v>
      </c>
      <c r="YW7" s="2">
        <v>32.459800000000001</v>
      </c>
      <c r="YX7" s="2">
        <v>9.8521999999999998</v>
      </c>
      <c r="YY7" s="2">
        <v>1.7534999999999998</v>
      </c>
      <c r="YZ7" s="2">
        <v>8149</v>
      </c>
      <c r="ZB7" s="2">
        <v>12525</v>
      </c>
      <c r="ZC7" s="2">
        <v>19724</v>
      </c>
      <c r="ZD7" s="2">
        <v>3345</v>
      </c>
      <c r="ZE7" s="2">
        <v>1396</v>
      </c>
      <c r="ZF7" s="2">
        <v>989</v>
      </c>
      <c r="ZG7" s="2">
        <v>3.3157000000000001</v>
      </c>
      <c r="ZH7" s="2">
        <v>42.476199999999999</v>
      </c>
      <c r="ZI7" s="2">
        <v>1.3994</v>
      </c>
      <c r="ZJ7" s="2">
        <v>1.2345999999999999</v>
      </c>
      <c r="ZK7" s="2">
        <v>0.61270000000000002</v>
      </c>
      <c r="ZL7" s="2">
        <v>395</v>
      </c>
      <c r="ZM7" s="2">
        <v>0.1288</v>
      </c>
      <c r="ZO7" s="2">
        <v>32.459800000000001</v>
      </c>
      <c r="ZP7" s="2">
        <v>21693.636900000001</v>
      </c>
      <c r="ZS7" s="2">
        <v>0.94769999999999999</v>
      </c>
      <c r="ZV7" s="2">
        <v>15.43</v>
      </c>
      <c r="ZW7" s="2">
        <v>10.7433</v>
      </c>
      <c r="ZX7" s="2">
        <v>1.1400000000000001</v>
      </c>
      <c r="AAB7" s="2">
        <v>9.6336999999999993</v>
      </c>
      <c r="AAC7" s="2">
        <v>-539.1182</v>
      </c>
      <c r="AAD7" s="2">
        <v>-466.31479999999999</v>
      </c>
      <c r="AAE7" s="2">
        <v>-466.31479999999999</v>
      </c>
      <c r="AAF7" s="2">
        <v>-501.4624</v>
      </c>
      <c r="AAG7" s="2">
        <v>-46.381700000000002</v>
      </c>
      <c r="AAH7" s="2">
        <v>-32.751100000000001</v>
      </c>
      <c r="AAI7" s="2">
        <v>0</v>
      </c>
      <c r="AAK7" s="2">
        <v>700.79</v>
      </c>
      <c r="AAL7" s="2">
        <v>2257.8870000000002</v>
      </c>
      <c r="AAM7" s="2">
        <v>-607.654</v>
      </c>
      <c r="AAN7" s="2">
        <v>-70.968000000000004</v>
      </c>
      <c r="AAO7" s="2">
        <v>631.60299999999995</v>
      </c>
      <c r="AAP7" s="2">
        <v>-12.563499999999999</v>
      </c>
      <c r="AAQ7" s="2">
        <v>24.191199999999998</v>
      </c>
      <c r="AAR7" s="2">
        <v>1.2328999999999999</v>
      </c>
      <c r="AAS7" s="2">
        <v>1.1815</v>
      </c>
      <c r="AAT7" s="2">
        <v>1.0296000000000001</v>
      </c>
      <c r="AAU7" s="2">
        <v>147.10599999999999</v>
      </c>
      <c r="AAV7" s="2">
        <v>2.4056999999999999</v>
      </c>
      <c r="AAX7" s="2">
        <v>-501.4624</v>
      </c>
      <c r="ABL7" s="2">
        <v>3.4617</v>
      </c>
      <c r="ABM7" s="2">
        <v>10.534800000000001</v>
      </c>
      <c r="ABN7" s="2">
        <v>10.534800000000001</v>
      </c>
      <c r="ABO7" s="2">
        <v>7.1158999999999999</v>
      </c>
      <c r="ABP7" s="2">
        <v>5.2382</v>
      </c>
      <c r="ABQ7" s="2">
        <v>2.5524</v>
      </c>
      <c r="ABR7" s="2">
        <v>325.947</v>
      </c>
      <c r="ABT7" s="2">
        <v>688.56100000000004</v>
      </c>
      <c r="ABU7" s="2">
        <v>1374.57</v>
      </c>
      <c r="ABV7" s="2">
        <v>74.599000000000004</v>
      </c>
      <c r="ABW7" s="2">
        <v>127.9</v>
      </c>
      <c r="ABX7" s="2">
        <v>297.185</v>
      </c>
      <c r="ABY7" s="2">
        <v>2.7448000000000001</v>
      </c>
      <c r="ABZ7" s="2">
        <v>23.9114</v>
      </c>
      <c r="ACA7" s="2">
        <v>2.2261000000000002</v>
      </c>
      <c r="ACB7" s="2">
        <v>1.5234999999999999</v>
      </c>
      <c r="ACC7" s="2">
        <v>0.9647</v>
      </c>
      <c r="ACD7" s="2">
        <v>364.38900000000001</v>
      </c>
      <c r="ACE7" s="2">
        <v>0.33079999999999998</v>
      </c>
      <c r="ACG7" s="2">
        <v>7.1158999999999999</v>
      </c>
      <c r="ACU7" s="2">
        <v>4.2302999999999997</v>
      </c>
      <c r="ACV7" s="2">
        <v>10.954000000000001</v>
      </c>
      <c r="ACW7" s="2">
        <v>10.954000000000001</v>
      </c>
      <c r="ACX7" s="2">
        <v>7.6652000000000005</v>
      </c>
      <c r="ACY7" s="2">
        <v>6.5315000000000003</v>
      </c>
      <c r="ACZ7" s="2">
        <v>3.234</v>
      </c>
      <c r="ADA7" s="2">
        <v>315.12900000000002</v>
      </c>
      <c r="ADC7" s="2">
        <v>783.44600000000003</v>
      </c>
      <c r="ADD7" s="2">
        <v>1542.2190000000001</v>
      </c>
      <c r="ADE7" s="2">
        <v>121.369</v>
      </c>
      <c r="ADF7" s="2">
        <v>59.686</v>
      </c>
      <c r="ADG7" s="2">
        <v>366.351</v>
      </c>
      <c r="ADH7" s="2">
        <v>3.3268</v>
      </c>
      <c r="ADI7" s="2">
        <v>20.632000000000001</v>
      </c>
      <c r="ADJ7" s="2">
        <v>2.1539000000000001</v>
      </c>
      <c r="ADK7" s="2">
        <v>1.4825999999999999</v>
      </c>
      <c r="ADL7" s="2">
        <v>0.9012</v>
      </c>
      <c r="ADM7" s="2">
        <v>422.73899999999998</v>
      </c>
      <c r="ADN7" s="2">
        <v>0.35299999999999998</v>
      </c>
      <c r="ADP7" s="2">
        <v>7.6652000000000005</v>
      </c>
      <c r="ADQ7" s="2">
        <v>1444.9616000000001</v>
      </c>
      <c r="ADT7" s="2">
        <v>0.91990000000000005</v>
      </c>
      <c r="ADW7" s="2">
        <v>29.25</v>
      </c>
      <c r="ADX7" s="2">
        <v>20.548999999999999</v>
      </c>
      <c r="ADY7" s="2">
        <v>0</v>
      </c>
      <c r="AEC7" s="2">
        <v>21.5899</v>
      </c>
      <c r="AED7" s="2">
        <v>8.9800000000000005E-2</v>
      </c>
      <c r="AEE7" s="2">
        <v>2.1067999999999998</v>
      </c>
      <c r="AEF7" s="2">
        <v>2.1067999999999998</v>
      </c>
      <c r="AEG7" s="2">
        <v>1.4149</v>
      </c>
      <c r="AEH7" s="2">
        <v>0.58199999999999996</v>
      </c>
      <c r="AEI7" s="2">
        <v>0.16569999999999999</v>
      </c>
      <c r="AEJ7" s="2">
        <v>330.351</v>
      </c>
      <c r="AEL7" s="2">
        <v>1103.0229999999999</v>
      </c>
      <c r="AEM7" s="2">
        <v>1600.615</v>
      </c>
      <c r="AEN7" s="2">
        <v>-73.028000000000006</v>
      </c>
      <c r="AEO7" s="2">
        <v>104.729</v>
      </c>
      <c r="AEP7" s="2">
        <v>724.27700000000004</v>
      </c>
      <c r="AEQ7" s="2">
        <v>1.2922</v>
      </c>
      <c r="AER7" s="2">
        <v>58.411999999999999</v>
      </c>
      <c r="AES7" s="2">
        <v>1.1327</v>
      </c>
      <c r="AET7" s="2">
        <v>0.25640000000000002</v>
      </c>
      <c r="AEU7" s="2">
        <v>0.14249999999999999</v>
      </c>
      <c r="AEV7" s="2">
        <v>96.082999999999998</v>
      </c>
      <c r="AEW7" s="2">
        <v>3.7900000000000003E-2</v>
      </c>
      <c r="AEY7" s="2">
        <v>1.4149</v>
      </c>
      <c r="AEZ7" s="2">
        <v>1571.9792</v>
      </c>
      <c r="AFC7" s="2">
        <v>1.6413</v>
      </c>
      <c r="AFF7" s="2">
        <v>34.914000000000001</v>
      </c>
      <c r="AFG7" s="2">
        <v>-4.0072000000000001</v>
      </c>
      <c r="AFH7" s="2">
        <v>0.55000000000000004</v>
      </c>
      <c r="AFL7" s="2">
        <v>36.776600000000002</v>
      </c>
      <c r="AFM7" s="2">
        <v>-33292.885999999999</v>
      </c>
      <c r="AFN7" s="2">
        <v>-33272.067000000003</v>
      </c>
      <c r="AFO7" s="2">
        <v>-33272.067000000003</v>
      </c>
      <c r="AFP7" s="2">
        <v>-33292.885999999999</v>
      </c>
      <c r="AFQ7" s="2">
        <v>-184.1164</v>
      </c>
      <c r="AFR7" s="2">
        <v>-120.3111</v>
      </c>
      <c r="AFS7" s="2">
        <v>0</v>
      </c>
      <c r="AFV7" s="2">
        <v>14.8225</v>
      </c>
      <c r="AFW7" s="2">
        <v>-43.240699999999997</v>
      </c>
      <c r="AFX7" s="2">
        <v>-26.341000000000001</v>
      </c>
      <c r="AFY7" s="2">
        <v>2.6696</v>
      </c>
      <c r="AFZ7" s="2">
        <v>-55.264299999999999</v>
      </c>
      <c r="AGA7" s="2">
        <v>0</v>
      </c>
      <c r="AGB7" s="2">
        <v>5.2355</v>
      </c>
      <c r="AGC7" s="2">
        <v>4.8098999999999998</v>
      </c>
      <c r="AGD7" s="2">
        <v>4.6642000000000001</v>
      </c>
      <c r="AGE7" s="2">
        <v>11.306800000000001</v>
      </c>
      <c r="AGF7" s="2">
        <v>61.221200000000003</v>
      </c>
      <c r="AGH7" s="2">
        <v>-33292.885999999999</v>
      </c>
      <c r="AGV7" s="2">
        <v>-33292.885999999999</v>
      </c>
      <c r="AGW7" s="2">
        <v>-33272.067000000003</v>
      </c>
      <c r="AGX7" s="2">
        <v>-33272.067000000003</v>
      </c>
      <c r="AGY7" s="2">
        <v>-33292.885999999999</v>
      </c>
      <c r="AGZ7" s="2">
        <v>-31.2867</v>
      </c>
      <c r="AHA7" s="2">
        <v>-27.2498</v>
      </c>
      <c r="AHB7" s="2">
        <v>0</v>
      </c>
      <c r="AHE7" s="2">
        <v>225.26079999999999</v>
      </c>
      <c r="AHF7" s="2">
        <v>-152.5959</v>
      </c>
      <c r="AHG7" s="2">
        <v>-63.195900000000002</v>
      </c>
      <c r="AHH7" s="2">
        <v>8.5866000000000007</v>
      </c>
      <c r="AHI7" s="2">
        <v>-55.264299999999999</v>
      </c>
      <c r="AHJ7" s="2">
        <v>0</v>
      </c>
      <c r="AHK7" s="2">
        <v>6.3230000000000004</v>
      </c>
      <c r="AHL7" s="2">
        <v>4.2915000000000001</v>
      </c>
      <c r="AHM7" s="2">
        <v>4.0220000000000002</v>
      </c>
      <c r="AHN7" s="2">
        <v>45.706400000000002</v>
      </c>
      <c r="AHO7" s="2">
        <v>61.221200000000003</v>
      </c>
      <c r="AHQ7" s="2">
        <v>-33292.885999999999</v>
      </c>
      <c r="AHR7" s="2">
        <v>5.6517999999999997</v>
      </c>
      <c r="AIE7" s="2">
        <v>7.6536999999999997</v>
      </c>
      <c r="AIF7" s="2">
        <v>50.3155</v>
      </c>
      <c r="AIG7" s="2">
        <v>50.3155</v>
      </c>
      <c r="AIH7" s="2">
        <v>31.923300000000001</v>
      </c>
      <c r="AII7" s="2">
        <v>8.6679999999999993</v>
      </c>
      <c r="AIJ7" s="2">
        <v>2.5400999999999998</v>
      </c>
      <c r="AIK7" s="2">
        <v>7788</v>
      </c>
      <c r="AIM7" s="2">
        <v>14951</v>
      </c>
      <c r="AIN7" s="2">
        <v>25264</v>
      </c>
      <c r="AIO7" s="2">
        <v>-13074</v>
      </c>
      <c r="AIP7" s="2">
        <v>2640</v>
      </c>
      <c r="AIQ7" s="2">
        <v>1819</v>
      </c>
      <c r="AIR7" s="2">
        <v>4.6227</v>
      </c>
      <c r="AIS7" s="2">
        <v>31.392499999999998</v>
      </c>
      <c r="AIT7" s="2">
        <v>2.6795</v>
      </c>
      <c r="AIU7" s="2">
        <v>1.4501999999999999</v>
      </c>
      <c r="AIV7" s="2">
        <v>1.3134000000000001</v>
      </c>
      <c r="AIW7" s="2">
        <v>3055</v>
      </c>
      <c r="AIX7" s="2">
        <v>0.39</v>
      </c>
      <c r="AIZ7" s="2">
        <v>31.923300000000001</v>
      </c>
      <c r="AJN7" s="2">
        <v>-69.420299999999997</v>
      </c>
      <c r="AJO7" s="2">
        <v>-4.2450999999999999</v>
      </c>
      <c r="AJP7" s="2">
        <v>-4.2450999999999999</v>
      </c>
      <c r="AJQ7" s="2">
        <v>-76.974099999999993</v>
      </c>
      <c r="AJR7" s="2">
        <v>-22.0868</v>
      </c>
      <c r="AJS7" s="2">
        <v>-9.6242000000000001</v>
      </c>
      <c r="AJT7" s="2">
        <v>1754.07</v>
      </c>
      <c r="AJV7" s="2">
        <v>2615.1239999999998</v>
      </c>
      <c r="AJW7" s="2">
        <v>4594.085</v>
      </c>
      <c r="AJX7" s="2">
        <v>-3094.9679999999998</v>
      </c>
      <c r="AJY7" s="2">
        <v>247.36500000000001</v>
      </c>
      <c r="AJZ7" s="2">
        <v>151.00899999999999</v>
      </c>
      <c r="AKA7" s="2">
        <v>-5.1886000000000001</v>
      </c>
      <c r="AKB7" s="2">
        <v>38.181100000000001</v>
      </c>
      <c r="AKC7" s="2">
        <v>0.77539999999999998</v>
      </c>
      <c r="AKD7" s="2">
        <v>1.7899999999999999E-2</v>
      </c>
      <c r="AKE7" s="2">
        <v>1.7899999999999999E-2</v>
      </c>
      <c r="AKF7" s="2">
        <v>-33.914000000000001</v>
      </c>
      <c r="AKG7" s="2">
        <v>-6.93E-2</v>
      </c>
      <c r="AKI7" s="2">
        <v>-76.974099999999993</v>
      </c>
      <c r="AKW7" s="2">
        <v>-69.420299999999997</v>
      </c>
      <c r="AKX7" s="2">
        <v>-4.2450999999999999</v>
      </c>
      <c r="AKY7" s="2">
        <v>-4.2450999999999999</v>
      </c>
      <c r="AKZ7" s="2">
        <v>-76.974099999999993</v>
      </c>
      <c r="ALA7" s="2">
        <v>-22.0868</v>
      </c>
      <c r="ALB7" s="2">
        <v>-9.6242000000000001</v>
      </c>
      <c r="ALC7" s="2">
        <v>1754.07</v>
      </c>
      <c r="ALE7" s="2">
        <v>2615.1239999999998</v>
      </c>
      <c r="ALF7" s="2">
        <v>4594.085</v>
      </c>
      <c r="ALG7" s="2">
        <v>-3094.9679999999998</v>
      </c>
      <c r="ALH7" s="2">
        <v>247.36500000000001</v>
      </c>
      <c r="ALI7" s="2">
        <v>151.00899999999999</v>
      </c>
      <c r="ALJ7" s="2">
        <v>-5.1886000000000001</v>
      </c>
      <c r="ALK7" s="2">
        <v>38.181100000000001</v>
      </c>
      <c r="ALL7" s="2">
        <v>0.77539999999999998</v>
      </c>
      <c r="ALM7" s="2">
        <v>1.7899999999999999E-2</v>
      </c>
      <c r="ALN7" s="2">
        <v>1.7899999999999999E-2</v>
      </c>
      <c r="ALO7" s="2">
        <v>-33.914000000000001</v>
      </c>
      <c r="ALP7" s="2">
        <v>-6.93E-2</v>
      </c>
      <c r="ALR7" s="2">
        <v>-76.974099999999993</v>
      </c>
      <c r="AMF7" s="2">
        <v>18.57</v>
      </c>
      <c r="AMG7" s="2">
        <v>73.886300000000006</v>
      </c>
      <c r="AMH7" s="2">
        <v>73.886300000000006</v>
      </c>
      <c r="AMI7" s="2">
        <v>38.007599999999996</v>
      </c>
      <c r="AMJ7" s="2">
        <v>14.3665</v>
      </c>
      <c r="AMK7" s="2">
        <v>7.0148999999999999</v>
      </c>
      <c r="AML7" s="2">
        <v>213.88300000000001</v>
      </c>
      <c r="AMO7" s="2">
        <v>829.99699999999996</v>
      </c>
      <c r="AMQ7" s="2">
        <v>155.83799999999999</v>
      </c>
      <c r="AMR7" s="2">
        <v>80.774000000000001</v>
      </c>
      <c r="AMS7" s="2">
        <v>6.4825999999999997</v>
      </c>
      <c r="AMT7" s="2">
        <v>25.769100000000002</v>
      </c>
      <c r="AMU7" s="2">
        <v>0.47539999999999999</v>
      </c>
      <c r="AMV7" s="2">
        <v>0.47539999999999999</v>
      </c>
      <c r="AMW7" s="2">
        <v>0</v>
      </c>
      <c r="AMX7" s="2">
        <v>-42.374000000000002</v>
      </c>
      <c r="AMY7" s="2">
        <v>-0.1241</v>
      </c>
      <c r="ANA7" s="2">
        <v>38.007599999999996</v>
      </c>
      <c r="ANB7" s="2">
        <v>827.87099999999998</v>
      </c>
      <c r="ANO7" s="2">
        <v>-69.420299999999997</v>
      </c>
      <c r="ANP7" s="2">
        <v>-4.2450999999999999</v>
      </c>
      <c r="ANQ7" s="2">
        <v>-4.2450999999999999</v>
      </c>
      <c r="ANR7" s="2">
        <v>-76.974099999999993</v>
      </c>
      <c r="ANS7" s="2">
        <v>-22.0868</v>
      </c>
      <c r="ANT7" s="2">
        <v>-9.6242000000000001</v>
      </c>
      <c r="ANU7" s="2">
        <v>1754.07</v>
      </c>
      <c r="ANW7" s="2">
        <v>2615.1239999999998</v>
      </c>
      <c r="ANX7" s="2">
        <v>4594.085</v>
      </c>
      <c r="ANY7" s="2">
        <v>-3094.9679999999998</v>
      </c>
      <c r="ANZ7" s="2">
        <v>247.36500000000001</v>
      </c>
      <c r="AOA7" s="2">
        <v>151.00899999999999</v>
      </c>
      <c r="AOB7" s="2">
        <v>-5.1886000000000001</v>
      </c>
      <c r="AOC7" s="2">
        <v>38.181100000000001</v>
      </c>
      <c r="AOD7" s="2">
        <v>0.77539999999999998</v>
      </c>
      <c r="AOE7" s="2">
        <v>1.7899999999999999E-2</v>
      </c>
      <c r="AOF7" s="2">
        <v>1.7899999999999999E-2</v>
      </c>
      <c r="AOG7" s="2">
        <v>-33.914000000000001</v>
      </c>
      <c r="AOH7" s="2">
        <v>-6.93E-2</v>
      </c>
      <c r="AOJ7" s="2">
        <v>-76.974099999999993</v>
      </c>
      <c r="AOX7" s="2">
        <v>13.955500000000001</v>
      </c>
      <c r="AOY7" s="2">
        <v>39.840699999999998</v>
      </c>
      <c r="AOZ7" s="2">
        <v>39.840699999999998</v>
      </c>
      <c r="APA7" s="2">
        <v>23.6889</v>
      </c>
      <c r="APB7" s="2">
        <v>21.796299999999999</v>
      </c>
      <c r="APC7" s="2">
        <v>6.1792999999999996</v>
      </c>
      <c r="APD7" s="2">
        <v>16572</v>
      </c>
      <c r="APF7" s="2">
        <v>32254</v>
      </c>
      <c r="APG7" s="2">
        <v>50108</v>
      </c>
      <c r="APH7" s="2">
        <v>-6040</v>
      </c>
      <c r="API7" s="2">
        <v>6643</v>
      </c>
      <c r="APJ7" s="2">
        <v>10108</v>
      </c>
      <c r="APK7" s="2">
        <v>5.7938999999999998</v>
      </c>
      <c r="APL7" s="2">
        <v>42.825499999999998</v>
      </c>
      <c r="APM7" s="2">
        <v>0.4803</v>
      </c>
      <c r="APN7" s="2">
        <v>0.372</v>
      </c>
      <c r="APO7" s="2">
        <v>8.4400000000000003E-2</v>
      </c>
      <c r="APP7" s="2">
        <v>-5253</v>
      </c>
      <c r="APQ7" s="2">
        <v>-0.24030000000000001</v>
      </c>
      <c r="APS7" s="2">
        <v>23.6889</v>
      </c>
      <c r="AQG7" s="2">
        <v>13.955500000000001</v>
      </c>
      <c r="AQH7" s="2">
        <v>39.840699999999998</v>
      </c>
      <c r="AQI7" s="2">
        <v>39.840699999999998</v>
      </c>
      <c r="AQJ7" s="2">
        <v>23.6889</v>
      </c>
      <c r="AQK7" s="2">
        <v>21.796299999999999</v>
      </c>
      <c r="AQL7" s="2">
        <v>6.1792999999999996</v>
      </c>
      <c r="AQM7" s="2">
        <v>16572</v>
      </c>
      <c r="AQO7" s="2">
        <v>32254</v>
      </c>
      <c r="AQP7" s="2">
        <v>50108</v>
      </c>
      <c r="AQQ7" s="2">
        <v>-6040</v>
      </c>
      <c r="AQR7" s="2">
        <v>6643</v>
      </c>
      <c r="AQS7" s="2">
        <v>10108</v>
      </c>
      <c r="AQT7" s="2">
        <v>5.7938999999999998</v>
      </c>
      <c r="AQU7" s="2">
        <v>42.825499999999998</v>
      </c>
      <c r="AQV7" s="2">
        <v>0.4803</v>
      </c>
      <c r="AQW7" s="2">
        <v>0.372</v>
      </c>
      <c r="AQX7" s="2">
        <v>8.4400000000000003E-2</v>
      </c>
      <c r="AQY7" s="2">
        <v>-5253</v>
      </c>
      <c r="AQZ7" s="2">
        <v>-0.24030000000000001</v>
      </c>
      <c r="ARB7" s="2">
        <v>23.6889</v>
      </c>
      <c r="ARP7" s="2">
        <v>13.955500000000001</v>
      </c>
      <c r="ARQ7" s="2">
        <v>39.840699999999998</v>
      </c>
      <c r="ARR7" s="2">
        <v>39.840699999999998</v>
      </c>
      <c r="ARS7" s="2">
        <v>23.6889</v>
      </c>
      <c r="ART7" s="2">
        <v>21.796299999999999</v>
      </c>
      <c r="ARU7" s="2">
        <v>6.1792999999999996</v>
      </c>
      <c r="ARV7" s="2">
        <v>16572</v>
      </c>
      <c r="ARX7" s="2">
        <v>32254</v>
      </c>
      <c r="ARY7" s="2">
        <v>50108</v>
      </c>
      <c r="ARZ7" s="2">
        <v>-6040</v>
      </c>
      <c r="ASA7" s="2">
        <v>6643</v>
      </c>
      <c r="ASB7" s="2">
        <v>10108</v>
      </c>
      <c r="ASC7" s="2">
        <v>5.7938999999999998</v>
      </c>
      <c r="ASD7" s="2">
        <v>42.825499999999998</v>
      </c>
      <c r="ASE7" s="2">
        <v>0.4803</v>
      </c>
      <c r="ASF7" s="2">
        <v>0.372</v>
      </c>
      <c r="ASG7" s="2">
        <v>8.4400000000000003E-2</v>
      </c>
      <c r="ASH7" s="2">
        <v>-5253</v>
      </c>
      <c r="ASI7" s="2">
        <v>-0.24030000000000001</v>
      </c>
      <c r="ASK7" s="2">
        <v>23.6889</v>
      </c>
      <c r="AUH7" s="2">
        <v>-7.4027000000000003</v>
      </c>
      <c r="AUI7" s="2">
        <v>54.496299999999998</v>
      </c>
      <c r="AUJ7" s="2">
        <v>54.496299999999998</v>
      </c>
      <c r="AUK7" s="2">
        <v>17.201899999999998</v>
      </c>
      <c r="AUN7" s="2">
        <v>14.594799999999999</v>
      </c>
      <c r="AUQ7" s="2">
        <v>254.4966</v>
      </c>
      <c r="AUR7" s="2">
        <v>141.33580000000001</v>
      </c>
      <c r="AUS7" s="2">
        <v>4.9902999999999995</v>
      </c>
      <c r="AUT7" s="2">
        <v>9.0959000000000003</v>
      </c>
      <c r="AUU7" s="2">
        <v>0.64419999999999999</v>
      </c>
      <c r="AUV7" s="2">
        <v>5.8822999999999999</v>
      </c>
      <c r="AUW7" s="2">
        <v>1.284</v>
      </c>
      <c r="AUX7" s="2">
        <v>1.2429000000000001</v>
      </c>
      <c r="AUY7" s="2">
        <v>0.99580000000000002</v>
      </c>
      <c r="AUZ7" s="2">
        <v>2.5830000000000002</v>
      </c>
      <c r="AVC7" s="2">
        <v>17.201899999999998</v>
      </c>
      <c r="AVQ7" s="2">
        <v>-6.2549999999999999</v>
      </c>
      <c r="AVR7" s="2">
        <v>1.9157</v>
      </c>
      <c r="AVS7" s="2">
        <v>1.9157</v>
      </c>
      <c r="AVT7" s="2">
        <v>-0.35499999999999998</v>
      </c>
      <c r="AVU7" s="2">
        <v>36.153599999999997</v>
      </c>
      <c r="AVV7" s="2">
        <v>-4.4698000000000002</v>
      </c>
      <c r="AVW7" s="2">
        <v>8713</v>
      </c>
      <c r="AVY7" s="2">
        <v>26315</v>
      </c>
      <c r="AVZ7" s="2">
        <v>22826</v>
      </c>
      <c r="AWA7" s="2">
        <v>-7677</v>
      </c>
      <c r="AWB7" s="2">
        <v>137</v>
      </c>
      <c r="AWC7" s="2">
        <v>9933</v>
      </c>
      <c r="AWD7" s="2">
        <v>-0.1547</v>
      </c>
      <c r="AWE7" s="2">
        <v>38.307200000000002</v>
      </c>
      <c r="AWF7" s="2">
        <v>1.1372</v>
      </c>
      <c r="AWG7" s="2">
        <v>0.45800000000000002</v>
      </c>
      <c r="AWH7" s="2">
        <v>0.3407</v>
      </c>
      <c r="AWI7" s="2">
        <v>1363</v>
      </c>
      <c r="AWJ7" s="2">
        <v>5.0299999999999997E-2</v>
      </c>
      <c r="AWL7" s="2">
        <v>-0.35499999999999998</v>
      </c>
      <c r="AWM7" s="2">
        <v>20172.723399999999</v>
      </c>
      <c r="AWP7" s="2">
        <v>1.2132000000000001</v>
      </c>
      <c r="AWS7" s="2">
        <v>37.683</v>
      </c>
      <c r="AWT7" s="2">
        <v>-14.5985</v>
      </c>
      <c r="AWU7" s="2">
        <v>0</v>
      </c>
      <c r="AWY7" s="2">
        <v>-0.88549999999999995</v>
      </c>
      <c r="AWZ7" s="2">
        <v>-6.2549999999999999</v>
      </c>
      <c r="AXA7" s="2">
        <v>1.9157</v>
      </c>
      <c r="AXB7" s="2">
        <v>1.9157</v>
      </c>
      <c r="AXC7" s="2">
        <v>-0.35499999999999998</v>
      </c>
      <c r="AXD7" s="2">
        <v>36.153599999999997</v>
      </c>
      <c r="AXE7" s="2">
        <v>-4.4698000000000002</v>
      </c>
      <c r="AXF7" s="2">
        <v>8713</v>
      </c>
      <c r="AXH7" s="2">
        <v>26315</v>
      </c>
      <c r="AXI7" s="2">
        <v>22826</v>
      </c>
      <c r="AXJ7" s="2">
        <v>-7677</v>
      </c>
      <c r="AXK7" s="2">
        <v>137</v>
      </c>
      <c r="AXL7" s="2">
        <v>9933</v>
      </c>
      <c r="AXM7" s="2">
        <v>-0.1547</v>
      </c>
      <c r="AXN7" s="2">
        <v>38.307200000000002</v>
      </c>
      <c r="AXO7" s="2">
        <v>1.1372</v>
      </c>
      <c r="AXP7" s="2">
        <v>0.45800000000000002</v>
      </c>
      <c r="AXQ7" s="2">
        <v>0.3407</v>
      </c>
      <c r="AXR7" s="2">
        <v>1363</v>
      </c>
      <c r="AXS7" s="2">
        <v>5.0299999999999997E-2</v>
      </c>
      <c r="AXU7" s="2">
        <v>-0.35499999999999998</v>
      </c>
      <c r="AXV7" s="2">
        <v>20172.723399999999</v>
      </c>
      <c r="AXY7" s="2">
        <v>1.2132000000000001</v>
      </c>
      <c r="AYB7" s="2">
        <v>42.575000000000003</v>
      </c>
      <c r="AYC7" s="2">
        <v>-14.5985</v>
      </c>
      <c r="AYD7" s="2">
        <v>0</v>
      </c>
      <c r="AYH7" s="2">
        <v>-0.88549999999999995</v>
      </c>
      <c r="AYI7" s="2">
        <v>-6.2549999999999999</v>
      </c>
      <c r="AYJ7" s="2">
        <v>1.9157</v>
      </c>
      <c r="AYK7" s="2">
        <v>1.9157</v>
      </c>
      <c r="AYL7" s="2">
        <v>-0.35499999999999998</v>
      </c>
      <c r="AYM7" s="2">
        <v>36.153599999999997</v>
      </c>
      <c r="AYN7" s="2">
        <v>-4.4698000000000002</v>
      </c>
      <c r="AYO7" s="2">
        <v>8713</v>
      </c>
      <c r="AYQ7" s="2">
        <v>26315</v>
      </c>
      <c r="AYR7" s="2">
        <v>22826</v>
      </c>
      <c r="AYS7" s="2">
        <v>-7677</v>
      </c>
      <c r="AYT7" s="2">
        <v>137</v>
      </c>
      <c r="AYU7" s="2">
        <v>9933</v>
      </c>
      <c r="AYV7" s="2">
        <v>-0.1547</v>
      </c>
      <c r="AYW7" s="2">
        <v>38.307200000000002</v>
      </c>
      <c r="AYX7" s="2">
        <v>1.1372</v>
      </c>
      <c r="AYY7" s="2">
        <v>0.45800000000000002</v>
      </c>
      <c r="AYZ7" s="2">
        <v>0.3407</v>
      </c>
      <c r="AZA7" s="2">
        <v>1363</v>
      </c>
      <c r="AZB7" s="2">
        <v>5.0299999999999997E-2</v>
      </c>
      <c r="AZD7" s="2">
        <v>-0.35499999999999998</v>
      </c>
      <c r="AZR7" s="2">
        <v>-6.2549999999999999</v>
      </c>
      <c r="AZS7" s="2">
        <v>1.9157</v>
      </c>
      <c r="AZT7" s="2">
        <v>1.9157</v>
      </c>
      <c r="AZU7" s="2">
        <v>-0.35499999999999998</v>
      </c>
      <c r="AZV7" s="2">
        <v>36.153599999999997</v>
      </c>
      <c r="AZW7" s="2">
        <v>-4.4698000000000002</v>
      </c>
      <c r="AZX7" s="2">
        <v>8713</v>
      </c>
      <c r="AZZ7" s="2">
        <v>26315</v>
      </c>
      <c r="BAA7" s="2">
        <v>22826</v>
      </c>
      <c r="BAB7" s="2">
        <v>-7677</v>
      </c>
      <c r="BAC7" s="2">
        <v>137</v>
      </c>
      <c r="BAD7" s="2">
        <v>9933</v>
      </c>
      <c r="BAE7" s="2">
        <v>-0.1547</v>
      </c>
      <c r="BAF7" s="2">
        <v>38.307200000000002</v>
      </c>
      <c r="BAG7" s="2">
        <v>1.1372</v>
      </c>
      <c r="BAH7" s="2">
        <v>0.45800000000000002</v>
      </c>
      <c r="BAI7" s="2">
        <v>0.3407</v>
      </c>
      <c r="BAJ7" s="2">
        <v>1363</v>
      </c>
      <c r="BAK7" s="2">
        <v>5.0299999999999997E-2</v>
      </c>
      <c r="BAM7" s="2">
        <v>-0.35499999999999998</v>
      </c>
      <c r="BBA7" s="2">
        <v>17.8611</v>
      </c>
      <c r="BBB7" s="2">
        <v>49.316200000000002</v>
      </c>
      <c r="BBC7" s="2">
        <v>49.316200000000002</v>
      </c>
      <c r="BBD7" s="2">
        <v>38.183799999999998</v>
      </c>
      <c r="BBE7" s="2">
        <v>8.9670000000000005</v>
      </c>
      <c r="BBF7" s="2">
        <v>2.8468999999999998</v>
      </c>
      <c r="BBG7" s="2">
        <v>1255.3</v>
      </c>
      <c r="BBJ7" s="2">
        <v>2351.8000000000002</v>
      </c>
      <c r="BBK7" s="2">
        <v>400.3</v>
      </c>
      <c r="BBL7" s="2">
        <v>109.9</v>
      </c>
      <c r="BBN7" s="2">
        <v>3.5342000000000002</v>
      </c>
      <c r="BBO7" s="2">
        <v>53.376100000000001</v>
      </c>
      <c r="BBU7" s="2">
        <v>195.2</v>
      </c>
      <c r="BBV7" s="2">
        <v>38.183799999999998</v>
      </c>
      <c r="BBW7" s="2">
        <v>2355.9872</v>
      </c>
      <c r="BCJ7" s="2">
        <v>17.8611</v>
      </c>
      <c r="BCK7" s="2">
        <v>49.316200000000002</v>
      </c>
      <c r="BCL7" s="2">
        <v>49.316200000000002</v>
      </c>
      <c r="BCM7" s="2">
        <v>38.183799999999998</v>
      </c>
      <c r="BCN7" s="2">
        <v>8.9670000000000005</v>
      </c>
      <c r="BCO7" s="2">
        <v>2.8468999999999998</v>
      </c>
      <c r="BCP7" s="2">
        <v>1255.3</v>
      </c>
      <c r="BCS7" s="2">
        <v>2351.8000000000002</v>
      </c>
      <c r="BCT7" s="2">
        <v>400.3</v>
      </c>
      <c r="BCU7" s="2">
        <v>109.9</v>
      </c>
      <c r="BCW7" s="2">
        <v>3.5342000000000002</v>
      </c>
      <c r="BCX7" s="2">
        <v>53.376100000000001</v>
      </c>
      <c r="BDD7" s="2">
        <v>195.2</v>
      </c>
      <c r="BDE7" s="2">
        <v>38.183799999999998</v>
      </c>
      <c r="BDS7" s="2">
        <v>9.0036000000000005</v>
      </c>
      <c r="BDT7" s="2">
        <v>32.819699999999997</v>
      </c>
      <c r="BDU7" s="2">
        <v>32.819699999999997</v>
      </c>
      <c r="BDV7" s="2">
        <v>15.485200000000001</v>
      </c>
      <c r="BDW7" s="2">
        <v>16.281099999999999</v>
      </c>
      <c r="BDX7" s="2">
        <v>3.9211</v>
      </c>
      <c r="BDY7" s="2">
        <v>1314.2829999999999</v>
      </c>
      <c r="BEA7" s="2">
        <v>1525.462</v>
      </c>
      <c r="BEB7" s="2">
        <v>2046.894</v>
      </c>
      <c r="BEC7" s="2">
        <v>424.02</v>
      </c>
      <c r="BED7" s="2">
        <v>226.435</v>
      </c>
      <c r="BEE7" s="2">
        <v>185.01599999999999</v>
      </c>
      <c r="BEF7" s="2">
        <v>2.0922999999999998</v>
      </c>
      <c r="BEG7" s="2">
        <v>65.797399999999996</v>
      </c>
      <c r="BEH7" s="2">
        <v>1.4738</v>
      </c>
      <c r="BEI7" s="2">
        <v>1.014</v>
      </c>
      <c r="BEJ7" s="2">
        <v>1.014</v>
      </c>
      <c r="BEK7" s="2">
        <v>87.658000000000001</v>
      </c>
      <c r="BEL7" s="2">
        <v>6.9599999999999995E-2</v>
      </c>
      <c r="BEN7" s="2">
        <v>15.485200000000001</v>
      </c>
      <c r="BGK7" s="2">
        <v>5.1292</v>
      </c>
      <c r="BGN7" s="2">
        <v>44.401899999999998</v>
      </c>
      <c r="BGO7" s="2">
        <v>2.9731999999999998</v>
      </c>
      <c r="BGP7" s="2">
        <v>0.42830000000000001</v>
      </c>
      <c r="BGQ7" s="2">
        <v>2753.6</v>
      </c>
      <c r="BGT7" s="2">
        <v>6157.2</v>
      </c>
      <c r="BGU7" s="2">
        <v>317.10000000000002</v>
      </c>
      <c r="BGV7" s="2">
        <v>154.4</v>
      </c>
      <c r="BGX7" s="2">
        <v>2.5327999999999999</v>
      </c>
      <c r="BGY7" s="2">
        <v>45.93</v>
      </c>
      <c r="BHE7" s="2">
        <v>256.8</v>
      </c>
      <c r="BHF7" s="2">
        <v>44.401899999999998</v>
      </c>
      <c r="BHG7" s="2">
        <v>5374.1863999999996</v>
      </c>
      <c r="BHJ7" s="2">
        <v>0.69969999999999999</v>
      </c>
      <c r="BHM7" s="2">
        <v>16.286000000000001</v>
      </c>
      <c r="BHO7" s="2">
        <v>2.89</v>
      </c>
      <c r="BHS7" s="2">
        <v>5.5583</v>
      </c>
      <c r="BHT7" s="2">
        <v>22.411300000000001</v>
      </c>
      <c r="BHU7" s="2">
        <v>41.891300000000001</v>
      </c>
      <c r="BHV7" s="2">
        <v>41.891300000000001</v>
      </c>
      <c r="BHW7" s="2">
        <v>20.756499999999999</v>
      </c>
      <c r="BHX7" s="2">
        <v>6.0907</v>
      </c>
      <c r="BHY7" s="2">
        <v>2.4300999999999999</v>
      </c>
      <c r="BHZ7" s="2">
        <v>7752</v>
      </c>
      <c r="BIB7" s="2">
        <v>11631</v>
      </c>
      <c r="BIC7" s="2">
        <v>21275</v>
      </c>
      <c r="BID7" s="2">
        <v>0</v>
      </c>
      <c r="BIE7" s="2">
        <v>753</v>
      </c>
      <c r="BIF7" s="2">
        <v>1515</v>
      </c>
      <c r="BIG7" s="2">
        <v>1.1198999999999999</v>
      </c>
      <c r="BIH7" s="2">
        <v>39.135100000000001</v>
      </c>
      <c r="BII7" s="2">
        <v>1.0771999999999999</v>
      </c>
      <c r="BIJ7" s="2">
        <v>0.77949999999999997</v>
      </c>
      <c r="BIK7" s="2">
        <v>0.51880000000000004</v>
      </c>
      <c r="BIL7" s="2">
        <v>117</v>
      </c>
      <c r="BIM7" s="2">
        <v>0.1087</v>
      </c>
      <c r="BIO7" s="2">
        <v>20.756499999999999</v>
      </c>
      <c r="BJC7" s="2">
        <v>8.8331</v>
      </c>
      <c r="BJF7" s="2">
        <v>47.231299999999997</v>
      </c>
      <c r="BJG7" s="2">
        <v>5.4466000000000001</v>
      </c>
      <c r="BJH7" s="2">
        <v>0.85589999999999999</v>
      </c>
      <c r="BJI7" s="2">
        <v>2229.1</v>
      </c>
      <c r="BJL7" s="2">
        <v>5608.8</v>
      </c>
      <c r="BJM7" s="2">
        <v>299.5</v>
      </c>
      <c r="BJN7" s="2">
        <v>174.4</v>
      </c>
      <c r="BJP7" s="2">
        <v>2.3431999999999999</v>
      </c>
      <c r="BJQ7" s="2">
        <v>41.985799999999998</v>
      </c>
      <c r="BJW7" s="2">
        <v>271.89999999999998</v>
      </c>
      <c r="BJX7" s="2">
        <v>47.231299999999997</v>
      </c>
      <c r="BKL7" s="2">
        <v>-1.4681999999999999</v>
      </c>
      <c r="BKM7" s="2">
        <v>57.667200000000001</v>
      </c>
      <c r="BKN7" s="2">
        <v>57.667200000000001</v>
      </c>
      <c r="BKO7" s="2">
        <v>25.8157</v>
      </c>
      <c r="BKP7" s="2">
        <v>-1.1474</v>
      </c>
      <c r="BKQ7" s="2">
        <v>-0.15240000000000001</v>
      </c>
      <c r="BKR7" s="2">
        <v>9148</v>
      </c>
      <c r="BKT7" s="2">
        <v>15065</v>
      </c>
      <c r="BKU7" s="2">
        <v>27737</v>
      </c>
      <c r="BKV7" s="2">
        <v>0</v>
      </c>
      <c r="BKW7" s="2">
        <v>632</v>
      </c>
      <c r="BKX7" s="2">
        <v>1733</v>
      </c>
      <c r="BKY7" s="2">
        <v>1.0446</v>
      </c>
      <c r="BKZ7" s="2">
        <v>36.709099999999999</v>
      </c>
      <c r="BLA7" s="2">
        <v>0.52339999999999998</v>
      </c>
      <c r="BLB7" s="2">
        <v>0.27989999999999998</v>
      </c>
      <c r="BLC7" s="2">
        <v>0.12870000000000001</v>
      </c>
      <c r="BLD7" s="2">
        <v>-826</v>
      </c>
      <c r="BLE7" s="2">
        <v>-0.3</v>
      </c>
      <c r="BLG7" s="2">
        <v>25.8157</v>
      </c>
      <c r="BLU7" s="2">
        <v>-1.4681999999999999</v>
      </c>
      <c r="BLV7" s="2">
        <v>57.667200000000001</v>
      </c>
      <c r="BLW7" s="2">
        <v>57.667200000000001</v>
      </c>
      <c r="BLX7" s="2">
        <v>25.8157</v>
      </c>
      <c r="BLY7" s="2">
        <v>-1.1474</v>
      </c>
      <c r="BLZ7" s="2">
        <v>-0.15240000000000001</v>
      </c>
      <c r="BMA7" s="2">
        <v>9148</v>
      </c>
      <c r="BMC7" s="2">
        <v>15065</v>
      </c>
      <c r="BMD7" s="2">
        <v>27737</v>
      </c>
      <c r="BME7" s="2">
        <v>0</v>
      </c>
      <c r="BMF7" s="2">
        <v>632</v>
      </c>
      <c r="BMG7" s="2">
        <v>1733</v>
      </c>
      <c r="BMH7" s="2">
        <v>1.0446</v>
      </c>
      <c r="BMI7" s="2">
        <v>36.709099999999999</v>
      </c>
      <c r="BMJ7" s="2">
        <v>0.52339999999999998</v>
      </c>
      <c r="BMK7" s="2">
        <v>0.27989999999999998</v>
      </c>
      <c r="BML7" s="2">
        <v>0.12870000000000001</v>
      </c>
      <c r="BMM7" s="2">
        <v>-826</v>
      </c>
      <c r="BMN7" s="2">
        <v>-0.3</v>
      </c>
      <c r="BMP7" s="2">
        <v>25.8157</v>
      </c>
      <c r="BND7" s="2">
        <v>7.6810999999999998</v>
      </c>
      <c r="BNE7" s="2">
        <v>12.439399999999999</v>
      </c>
      <c r="BNF7" s="2">
        <v>12.439399999999999</v>
      </c>
      <c r="BNG7" s="2">
        <v>12.248799999999999</v>
      </c>
      <c r="BNH7" s="2">
        <v>9.5908999999999995</v>
      </c>
      <c r="BNI7" s="2">
        <v>3.8868999999999998</v>
      </c>
      <c r="BNJ7" s="2">
        <v>2249.7102</v>
      </c>
      <c r="BNL7" s="2">
        <v>2921.5888</v>
      </c>
      <c r="BNM7" s="2">
        <v>5321.6741000000002</v>
      </c>
      <c r="BNN7" s="2">
        <v>1207.0716</v>
      </c>
      <c r="BNO7" s="2">
        <v>125.91</v>
      </c>
      <c r="BNP7" s="2">
        <v>671.87860000000001</v>
      </c>
      <c r="BNQ7" s="2">
        <v>4.3579999999999997</v>
      </c>
      <c r="BNR7" s="2">
        <v>42.274500000000003</v>
      </c>
      <c r="BNS7" s="2">
        <v>5.9001000000000001</v>
      </c>
      <c r="BNT7" s="2">
        <v>0.1885</v>
      </c>
      <c r="BNU7" s="2">
        <v>0.1885</v>
      </c>
      <c r="BNV7" s="2">
        <v>3292.3058000000001</v>
      </c>
      <c r="BNW7" s="2">
        <v>1.2678</v>
      </c>
      <c r="BNY7" s="2">
        <v>12.248799999999999</v>
      </c>
      <c r="BNZ7" s="2">
        <v>4967.7129999999997</v>
      </c>
      <c r="BSR7" s="2">
        <v>3.3155000000000001</v>
      </c>
      <c r="BSS7" s="2">
        <v>2.8350999999999997</v>
      </c>
      <c r="BST7" s="2">
        <v>0</v>
      </c>
      <c r="BSV7" s="2">
        <v>45113</v>
      </c>
      <c r="BSW7" s="2">
        <v>315859</v>
      </c>
      <c r="BSX7" s="2">
        <v>0</v>
      </c>
      <c r="BSY7" s="2">
        <v>-6223</v>
      </c>
      <c r="BSZ7" s="2">
        <v>1687</v>
      </c>
      <c r="BTB7" s="2">
        <v>0</v>
      </c>
      <c r="BTC7" s="2">
        <v>2.6964999999999999</v>
      </c>
      <c r="BTD7" s="2">
        <v>2.6964999999999999</v>
      </c>
      <c r="BTE7" s="2">
        <v>0.38590000000000002</v>
      </c>
      <c r="BTF7" s="2">
        <v>2862</v>
      </c>
      <c r="BTW7" s="2">
        <v>-2.5339999999999998</v>
      </c>
      <c r="BTX7" s="2">
        <v>9.4556000000000004</v>
      </c>
      <c r="BTY7" s="2">
        <v>9.4556000000000004</v>
      </c>
      <c r="BTZ7" s="2">
        <v>-5.8314000000000004</v>
      </c>
      <c r="BUA7" s="2">
        <v>-1.1404000000000001</v>
      </c>
      <c r="BUB7" s="2">
        <v>-0.72299999999999998</v>
      </c>
      <c r="BUC7" s="2">
        <v>1493.327</v>
      </c>
      <c r="BUE7" s="2">
        <v>2990.67</v>
      </c>
      <c r="BUF7" s="2">
        <v>8249.1980000000003</v>
      </c>
      <c r="BUG7" s="2">
        <v>3019.8719999999998</v>
      </c>
      <c r="BUH7" s="2">
        <v>241.934</v>
      </c>
      <c r="BUI7" s="2">
        <v>469.255</v>
      </c>
      <c r="BUJ7" s="2">
        <v>-1.9079000000000002</v>
      </c>
      <c r="BUK7" s="2">
        <v>18.102699999999999</v>
      </c>
      <c r="BUL7" s="2">
        <v>4.3512000000000004</v>
      </c>
      <c r="BUM7" s="2">
        <v>1.1861999999999999</v>
      </c>
      <c r="BUN7" s="2">
        <v>0.6825</v>
      </c>
      <c r="BUO7" s="2">
        <v>1572.578</v>
      </c>
      <c r="BUP7" s="2">
        <v>0.63439999999999996</v>
      </c>
      <c r="BUR7" s="2">
        <v>-5.8314000000000004</v>
      </c>
      <c r="BUS7" s="2">
        <v>6511.9786000000004</v>
      </c>
      <c r="BUV7" s="2">
        <v>0.98380000000000001</v>
      </c>
      <c r="BUY7" s="2">
        <v>42.954000000000001</v>
      </c>
      <c r="BUZ7" s="2">
        <v>-20.7301</v>
      </c>
      <c r="BVA7" s="2">
        <v>0.4</v>
      </c>
      <c r="BVE7" s="2">
        <v>1.6092</v>
      </c>
      <c r="BVF7" s="2">
        <v>-2.5339999999999998</v>
      </c>
      <c r="BVG7" s="2">
        <v>9.4556000000000004</v>
      </c>
      <c r="BVH7" s="2">
        <v>9.4556000000000004</v>
      </c>
      <c r="BVI7" s="2">
        <v>-5.8314000000000004</v>
      </c>
      <c r="BVJ7" s="2">
        <v>-1.1404000000000001</v>
      </c>
      <c r="BVK7" s="2">
        <v>-0.72299999999999998</v>
      </c>
      <c r="BVL7" s="2">
        <v>1493.327</v>
      </c>
      <c r="BVN7" s="2">
        <v>2990.67</v>
      </c>
      <c r="BVO7" s="2">
        <v>8249.1980000000003</v>
      </c>
      <c r="BVP7" s="2">
        <v>3019.8719999999998</v>
      </c>
      <c r="BVQ7" s="2">
        <v>241.934</v>
      </c>
      <c r="BVR7" s="2">
        <v>469.255</v>
      </c>
      <c r="BVS7" s="2">
        <v>-1.9079000000000002</v>
      </c>
      <c r="BVT7" s="2">
        <v>18.102699999999999</v>
      </c>
      <c r="BVU7" s="2">
        <v>4.3512000000000004</v>
      </c>
      <c r="BVV7" s="2">
        <v>1.1861999999999999</v>
      </c>
      <c r="BVW7" s="2">
        <v>0.6825</v>
      </c>
      <c r="BVX7" s="2">
        <v>1572.578</v>
      </c>
      <c r="BVY7" s="2">
        <v>0.63439999999999996</v>
      </c>
      <c r="BWA7" s="2">
        <v>-5.8314000000000004</v>
      </c>
      <c r="BWO7" s="2">
        <v>16.248000000000001</v>
      </c>
      <c r="BWP7" s="2">
        <v>25.7699</v>
      </c>
      <c r="BWQ7" s="2">
        <v>25.7699</v>
      </c>
      <c r="BWR7" s="2">
        <v>23.364799999999999</v>
      </c>
      <c r="BWS7" s="2">
        <v>49.286999999999999</v>
      </c>
      <c r="BWT7" s="2">
        <v>20.6724</v>
      </c>
      <c r="BWU7" s="2">
        <v>137.07400000000001</v>
      </c>
      <c r="BWW7" s="2">
        <v>304.82799999999997</v>
      </c>
      <c r="BWX7" s="2">
        <v>548.43799999999999</v>
      </c>
      <c r="BWY7" s="2">
        <v>136.15600000000001</v>
      </c>
      <c r="BWZ7" s="2">
        <v>126.23099999999999</v>
      </c>
      <c r="BXA7" s="2">
        <v>133.596</v>
      </c>
      <c r="BXB7" s="2">
        <v>10.8771</v>
      </c>
      <c r="BXC7" s="2">
        <v>24.993500000000001</v>
      </c>
      <c r="BXD7" s="2">
        <v>2.2528000000000001</v>
      </c>
      <c r="BXE7" s="2">
        <v>0.80269999999999997</v>
      </c>
      <c r="BXF7" s="2">
        <v>0.71330000000000005</v>
      </c>
      <c r="BXG7" s="2">
        <v>167.37299999999999</v>
      </c>
      <c r="BXH7" s="2">
        <v>0.22520000000000001</v>
      </c>
      <c r="BXJ7" s="2">
        <v>23.364799999999999</v>
      </c>
      <c r="BXK7" s="2">
        <v>6629.6884</v>
      </c>
      <c r="BXN7" s="2">
        <v>1.7966</v>
      </c>
      <c r="BXQ7" s="2">
        <v>55.262999999999998</v>
      </c>
      <c r="BXR7" s="2">
        <v>108.10980000000001</v>
      </c>
      <c r="BXS7" s="2">
        <v>0</v>
      </c>
      <c r="BXT7" s="2">
        <v>0.39</v>
      </c>
      <c r="BXX7" s="2">
        <v>5.3593999999999999</v>
      </c>
      <c r="BXY7" s="2">
        <v>12.1411</v>
      </c>
      <c r="BXZ7" s="2">
        <v>12.1411</v>
      </c>
      <c r="BYA7" s="2">
        <v>10.030799999999999</v>
      </c>
      <c r="BYB7" s="2">
        <v>18.6553</v>
      </c>
      <c r="BYC7" s="2">
        <v>5.8974000000000002</v>
      </c>
      <c r="BYD7" s="2">
        <v>146.089</v>
      </c>
      <c r="BYF7" s="2">
        <v>234.70099999999999</v>
      </c>
      <c r="BYG7" s="2">
        <v>380.86900000000003</v>
      </c>
      <c r="BYH7" s="2">
        <v>40.100999999999999</v>
      </c>
      <c r="BYI7" s="2">
        <v>39.33</v>
      </c>
      <c r="BYJ7" s="2">
        <v>64.269000000000005</v>
      </c>
      <c r="BYK7" s="2">
        <v>3.4369999999999998</v>
      </c>
      <c r="BYL7" s="2">
        <v>38.3568</v>
      </c>
      <c r="BYM7" s="2">
        <v>2.5396999999999998</v>
      </c>
      <c r="BYN7" s="2">
        <v>0.28610000000000002</v>
      </c>
      <c r="BYO7" s="2">
        <v>0.15060000000000001</v>
      </c>
      <c r="BYP7" s="2">
        <v>98.953999999999994</v>
      </c>
      <c r="BYQ7" s="2">
        <v>0.25219999999999998</v>
      </c>
      <c r="BYS7" s="2">
        <v>10.030799999999999</v>
      </c>
      <c r="BZG7" s="2">
        <v>5.3593999999999999</v>
      </c>
      <c r="BZH7" s="2">
        <v>12.1411</v>
      </c>
      <c r="BZI7" s="2">
        <v>12.1411</v>
      </c>
      <c r="BZJ7" s="2">
        <v>10.030799999999999</v>
      </c>
      <c r="BZK7" s="2">
        <v>18.6553</v>
      </c>
      <c r="BZL7" s="2">
        <v>5.8974000000000002</v>
      </c>
      <c r="BZM7" s="2">
        <v>146.089</v>
      </c>
      <c r="BZO7" s="2">
        <v>234.70099999999999</v>
      </c>
      <c r="BZP7" s="2">
        <v>380.86900000000003</v>
      </c>
      <c r="BZQ7" s="2">
        <v>40.100999999999999</v>
      </c>
      <c r="BZR7" s="2">
        <v>39.33</v>
      </c>
      <c r="BZS7" s="2">
        <v>64.269000000000005</v>
      </c>
      <c r="BZT7" s="2">
        <v>3.4369999999999998</v>
      </c>
      <c r="BZU7" s="2">
        <v>38.3568</v>
      </c>
      <c r="BZV7" s="2">
        <v>2.5396999999999998</v>
      </c>
      <c r="BZW7" s="2">
        <v>0.28610000000000002</v>
      </c>
      <c r="BZX7" s="2">
        <v>0.15060000000000001</v>
      </c>
      <c r="BZY7" s="2">
        <v>98.953999999999994</v>
      </c>
      <c r="BZZ7" s="2">
        <v>0.25219999999999998</v>
      </c>
      <c r="CAB7" s="2">
        <v>10.030799999999999</v>
      </c>
      <c r="CAP7" s="2">
        <v>7.6757999999999997</v>
      </c>
      <c r="CAV7" s="2">
        <v>1116</v>
      </c>
      <c r="CAY7" s="2">
        <v>48980</v>
      </c>
      <c r="CBA7" s="2">
        <v>2617</v>
      </c>
      <c r="CBD7" s="2">
        <v>2.2785000000000002</v>
      </c>
      <c r="CBK7" s="2">
        <v>10.397500000000001</v>
      </c>
      <c r="CBY7" s="2">
        <v>12.7445</v>
      </c>
      <c r="CBZ7" s="2">
        <v>65.377499999999998</v>
      </c>
      <c r="CCA7" s="2">
        <v>65.377499999999998</v>
      </c>
      <c r="CCC7" s="2">
        <v>14.616300000000001</v>
      </c>
      <c r="CCD7" s="2">
        <v>0.51359999999999995</v>
      </c>
      <c r="CCE7" s="2">
        <v>0</v>
      </c>
      <c r="CCH7" s="2">
        <v>287940</v>
      </c>
      <c r="CCI7" s="2">
        <v>9815</v>
      </c>
      <c r="CCJ7" s="2">
        <v>1441</v>
      </c>
      <c r="CCM7" s="2">
        <v>92.620699999999999</v>
      </c>
      <c r="CCT7" s="2">
        <v>-42.449399999999997</v>
      </c>
      <c r="CDL7" s="2">
        <v>11.228300000000001</v>
      </c>
      <c r="CDM7" s="2">
        <v>9.1662999999999997</v>
      </c>
      <c r="CDN7" s="2">
        <v>0</v>
      </c>
      <c r="CDP7" s="2">
        <v>64513</v>
      </c>
      <c r="CDQ7" s="2">
        <v>381190</v>
      </c>
      <c r="CDR7" s="2">
        <v>178875</v>
      </c>
      <c r="CDS7" s="2">
        <v>6191</v>
      </c>
      <c r="CDT7" s="2">
        <v>64513</v>
      </c>
      <c r="CDV7" s="2">
        <v>0</v>
      </c>
      <c r="CDW7" s="2">
        <v>5.9013</v>
      </c>
      <c r="CDX7" s="2">
        <v>5.9013</v>
      </c>
      <c r="CDY7" s="2">
        <v>5.8512000000000004</v>
      </c>
      <c r="CDZ7" s="2">
        <v>316198</v>
      </c>
      <c r="CEQ7" s="2">
        <v>30.240100000000002</v>
      </c>
      <c r="CER7" s="2">
        <v>54.307600000000001</v>
      </c>
      <c r="CES7" s="2">
        <v>54.307600000000001</v>
      </c>
      <c r="CET7" s="2">
        <v>44.130600000000001</v>
      </c>
      <c r="CEU7" s="2">
        <v>24.436900000000001</v>
      </c>
      <c r="CEV7" s="2">
        <v>9.9102999999999994</v>
      </c>
      <c r="CEW7" s="2">
        <v>9448</v>
      </c>
      <c r="CEY7" s="2">
        <v>22216</v>
      </c>
      <c r="CEZ7" s="2">
        <v>37057</v>
      </c>
      <c r="CFA7" s="2">
        <v>13242</v>
      </c>
      <c r="CFB7" s="2">
        <v>5202</v>
      </c>
      <c r="CFC7" s="2">
        <v>3008</v>
      </c>
      <c r="CFD7" s="2">
        <v>11.066700000000001</v>
      </c>
      <c r="CFE7" s="2">
        <v>29.513999999999999</v>
      </c>
      <c r="CFF7" s="2">
        <v>0.70050000000000001</v>
      </c>
      <c r="CFG7" s="2">
        <v>0.34939999999999999</v>
      </c>
      <c r="CFH7" s="2">
        <v>5.8500000000000003E-2</v>
      </c>
      <c r="CFI7" s="2">
        <v>-901</v>
      </c>
      <c r="CFJ7" s="2">
        <v>-7.2499999999999995E-2</v>
      </c>
      <c r="CFL7" s="2">
        <v>44.130600000000001</v>
      </c>
      <c r="CFZ7" s="2">
        <v>30.240100000000002</v>
      </c>
      <c r="CGA7" s="2">
        <v>54.307600000000001</v>
      </c>
      <c r="CGB7" s="2">
        <v>54.307600000000001</v>
      </c>
      <c r="CGC7" s="2">
        <v>44.130600000000001</v>
      </c>
      <c r="CGD7" s="2">
        <v>24.436900000000001</v>
      </c>
      <c r="CGE7" s="2">
        <v>9.9102999999999994</v>
      </c>
      <c r="CGF7" s="2">
        <v>9448</v>
      </c>
      <c r="CGH7" s="2">
        <v>22216</v>
      </c>
      <c r="CGI7" s="2">
        <v>37057</v>
      </c>
      <c r="CGJ7" s="2">
        <v>13242</v>
      </c>
      <c r="CGK7" s="2">
        <v>5202</v>
      </c>
      <c r="CGL7" s="2">
        <v>3008</v>
      </c>
      <c r="CGM7" s="2">
        <v>11.066700000000001</v>
      </c>
      <c r="CGN7" s="2">
        <v>29.513999999999999</v>
      </c>
      <c r="CGO7" s="2">
        <v>0.70050000000000001</v>
      </c>
      <c r="CGP7" s="2">
        <v>0.34939999999999999</v>
      </c>
      <c r="CGQ7" s="2">
        <v>5.8500000000000003E-2</v>
      </c>
      <c r="CGR7" s="2">
        <v>-901</v>
      </c>
      <c r="CGS7" s="2">
        <v>-7.2499999999999995E-2</v>
      </c>
      <c r="CGU7" s="2">
        <v>44.130600000000001</v>
      </c>
      <c r="CHI7" s="2">
        <v>-1.9401000000000002</v>
      </c>
      <c r="CHJ7" s="2">
        <v>33.960999999999999</v>
      </c>
      <c r="CHK7" s="2">
        <v>33.960999999999999</v>
      </c>
      <c r="CHL7" s="2">
        <v>-12.239699999999999</v>
      </c>
      <c r="CHM7" s="2">
        <v>-0.76049999999999995</v>
      </c>
      <c r="CHN7" s="2">
        <v>-0.34599999999999997</v>
      </c>
      <c r="CHO7" s="2">
        <v>14993</v>
      </c>
      <c r="CHQ7" s="2">
        <v>32381</v>
      </c>
      <c r="CHR7" s="2">
        <v>58648</v>
      </c>
      <c r="CHS7" s="2">
        <v>21526</v>
      </c>
      <c r="CHT7" s="2">
        <v>3452</v>
      </c>
      <c r="CHU7" s="2">
        <v>5092</v>
      </c>
      <c r="CHV7" s="2">
        <v>-2.9861</v>
      </c>
      <c r="CHW7" s="2">
        <v>28.654</v>
      </c>
      <c r="CHX7" s="2">
        <v>0.85150000000000003</v>
      </c>
      <c r="CHY7" s="2">
        <v>0.28499999999999998</v>
      </c>
      <c r="CHZ7" s="2">
        <v>3.3E-3</v>
      </c>
      <c r="CIA7" s="2">
        <v>-756</v>
      </c>
      <c r="CIB7" s="2">
        <v>-6.1400000000000003E-2</v>
      </c>
      <c r="CID7" s="2">
        <v>-12.239699999999999</v>
      </c>
      <c r="CKA7" s="2">
        <v>19.819400000000002</v>
      </c>
      <c r="CKB7" s="2">
        <v>40.945799999999998</v>
      </c>
      <c r="CKC7" s="2">
        <v>40.945799999999998</v>
      </c>
      <c r="CKD7" s="2">
        <v>29.586500000000001</v>
      </c>
      <c r="CKE7" s="2">
        <v>18.0383</v>
      </c>
      <c r="CKF7" s="2">
        <v>8.1920999999999999</v>
      </c>
      <c r="CKG7" s="2">
        <v>1602</v>
      </c>
      <c r="CKI7" s="2">
        <v>5458</v>
      </c>
      <c r="CKJ7" s="2">
        <v>10190</v>
      </c>
      <c r="CKK7" s="2">
        <v>2040</v>
      </c>
      <c r="CKL7" s="2">
        <v>1583</v>
      </c>
      <c r="CKM7" s="2">
        <v>1127</v>
      </c>
      <c r="CKN7" s="2">
        <v>77.8125</v>
      </c>
      <c r="CKO7" s="2">
        <v>15.721299999999999</v>
      </c>
      <c r="CKP7" s="2">
        <v>1.1942999999999999</v>
      </c>
      <c r="CKQ7" s="2">
        <v>1.0426</v>
      </c>
      <c r="CKR7" s="2">
        <v>0.71519999999999995</v>
      </c>
      <c r="CKS7" s="2">
        <v>219</v>
      </c>
      <c r="CKT7" s="2">
        <v>0.1321</v>
      </c>
      <c r="CKV7" s="2">
        <v>29.586500000000001</v>
      </c>
      <c r="CKW7" s="2">
        <v>13206.6898</v>
      </c>
      <c r="CLJ7" s="2">
        <v>27.3553</v>
      </c>
      <c r="CLK7" s="2">
        <v>47.345799999999997</v>
      </c>
      <c r="CLL7" s="2">
        <v>47.345799999999997</v>
      </c>
      <c r="CLM7" s="2">
        <v>38.235300000000002</v>
      </c>
      <c r="CLN7" s="2">
        <v>28.8306</v>
      </c>
      <c r="CLO7" s="2">
        <v>14.5251</v>
      </c>
      <c r="CLP7" s="2">
        <v>1132</v>
      </c>
      <c r="CLR7" s="2">
        <v>4410</v>
      </c>
      <c r="CLS7" s="2">
        <v>8620</v>
      </c>
      <c r="CLT7" s="2">
        <v>1517</v>
      </c>
      <c r="CLU7" s="2">
        <v>1958</v>
      </c>
      <c r="CLV7" s="2">
        <v>526</v>
      </c>
      <c r="CLW7" s="2">
        <v>13.666700000000001</v>
      </c>
      <c r="CLX7" s="2">
        <v>13.132300000000001</v>
      </c>
      <c r="CLY7" s="2">
        <v>2.3688000000000002</v>
      </c>
      <c r="CLZ7" s="2">
        <v>2.0798000000000001</v>
      </c>
      <c r="CMA7" s="2">
        <v>1.365</v>
      </c>
      <c r="CMB7" s="2">
        <v>720</v>
      </c>
      <c r="CMC7" s="2">
        <v>0.1026</v>
      </c>
      <c r="CME7" s="2">
        <v>38.235300000000002</v>
      </c>
      <c r="CMS7" s="2">
        <v>4.9229000000000003</v>
      </c>
      <c r="CMT7" s="2">
        <v>12.075799999999999</v>
      </c>
      <c r="CMU7" s="2">
        <v>12.075799999999999</v>
      </c>
      <c r="CMV7" s="2">
        <v>9.0313999999999997</v>
      </c>
      <c r="CMW7" s="2">
        <v>15.196</v>
      </c>
      <c r="CMX7" s="2">
        <v>4.2054999999999998</v>
      </c>
      <c r="CMY7" s="2">
        <v>4000.3</v>
      </c>
      <c r="CNA7" s="2">
        <v>11871.8</v>
      </c>
      <c r="CNB7" s="2">
        <v>17286.8</v>
      </c>
      <c r="CNC7" s="2">
        <v>3720.7</v>
      </c>
      <c r="CND7" s="2">
        <v>807.4</v>
      </c>
      <c r="CNE7" s="2">
        <v>5258.2</v>
      </c>
      <c r="CNF7" s="2">
        <v>7.3734000000000002</v>
      </c>
      <c r="CNG7" s="2">
        <v>32.317100000000003</v>
      </c>
      <c r="CNH7" s="2">
        <v>1.7603</v>
      </c>
      <c r="CNI7" s="2">
        <v>0.24199999999999999</v>
      </c>
      <c r="CNJ7" s="2">
        <v>0.1244</v>
      </c>
      <c r="CNK7" s="2">
        <v>3997.6</v>
      </c>
      <c r="CNL7" s="2">
        <v>0.29389999999999999</v>
      </c>
      <c r="CNN7" s="2">
        <v>9.0313999999999997</v>
      </c>
      <c r="CNO7" s="2">
        <v>18120.613700000002</v>
      </c>
      <c r="CNR7" s="2">
        <v>0.94350000000000001</v>
      </c>
      <c r="CNU7" s="2">
        <v>52.228000000000002</v>
      </c>
      <c r="CNV7" s="2">
        <v>-1.1746000000000001</v>
      </c>
      <c r="CNW7" s="2">
        <v>3.7374999999999998</v>
      </c>
      <c r="COA7" s="2">
        <v>4.8681999999999999</v>
      </c>
      <c r="COB7" s="2">
        <v>4.9229000000000003</v>
      </c>
      <c r="COC7" s="2">
        <v>12.075799999999999</v>
      </c>
      <c r="COD7" s="2">
        <v>12.075799999999999</v>
      </c>
      <c r="COE7" s="2">
        <v>9.0313999999999997</v>
      </c>
      <c r="COF7" s="2">
        <v>15.196</v>
      </c>
      <c r="COG7" s="2">
        <v>4.2054999999999998</v>
      </c>
      <c r="COH7" s="2">
        <v>4000.3</v>
      </c>
      <c r="COJ7" s="2">
        <v>11871.8</v>
      </c>
      <c r="COK7" s="2">
        <v>17286.8</v>
      </c>
      <c r="COL7" s="2">
        <v>3720.7</v>
      </c>
      <c r="COM7" s="2">
        <v>807.4</v>
      </c>
      <c r="CON7" s="2">
        <v>5258.2</v>
      </c>
      <c r="COO7" s="2">
        <v>7.3734000000000002</v>
      </c>
      <c r="COP7" s="2">
        <v>32.317100000000003</v>
      </c>
      <c r="COQ7" s="2">
        <v>1.7603</v>
      </c>
      <c r="COR7" s="2">
        <v>0.24199999999999999</v>
      </c>
      <c r="COS7" s="2">
        <v>0.1244</v>
      </c>
      <c r="COT7" s="2">
        <v>3997.6</v>
      </c>
      <c r="COU7" s="2">
        <v>0.29389999999999999</v>
      </c>
      <c r="COW7" s="2">
        <v>9.0313999999999997</v>
      </c>
      <c r="COX7" s="2">
        <v>18120.613700000002</v>
      </c>
      <c r="CPA7" s="2">
        <v>0.94350000000000001</v>
      </c>
      <c r="CPD7" s="2">
        <v>15.75</v>
      </c>
      <c r="CPE7" s="2">
        <v>-1.1746000000000001</v>
      </c>
      <c r="CPF7" s="2">
        <v>3.7374999999999998</v>
      </c>
      <c r="CPJ7" s="2">
        <v>4.8681999999999999</v>
      </c>
      <c r="CPK7" s="2">
        <v>18.2407</v>
      </c>
      <c r="CPL7" s="2">
        <v>53.545200000000001</v>
      </c>
      <c r="CPM7" s="2">
        <v>53.545200000000001</v>
      </c>
      <c r="CPN7" s="2">
        <v>36.6873</v>
      </c>
      <c r="CPO7" s="2">
        <v>11.924799999999999</v>
      </c>
      <c r="CPP7" s="2">
        <v>3.3650000000000002</v>
      </c>
      <c r="CPQ7" s="2">
        <v>8149</v>
      </c>
      <c r="CPS7" s="2">
        <v>12361</v>
      </c>
      <c r="CPT7" s="2">
        <v>18781</v>
      </c>
      <c r="CPU7" s="2">
        <v>3655</v>
      </c>
      <c r="CPV7" s="2">
        <v>1228</v>
      </c>
      <c r="CPW7" s="2">
        <v>892</v>
      </c>
      <c r="CPX7" s="2">
        <v>3.157</v>
      </c>
      <c r="CPY7" s="2">
        <v>44.608899999999998</v>
      </c>
      <c r="CPZ7" s="2">
        <v>1.1043000000000001</v>
      </c>
      <c r="CQA7" s="2">
        <v>0.96750000000000003</v>
      </c>
      <c r="CQB7" s="2">
        <v>0.38679999999999998</v>
      </c>
      <c r="CQC7" s="2">
        <v>93</v>
      </c>
      <c r="CQD7" s="2">
        <v>5.16E-2</v>
      </c>
      <c r="CQF7" s="2">
        <v>36.6873</v>
      </c>
      <c r="CQG7" s="2">
        <v>24935.8465</v>
      </c>
      <c r="CQJ7" s="2">
        <v>0.99480000000000002</v>
      </c>
      <c r="CQM7" s="2">
        <v>14.247</v>
      </c>
      <c r="CQN7" s="2">
        <v>8.6031999999999993</v>
      </c>
      <c r="CQO7" s="2">
        <v>1.3</v>
      </c>
      <c r="CQS7" s="2">
        <v>9.9351000000000003</v>
      </c>
      <c r="CQT7" s="2">
        <v>18.2407</v>
      </c>
      <c r="CQU7" s="2">
        <v>53.545200000000001</v>
      </c>
      <c r="CQV7" s="2">
        <v>53.545200000000001</v>
      </c>
      <c r="CQW7" s="2">
        <v>36.6873</v>
      </c>
      <c r="CQX7" s="2">
        <v>11.924799999999999</v>
      </c>
      <c r="CQY7" s="2">
        <v>3.3650000000000002</v>
      </c>
      <c r="CQZ7" s="2">
        <v>8149</v>
      </c>
      <c r="CRB7" s="2">
        <v>12361</v>
      </c>
      <c r="CRC7" s="2">
        <v>18781</v>
      </c>
      <c r="CRD7" s="2">
        <v>3655</v>
      </c>
      <c r="CRE7" s="2">
        <v>1228</v>
      </c>
      <c r="CRF7" s="2">
        <v>892</v>
      </c>
      <c r="CRG7" s="2">
        <v>3.157</v>
      </c>
      <c r="CRH7" s="2">
        <v>44.608899999999998</v>
      </c>
      <c r="CRI7" s="2">
        <v>1.1043000000000001</v>
      </c>
      <c r="CRJ7" s="2">
        <v>0.96750000000000003</v>
      </c>
      <c r="CRK7" s="2">
        <v>0.38679999999999998</v>
      </c>
      <c r="CRL7" s="2">
        <v>93</v>
      </c>
      <c r="CRM7" s="2">
        <v>5.16E-2</v>
      </c>
      <c r="CRO7" s="2">
        <v>36.6873</v>
      </c>
      <c r="CRP7" s="2">
        <v>24935.8465</v>
      </c>
      <c r="CRS7" s="2">
        <v>0.99480000000000002</v>
      </c>
      <c r="CRV7" s="2">
        <v>12.741</v>
      </c>
      <c r="CRW7" s="2">
        <v>8.6031999999999993</v>
      </c>
      <c r="CRX7" s="2">
        <v>1.3</v>
      </c>
      <c r="CSB7" s="2">
        <v>9.9351000000000003</v>
      </c>
      <c r="CSC7" s="2">
        <v>9.1433</v>
      </c>
      <c r="CSD7" s="2">
        <v>33.195999999999998</v>
      </c>
      <c r="CSE7" s="2">
        <v>33.195999999999998</v>
      </c>
      <c r="CSF7" s="2">
        <v>15.403600000000001</v>
      </c>
      <c r="CSG7" s="2">
        <v>3.94</v>
      </c>
      <c r="CSH7" s="2">
        <v>1.9379999999999999</v>
      </c>
      <c r="CSI7" s="2">
        <v>1327</v>
      </c>
      <c r="CSK7" s="2">
        <v>3161</v>
      </c>
      <c r="CSL7" s="2">
        <v>6062</v>
      </c>
      <c r="CSM7" s="2">
        <v>-124</v>
      </c>
      <c r="CSN7" s="2">
        <v>372</v>
      </c>
      <c r="CSO7" s="2">
        <v>548</v>
      </c>
      <c r="CSP7" s="2">
        <v>2.5270000000000001</v>
      </c>
      <c r="CSQ7" s="2">
        <v>25.189699999999998</v>
      </c>
      <c r="CSR7" s="2">
        <v>1.0108999999999999</v>
      </c>
      <c r="CSS7" s="2">
        <v>0.23910000000000001</v>
      </c>
      <c r="CST7" s="2">
        <v>0.17879999999999999</v>
      </c>
      <c r="CSU7" s="2">
        <v>6</v>
      </c>
      <c r="CSV7" s="2">
        <v>-1.6899999999999998E-2</v>
      </c>
      <c r="CSX7" s="2">
        <v>15.403600000000001</v>
      </c>
      <c r="CSY7" s="2">
        <v>6817.8082999999997</v>
      </c>
      <c r="CTB7" s="2">
        <v>0.97240000000000004</v>
      </c>
      <c r="CTE7" s="2">
        <v>17.690000000000001</v>
      </c>
      <c r="CTF7" s="2">
        <v>17.438099999999999</v>
      </c>
      <c r="CTG7" s="2">
        <v>1.4849999999999999</v>
      </c>
      <c r="CTK7" s="2">
        <v>5.0297999999999998</v>
      </c>
      <c r="CTL7" s="2">
        <v>9.1433</v>
      </c>
      <c r="CTM7" s="2">
        <v>33.195999999999998</v>
      </c>
      <c r="CTN7" s="2">
        <v>33.195999999999998</v>
      </c>
      <c r="CTO7" s="2">
        <v>15.403600000000001</v>
      </c>
      <c r="CTP7" s="2">
        <v>3.94</v>
      </c>
      <c r="CTQ7" s="2">
        <v>1.9379999999999999</v>
      </c>
      <c r="CTR7" s="2">
        <v>1327</v>
      </c>
      <c r="CTT7" s="2">
        <v>3161</v>
      </c>
      <c r="CTU7" s="2">
        <v>6062</v>
      </c>
      <c r="CTV7" s="2">
        <v>-124</v>
      </c>
      <c r="CTW7" s="2">
        <v>372</v>
      </c>
      <c r="CTX7" s="2">
        <v>548</v>
      </c>
      <c r="CTY7" s="2">
        <v>2.5270000000000001</v>
      </c>
      <c r="CTZ7" s="2">
        <v>25.189699999999998</v>
      </c>
      <c r="CUA7" s="2">
        <v>1.0108999999999999</v>
      </c>
      <c r="CUB7" s="2">
        <v>0.23910000000000001</v>
      </c>
      <c r="CUC7" s="2">
        <v>0.17879999999999999</v>
      </c>
      <c r="CUD7" s="2">
        <v>6</v>
      </c>
      <c r="CUE7" s="2">
        <v>-1.6899999999999998E-2</v>
      </c>
      <c r="CUG7" s="2">
        <v>15.403600000000001</v>
      </c>
      <c r="CUU7" s="2">
        <v>9.1433</v>
      </c>
      <c r="CUV7" s="2">
        <v>33.195999999999998</v>
      </c>
      <c r="CUW7" s="2">
        <v>33.195999999999998</v>
      </c>
      <c r="CUX7" s="2">
        <v>15.403600000000001</v>
      </c>
      <c r="CUY7" s="2">
        <v>3.94</v>
      </c>
      <c r="CUZ7" s="2">
        <v>1.9379999999999999</v>
      </c>
      <c r="CVA7" s="2">
        <v>1327</v>
      </c>
      <c r="CVC7" s="2">
        <v>3161</v>
      </c>
      <c r="CVD7" s="2">
        <v>6062</v>
      </c>
      <c r="CVE7" s="2">
        <v>-124</v>
      </c>
      <c r="CVF7" s="2">
        <v>372</v>
      </c>
      <c r="CVG7" s="2">
        <v>548</v>
      </c>
      <c r="CVH7" s="2">
        <v>2.5270000000000001</v>
      </c>
      <c r="CVI7" s="2">
        <v>25.189699999999998</v>
      </c>
      <c r="CVJ7" s="2">
        <v>1.0108999999999999</v>
      </c>
      <c r="CVK7" s="2">
        <v>0.23910000000000001</v>
      </c>
      <c r="CVL7" s="2">
        <v>0.17879999999999999</v>
      </c>
      <c r="CVM7" s="2">
        <v>6</v>
      </c>
      <c r="CVN7" s="2">
        <v>-1.6899999999999998E-2</v>
      </c>
      <c r="CVP7" s="2">
        <v>15.403600000000001</v>
      </c>
      <c r="CWD7" s="2">
        <v>9.1433</v>
      </c>
      <c r="CWE7" s="2">
        <v>33.195999999999998</v>
      </c>
      <c r="CWF7" s="2">
        <v>33.195999999999998</v>
      </c>
      <c r="CWG7" s="2">
        <v>15.403600000000001</v>
      </c>
      <c r="CWH7" s="2">
        <v>3.94</v>
      </c>
      <c r="CWI7" s="2">
        <v>1.9379999999999999</v>
      </c>
      <c r="CWJ7" s="2">
        <v>1327</v>
      </c>
      <c r="CWL7" s="2">
        <v>3161</v>
      </c>
      <c r="CWM7" s="2">
        <v>6062</v>
      </c>
      <c r="CWN7" s="2">
        <v>-124</v>
      </c>
      <c r="CWO7" s="2">
        <v>372</v>
      </c>
      <c r="CWP7" s="2">
        <v>548</v>
      </c>
      <c r="CWQ7" s="2">
        <v>2.5270000000000001</v>
      </c>
      <c r="CWR7" s="2">
        <v>25.189699999999998</v>
      </c>
      <c r="CWS7" s="2">
        <v>1.0108999999999999</v>
      </c>
      <c r="CWT7" s="2">
        <v>0.23910000000000001</v>
      </c>
      <c r="CWU7" s="2">
        <v>0.17879999999999999</v>
      </c>
      <c r="CWV7" s="2">
        <v>6</v>
      </c>
      <c r="CWW7" s="2">
        <v>-1.6899999999999998E-2</v>
      </c>
      <c r="CWY7" s="2">
        <v>15.403600000000001</v>
      </c>
      <c r="CXM7" s="2">
        <v>9.1433</v>
      </c>
      <c r="CXN7" s="2">
        <v>33.195999999999998</v>
      </c>
      <c r="CXO7" s="2">
        <v>33.195999999999998</v>
      </c>
      <c r="CXP7" s="2">
        <v>15.403600000000001</v>
      </c>
      <c r="CXQ7" s="2">
        <v>3.94</v>
      </c>
      <c r="CXR7" s="2">
        <v>1.9379999999999999</v>
      </c>
      <c r="CXS7" s="2">
        <v>1327</v>
      </c>
      <c r="CXU7" s="2">
        <v>3161</v>
      </c>
      <c r="CXV7" s="2">
        <v>6062</v>
      </c>
      <c r="CXW7" s="2">
        <v>-124</v>
      </c>
      <c r="CXX7" s="2">
        <v>372</v>
      </c>
      <c r="CXY7" s="2">
        <v>548</v>
      </c>
      <c r="CXZ7" s="2">
        <v>2.5270000000000001</v>
      </c>
      <c r="CYA7" s="2">
        <v>25.189699999999998</v>
      </c>
      <c r="CYB7" s="2">
        <v>1.0108999999999999</v>
      </c>
      <c r="CYC7" s="2">
        <v>0.23910000000000001</v>
      </c>
      <c r="CYD7" s="2">
        <v>0.17879999999999999</v>
      </c>
      <c r="CYE7" s="2">
        <v>6</v>
      </c>
      <c r="CYF7" s="2">
        <v>-1.6899999999999998E-2</v>
      </c>
      <c r="CYH7" s="2">
        <v>15.403600000000001</v>
      </c>
      <c r="CYV7" s="2">
        <v>9.1433</v>
      </c>
      <c r="CYW7" s="2">
        <v>33.195999999999998</v>
      </c>
      <c r="CYX7" s="2">
        <v>33.195999999999998</v>
      </c>
      <c r="CYY7" s="2">
        <v>15.403600000000001</v>
      </c>
      <c r="CYZ7" s="2">
        <v>3.94</v>
      </c>
      <c r="CZA7" s="2">
        <v>1.9379999999999999</v>
      </c>
      <c r="CZB7" s="2">
        <v>1327</v>
      </c>
      <c r="CZD7" s="2">
        <v>3161</v>
      </c>
      <c r="CZE7" s="2">
        <v>6062</v>
      </c>
      <c r="CZF7" s="2">
        <v>-124</v>
      </c>
      <c r="CZG7" s="2">
        <v>372</v>
      </c>
      <c r="CZH7" s="2">
        <v>548</v>
      </c>
      <c r="CZI7" s="2">
        <v>2.5270000000000001</v>
      </c>
      <c r="CZJ7" s="2">
        <v>25.189699999999998</v>
      </c>
      <c r="CZK7" s="2">
        <v>1.0108999999999999</v>
      </c>
      <c r="CZL7" s="2">
        <v>0.23910000000000001</v>
      </c>
      <c r="CZM7" s="2">
        <v>0.17879999999999999</v>
      </c>
      <c r="CZN7" s="2">
        <v>6</v>
      </c>
      <c r="CZO7" s="2">
        <v>-1.6899999999999998E-2</v>
      </c>
      <c r="CZQ7" s="2">
        <v>15.403600000000001</v>
      </c>
      <c r="DAE7" s="2">
        <v>9.0977999999999994</v>
      </c>
      <c r="DAF7" s="2">
        <v>27.217600000000001</v>
      </c>
      <c r="DAG7" s="2">
        <v>27.217600000000001</v>
      </c>
      <c r="DAH7" s="2">
        <v>10.1592</v>
      </c>
      <c r="DAI7" s="2">
        <v>4.7942</v>
      </c>
      <c r="DAJ7" s="2">
        <v>2.4096000000000002</v>
      </c>
      <c r="DAK7" s="2">
        <v>1906</v>
      </c>
      <c r="DAM7" s="2">
        <v>2546</v>
      </c>
      <c r="DAN7" s="2">
        <v>5163</v>
      </c>
      <c r="DAO7" s="2">
        <v>99</v>
      </c>
      <c r="DAP7" s="2">
        <v>241</v>
      </c>
      <c r="DAQ7" s="2">
        <v>363</v>
      </c>
      <c r="DAR7" s="2">
        <v>1.8611</v>
      </c>
      <c r="DAS7" s="2">
        <v>38.737200000000001</v>
      </c>
      <c r="DAT7" s="2">
        <v>1.4187000000000001</v>
      </c>
      <c r="DAU7" s="2">
        <v>1.0826</v>
      </c>
      <c r="DAV7" s="2">
        <v>0.14599999999999999</v>
      </c>
      <c r="DAW7" s="2">
        <v>152</v>
      </c>
      <c r="DAX7" s="2">
        <v>5.8000000000000003E-2</v>
      </c>
      <c r="DAZ7" s="2">
        <v>10.1592</v>
      </c>
      <c r="DBN7" s="2">
        <v>3.3742000000000001</v>
      </c>
      <c r="DBO7" s="2">
        <v>10.3224</v>
      </c>
      <c r="DBP7" s="2">
        <v>10.3224</v>
      </c>
      <c r="DBQ7" s="2">
        <v>5.5236000000000001</v>
      </c>
      <c r="DBR7" s="2">
        <v>14.5867</v>
      </c>
      <c r="DBS7" s="2">
        <v>3.5243000000000002</v>
      </c>
      <c r="DBT7" s="2">
        <v>1530</v>
      </c>
      <c r="DBV7" s="2">
        <v>2739</v>
      </c>
      <c r="DBW7" s="2">
        <v>3813</v>
      </c>
      <c r="DBX7" s="2">
        <v>512</v>
      </c>
      <c r="DBY7" s="2">
        <v>372</v>
      </c>
      <c r="DBZ7" s="2">
        <v>762</v>
      </c>
      <c r="DCA7" s="2">
        <v>2.5697999999999999</v>
      </c>
      <c r="DCB7" s="2">
        <v>41.804400000000001</v>
      </c>
      <c r="DCC7" s="2">
        <v>1.3924000000000001</v>
      </c>
      <c r="DCD7" s="2">
        <v>0.76900000000000002</v>
      </c>
      <c r="DCE7" s="2">
        <v>8.14E-2</v>
      </c>
      <c r="DCF7" s="2">
        <v>299</v>
      </c>
      <c r="DCG7" s="2">
        <v>8.7099999999999997E-2</v>
      </c>
      <c r="DCI7" s="2">
        <v>5.5236000000000001</v>
      </c>
      <c r="DCJ7" s="2">
        <v>3377.1201999999998</v>
      </c>
      <c r="DCM7" s="2">
        <v>0.53469999999999995</v>
      </c>
      <c r="DCP7" s="2">
        <v>35.460999999999999</v>
      </c>
      <c r="DCQ7" s="2">
        <v>-5.6337999999999999</v>
      </c>
      <c r="DCR7" s="2">
        <v>0.16</v>
      </c>
      <c r="DCV7" s="2">
        <v>0.45190000000000002</v>
      </c>
      <c r="DCW7" s="2">
        <v>3.3742000000000001</v>
      </c>
      <c r="DCX7" s="2">
        <v>10.3224</v>
      </c>
      <c r="DCY7" s="2">
        <v>10.3224</v>
      </c>
      <c r="DCZ7" s="2">
        <v>5.5236000000000001</v>
      </c>
      <c r="DDA7" s="2">
        <v>14.5867</v>
      </c>
      <c r="DDB7" s="2">
        <v>3.5243000000000002</v>
      </c>
      <c r="DDC7" s="2">
        <v>1530</v>
      </c>
      <c r="DDE7" s="2">
        <v>2739</v>
      </c>
      <c r="DDF7" s="2">
        <v>3813</v>
      </c>
      <c r="DDG7" s="2">
        <v>512</v>
      </c>
      <c r="DDH7" s="2">
        <v>372</v>
      </c>
      <c r="DDI7" s="2">
        <v>762</v>
      </c>
      <c r="DDJ7" s="2">
        <v>2.5697999999999999</v>
      </c>
      <c r="DDK7" s="2">
        <v>41.804400000000001</v>
      </c>
      <c r="DDL7" s="2">
        <v>1.3924000000000001</v>
      </c>
      <c r="DDM7" s="2">
        <v>0.76900000000000002</v>
      </c>
      <c r="DDN7" s="2">
        <v>8.14E-2</v>
      </c>
      <c r="DDO7" s="2">
        <v>299</v>
      </c>
      <c r="DDP7" s="2">
        <v>8.7099999999999997E-2</v>
      </c>
      <c r="DDR7" s="2">
        <v>5.5236000000000001</v>
      </c>
      <c r="DEF7" s="2">
        <v>8.7239000000000004</v>
      </c>
      <c r="DEG7" s="2">
        <v>18.332100000000001</v>
      </c>
      <c r="DEH7" s="2">
        <v>18.332100000000001</v>
      </c>
      <c r="DEI7" s="2">
        <v>13.2074</v>
      </c>
      <c r="DEJ7" s="2">
        <v>20.4148</v>
      </c>
      <c r="DEK7" s="2">
        <v>8.3948</v>
      </c>
      <c r="DEL7" s="2">
        <v>1597.08</v>
      </c>
      <c r="DEN7" s="2">
        <v>2903.6410000000001</v>
      </c>
      <c r="DEO7" s="2">
        <v>4678.8410000000003</v>
      </c>
      <c r="DEP7" s="2">
        <v>1450.4949999999999</v>
      </c>
      <c r="DEQ7" s="2">
        <v>564.03599999999994</v>
      </c>
      <c r="DER7" s="2">
        <v>907.024</v>
      </c>
      <c r="DES7" s="2">
        <v>14.0387</v>
      </c>
      <c r="DET7" s="2">
        <v>34.2241</v>
      </c>
      <c r="DEU7" s="2">
        <v>1.8310999999999999</v>
      </c>
      <c r="DEV7" s="2">
        <v>1.3402000000000001</v>
      </c>
      <c r="DEW7" s="2">
        <v>0.64510000000000001</v>
      </c>
      <c r="DEX7" s="2">
        <v>753.84500000000003</v>
      </c>
      <c r="DEY7" s="2">
        <v>0.13469999999999999</v>
      </c>
      <c r="DFA7" s="2">
        <v>13.2074</v>
      </c>
      <c r="DFB7" s="2">
        <v>12633.2425</v>
      </c>
      <c r="DFE7" s="2">
        <v>0.50109999999999999</v>
      </c>
      <c r="DFI7" s="2">
        <v>24.507200000000001</v>
      </c>
      <c r="DFJ7" s="2">
        <v>0.4</v>
      </c>
      <c r="DFN7" s="2">
        <v>23.73</v>
      </c>
      <c r="DFO7" s="2">
        <v>8.7239000000000004</v>
      </c>
      <c r="DFP7" s="2">
        <v>18.332100000000001</v>
      </c>
      <c r="DFQ7" s="2">
        <v>18.332100000000001</v>
      </c>
      <c r="DFR7" s="2">
        <v>13.2074</v>
      </c>
      <c r="DFS7" s="2">
        <v>20.4148</v>
      </c>
      <c r="DFT7" s="2">
        <v>8.3948</v>
      </c>
      <c r="DFU7" s="2">
        <v>1597.08</v>
      </c>
      <c r="DFW7" s="2">
        <v>2903.6410000000001</v>
      </c>
      <c r="DFX7" s="2">
        <v>4678.8410000000003</v>
      </c>
      <c r="DFY7" s="2">
        <v>1450.4949999999999</v>
      </c>
      <c r="DFZ7" s="2">
        <v>564.03599999999994</v>
      </c>
      <c r="DGA7" s="2">
        <v>907.024</v>
      </c>
      <c r="DGB7" s="2">
        <v>14.0387</v>
      </c>
      <c r="DGC7" s="2">
        <v>34.2241</v>
      </c>
      <c r="DGD7" s="2">
        <v>1.8310999999999999</v>
      </c>
      <c r="DGE7" s="2">
        <v>1.3402000000000001</v>
      </c>
      <c r="DGF7" s="2">
        <v>0.64510000000000001</v>
      </c>
      <c r="DGG7" s="2">
        <v>753.84500000000003</v>
      </c>
      <c r="DGH7" s="2">
        <v>0.13469999999999999</v>
      </c>
      <c r="DGJ7" s="2">
        <v>13.2074</v>
      </c>
      <c r="DGX7" s="2">
        <v>8.7239000000000004</v>
      </c>
      <c r="DGY7" s="2">
        <v>18.332100000000001</v>
      </c>
      <c r="DGZ7" s="2">
        <v>18.332100000000001</v>
      </c>
      <c r="DHA7" s="2">
        <v>13.2074</v>
      </c>
      <c r="DHB7" s="2">
        <v>20.4148</v>
      </c>
      <c r="DHC7" s="2">
        <v>8.3948</v>
      </c>
      <c r="DHD7" s="2">
        <v>1597.08</v>
      </c>
      <c r="DHF7" s="2">
        <v>2903.6410000000001</v>
      </c>
      <c r="DHG7" s="2">
        <v>4678.8410000000003</v>
      </c>
      <c r="DHH7" s="2">
        <v>1450.4949999999999</v>
      </c>
      <c r="DHI7" s="2">
        <v>564.03599999999994</v>
      </c>
      <c r="DHJ7" s="2">
        <v>907.024</v>
      </c>
      <c r="DHK7" s="2">
        <v>14.0387</v>
      </c>
      <c r="DHL7" s="2">
        <v>34.2241</v>
      </c>
      <c r="DHM7" s="2">
        <v>1.8310999999999999</v>
      </c>
      <c r="DHN7" s="2">
        <v>1.3402000000000001</v>
      </c>
      <c r="DHO7" s="2">
        <v>0.64510000000000001</v>
      </c>
      <c r="DHP7" s="2">
        <v>753.84500000000003</v>
      </c>
      <c r="DHQ7" s="2">
        <v>0.13469999999999999</v>
      </c>
      <c r="DHS7" s="2">
        <v>13.2074</v>
      </c>
      <c r="DHT7" s="2">
        <v>12633.2425</v>
      </c>
      <c r="DHW7" s="2">
        <v>0.50109999999999999</v>
      </c>
      <c r="DHZ7" s="2">
        <v>25.536999999999999</v>
      </c>
      <c r="DIA7" s="2">
        <v>24.507200000000001</v>
      </c>
      <c r="DIB7" s="2">
        <v>0.4</v>
      </c>
      <c r="DIF7" s="2">
        <v>23.73</v>
      </c>
      <c r="DJP7" s="2">
        <v>15.5259</v>
      </c>
      <c r="DJQ7" s="2">
        <v>41.011099999999999</v>
      </c>
      <c r="DJR7" s="2">
        <v>41.011099999999999</v>
      </c>
      <c r="DJS7" s="2">
        <v>25.526800000000001</v>
      </c>
      <c r="DJT7" s="2">
        <v>16.838699999999999</v>
      </c>
      <c r="DJU7" s="2">
        <v>9.3285999999999998</v>
      </c>
      <c r="DJV7" s="2">
        <v>52.088000000000001</v>
      </c>
      <c r="DJY7" s="2">
        <v>360.54</v>
      </c>
      <c r="DJZ7" s="2">
        <v>30.867000000000001</v>
      </c>
      <c r="DKA7" s="2">
        <v>52.25</v>
      </c>
      <c r="DKB7" s="2">
        <v>53.273000000000003</v>
      </c>
      <c r="DKC7" s="2">
        <v>9.9859000000000009</v>
      </c>
      <c r="DKD7" s="2">
        <v>18.721900000000002</v>
      </c>
      <c r="DKE7" s="2">
        <v>1.1008</v>
      </c>
      <c r="DKF7" s="2">
        <v>1.0511999999999999</v>
      </c>
      <c r="DKG7" s="2">
        <v>9.1600000000000001E-2</v>
      </c>
      <c r="DKH7" s="2">
        <v>5.3680000000000003</v>
      </c>
      <c r="DKI7" s="2">
        <v>2.8500000000000001E-2</v>
      </c>
      <c r="DKK7" s="2">
        <v>25.526800000000001</v>
      </c>
      <c r="DKY7" s="2">
        <v>2.2654000000000001</v>
      </c>
      <c r="DKZ7" s="2">
        <v>3.8609999999999998</v>
      </c>
      <c r="DLA7" s="2">
        <v>3.8609999999999998</v>
      </c>
      <c r="DLB7" s="2">
        <v>2.6044999999999998</v>
      </c>
      <c r="DLC7" s="2">
        <v>11.7006</v>
      </c>
      <c r="DLD7" s="2">
        <v>5.0163000000000002</v>
      </c>
      <c r="DLE7" s="2">
        <v>188.7</v>
      </c>
      <c r="DLG7" s="2">
        <v>1583.5</v>
      </c>
      <c r="DLH7" s="2">
        <v>2822.3</v>
      </c>
      <c r="DLI7" s="2">
        <v>-1632</v>
      </c>
      <c r="DLJ7" s="2">
        <v>173.3</v>
      </c>
      <c r="DLK7" s="2">
        <v>1245.7</v>
      </c>
      <c r="DLL7" s="2">
        <v>46.069000000000003</v>
      </c>
      <c r="DLM7" s="2">
        <v>8.6701999999999995</v>
      </c>
      <c r="DLN7" s="2">
        <v>1.8837000000000002</v>
      </c>
      <c r="DLO7" s="2">
        <v>1.0819000000000001</v>
      </c>
      <c r="DLP7" s="2">
        <v>0.44729999999999998</v>
      </c>
      <c r="DLQ7" s="2">
        <v>1100.8</v>
      </c>
      <c r="DLR7" s="2">
        <v>0.17380000000000001</v>
      </c>
      <c r="DLT7" s="2">
        <v>2.6044999999999998</v>
      </c>
      <c r="DLU7" s="2">
        <v>1359.3089</v>
      </c>
      <c r="DLX7" s="2">
        <v>0.73640000000000005</v>
      </c>
      <c r="DMA7" s="2">
        <v>24.9</v>
      </c>
      <c r="DMB7" s="2">
        <v>6.5603999999999996</v>
      </c>
      <c r="DMC7" s="2">
        <v>0</v>
      </c>
      <c r="DMG7" s="2">
        <v>-1.0123</v>
      </c>
      <c r="DMH7" s="2">
        <v>2.2654000000000001</v>
      </c>
      <c r="DMI7" s="2">
        <v>3.8609999999999998</v>
      </c>
      <c r="DMJ7" s="2">
        <v>3.8609999999999998</v>
      </c>
      <c r="DMK7" s="2">
        <v>2.6044999999999998</v>
      </c>
      <c r="DML7" s="2">
        <v>11.7006</v>
      </c>
      <c r="DMM7" s="2">
        <v>5.0163000000000002</v>
      </c>
      <c r="DMN7" s="2">
        <v>188.7</v>
      </c>
      <c r="DMP7" s="2">
        <v>1583.5</v>
      </c>
      <c r="DMQ7" s="2">
        <v>2822.3</v>
      </c>
      <c r="DMR7" s="2">
        <v>-1632</v>
      </c>
      <c r="DMS7" s="2">
        <v>173.3</v>
      </c>
      <c r="DMT7" s="2">
        <v>1245.7</v>
      </c>
      <c r="DMU7" s="2">
        <v>46.069000000000003</v>
      </c>
      <c r="DMV7" s="2">
        <v>8.6701999999999995</v>
      </c>
      <c r="DMW7" s="2">
        <v>1.8837000000000002</v>
      </c>
      <c r="DMX7" s="2">
        <v>1.0819000000000001</v>
      </c>
      <c r="DMY7" s="2">
        <v>0.44729999999999998</v>
      </c>
      <c r="DMZ7" s="2">
        <v>1100.8</v>
      </c>
      <c r="DNA7" s="2">
        <v>0.17380000000000001</v>
      </c>
      <c r="DNC7" s="2">
        <v>2.6044999999999998</v>
      </c>
      <c r="DNQ7" s="2">
        <v>2.2654000000000001</v>
      </c>
      <c r="DNR7" s="2">
        <v>3.8609999999999998</v>
      </c>
      <c r="DNS7" s="2">
        <v>3.8609999999999998</v>
      </c>
      <c r="DNT7" s="2">
        <v>2.6044999999999998</v>
      </c>
      <c r="DNU7" s="2">
        <v>11.7006</v>
      </c>
      <c r="DNV7" s="2">
        <v>5.0163000000000002</v>
      </c>
      <c r="DNW7" s="2">
        <v>188.7</v>
      </c>
      <c r="DNY7" s="2">
        <v>1583.5</v>
      </c>
      <c r="DNZ7" s="2">
        <v>2822.3</v>
      </c>
      <c r="DOA7" s="2">
        <v>-1632</v>
      </c>
      <c r="DOB7" s="2">
        <v>173.3</v>
      </c>
      <c r="DOC7" s="2">
        <v>1245.7</v>
      </c>
      <c r="DOD7" s="2">
        <v>46.069000000000003</v>
      </c>
      <c r="DOE7" s="2">
        <v>8.6701999999999995</v>
      </c>
      <c r="DOF7" s="2">
        <v>1.8837000000000002</v>
      </c>
      <c r="DOG7" s="2">
        <v>1.0819000000000001</v>
      </c>
      <c r="DOH7" s="2">
        <v>0.44729999999999998</v>
      </c>
      <c r="DOI7" s="2">
        <v>1100.8</v>
      </c>
      <c r="DOJ7" s="2">
        <v>0.17380000000000001</v>
      </c>
      <c r="DOL7" s="2">
        <v>2.6044999999999998</v>
      </c>
      <c r="DOM7" s="2">
        <v>1359.3089</v>
      </c>
      <c r="DOP7" s="2">
        <v>0.73640000000000005</v>
      </c>
      <c r="DOT7" s="2">
        <v>6.5603999999999996</v>
      </c>
      <c r="DOU7" s="2">
        <v>0</v>
      </c>
      <c r="DOY7" s="2">
        <v>-1.0123</v>
      </c>
      <c r="DOZ7" s="2">
        <v>2.2654000000000001</v>
      </c>
      <c r="DPA7" s="2">
        <v>3.8609999999999998</v>
      </c>
      <c r="DPB7" s="2">
        <v>3.8609999999999998</v>
      </c>
      <c r="DPC7" s="2">
        <v>2.6044999999999998</v>
      </c>
      <c r="DPD7" s="2">
        <v>11.7006</v>
      </c>
      <c r="DPE7" s="2">
        <v>5.0163000000000002</v>
      </c>
      <c r="DPF7" s="2">
        <v>188.7</v>
      </c>
      <c r="DPH7" s="2">
        <v>1583.5</v>
      </c>
      <c r="DPI7" s="2">
        <v>2822.3</v>
      </c>
      <c r="DPJ7" s="2">
        <v>-1632</v>
      </c>
      <c r="DPK7" s="2">
        <v>173.3</v>
      </c>
      <c r="DPL7" s="2">
        <v>1245.7</v>
      </c>
      <c r="DPM7" s="2">
        <v>46.069000000000003</v>
      </c>
      <c r="DPN7" s="2">
        <v>8.6701999999999995</v>
      </c>
      <c r="DPO7" s="2">
        <v>1.8837000000000002</v>
      </c>
      <c r="DPP7" s="2">
        <v>1.0819000000000001</v>
      </c>
      <c r="DPQ7" s="2">
        <v>0.44729999999999998</v>
      </c>
      <c r="DPR7" s="2">
        <v>1100.8</v>
      </c>
      <c r="DPS7" s="2">
        <v>0.17380000000000001</v>
      </c>
      <c r="DPU7" s="2">
        <v>2.6044999999999998</v>
      </c>
      <c r="DQI7" s="2">
        <v>-4.8840000000000003</v>
      </c>
      <c r="DQJ7" s="2">
        <v>12.8148</v>
      </c>
      <c r="DQK7" s="2">
        <v>12.8148</v>
      </c>
      <c r="DQL7" s="2">
        <v>-0.60940000000000005</v>
      </c>
      <c r="DQM7" s="2">
        <v>-4.5453000000000001</v>
      </c>
      <c r="DQN7" s="2">
        <v>-2.1352000000000002</v>
      </c>
      <c r="DQO7" s="2">
        <v>6332</v>
      </c>
      <c r="DQQ7" s="2">
        <v>13668</v>
      </c>
      <c r="DQR7" s="2">
        <v>25258</v>
      </c>
      <c r="DQS7" s="2">
        <v>796</v>
      </c>
      <c r="DQT7" s="2">
        <v>861</v>
      </c>
      <c r="DQU7" s="2">
        <v>2671</v>
      </c>
      <c r="DQV7" s="2">
        <v>-0.19939999999999999</v>
      </c>
      <c r="DQW7" s="2">
        <v>25.069299999999998</v>
      </c>
      <c r="DQX7" s="2">
        <v>2.5541</v>
      </c>
      <c r="DQY7" s="2">
        <v>2.0809000000000002</v>
      </c>
      <c r="DQZ7" s="2">
        <v>1.3927</v>
      </c>
      <c r="DRA7" s="2">
        <v>4151</v>
      </c>
      <c r="DRB7" s="2">
        <v>0.39279999999999998</v>
      </c>
      <c r="DRD7" s="2">
        <v>-0.60940000000000005</v>
      </c>
      <c r="DRE7" s="2">
        <v>30011.446499999998</v>
      </c>
      <c r="DRH7" s="2">
        <v>1.2881</v>
      </c>
      <c r="DRK7" s="2">
        <v>38.746000000000002</v>
      </c>
      <c r="DRL7" s="2">
        <v>-26.4132</v>
      </c>
      <c r="DRM7" s="2">
        <v>0.2</v>
      </c>
      <c r="DRQ7" s="2">
        <v>2.6202000000000001</v>
      </c>
      <c r="DRR7" s="2">
        <v>-3.9291</v>
      </c>
      <c r="DRS7" s="2">
        <v>34.519399999999997</v>
      </c>
      <c r="DRT7" s="2">
        <v>34.519399999999997</v>
      </c>
      <c r="DRU7" s="2">
        <v>10.154400000000001</v>
      </c>
      <c r="DRV7" s="2">
        <v>-0.93669999999999998</v>
      </c>
      <c r="DRW7" s="2">
        <v>-0.46300000000000002</v>
      </c>
      <c r="DRX7" s="2">
        <v>558.59900000000005</v>
      </c>
      <c r="DRZ7" s="2">
        <v>1546.43</v>
      </c>
      <c r="DSA7" s="2">
        <v>2966.6190000000001</v>
      </c>
      <c r="DSB7" s="2">
        <v>172.20500000000001</v>
      </c>
      <c r="DSC7" s="2">
        <v>79.33</v>
      </c>
      <c r="DSD7" s="2">
        <v>809.47199999999998</v>
      </c>
      <c r="DSE7" s="2">
        <v>0.89600000000000002</v>
      </c>
      <c r="DSF7" s="2">
        <v>38.927500000000002</v>
      </c>
      <c r="DSG7" s="2">
        <v>0.58160000000000001</v>
      </c>
      <c r="DSH7" s="2">
        <v>0.27479999999999999</v>
      </c>
      <c r="DSI7" s="2">
        <v>7.3999999999999996E-2</v>
      </c>
      <c r="DSJ7" s="2">
        <v>-338.673</v>
      </c>
      <c r="DSK7" s="2">
        <v>-0.50870000000000004</v>
      </c>
      <c r="DSM7" s="2">
        <v>10.154400000000001</v>
      </c>
      <c r="DSN7" s="2">
        <v>2096.3296</v>
      </c>
      <c r="DSQ7" s="2">
        <v>0.62509999999999999</v>
      </c>
      <c r="DST7" s="2">
        <v>59.465000000000003</v>
      </c>
      <c r="DSU7" s="2">
        <v>2.1688999999999998</v>
      </c>
      <c r="DSV7" s="2">
        <v>0</v>
      </c>
      <c r="DSZ7" s="2">
        <v>11.2029</v>
      </c>
      <c r="DTA7" s="2">
        <v>-28.468499999999999</v>
      </c>
      <c r="DTB7" s="2">
        <v>66.069699999999997</v>
      </c>
      <c r="DTC7" s="2">
        <v>66.069699999999997</v>
      </c>
      <c r="DTD7" s="2">
        <v>70.738299999999995</v>
      </c>
      <c r="DTE7" s="2">
        <v>-31.760999999999999</v>
      </c>
      <c r="DTF7" s="2">
        <v>-2.4325000000000001</v>
      </c>
      <c r="DTG7" s="2">
        <v>201.72300000000001</v>
      </c>
      <c r="DTJ7" s="2">
        <v>9435.3220000000001</v>
      </c>
      <c r="DTK7" s="2">
        <v>-111.586</v>
      </c>
      <c r="DTL7" s="2">
        <v>374.32499999999999</v>
      </c>
      <c r="DTN7" s="2">
        <v>1.4959</v>
      </c>
      <c r="DTO7" s="2">
        <v>43.461300000000001</v>
      </c>
      <c r="DTU7" s="2">
        <v>583.33399999999995</v>
      </c>
      <c r="DTV7" s="2">
        <v>70.738299999999995</v>
      </c>
      <c r="DTW7" s="2">
        <v>13946.638000000001</v>
      </c>
      <c r="DTZ7" s="2">
        <v>0.68430000000000002</v>
      </c>
      <c r="DUC7" s="2">
        <v>12.978</v>
      </c>
      <c r="DUD7" s="2">
        <v>5.2445000000000004</v>
      </c>
      <c r="DUE7" s="2">
        <v>0.71</v>
      </c>
      <c r="DUJ7" s="2">
        <v>-28.468499999999999</v>
      </c>
      <c r="DUK7" s="2">
        <v>66.069699999999997</v>
      </c>
      <c r="DUL7" s="2">
        <v>66.069699999999997</v>
      </c>
      <c r="DUM7" s="2">
        <v>70.738299999999995</v>
      </c>
      <c r="DUN7" s="2">
        <v>-31.760999999999999</v>
      </c>
      <c r="DUO7" s="2">
        <v>-2.4325000000000001</v>
      </c>
      <c r="DUP7" s="2">
        <v>201.72300000000001</v>
      </c>
      <c r="DUS7" s="2">
        <v>9435.3220000000001</v>
      </c>
      <c r="DUT7" s="2">
        <v>-111.586</v>
      </c>
      <c r="DUU7" s="2">
        <v>374.32499999999999</v>
      </c>
      <c r="DUW7" s="2">
        <v>1.4959</v>
      </c>
      <c r="DUX7" s="2">
        <v>43.461300000000001</v>
      </c>
      <c r="DVD7" s="2">
        <v>583.33399999999995</v>
      </c>
      <c r="DVE7" s="2">
        <v>70.738299999999995</v>
      </c>
      <c r="EJE7" s="2">
        <v>7.1829999999999998</v>
      </c>
      <c r="EJF7" s="2">
        <v>19.923300000000001</v>
      </c>
      <c r="EJG7" s="2">
        <v>19.923300000000001</v>
      </c>
      <c r="EJH7" s="2">
        <v>13.6059</v>
      </c>
      <c r="EJI7" s="2">
        <v>30.473299999999998</v>
      </c>
      <c r="EJJ7" s="2">
        <v>5.9245000000000001</v>
      </c>
      <c r="EJK7" s="2">
        <v>369.40899999999999</v>
      </c>
      <c r="EJM7" s="2">
        <v>541.25</v>
      </c>
      <c r="EJN7" s="2">
        <v>729.73500000000001</v>
      </c>
      <c r="EJO7" s="2">
        <v>-4.7930000000000001</v>
      </c>
      <c r="EJP7" s="2">
        <v>63.04</v>
      </c>
      <c r="EJQ7" s="2">
        <v>148.61699999999999</v>
      </c>
      <c r="EJR7" s="2">
        <v>3.0945</v>
      </c>
      <c r="EJS7" s="2">
        <v>59.804400000000001</v>
      </c>
      <c r="EJT7" s="2">
        <v>1.5039</v>
      </c>
      <c r="EJU7" s="2">
        <v>0.71589999999999998</v>
      </c>
      <c r="EJV7" s="2">
        <v>0.26590000000000003</v>
      </c>
      <c r="EJW7" s="2">
        <v>74.887</v>
      </c>
      <c r="EJX7" s="2">
        <v>9.69E-2</v>
      </c>
      <c r="EJZ7" s="2">
        <v>13.6059</v>
      </c>
      <c r="EKA7" s="2">
        <v>949.00729999999999</v>
      </c>
      <c r="EKD7" s="2">
        <v>0.9919</v>
      </c>
      <c r="EKG7" s="2">
        <v>34.947000000000003</v>
      </c>
      <c r="EKH7" s="2">
        <v>4.6788999999999996</v>
      </c>
      <c r="EKI7" s="2">
        <v>0.2</v>
      </c>
      <c r="EKM7" s="2">
        <v>13.4726</v>
      </c>
      <c r="EKN7" s="2">
        <v>7.1829999999999998</v>
      </c>
      <c r="EKO7" s="2">
        <v>19.923300000000001</v>
      </c>
      <c r="EKP7" s="2">
        <v>19.923300000000001</v>
      </c>
      <c r="EKQ7" s="2">
        <v>13.6059</v>
      </c>
      <c r="EKR7" s="2">
        <v>30.473299999999998</v>
      </c>
      <c r="EKS7" s="2">
        <v>5.9245000000000001</v>
      </c>
      <c r="EKT7" s="2">
        <v>369.40899999999999</v>
      </c>
      <c r="EKV7" s="2">
        <v>541.25</v>
      </c>
      <c r="EKW7" s="2">
        <v>729.73500000000001</v>
      </c>
      <c r="EKX7" s="2">
        <v>-4.7930000000000001</v>
      </c>
      <c r="EKY7" s="2">
        <v>63.04</v>
      </c>
      <c r="EKZ7" s="2">
        <v>148.61699999999999</v>
      </c>
      <c r="ELA7" s="2">
        <v>3.0945</v>
      </c>
      <c r="ELB7" s="2">
        <v>59.804400000000001</v>
      </c>
      <c r="ELC7" s="2">
        <v>1.5039</v>
      </c>
      <c r="ELD7" s="2">
        <v>0.71589999999999998</v>
      </c>
      <c r="ELE7" s="2">
        <v>0.26590000000000003</v>
      </c>
      <c r="ELF7" s="2">
        <v>74.887</v>
      </c>
      <c r="ELG7" s="2">
        <v>9.69E-2</v>
      </c>
      <c r="ELI7" s="2">
        <v>13.6059</v>
      </c>
      <c r="ELW7" s="2">
        <v>7.1829999999999998</v>
      </c>
      <c r="ELX7" s="2">
        <v>19.923300000000001</v>
      </c>
      <c r="ELY7" s="2">
        <v>19.923300000000001</v>
      </c>
      <c r="ELZ7" s="2">
        <v>13.6059</v>
      </c>
      <c r="EMA7" s="2">
        <v>30.473299999999998</v>
      </c>
      <c r="EMB7" s="2">
        <v>5.9245000000000001</v>
      </c>
      <c r="EMC7" s="2">
        <v>369.40899999999999</v>
      </c>
      <c r="EME7" s="2">
        <v>541.25</v>
      </c>
      <c r="EMF7" s="2">
        <v>729.73500000000001</v>
      </c>
      <c r="EMG7" s="2">
        <v>-4.7930000000000001</v>
      </c>
      <c r="EMH7" s="2">
        <v>63.04</v>
      </c>
      <c r="EMI7" s="2">
        <v>148.61699999999999</v>
      </c>
      <c r="EMJ7" s="2">
        <v>3.0945</v>
      </c>
      <c r="EMK7" s="2">
        <v>59.804400000000001</v>
      </c>
      <c r="EML7" s="2">
        <v>1.5039</v>
      </c>
      <c r="EMM7" s="2">
        <v>0.71589999999999998</v>
      </c>
      <c r="EMN7" s="2">
        <v>0.26590000000000003</v>
      </c>
      <c r="EMO7" s="2">
        <v>74.887</v>
      </c>
      <c r="EMP7" s="2">
        <v>9.69E-2</v>
      </c>
      <c r="EMR7" s="2">
        <v>13.6059</v>
      </c>
      <c r="EOO7" s="2">
        <v>13.437099999999999</v>
      </c>
      <c r="EOP7" s="2">
        <v>44.986400000000003</v>
      </c>
      <c r="EOQ7" s="2">
        <v>44.986400000000003</v>
      </c>
      <c r="EOR7" s="2">
        <v>23.652699999999999</v>
      </c>
      <c r="EOS7" s="2">
        <v>19.9148</v>
      </c>
      <c r="EOT7" s="2">
        <v>5.5968999999999998</v>
      </c>
      <c r="EOU7" s="2">
        <v>2444.518</v>
      </c>
      <c r="EOW7" s="2">
        <v>3734.1669999999999</v>
      </c>
      <c r="EOX7" s="2">
        <v>5359.3050000000003</v>
      </c>
      <c r="EOY7" s="2">
        <v>517.78099999999995</v>
      </c>
      <c r="EOZ7" s="2">
        <v>956.65700000000004</v>
      </c>
      <c r="EPA7" s="2">
        <v>656.11400000000003</v>
      </c>
      <c r="EPB7" s="2">
        <v>4.2403000000000004</v>
      </c>
      <c r="EPC7" s="2">
        <v>48.1449</v>
      </c>
      <c r="EPD7" s="2">
        <v>0.58009999999999995</v>
      </c>
      <c r="EPE7" s="2">
        <v>0.5373</v>
      </c>
      <c r="EPF7" s="2">
        <v>0.4042</v>
      </c>
      <c r="EPG7" s="2">
        <v>-275.471</v>
      </c>
      <c r="EPH7" s="2">
        <v>-0.12189999999999999</v>
      </c>
      <c r="EPJ7" s="2">
        <v>23.652699999999999</v>
      </c>
      <c r="EPX7" s="2">
        <v>16.337499999999999</v>
      </c>
      <c r="EPY7" s="2">
        <v>45.938699999999997</v>
      </c>
      <c r="EPZ7" s="2">
        <v>45.938699999999997</v>
      </c>
      <c r="EQA7" s="2">
        <v>25.744399999999999</v>
      </c>
      <c r="EQB7" s="2">
        <v>19.370699999999999</v>
      </c>
      <c r="EQC7" s="2">
        <v>5.5956999999999999</v>
      </c>
      <c r="EQD7" s="2">
        <v>3781.02</v>
      </c>
      <c r="EQF7" s="2">
        <v>4846.4319999999998</v>
      </c>
      <c r="EQG7" s="2">
        <v>7180.0429999999997</v>
      </c>
      <c r="EQH7" s="2">
        <v>850.96299999999997</v>
      </c>
      <c r="EQI7" s="2">
        <v>620.74800000000005</v>
      </c>
      <c r="EQJ7" s="2">
        <v>487.61900000000003</v>
      </c>
      <c r="EQK7" s="2">
        <v>3.0768</v>
      </c>
      <c r="EQL7" s="2">
        <v>53.817999999999998</v>
      </c>
      <c r="EQM7" s="2">
        <v>0.48770000000000002</v>
      </c>
      <c r="EQN7" s="2">
        <v>0.36969999999999997</v>
      </c>
      <c r="EQO7" s="2">
        <v>0.17380000000000001</v>
      </c>
      <c r="EQP7" s="2">
        <v>-249.821</v>
      </c>
      <c r="EQQ7" s="2">
        <v>-0.12230000000000001</v>
      </c>
      <c r="EQS7" s="2">
        <v>25.744399999999999</v>
      </c>
      <c r="EQT7" s="2">
        <v>7954.9387999999999</v>
      </c>
      <c r="EQW7" s="2">
        <v>0.68810000000000004</v>
      </c>
      <c r="EQZ7" s="2">
        <v>21.510999999999999</v>
      </c>
      <c r="ERA7" s="2">
        <v>0.15279999999999999</v>
      </c>
      <c r="ERB7" s="2">
        <v>1.9</v>
      </c>
      <c r="ERC7" s="2">
        <v>1.48</v>
      </c>
      <c r="ERF7" s="2">
        <v>6.8753000000000002</v>
      </c>
      <c r="ERG7" s="2">
        <v>4.3992000000000004</v>
      </c>
      <c r="ERH7" s="2">
        <v>12.3653</v>
      </c>
      <c r="ERI7" s="2">
        <v>12.3653</v>
      </c>
      <c r="ERJ7" s="2">
        <v>8.7018000000000004</v>
      </c>
      <c r="ERK7" s="2">
        <v>9.7271999999999998</v>
      </c>
      <c r="ERL7" s="2">
        <v>3.5512999999999999</v>
      </c>
      <c r="ERM7" s="2">
        <v>4398</v>
      </c>
      <c r="ERO7" s="2">
        <v>10789</v>
      </c>
      <c r="ERP7" s="2">
        <v>16963</v>
      </c>
      <c r="ERQ7" s="2">
        <v>5634</v>
      </c>
      <c r="ERR7" s="2">
        <v>1637</v>
      </c>
      <c r="ERS7" s="2">
        <v>5452</v>
      </c>
      <c r="ERT7" s="2">
        <v>4.2122000000000002</v>
      </c>
      <c r="ERU7" s="2">
        <v>30.136199999999999</v>
      </c>
      <c r="ERV7" s="2">
        <v>1.2584</v>
      </c>
      <c r="ERW7" s="2">
        <v>0.42480000000000001</v>
      </c>
      <c r="ERX7" s="2">
        <v>7.5600000000000001E-2</v>
      </c>
      <c r="ERY7" s="2">
        <v>1409</v>
      </c>
      <c r="ERZ7" s="2">
        <v>0.1188</v>
      </c>
      <c r="ESB7" s="2">
        <v>8.7018000000000004</v>
      </c>
      <c r="ESP7" s="2">
        <v>-161.2056</v>
      </c>
      <c r="ESQ7" s="2">
        <v>-92.818799999999996</v>
      </c>
      <c r="ESR7" s="2">
        <v>-92.818799999999996</v>
      </c>
      <c r="ESS7" s="2">
        <v>-115.4563</v>
      </c>
      <c r="EST7" s="2">
        <v>-4.4657999999999998</v>
      </c>
      <c r="ESU7" s="2">
        <v>-29.212900000000001</v>
      </c>
      <c r="ESV7" s="2">
        <v>3469.2849999999999</v>
      </c>
      <c r="ESX7" s="2">
        <v>4109.1469999999999</v>
      </c>
      <c r="ESY7" s="2">
        <v>3731.5740000000001</v>
      </c>
      <c r="ESZ7" s="2">
        <v>-1360.873</v>
      </c>
      <c r="ETA7" s="2">
        <v>157.52199999999999</v>
      </c>
      <c r="ETB7" s="2">
        <v>423.05900000000003</v>
      </c>
      <c r="ETC7" s="2">
        <v>-3.8273000000000001</v>
      </c>
      <c r="ETD7" s="2">
        <v>95.020899999999997</v>
      </c>
      <c r="ETE7" s="2">
        <v>1.6878</v>
      </c>
      <c r="ETF7" s="2">
        <v>1.3719000000000001</v>
      </c>
      <c r="ETG7" s="2">
        <v>0.94059999999999999</v>
      </c>
      <c r="ETH7" s="2">
        <v>290.96499999999997</v>
      </c>
      <c r="ETI7" s="2">
        <v>0.16159999999999999</v>
      </c>
      <c r="ETK7" s="2">
        <v>-115.4563</v>
      </c>
      <c r="ETY7" s="2">
        <v>-47.622599999999998</v>
      </c>
      <c r="ETZ7" s="2">
        <v>34.942700000000002</v>
      </c>
      <c r="EUA7" s="2">
        <v>34.942700000000002</v>
      </c>
      <c r="EUB7" s="2">
        <v>29.973500000000001</v>
      </c>
      <c r="EUC7" s="2">
        <v>-39.590899999999998</v>
      </c>
      <c r="EUD7" s="2">
        <v>-14.3279</v>
      </c>
      <c r="EUE7" s="2">
        <v>1877.558</v>
      </c>
      <c r="EUG7" s="2">
        <v>3206.1509999999998</v>
      </c>
      <c r="EUH7" s="2">
        <v>4882.9539999999997</v>
      </c>
      <c r="EUI7" s="2">
        <v>-856.66800000000001</v>
      </c>
      <c r="EUJ7" s="2">
        <v>370.90699999999998</v>
      </c>
      <c r="EUK7" s="2">
        <v>523.31200000000001</v>
      </c>
      <c r="EUL7" s="2">
        <v>3.8773999999999997</v>
      </c>
      <c r="EUM7" s="2">
        <v>40.629800000000003</v>
      </c>
      <c r="EUN7" s="2">
        <v>0.96989999999999998</v>
      </c>
      <c r="EUO7" s="2">
        <v>0.92400000000000004</v>
      </c>
      <c r="EUP7" s="2">
        <v>0.1812</v>
      </c>
      <c r="EUQ7" s="2">
        <v>-15.731999999999999</v>
      </c>
      <c r="EUR7" s="2">
        <v>-2.86E-2</v>
      </c>
      <c r="EUT7" s="2">
        <v>29.973500000000001</v>
      </c>
      <c r="EUU7" s="2">
        <v>3858.0608999999999</v>
      </c>
      <c r="EUX7" s="2">
        <v>0.63600000000000001</v>
      </c>
      <c r="EVA7" s="2">
        <v>44.954000000000001</v>
      </c>
      <c r="EVB7" s="2">
        <v>-1.6400000000000001</v>
      </c>
      <c r="EVC7" s="2">
        <v>1.145</v>
      </c>
      <c r="EVG7" s="2">
        <v>17.366800000000001</v>
      </c>
      <c r="EVH7" s="2">
        <v>11.4154</v>
      </c>
      <c r="EVI7" s="2">
        <v>34.43</v>
      </c>
      <c r="EVJ7" s="2">
        <v>34.43</v>
      </c>
      <c r="EVK7" s="2">
        <v>28.965499999999999</v>
      </c>
      <c r="EVL7" s="2">
        <v>8.0555000000000003</v>
      </c>
      <c r="EVM7" s="2">
        <v>3.1520999999999999</v>
      </c>
      <c r="EVN7" s="2">
        <v>1919.08</v>
      </c>
      <c r="EVP7" s="2">
        <v>3468.3229999999999</v>
      </c>
      <c r="EVQ7" s="2">
        <v>6067.8440000000001</v>
      </c>
      <c r="EVR7" s="2">
        <v>114.492</v>
      </c>
      <c r="EVS7" s="2">
        <v>298.13299999999998</v>
      </c>
      <c r="EVT7" s="2">
        <v>603.952</v>
      </c>
      <c r="EVU7" s="2">
        <v>3.1032999999999999</v>
      </c>
      <c r="EVV7" s="2">
        <v>34.469900000000003</v>
      </c>
      <c r="EVW7" s="2">
        <v>0.86990000000000001</v>
      </c>
      <c r="EVX7" s="2">
        <v>0.83140000000000003</v>
      </c>
      <c r="EVY7" s="2">
        <v>0.15509999999999999</v>
      </c>
      <c r="EVZ7" s="2">
        <v>-78.55</v>
      </c>
      <c r="EWA7" s="2">
        <v>-4.1799999999999997E-2</v>
      </c>
      <c r="EWC7" s="2">
        <v>28.965499999999999</v>
      </c>
      <c r="EWQ7" s="2">
        <v>11.4154</v>
      </c>
      <c r="EWR7" s="2">
        <v>34.43</v>
      </c>
      <c r="EWS7" s="2">
        <v>34.43</v>
      </c>
      <c r="EWT7" s="2">
        <v>28.965499999999999</v>
      </c>
      <c r="EWU7" s="2">
        <v>8.0555000000000003</v>
      </c>
      <c r="EWV7" s="2">
        <v>3.1520999999999999</v>
      </c>
      <c r="EWW7" s="2">
        <v>1919.08</v>
      </c>
      <c r="EWY7" s="2">
        <v>3468.3229999999999</v>
      </c>
      <c r="EWZ7" s="2">
        <v>6067.8440000000001</v>
      </c>
      <c r="EXA7" s="2">
        <v>114.492</v>
      </c>
      <c r="EXB7" s="2">
        <v>298.13299999999998</v>
      </c>
      <c r="EXC7" s="2">
        <v>603.952</v>
      </c>
      <c r="EXD7" s="2">
        <v>3.1032999999999999</v>
      </c>
      <c r="EXE7" s="2">
        <v>34.469900000000003</v>
      </c>
      <c r="EXF7" s="2">
        <v>0.86990000000000001</v>
      </c>
      <c r="EXG7" s="2">
        <v>0.83140000000000003</v>
      </c>
      <c r="EXH7" s="2">
        <v>0.15509999999999999</v>
      </c>
      <c r="EXI7" s="2">
        <v>-78.55</v>
      </c>
      <c r="EXJ7" s="2">
        <v>-4.1799999999999997E-2</v>
      </c>
      <c r="EXL7" s="2">
        <v>28.965499999999999</v>
      </c>
      <c r="EXZ7" s="2">
        <v>11.4154</v>
      </c>
      <c r="EYA7" s="2">
        <v>34.43</v>
      </c>
      <c r="EYB7" s="2">
        <v>34.43</v>
      </c>
      <c r="EYC7" s="2">
        <v>28.965499999999999</v>
      </c>
      <c r="EYD7" s="2">
        <v>8.0555000000000003</v>
      </c>
      <c r="EYE7" s="2">
        <v>3.1520999999999999</v>
      </c>
      <c r="EYF7" s="2">
        <v>1919.08</v>
      </c>
      <c r="EYH7" s="2">
        <v>3468.3229999999999</v>
      </c>
      <c r="EYI7" s="2">
        <v>6067.8440000000001</v>
      </c>
      <c r="EYJ7" s="2">
        <v>114.492</v>
      </c>
      <c r="EYK7" s="2">
        <v>298.13299999999998</v>
      </c>
      <c r="EYL7" s="2">
        <v>603.952</v>
      </c>
      <c r="EYM7" s="2">
        <v>3.1032999999999999</v>
      </c>
      <c r="EYN7" s="2">
        <v>34.469900000000003</v>
      </c>
      <c r="EYO7" s="2">
        <v>0.86990000000000001</v>
      </c>
      <c r="EYP7" s="2">
        <v>0.83140000000000003</v>
      </c>
      <c r="EYQ7" s="2">
        <v>0.15509999999999999</v>
      </c>
      <c r="EYR7" s="2">
        <v>-78.55</v>
      </c>
      <c r="EYS7" s="2">
        <v>-4.1799999999999997E-2</v>
      </c>
      <c r="EYU7" s="2">
        <v>28.965499999999999</v>
      </c>
      <c r="FAR7" s="2">
        <v>-36.899000000000001</v>
      </c>
      <c r="FAS7" s="2">
        <v>35.555500000000002</v>
      </c>
      <c r="FAT7" s="2">
        <v>35.555500000000002</v>
      </c>
      <c r="FAU7" s="2">
        <v>-12.9811</v>
      </c>
      <c r="FAV7" s="2">
        <v>-7.7877999999999998</v>
      </c>
      <c r="FAW7" s="2">
        <v>-5.2290000000000001</v>
      </c>
      <c r="FAX7" s="2">
        <v>235.36500000000001</v>
      </c>
      <c r="FAZ7" s="2">
        <v>417.351</v>
      </c>
      <c r="FBA7" s="2">
        <v>1239.04</v>
      </c>
      <c r="FBB7" s="2">
        <v>-695.55499999999995</v>
      </c>
      <c r="FBC7" s="2">
        <v>77.477999999999994</v>
      </c>
      <c r="FBD7" s="2">
        <v>68.494</v>
      </c>
      <c r="FBE7" s="2">
        <v>-1.3512</v>
      </c>
      <c r="FBF7" s="2">
        <v>18.995799999999999</v>
      </c>
      <c r="FBG7" s="2">
        <v>0.57799999999999996</v>
      </c>
      <c r="FBH7" s="2">
        <v>0.57799999999999996</v>
      </c>
      <c r="FBI7" s="2">
        <v>0</v>
      </c>
      <c r="FBJ7" s="2">
        <v>-28.905999999999999</v>
      </c>
      <c r="FBK7" s="2">
        <v>-9.2899999999999996E-2</v>
      </c>
      <c r="FBM7" s="2">
        <v>-12.9811</v>
      </c>
      <c r="FDJ7" s="2">
        <v>28.6432</v>
      </c>
      <c r="FDM7" s="2">
        <v>73.789500000000004</v>
      </c>
      <c r="FDN7" s="2">
        <v>10.9434</v>
      </c>
      <c r="FDO7" s="2">
        <v>2.4904999999999999</v>
      </c>
      <c r="FDP7" s="2">
        <v>2312.7049999999999</v>
      </c>
      <c r="FDS7" s="2">
        <v>5014.6009999999997</v>
      </c>
      <c r="FDT7" s="2">
        <v>212.471</v>
      </c>
      <c r="FDU7" s="2">
        <v>275.584</v>
      </c>
      <c r="FDW7" s="2">
        <v>3.4969999999999999</v>
      </c>
      <c r="FDX7" s="2">
        <v>47.523699999999998</v>
      </c>
      <c r="FED7" s="2">
        <v>216.99299999999999</v>
      </c>
      <c r="FEE7" s="2">
        <v>73.789500000000004</v>
      </c>
      <c r="FES7" s="2">
        <v>28.6432</v>
      </c>
      <c r="FEV7" s="2">
        <v>73.789500000000004</v>
      </c>
      <c r="FEW7" s="2">
        <v>10.9434</v>
      </c>
      <c r="FEX7" s="2">
        <v>2.4904999999999999</v>
      </c>
      <c r="FEY7" s="2">
        <v>2312.7049999999999</v>
      </c>
      <c r="FFB7" s="2">
        <v>5014.6009999999997</v>
      </c>
      <c r="FFC7" s="2">
        <v>212.471</v>
      </c>
      <c r="FFD7" s="2">
        <v>275.584</v>
      </c>
      <c r="FFF7" s="2">
        <v>3.4969999999999999</v>
      </c>
      <c r="FFG7" s="2">
        <v>47.523699999999998</v>
      </c>
      <c r="FFM7" s="2">
        <v>216.99299999999999</v>
      </c>
      <c r="FFN7" s="2">
        <v>73.789500000000004</v>
      </c>
      <c r="FFO7" s="2">
        <v>7328.7371999999996</v>
      </c>
      <c r="FFR7" s="2">
        <v>0.67059999999999997</v>
      </c>
      <c r="FFU7" s="2">
        <v>13.754</v>
      </c>
      <c r="FFW7" s="2">
        <v>0.68</v>
      </c>
      <c r="FGB7" s="2">
        <v>28.6432</v>
      </c>
      <c r="FGE7" s="2">
        <v>73.789500000000004</v>
      </c>
      <c r="FGF7" s="2">
        <v>10.9434</v>
      </c>
      <c r="FGG7" s="2">
        <v>2.4904999999999999</v>
      </c>
      <c r="FGH7" s="2">
        <v>2312.7049999999999</v>
      </c>
      <c r="FGK7" s="2">
        <v>5014.6009999999997</v>
      </c>
      <c r="FGL7" s="2">
        <v>212.471</v>
      </c>
      <c r="FGM7" s="2">
        <v>275.584</v>
      </c>
      <c r="FGO7" s="2">
        <v>3.4969999999999999</v>
      </c>
      <c r="FGP7" s="2">
        <v>47.523699999999998</v>
      </c>
      <c r="FGV7" s="2">
        <v>216.99299999999999</v>
      </c>
      <c r="FGW7" s="2">
        <v>73.789500000000004</v>
      </c>
      <c r="FHK7" s="2">
        <v>17.916799999999999</v>
      </c>
      <c r="FHL7" s="2">
        <v>53.361800000000002</v>
      </c>
      <c r="FHM7" s="2">
        <v>53.361800000000002</v>
      </c>
      <c r="FHN7" s="2">
        <v>37.310499999999998</v>
      </c>
      <c r="FHO7" s="2">
        <v>10.974600000000001</v>
      </c>
      <c r="FHP7" s="2">
        <v>3.1200999999999999</v>
      </c>
      <c r="FHQ7" s="2">
        <v>7139</v>
      </c>
      <c r="FHS7" s="2">
        <v>10608</v>
      </c>
      <c r="FHT7" s="2">
        <v>15093</v>
      </c>
      <c r="FHU7" s="2">
        <v>3163</v>
      </c>
      <c r="FHV7" s="2">
        <v>1038</v>
      </c>
      <c r="FHW7" s="2">
        <v>595</v>
      </c>
      <c r="FHX7" s="2">
        <v>2.7988</v>
      </c>
      <c r="FHY7" s="2">
        <v>48.3005</v>
      </c>
      <c r="FHZ7" s="2">
        <v>0.71430000000000005</v>
      </c>
      <c r="FIA7" s="2">
        <v>0.59830000000000005</v>
      </c>
      <c r="FIB7" s="2">
        <v>4.2000000000000003E-2</v>
      </c>
      <c r="FIC7" s="2">
        <v>-170</v>
      </c>
      <c r="FID7" s="2">
        <v>-7.7100000000000002E-2</v>
      </c>
      <c r="FIF7" s="2">
        <v>37.310499999999998</v>
      </c>
      <c r="FIT7" s="2">
        <v>-19.5334</v>
      </c>
      <c r="FIU7" s="2">
        <v>7.35</v>
      </c>
      <c r="FIV7" s="2">
        <v>7.35</v>
      </c>
      <c r="FIW7" s="2">
        <v>6.3673000000000002</v>
      </c>
      <c r="FIX7" s="2">
        <v>-130.7433</v>
      </c>
      <c r="FIY7" s="2">
        <v>-30.637899999999998</v>
      </c>
      <c r="FIZ7" s="2">
        <v>0</v>
      </c>
      <c r="FJC7" s="2">
        <v>161.434</v>
      </c>
      <c r="FJD7" s="2">
        <v>-141.95699999999999</v>
      </c>
      <c r="FJE7" s="2">
        <v>-28.085999999999999</v>
      </c>
      <c r="FJF7" s="2">
        <v>126.143</v>
      </c>
      <c r="FJG7" s="2">
        <v>1.7591999999999999</v>
      </c>
      <c r="FJH7" s="2">
        <v>77.430999999999997</v>
      </c>
      <c r="FJI7" s="2">
        <v>1.1275999999999999</v>
      </c>
      <c r="FJJ7" s="2">
        <v>0</v>
      </c>
      <c r="FJK7" s="2">
        <v>0</v>
      </c>
      <c r="FJL7" s="2">
        <v>16.097999999999999</v>
      </c>
      <c r="FJM7" s="2">
        <v>3.5999999999999999E-3</v>
      </c>
      <c r="FJO7" s="2">
        <v>6.3673000000000002</v>
      </c>
      <c r="FJP7" s="2">
        <v>280.01609999999999</v>
      </c>
      <c r="FJS7" s="2">
        <v>1</v>
      </c>
      <c r="FJX7" s="2">
        <v>0</v>
      </c>
      <c r="FKB7" s="2">
        <v>-19.075299999999999</v>
      </c>
      <c r="FMH7" s="2">
        <v>9604.5552000000007</v>
      </c>
      <c r="FPM7" s="2">
        <v>-1.2165999999999999</v>
      </c>
      <c r="FPN7" s="2">
        <v>22.361699999999999</v>
      </c>
      <c r="FPO7" s="2">
        <v>22.361699999999999</v>
      </c>
      <c r="FPP7" s="2">
        <v>16.481400000000001</v>
      </c>
      <c r="FPQ7" s="2">
        <v>-1.0911</v>
      </c>
      <c r="FPR7" s="2">
        <v>-0.27289999999999998</v>
      </c>
      <c r="FPS7" s="2">
        <v>748.45899999999995</v>
      </c>
      <c r="FPU7" s="2">
        <v>1345.8520000000001</v>
      </c>
      <c r="FPV7" s="2">
        <v>1761.7049999999999</v>
      </c>
      <c r="FPW7" s="2">
        <v>20.263000000000002</v>
      </c>
      <c r="FPX7" s="2">
        <v>-6.5359999999999996</v>
      </c>
      <c r="FPY7" s="2">
        <v>565.41399999999999</v>
      </c>
      <c r="FPZ7" s="2">
        <v>0.81789999999999996</v>
      </c>
      <c r="FQA7" s="2">
        <v>55.8172</v>
      </c>
      <c r="FQB7" s="2">
        <v>1.3306</v>
      </c>
      <c r="FQC7" s="2">
        <v>0.34329999999999999</v>
      </c>
      <c r="FQD7" s="2">
        <v>0.1099</v>
      </c>
      <c r="FQE7" s="2">
        <v>186.911</v>
      </c>
      <c r="FQF7" s="2">
        <v>0.73580000000000001</v>
      </c>
      <c r="FQH7" s="2">
        <v>16.481400000000001</v>
      </c>
      <c r="FQV7" s="2">
        <v>-1.2165999999999999</v>
      </c>
      <c r="FQW7" s="2">
        <v>22.361699999999999</v>
      </c>
      <c r="FQX7" s="2">
        <v>22.361699999999999</v>
      </c>
      <c r="FQY7" s="2">
        <v>16.481400000000001</v>
      </c>
      <c r="FQZ7" s="2">
        <v>-1.0911</v>
      </c>
      <c r="FRA7" s="2">
        <v>-0.27289999999999998</v>
      </c>
      <c r="FRB7" s="2">
        <v>748.45899999999995</v>
      </c>
      <c r="FRD7" s="2">
        <v>1345.8520000000001</v>
      </c>
      <c r="FRE7" s="2">
        <v>1761.7049999999999</v>
      </c>
      <c r="FRF7" s="2">
        <v>20.263000000000002</v>
      </c>
      <c r="FRG7" s="2">
        <v>-6.5359999999999996</v>
      </c>
      <c r="FRH7" s="2">
        <v>565.41399999999999</v>
      </c>
      <c r="FRI7" s="2">
        <v>0.81789999999999996</v>
      </c>
      <c r="FRJ7" s="2">
        <v>55.8172</v>
      </c>
      <c r="FRK7" s="2">
        <v>1.3306</v>
      </c>
      <c r="FRL7" s="2">
        <v>0.34329999999999999</v>
      </c>
      <c r="FRM7" s="2">
        <v>0.1099</v>
      </c>
      <c r="FRN7" s="2">
        <v>186.911</v>
      </c>
      <c r="FRO7" s="2">
        <v>0.73580000000000001</v>
      </c>
      <c r="FRQ7" s="2">
        <v>16.481400000000001</v>
      </c>
      <c r="FRR7" s="2">
        <v>1809.2402999999999</v>
      </c>
      <c r="FSE7" s="2">
        <v>-1.2165999999999999</v>
      </c>
      <c r="FSF7" s="2">
        <v>22.361699999999999</v>
      </c>
      <c r="FSG7" s="2">
        <v>22.361699999999999</v>
      </c>
      <c r="FSH7" s="2">
        <v>16.481400000000001</v>
      </c>
      <c r="FSI7" s="2">
        <v>-1.0911</v>
      </c>
      <c r="FSJ7" s="2">
        <v>-0.27289999999999998</v>
      </c>
      <c r="FSK7" s="2">
        <v>748.45899999999995</v>
      </c>
      <c r="FSM7" s="2">
        <v>1345.8520000000001</v>
      </c>
      <c r="FSN7" s="2">
        <v>1761.7049999999999</v>
      </c>
      <c r="FSO7" s="2">
        <v>20.263000000000002</v>
      </c>
      <c r="FSP7" s="2">
        <v>-6.5359999999999996</v>
      </c>
      <c r="FSQ7" s="2">
        <v>565.41399999999999</v>
      </c>
      <c r="FSR7" s="2">
        <v>0.81789999999999996</v>
      </c>
      <c r="FSS7" s="2">
        <v>55.8172</v>
      </c>
      <c r="FST7" s="2">
        <v>1.3306</v>
      </c>
      <c r="FSU7" s="2">
        <v>0.34329999999999999</v>
      </c>
      <c r="FSV7" s="2">
        <v>0.1099</v>
      </c>
      <c r="FSW7" s="2">
        <v>186.911</v>
      </c>
      <c r="FSX7" s="2">
        <v>0.73580000000000001</v>
      </c>
      <c r="FSZ7" s="2">
        <v>16.481400000000001</v>
      </c>
      <c r="FTN7" s="2">
        <v>-1.2165999999999999</v>
      </c>
      <c r="FTO7" s="2">
        <v>22.361699999999999</v>
      </c>
      <c r="FTP7" s="2">
        <v>22.361699999999999</v>
      </c>
      <c r="FTQ7" s="2">
        <v>16.481400000000001</v>
      </c>
      <c r="FTR7" s="2">
        <v>-1.0911</v>
      </c>
      <c r="FTS7" s="2">
        <v>-0.27289999999999998</v>
      </c>
      <c r="FTT7" s="2">
        <v>748.45899999999995</v>
      </c>
      <c r="FTV7" s="2">
        <v>1345.8520000000001</v>
      </c>
      <c r="FTW7" s="2">
        <v>1761.7049999999999</v>
      </c>
      <c r="FTX7" s="2">
        <v>20.263000000000002</v>
      </c>
      <c r="FTY7" s="2">
        <v>-6.5359999999999996</v>
      </c>
      <c r="FTZ7" s="2">
        <v>565.41399999999999</v>
      </c>
      <c r="FUA7" s="2">
        <v>0.81789999999999996</v>
      </c>
      <c r="FUB7" s="2">
        <v>55.8172</v>
      </c>
      <c r="FUC7" s="2">
        <v>1.3306</v>
      </c>
      <c r="FUD7" s="2">
        <v>0.34329999999999999</v>
      </c>
      <c r="FUE7" s="2">
        <v>0.1099</v>
      </c>
      <c r="FUF7" s="2">
        <v>186.911</v>
      </c>
      <c r="FUG7" s="2">
        <v>0.73580000000000001</v>
      </c>
      <c r="FUI7" s="2">
        <v>16.481400000000001</v>
      </c>
      <c r="FUW7" s="2">
        <v>-3.2364999999999999</v>
      </c>
      <c r="FUX7" s="2">
        <v>18.735700000000001</v>
      </c>
      <c r="FUY7" s="2">
        <v>18.735700000000001</v>
      </c>
      <c r="FUZ7" s="2">
        <v>13.170999999999999</v>
      </c>
      <c r="FVA7" s="2">
        <v>-4.3639000000000001</v>
      </c>
      <c r="FVB7" s="2">
        <v>-0.86829999999999996</v>
      </c>
      <c r="FVC7" s="2">
        <v>746.04600000000005</v>
      </c>
      <c r="FVE7" s="2">
        <v>1076</v>
      </c>
      <c r="FVF7" s="2">
        <v>1476.7919999999999</v>
      </c>
      <c r="FVG7" s="2">
        <v>-4.5309999999999997</v>
      </c>
      <c r="FVH7" s="2">
        <v>13.364000000000001</v>
      </c>
      <c r="FVI7" s="2">
        <v>298.654</v>
      </c>
      <c r="FVJ7" s="2">
        <v>1.1518999999999999</v>
      </c>
      <c r="FVK7" s="2">
        <v>52.337800000000001</v>
      </c>
      <c r="FVL7" s="2">
        <v>1.6497000000000002</v>
      </c>
      <c r="FVM7" s="2">
        <v>0.66969999999999996</v>
      </c>
      <c r="FVN7" s="2">
        <v>0.15590000000000001</v>
      </c>
      <c r="FVO7" s="2">
        <v>194.02199999999999</v>
      </c>
      <c r="FVP7" s="2">
        <v>0.43840000000000001</v>
      </c>
      <c r="FVR7" s="2">
        <v>13.170999999999999</v>
      </c>
      <c r="FVS7" s="2">
        <v>1152.8068000000001</v>
      </c>
      <c r="FVV7" s="2">
        <v>0.34399999999999997</v>
      </c>
      <c r="FVY7" s="2">
        <v>44.677999999999997</v>
      </c>
      <c r="FVZ7" s="2">
        <v>-0.75390000000000001</v>
      </c>
      <c r="FWA7" s="2">
        <v>0.08</v>
      </c>
      <c r="FWE7" s="2">
        <v>35.322800000000001</v>
      </c>
      <c r="FWF7" s="2">
        <v>15.0389</v>
      </c>
      <c r="FWG7" s="2">
        <v>23.732900000000001</v>
      </c>
      <c r="FWH7" s="2">
        <v>23.732900000000001</v>
      </c>
      <c r="FWI7" s="2">
        <v>21.784099999999999</v>
      </c>
      <c r="FWJ7" s="2">
        <v>157.15309999999999</v>
      </c>
      <c r="FWK7" s="2">
        <v>24.236999999999998</v>
      </c>
      <c r="FWL7" s="2">
        <v>1050.1010000000001</v>
      </c>
      <c r="FWN7" s="2">
        <v>1763.1669999999999</v>
      </c>
      <c r="FWO7" s="2">
        <v>1863.451</v>
      </c>
      <c r="FWP7" s="2">
        <v>-342.95699999999999</v>
      </c>
      <c r="FWQ7" s="2">
        <v>505.16800000000001</v>
      </c>
      <c r="FWR7" s="2">
        <v>513.40200000000004</v>
      </c>
      <c r="FWS7" s="2">
        <v>435.86090000000002</v>
      </c>
      <c r="FWT7" s="2">
        <v>71.305599999999998</v>
      </c>
      <c r="FWU7" s="2">
        <v>1.0889</v>
      </c>
      <c r="FWV7" s="2">
        <v>0.15079999999999999</v>
      </c>
      <c r="FWW7" s="2">
        <v>0.1208</v>
      </c>
      <c r="FWX7" s="2">
        <v>45.662999999999997</v>
      </c>
      <c r="FWY7" s="2">
        <v>7.3499999999999996E-2</v>
      </c>
      <c r="FXA7" s="2">
        <v>21.784099999999999</v>
      </c>
      <c r="FXO7" s="2">
        <v>8.2225999999999999</v>
      </c>
      <c r="FXP7" s="2">
        <v>13.612400000000001</v>
      </c>
      <c r="FXQ7" s="2">
        <v>13.612400000000001</v>
      </c>
      <c r="FXR7" s="2">
        <v>6.4928999999999997</v>
      </c>
      <c r="FXS7" s="2">
        <v>18.839700000000001</v>
      </c>
      <c r="FXT7" s="2">
        <v>6.4649999999999999</v>
      </c>
      <c r="FXU7" s="2">
        <v>1889</v>
      </c>
      <c r="FXX7" s="2">
        <v>4955</v>
      </c>
      <c r="FXY7" s="2">
        <v>308</v>
      </c>
      <c r="FXZ7" s="2">
        <v>248</v>
      </c>
      <c r="FYA7" s="2">
        <v>617</v>
      </c>
      <c r="FYB7" s="2">
        <v>1.7267000000000001</v>
      </c>
      <c r="FYC7" s="2">
        <v>39.414700000000003</v>
      </c>
      <c r="FYD7" s="2">
        <v>2.6029</v>
      </c>
      <c r="FYE7" s="2">
        <v>1.5462</v>
      </c>
      <c r="FYF7" s="2">
        <v>1.0519000000000001</v>
      </c>
      <c r="FYG7" s="2">
        <v>989</v>
      </c>
      <c r="FYH7" s="2">
        <v>0.18090000000000001</v>
      </c>
      <c r="FYJ7" s="2">
        <v>6.4928999999999997</v>
      </c>
      <c r="FYK7" s="2">
        <v>4224.9076999999997</v>
      </c>
      <c r="GBP7" s="2">
        <v>-6.9297000000000004</v>
      </c>
      <c r="GBQ7" s="2">
        <v>48.446399999999997</v>
      </c>
      <c r="GBR7" s="2">
        <v>48.446399999999997</v>
      </c>
      <c r="GBS7" s="2">
        <v>15.8309</v>
      </c>
      <c r="GBT7" s="2">
        <v>-10.9269</v>
      </c>
      <c r="GBU7" s="2">
        <v>-1.0724</v>
      </c>
      <c r="GBV7" s="2">
        <v>944.12800000000004</v>
      </c>
      <c r="GBY7" s="2">
        <v>1137.7629999999999</v>
      </c>
      <c r="GCA7" s="2">
        <v>42.902000000000001</v>
      </c>
      <c r="GCB7" s="2">
        <v>74.802000000000007</v>
      </c>
      <c r="GCC7" s="2">
        <v>0.70679999999999998</v>
      </c>
      <c r="GCD7" s="2">
        <v>84.521699999999996</v>
      </c>
      <c r="GCE7" s="2">
        <v>1.3021</v>
      </c>
      <c r="GCF7" s="2">
        <v>1.2593000000000001</v>
      </c>
      <c r="GCG7" s="2">
        <v>1.016</v>
      </c>
      <c r="GCH7" s="2">
        <v>22.594000000000001</v>
      </c>
      <c r="GCI7" s="2">
        <v>0.13830000000000001</v>
      </c>
      <c r="GCK7" s="2">
        <v>15.8309</v>
      </c>
      <c r="GCY7" s="2">
        <v>-79.530699999999996</v>
      </c>
      <c r="GCZ7" s="2">
        <v>33.416899999999998</v>
      </c>
      <c r="GDA7" s="2">
        <v>33.416899999999998</v>
      </c>
      <c r="GDB7" s="2">
        <v>16.1111</v>
      </c>
      <c r="GDC7" s="2">
        <v>-9.5143000000000004</v>
      </c>
      <c r="GDD7" s="2">
        <v>-6.7068000000000003</v>
      </c>
      <c r="GDE7" s="2">
        <v>591.58900000000006</v>
      </c>
      <c r="GDG7" s="2">
        <v>1226.4549999999999</v>
      </c>
      <c r="GDH7" s="2">
        <v>4797.9189999999999</v>
      </c>
      <c r="GDI7" s="2">
        <v>-1928.0239999999999</v>
      </c>
      <c r="GDJ7" s="2">
        <v>113.663</v>
      </c>
      <c r="GDK7" s="2">
        <v>90.704999999999998</v>
      </c>
      <c r="GDL7" s="2">
        <v>12.829800000000001</v>
      </c>
      <c r="GDM7" s="2">
        <v>12.3301</v>
      </c>
      <c r="GDN7" s="2">
        <v>12.041</v>
      </c>
      <c r="GDO7" s="2">
        <v>10.229200000000001</v>
      </c>
      <c r="GDP7" s="2">
        <v>10.1074</v>
      </c>
      <c r="GDQ7" s="2">
        <v>1001.47</v>
      </c>
      <c r="GDR7" s="2">
        <v>1.5447</v>
      </c>
      <c r="GDT7" s="2">
        <v>16.1111</v>
      </c>
      <c r="GDU7" s="2">
        <v>1999.7018</v>
      </c>
      <c r="GDX7" s="2">
        <v>0.5857</v>
      </c>
      <c r="GEA7" s="2">
        <v>60.189</v>
      </c>
      <c r="GEB7" s="2">
        <v>14.9771</v>
      </c>
      <c r="GEC7" s="2">
        <v>0</v>
      </c>
      <c r="GEG7" s="2">
        <v>3.9112999999999998</v>
      </c>
      <c r="GEH7" s="2">
        <v>35.3645</v>
      </c>
      <c r="GEI7" s="2">
        <v>66.811800000000005</v>
      </c>
      <c r="GEJ7" s="2">
        <v>66.811800000000005</v>
      </c>
      <c r="GEK7" s="2">
        <v>53.101199999999999</v>
      </c>
      <c r="GEL7" s="2">
        <v>20.985800000000001</v>
      </c>
      <c r="GEM7" s="2">
        <v>6.0949</v>
      </c>
      <c r="GEN7" s="2">
        <v>6039</v>
      </c>
      <c r="GEP7" s="2">
        <v>11519</v>
      </c>
      <c r="GEQ7" s="2">
        <v>17287</v>
      </c>
      <c r="GER7" s="2">
        <v>-1168</v>
      </c>
      <c r="GES7" s="2">
        <v>1095</v>
      </c>
      <c r="GET7" s="2">
        <v>1163</v>
      </c>
      <c r="GEU7" s="2">
        <v>4.88</v>
      </c>
      <c r="GEV7" s="2">
        <v>35.026299999999999</v>
      </c>
      <c r="GEW7" s="2">
        <v>0.4703</v>
      </c>
      <c r="GEX7" s="2">
        <v>0.40670000000000001</v>
      </c>
      <c r="GEY7" s="2">
        <v>0.15129999999999999</v>
      </c>
      <c r="GEZ7" s="2">
        <v>-616</v>
      </c>
      <c r="GFA7" s="2">
        <v>-0.27110000000000001</v>
      </c>
      <c r="GFC7" s="2">
        <v>53.101199999999999</v>
      </c>
      <c r="GGZ7" s="2">
        <v>5.7542</v>
      </c>
      <c r="GHA7" s="2">
        <v>25.4542</v>
      </c>
      <c r="GHB7" s="2">
        <v>25.4542</v>
      </c>
      <c r="GHC7" s="2">
        <v>13.0222</v>
      </c>
      <c r="GHD7" s="2">
        <v>22.677099999999999</v>
      </c>
      <c r="GHE7" s="2">
        <v>1.9674</v>
      </c>
      <c r="GHF7" s="2">
        <v>4357.1819999999998</v>
      </c>
      <c r="GHH7" s="2">
        <v>6680.7190000000001</v>
      </c>
      <c r="GHI7" s="2">
        <v>7943.49</v>
      </c>
      <c r="GHJ7" s="2">
        <v>18.984999999999999</v>
      </c>
      <c r="GHK7" s="2">
        <v>483.399</v>
      </c>
      <c r="GHL7" s="2">
        <v>625.82600000000002</v>
      </c>
      <c r="GHM7" s="2">
        <v>1.7884</v>
      </c>
      <c r="GHN7" s="2">
        <v>55.261699999999998</v>
      </c>
      <c r="GHO7" s="2">
        <v>0.99339999999999995</v>
      </c>
      <c r="GHP7" s="2">
        <v>0.38379999999999997</v>
      </c>
      <c r="GHQ7" s="2">
        <v>9.11E-2</v>
      </c>
      <c r="GHR7" s="2">
        <v>-4.1379999999999999</v>
      </c>
      <c r="GHS7" s="2">
        <v>5.3E-3</v>
      </c>
      <c r="GHU7" s="2">
        <v>13.0222</v>
      </c>
      <c r="GLA7" s="2">
        <v>3.7343999999999999</v>
      </c>
      <c r="GLB7" s="2">
        <v>15.665800000000001</v>
      </c>
      <c r="GLC7" s="2">
        <v>15.665800000000001</v>
      </c>
      <c r="GLD7" s="2">
        <v>7.9935999999999998</v>
      </c>
      <c r="GLE7" s="2">
        <v>4.5571999999999999</v>
      </c>
      <c r="GLF7" s="2">
        <v>1.9803999999999999</v>
      </c>
      <c r="GLG7" s="2">
        <v>1584.8</v>
      </c>
      <c r="GLI7" s="2">
        <v>3074.2</v>
      </c>
      <c r="GLJ7" s="2">
        <v>5365.5</v>
      </c>
      <c r="GLK7" s="2">
        <v>2100.5</v>
      </c>
      <c r="GLL7" s="2">
        <v>393.1</v>
      </c>
      <c r="GLM7" s="2">
        <v>600.79999999999995</v>
      </c>
      <c r="GLN7" s="2">
        <v>2.9656000000000002</v>
      </c>
      <c r="GLO7" s="2">
        <v>30.7986</v>
      </c>
      <c r="GLP7" s="2">
        <v>1.5552999999999999</v>
      </c>
      <c r="GLQ7" s="2">
        <v>1.0401</v>
      </c>
      <c r="GLR7" s="2">
        <v>0.1956</v>
      </c>
      <c r="GLS7" s="2">
        <v>333.6</v>
      </c>
      <c r="GLT7" s="2">
        <v>0.1132</v>
      </c>
      <c r="GLV7" s="2">
        <v>7.9935999999999998</v>
      </c>
      <c r="GNS7" s="2">
        <v>15.8787</v>
      </c>
      <c r="GNT7" s="2">
        <v>29.188099999999999</v>
      </c>
      <c r="GNU7" s="2">
        <v>29.188099999999999</v>
      </c>
      <c r="GNV7" s="2">
        <v>19.4758</v>
      </c>
      <c r="GNW7" s="2">
        <v>11.914400000000001</v>
      </c>
      <c r="GNX7" s="2">
        <v>5.0453000000000001</v>
      </c>
      <c r="GNY7" s="2">
        <v>1905</v>
      </c>
      <c r="GOA7" s="2">
        <v>3489</v>
      </c>
      <c r="GOB7" s="2">
        <v>6161</v>
      </c>
      <c r="GOC7" s="2">
        <v>2562</v>
      </c>
      <c r="GOD7" s="2">
        <v>475</v>
      </c>
      <c r="GOE7" s="2">
        <v>390</v>
      </c>
      <c r="GOF7" s="2">
        <v>3.2393000000000001</v>
      </c>
      <c r="GOG7" s="2">
        <v>31.163799999999998</v>
      </c>
      <c r="GOH7" s="2">
        <v>1.3744000000000001</v>
      </c>
      <c r="GOI7" s="2">
        <v>0.96409999999999996</v>
      </c>
      <c r="GOJ7" s="2">
        <v>0.50509999999999999</v>
      </c>
      <c r="GOK7" s="2">
        <v>146</v>
      </c>
      <c r="GOL7" s="2">
        <v>5.6000000000000001E-2</v>
      </c>
      <c r="GON7" s="2">
        <v>19.4758</v>
      </c>
      <c r="GQK7" s="2">
        <v>52.678100000000001</v>
      </c>
      <c r="GQL7" s="2">
        <v>80.540499999999994</v>
      </c>
      <c r="GQM7" s="2">
        <v>80.540499999999994</v>
      </c>
      <c r="GQO7" s="2">
        <v>11.3271</v>
      </c>
      <c r="GQP7" s="2">
        <v>1.7277</v>
      </c>
      <c r="GQQ7" s="2">
        <v>158</v>
      </c>
      <c r="GQS7" s="2">
        <v>53361</v>
      </c>
      <c r="GQT7" s="2">
        <v>63124</v>
      </c>
      <c r="GQU7" s="2">
        <v>8430</v>
      </c>
      <c r="GQV7" s="2">
        <v>-3028</v>
      </c>
      <c r="GQY7" s="2">
        <v>78.035300000000007</v>
      </c>
      <c r="GRF7" s="2">
        <v>72.996799999999993</v>
      </c>
      <c r="GTC7" s="2">
        <v>2.4354</v>
      </c>
      <c r="GTD7" s="2">
        <v>5.9760999999999997</v>
      </c>
      <c r="GTE7" s="2">
        <v>5.9760999999999997</v>
      </c>
      <c r="GTF7" s="2">
        <v>4.6149000000000004</v>
      </c>
      <c r="GTG7" s="2">
        <v>7.4135</v>
      </c>
      <c r="GTH7" s="2">
        <v>4.0315000000000003</v>
      </c>
      <c r="GTI7" s="2">
        <v>295.8</v>
      </c>
      <c r="GTK7" s="2">
        <v>683.2</v>
      </c>
      <c r="GTL7" s="2">
        <v>1508.5</v>
      </c>
      <c r="GTM7" s="2">
        <v>161.9</v>
      </c>
      <c r="GTN7" s="2">
        <v>172</v>
      </c>
      <c r="GTO7" s="2">
        <v>353.8</v>
      </c>
      <c r="GTP7" s="2">
        <v>6.3635999999999999</v>
      </c>
      <c r="GTQ7" s="2">
        <v>21.929099999999998</v>
      </c>
      <c r="GTR7" s="2">
        <v>3.3129</v>
      </c>
      <c r="GTS7" s="2">
        <v>1.5087999999999999</v>
      </c>
      <c r="GTT7" s="2">
        <v>0.51380000000000003</v>
      </c>
      <c r="GTU7" s="2">
        <v>818.3</v>
      </c>
      <c r="GTV7" s="2">
        <v>0.31890000000000002</v>
      </c>
      <c r="GTX7" s="2">
        <v>4.6149000000000004</v>
      </c>
      <c r="GUL7" s="2">
        <v>2.4354</v>
      </c>
      <c r="GUM7" s="2">
        <v>5.9760999999999997</v>
      </c>
      <c r="GUN7" s="2">
        <v>5.9760999999999997</v>
      </c>
      <c r="GUO7" s="2">
        <v>4.6149000000000004</v>
      </c>
      <c r="GUP7" s="2">
        <v>7.4135</v>
      </c>
      <c r="GUQ7" s="2">
        <v>4.0315000000000003</v>
      </c>
      <c r="GUR7" s="2">
        <v>295.8</v>
      </c>
      <c r="GUT7" s="2">
        <v>683.2</v>
      </c>
      <c r="GUU7" s="2">
        <v>1508.5</v>
      </c>
      <c r="GUV7" s="2">
        <v>161.9</v>
      </c>
      <c r="GUW7" s="2">
        <v>172</v>
      </c>
      <c r="GUX7" s="2">
        <v>353.8</v>
      </c>
      <c r="GUY7" s="2">
        <v>6.3635999999999999</v>
      </c>
      <c r="GUZ7" s="2">
        <v>21.929099999999998</v>
      </c>
      <c r="GVA7" s="2">
        <v>3.3129</v>
      </c>
      <c r="GVB7" s="2">
        <v>1.5087999999999999</v>
      </c>
      <c r="GVC7" s="2">
        <v>0.51380000000000003</v>
      </c>
      <c r="GVD7" s="2">
        <v>818.3</v>
      </c>
      <c r="GVE7" s="2">
        <v>0.31890000000000002</v>
      </c>
      <c r="GVG7" s="2">
        <v>4.6149000000000004</v>
      </c>
      <c r="GVU7" s="2">
        <v>8.6824999999999992</v>
      </c>
      <c r="GVY7" s="2">
        <v>8.3634000000000004</v>
      </c>
      <c r="GVZ7" s="2">
        <v>0.82640000000000002</v>
      </c>
      <c r="GWA7" s="2">
        <v>1378</v>
      </c>
      <c r="GWC7" s="2">
        <v>119978</v>
      </c>
      <c r="GWD7" s="2">
        <v>134658</v>
      </c>
      <c r="GWE7" s="2">
        <v>0</v>
      </c>
      <c r="GWF7" s="2">
        <v>3544</v>
      </c>
      <c r="GWI7" s="2">
        <v>14.439500000000001</v>
      </c>
      <c r="GWP7" s="2">
        <v>10.6775</v>
      </c>
      <c r="GXD7" s="2">
        <v>1.1549</v>
      </c>
      <c r="GXE7" s="2">
        <v>6.3433000000000002</v>
      </c>
      <c r="GXF7" s="2">
        <v>6.3433000000000002</v>
      </c>
      <c r="GXG7" s="2">
        <v>2.9318</v>
      </c>
      <c r="GXH7" s="2">
        <v>3.2787000000000002</v>
      </c>
      <c r="GXI7" s="2">
        <v>1.2999000000000001</v>
      </c>
      <c r="GXJ7" s="2">
        <v>1487</v>
      </c>
      <c r="GXL7" s="2">
        <v>2978</v>
      </c>
      <c r="GXM7" s="2">
        <v>4893</v>
      </c>
      <c r="GXN7" s="2">
        <v>1097</v>
      </c>
      <c r="GXO7" s="2">
        <v>440</v>
      </c>
      <c r="GXP7" s="2">
        <v>1235</v>
      </c>
      <c r="GXQ7" s="2">
        <v>2.3913000000000002</v>
      </c>
      <c r="GXR7" s="2">
        <v>30.5334</v>
      </c>
      <c r="GXS7" s="2">
        <v>2.7490000000000001</v>
      </c>
      <c r="GXT7" s="2">
        <v>1.1393</v>
      </c>
      <c r="GXU7" s="2">
        <v>0.48020000000000002</v>
      </c>
      <c r="GXV7" s="2">
        <v>2160</v>
      </c>
      <c r="GXW7" s="2">
        <v>0.38890000000000002</v>
      </c>
      <c r="GXY7" s="2">
        <v>2.9318</v>
      </c>
      <c r="GXZ7" s="2">
        <v>6448.3333000000002</v>
      </c>
      <c r="GYC7" s="2">
        <v>1.4097999999999999</v>
      </c>
      <c r="GYF7" s="2">
        <v>24.09</v>
      </c>
      <c r="GYG7" s="2">
        <v>-12.062900000000001</v>
      </c>
      <c r="GYH7" s="2">
        <v>0.73</v>
      </c>
      <c r="GYL7" s="2">
        <v>3.6738</v>
      </c>
      <c r="GYM7" s="2">
        <v>1.1549</v>
      </c>
      <c r="GYN7" s="2">
        <v>6.3433000000000002</v>
      </c>
      <c r="GYO7" s="2">
        <v>6.3433000000000002</v>
      </c>
      <c r="GYP7" s="2">
        <v>2.9318</v>
      </c>
      <c r="GYQ7" s="2">
        <v>3.2787000000000002</v>
      </c>
      <c r="GYR7" s="2">
        <v>1.2999000000000001</v>
      </c>
      <c r="GYS7" s="2">
        <v>1487</v>
      </c>
      <c r="GYU7" s="2">
        <v>2978</v>
      </c>
      <c r="GYV7" s="2">
        <v>4893</v>
      </c>
      <c r="GYW7" s="2">
        <v>1097</v>
      </c>
      <c r="GYX7" s="2">
        <v>440</v>
      </c>
      <c r="GYY7" s="2">
        <v>1235</v>
      </c>
      <c r="GYZ7" s="2">
        <v>2.3913000000000002</v>
      </c>
      <c r="GZA7" s="2">
        <v>30.5334</v>
      </c>
      <c r="GZB7" s="2">
        <v>2.7490000000000001</v>
      </c>
      <c r="GZC7" s="2">
        <v>1.1393</v>
      </c>
      <c r="GZD7" s="2">
        <v>0.48020000000000002</v>
      </c>
      <c r="GZE7" s="2">
        <v>2160</v>
      </c>
      <c r="GZF7" s="2">
        <v>0.38890000000000002</v>
      </c>
      <c r="GZH7" s="2">
        <v>2.9318</v>
      </c>
      <c r="GZV7" s="2">
        <v>56.590699999999998</v>
      </c>
      <c r="GZW7" s="2">
        <v>57.189900000000002</v>
      </c>
      <c r="GZX7" s="2">
        <v>57.189900000000002</v>
      </c>
      <c r="GZY7" s="2">
        <v>56.999600000000001</v>
      </c>
      <c r="GZZ7" s="2">
        <v>9.7690999999999999</v>
      </c>
      <c r="HAA7" s="2">
        <v>4.4032999999999998</v>
      </c>
      <c r="HAB7" s="2">
        <v>1264.2860000000001</v>
      </c>
      <c r="HAE7" s="2">
        <v>9104.5529999999999</v>
      </c>
      <c r="HAF7" s="2">
        <v>1022.8630000000001</v>
      </c>
      <c r="HAG7" s="2">
        <v>256.59800000000001</v>
      </c>
      <c r="HAI7" s="2">
        <v>2.4291999999999998</v>
      </c>
      <c r="HAJ7" s="2">
        <v>44.067700000000002</v>
      </c>
      <c r="HAP7" s="2">
        <v>421.99700000000001</v>
      </c>
      <c r="HAQ7" s="2">
        <v>56.999600000000001</v>
      </c>
      <c r="HAR7" s="2">
        <v>10127.1466</v>
      </c>
      <c r="HAU7" s="2">
        <v>0.55159999999999998</v>
      </c>
      <c r="HAX7" s="2">
        <v>13.558999999999999</v>
      </c>
      <c r="HAY7" s="2">
        <v>3.056</v>
      </c>
      <c r="HAZ7" s="2">
        <v>0.86</v>
      </c>
      <c r="HBD7" s="2">
        <v>8.2996999999999996</v>
      </c>
      <c r="HBE7" s="2">
        <v>56.590699999999998</v>
      </c>
      <c r="HBF7" s="2">
        <v>57.189900000000002</v>
      </c>
      <c r="HBG7" s="2">
        <v>57.189900000000002</v>
      </c>
      <c r="HBH7" s="2">
        <v>56.999600000000001</v>
      </c>
      <c r="HBI7" s="2">
        <v>9.7690999999999999</v>
      </c>
      <c r="HBJ7" s="2">
        <v>4.4032999999999998</v>
      </c>
      <c r="HBK7" s="2">
        <v>1264.2860000000001</v>
      </c>
      <c r="HBN7" s="2">
        <v>9104.5529999999999</v>
      </c>
      <c r="HBO7" s="2">
        <v>1022.8630000000001</v>
      </c>
      <c r="HBP7" s="2">
        <v>256.59800000000001</v>
      </c>
      <c r="HBR7" s="2">
        <v>2.4291999999999998</v>
      </c>
      <c r="HBS7" s="2">
        <v>44.067700000000002</v>
      </c>
      <c r="HBY7" s="2">
        <v>421.99700000000001</v>
      </c>
      <c r="HBZ7" s="2">
        <v>56.999600000000001</v>
      </c>
      <c r="HCN7" s="2">
        <v>56.590699999999998</v>
      </c>
      <c r="HCO7" s="2">
        <v>57.189900000000002</v>
      </c>
      <c r="HCP7" s="2">
        <v>57.189900000000002</v>
      </c>
      <c r="HCQ7" s="2">
        <v>56.999600000000001</v>
      </c>
      <c r="HCR7" s="2">
        <v>9.7690999999999999</v>
      </c>
      <c r="HCS7" s="2">
        <v>4.4032999999999998</v>
      </c>
      <c r="HCT7" s="2">
        <v>1264.2860000000001</v>
      </c>
      <c r="HCW7" s="2">
        <v>9104.5529999999999</v>
      </c>
      <c r="HCX7" s="2">
        <v>1022.8630000000001</v>
      </c>
      <c r="HCY7" s="2">
        <v>256.59800000000001</v>
      </c>
      <c r="HDA7" s="2">
        <v>2.4291999999999998</v>
      </c>
      <c r="HDB7" s="2">
        <v>44.067700000000002</v>
      </c>
      <c r="HDH7" s="2">
        <v>421.99700000000001</v>
      </c>
      <c r="HDI7" s="2">
        <v>56.999600000000001</v>
      </c>
      <c r="HDW7" s="2">
        <v>56.590699999999998</v>
      </c>
      <c r="HDX7" s="2">
        <v>57.189900000000002</v>
      </c>
      <c r="HDY7" s="2">
        <v>57.189900000000002</v>
      </c>
      <c r="HDZ7" s="2">
        <v>56.999600000000001</v>
      </c>
      <c r="HEA7" s="2">
        <v>9.7690999999999999</v>
      </c>
      <c r="HEB7" s="2">
        <v>4.4032999999999998</v>
      </c>
      <c r="HEC7" s="2">
        <v>1264.2860000000001</v>
      </c>
      <c r="HEF7" s="2">
        <v>9104.5529999999999</v>
      </c>
      <c r="HEG7" s="2">
        <v>1022.8630000000001</v>
      </c>
      <c r="HEH7" s="2">
        <v>256.59800000000001</v>
      </c>
      <c r="HEJ7" s="2">
        <v>2.4291999999999998</v>
      </c>
      <c r="HEK7" s="2">
        <v>44.067700000000002</v>
      </c>
      <c r="HEQ7" s="2">
        <v>421.99700000000001</v>
      </c>
      <c r="HER7" s="2">
        <v>56.999600000000001</v>
      </c>
      <c r="HFF7" s="2">
        <v>56.590699999999998</v>
      </c>
      <c r="HFG7" s="2">
        <v>57.189900000000002</v>
      </c>
      <c r="HFH7" s="2">
        <v>57.189900000000002</v>
      </c>
      <c r="HFI7" s="2">
        <v>56.999600000000001</v>
      </c>
      <c r="HFJ7" s="2">
        <v>9.7690999999999999</v>
      </c>
      <c r="HFK7" s="2">
        <v>4.4032999999999998</v>
      </c>
      <c r="HFL7" s="2">
        <v>1264.2860000000001</v>
      </c>
      <c r="HFO7" s="2">
        <v>9104.5529999999999</v>
      </c>
      <c r="HFP7" s="2">
        <v>1022.8630000000001</v>
      </c>
      <c r="HFQ7" s="2">
        <v>256.59800000000001</v>
      </c>
      <c r="HFS7" s="2">
        <v>2.4291999999999998</v>
      </c>
      <c r="HFT7" s="2">
        <v>44.067700000000002</v>
      </c>
      <c r="HFZ7" s="2">
        <v>421.99700000000001</v>
      </c>
      <c r="HGA7" s="2">
        <v>56.999600000000001</v>
      </c>
      <c r="HGO7" s="2">
        <v>56.590699999999998</v>
      </c>
      <c r="HGP7" s="2">
        <v>57.189900000000002</v>
      </c>
      <c r="HGQ7" s="2">
        <v>57.189900000000002</v>
      </c>
      <c r="HGR7" s="2">
        <v>56.999600000000001</v>
      </c>
      <c r="HGS7" s="2">
        <v>9.7690999999999999</v>
      </c>
      <c r="HGT7" s="2">
        <v>4.4032999999999998</v>
      </c>
      <c r="HGU7" s="2">
        <v>1264.2860000000001</v>
      </c>
      <c r="HGX7" s="2">
        <v>9104.5529999999999</v>
      </c>
      <c r="HGY7" s="2">
        <v>1022.8630000000001</v>
      </c>
      <c r="HGZ7" s="2">
        <v>256.59800000000001</v>
      </c>
      <c r="HHB7" s="2">
        <v>2.4291999999999998</v>
      </c>
      <c r="HHC7" s="2">
        <v>44.067700000000002</v>
      </c>
      <c r="HHI7" s="2">
        <v>421.99700000000001</v>
      </c>
      <c r="HHJ7" s="2">
        <v>56.999600000000001</v>
      </c>
      <c r="HJG7" s="2">
        <v>-1.6835</v>
      </c>
      <c r="HJH7" s="2">
        <v>36.139200000000002</v>
      </c>
      <c r="HJI7" s="2">
        <v>36.139200000000002</v>
      </c>
      <c r="HJJ7" s="2">
        <v>10.475099999999999</v>
      </c>
      <c r="HJK7" s="2">
        <v>-0.47970000000000002</v>
      </c>
      <c r="HJL7" s="2">
        <v>-0.23130000000000001</v>
      </c>
      <c r="HJM7" s="2">
        <v>4561</v>
      </c>
      <c r="HJO7" s="2">
        <v>9198</v>
      </c>
      <c r="HJP7" s="2">
        <v>19483</v>
      </c>
      <c r="HJQ7" s="2">
        <v>3933</v>
      </c>
      <c r="HJR7" s="2">
        <v>928</v>
      </c>
      <c r="HJS7" s="2">
        <v>2224</v>
      </c>
      <c r="HJT7" s="2">
        <v>0.64810000000000001</v>
      </c>
      <c r="HJU7" s="2">
        <v>29.9954</v>
      </c>
      <c r="HJV7" s="2">
        <v>1.3816999999999999</v>
      </c>
      <c r="HJW7" s="2">
        <v>0.78510000000000002</v>
      </c>
      <c r="HJX7" s="2">
        <v>0.65780000000000005</v>
      </c>
      <c r="HJY7" s="2">
        <v>849</v>
      </c>
      <c r="HJZ7" s="2">
        <v>0.35770000000000002</v>
      </c>
      <c r="HKB7" s="2">
        <v>10.475099999999999</v>
      </c>
      <c r="HKC7" s="2">
        <v>19900.113700000002</v>
      </c>
      <c r="HKF7" s="2">
        <v>2.9659</v>
      </c>
      <c r="HKI7" s="2">
        <v>49.347999999999999</v>
      </c>
      <c r="HKJ7" s="2">
        <v>53.6892</v>
      </c>
      <c r="HKK7" s="2">
        <v>1.4999999999999999E-2</v>
      </c>
      <c r="HKO7" s="2">
        <v>29.750399999999999</v>
      </c>
      <c r="HKP7" s="2">
        <v>-1.6835</v>
      </c>
      <c r="HKQ7" s="2">
        <v>36.139200000000002</v>
      </c>
      <c r="HKR7" s="2">
        <v>36.139200000000002</v>
      </c>
      <c r="HKS7" s="2">
        <v>10.475099999999999</v>
      </c>
      <c r="HKT7" s="2">
        <v>-0.47970000000000002</v>
      </c>
      <c r="HKU7" s="2">
        <v>-0.23130000000000001</v>
      </c>
      <c r="HKV7" s="2">
        <v>4561</v>
      </c>
      <c r="HKX7" s="2">
        <v>9198</v>
      </c>
      <c r="HKY7" s="2">
        <v>19483</v>
      </c>
      <c r="HKZ7" s="2">
        <v>3933</v>
      </c>
      <c r="HLA7" s="2">
        <v>928</v>
      </c>
      <c r="HLB7" s="2">
        <v>2224</v>
      </c>
      <c r="HLC7" s="2">
        <v>0.64810000000000001</v>
      </c>
      <c r="HLD7" s="2">
        <v>29.9954</v>
      </c>
      <c r="HLE7" s="2">
        <v>1.3816999999999999</v>
      </c>
      <c r="HLF7" s="2">
        <v>0.78510000000000002</v>
      </c>
      <c r="HLG7" s="2">
        <v>0.65780000000000005</v>
      </c>
      <c r="HLH7" s="2">
        <v>849</v>
      </c>
      <c r="HLI7" s="2">
        <v>0.35770000000000002</v>
      </c>
      <c r="HLK7" s="2">
        <v>10.475099999999999</v>
      </c>
      <c r="HLY7" s="2">
        <v>-1.6835</v>
      </c>
      <c r="HLZ7" s="2">
        <v>36.139200000000002</v>
      </c>
      <c r="HMA7" s="2">
        <v>36.139200000000002</v>
      </c>
      <c r="HMB7" s="2">
        <v>10.475099999999999</v>
      </c>
      <c r="HMC7" s="2">
        <v>-0.47970000000000002</v>
      </c>
      <c r="HMD7" s="2">
        <v>-0.23130000000000001</v>
      </c>
      <c r="HME7" s="2">
        <v>4561</v>
      </c>
      <c r="HMG7" s="2">
        <v>9198</v>
      </c>
      <c r="HMH7" s="2">
        <v>19483</v>
      </c>
      <c r="HMI7" s="2">
        <v>3933</v>
      </c>
      <c r="HMJ7" s="2">
        <v>928</v>
      </c>
      <c r="HMK7" s="2">
        <v>2224</v>
      </c>
      <c r="HML7" s="2">
        <v>0.64810000000000001</v>
      </c>
      <c r="HMM7" s="2">
        <v>29.9954</v>
      </c>
      <c r="HMN7" s="2">
        <v>1.3816999999999999</v>
      </c>
      <c r="HMO7" s="2">
        <v>0.78510000000000002</v>
      </c>
      <c r="HMP7" s="2">
        <v>0.65780000000000005</v>
      </c>
      <c r="HMQ7" s="2">
        <v>849</v>
      </c>
      <c r="HMR7" s="2">
        <v>0.35770000000000002</v>
      </c>
      <c r="HMT7" s="2">
        <v>10.475099999999999</v>
      </c>
      <c r="HNH7" s="2">
        <v>9.6518999999999995</v>
      </c>
      <c r="HNI7" s="2">
        <v>35.6098</v>
      </c>
      <c r="HNJ7" s="2">
        <v>35.6098</v>
      </c>
      <c r="HNK7" s="2">
        <v>21.6876</v>
      </c>
      <c r="HNL7" s="2">
        <v>5.5624000000000002</v>
      </c>
      <c r="HNM7" s="2">
        <v>1.7208000000000001</v>
      </c>
      <c r="HNN7" s="2">
        <v>21277</v>
      </c>
      <c r="HNP7" s="2">
        <v>31454</v>
      </c>
      <c r="HNQ7" s="2">
        <v>47904</v>
      </c>
      <c r="HNR7" s="2">
        <v>1455</v>
      </c>
      <c r="HNS7" s="2">
        <v>1884</v>
      </c>
      <c r="HNT7" s="2">
        <v>3944</v>
      </c>
      <c r="HNU7" s="2">
        <v>2.2201</v>
      </c>
      <c r="HNV7" s="2">
        <v>47.509599999999999</v>
      </c>
      <c r="HNW7" s="2">
        <v>0.54920000000000002</v>
      </c>
      <c r="HNX7" s="2">
        <v>0.18840000000000001</v>
      </c>
      <c r="HNY7" s="2">
        <v>6.8199999999999997E-2</v>
      </c>
      <c r="HNZ7" s="2">
        <v>-1778</v>
      </c>
      <c r="HOA7" s="2">
        <v>-0.18709999999999999</v>
      </c>
      <c r="HOC7" s="2">
        <v>21.6876</v>
      </c>
      <c r="HOQ7" s="2">
        <v>9.6518999999999995</v>
      </c>
      <c r="HOR7" s="2">
        <v>35.6098</v>
      </c>
      <c r="HOS7" s="2">
        <v>35.6098</v>
      </c>
      <c r="HOT7" s="2">
        <v>21.6876</v>
      </c>
      <c r="HOU7" s="2">
        <v>5.5624000000000002</v>
      </c>
      <c r="HOV7" s="2">
        <v>1.7208000000000001</v>
      </c>
      <c r="HOW7" s="2">
        <v>21277</v>
      </c>
      <c r="HOY7" s="2">
        <v>31454</v>
      </c>
      <c r="HOZ7" s="2">
        <v>47904</v>
      </c>
      <c r="HPA7" s="2">
        <v>1455</v>
      </c>
      <c r="HPB7" s="2">
        <v>1884</v>
      </c>
      <c r="HPC7" s="2">
        <v>3944</v>
      </c>
      <c r="HPD7" s="2">
        <v>2.2201</v>
      </c>
      <c r="HPE7" s="2">
        <v>47.509599999999999</v>
      </c>
      <c r="HPF7" s="2">
        <v>0.54920000000000002</v>
      </c>
      <c r="HPG7" s="2">
        <v>0.18840000000000001</v>
      </c>
      <c r="HPH7" s="2">
        <v>6.8199999999999997E-2</v>
      </c>
      <c r="HPI7" s="2">
        <v>-1778</v>
      </c>
      <c r="HPJ7" s="2">
        <v>-0.18709999999999999</v>
      </c>
      <c r="HPL7" s="2">
        <v>21.6876</v>
      </c>
      <c r="HPZ7" s="2">
        <v>9.6518999999999995</v>
      </c>
      <c r="HQA7" s="2">
        <v>35.6098</v>
      </c>
      <c r="HQB7" s="2">
        <v>35.6098</v>
      </c>
      <c r="HQC7" s="2">
        <v>21.6876</v>
      </c>
      <c r="HQD7" s="2">
        <v>5.5624000000000002</v>
      </c>
      <c r="HQE7" s="2">
        <v>1.7208000000000001</v>
      </c>
      <c r="HQF7" s="2">
        <v>21277</v>
      </c>
      <c r="HQH7" s="2">
        <v>31454</v>
      </c>
      <c r="HQI7" s="2">
        <v>47904</v>
      </c>
      <c r="HQJ7" s="2">
        <v>1455</v>
      </c>
      <c r="HQK7" s="2">
        <v>1884</v>
      </c>
      <c r="HQL7" s="2">
        <v>3944</v>
      </c>
      <c r="HQM7" s="2">
        <v>2.2201</v>
      </c>
      <c r="HQN7" s="2">
        <v>47.509599999999999</v>
      </c>
      <c r="HQO7" s="2">
        <v>0.54920000000000002</v>
      </c>
      <c r="HQP7" s="2">
        <v>0.18840000000000001</v>
      </c>
      <c r="HQQ7" s="2">
        <v>6.8199999999999997E-2</v>
      </c>
      <c r="HQR7" s="2">
        <v>-1778</v>
      </c>
      <c r="HQS7" s="2">
        <v>-0.18709999999999999</v>
      </c>
      <c r="HQU7" s="2">
        <v>21.6876</v>
      </c>
      <c r="HRI7" s="2">
        <v>9.6518999999999995</v>
      </c>
      <c r="HRJ7" s="2">
        <v>35.6098</v>
      </c>
      <c r="HRK7" s="2">
        <v>35.6098</v>
      </c>
      <c r="HRL7" s="2">
        <v>21.6876</v>
      </c>
      <c r="HRM7" s="2">
        <v>5.5624000000000002</v>
      </c>
      <c r="HRN7" s="2">
        <v>1.7208000000000001</v>
      </c>
      <c r="HRO7" s="2">
        <v>21277</v>
      </c>
      <c r="HRQ7" s="2">
        <v>31454</v>
      </c>
      <c r="HRR7" s="2">
        <v>47904</v>
      </c>
      <c r="HRS7" s="2">
        <v>1455</v>
      </c>
      <c r="HRT7" s="2">
        <v>1884</v>
      </c>
      <c r="HRU7" s="2">
        <v>3944</v>
      </c>
      <c r="HRV7" s="2">
        <v>2.2201</v>
      </c>
      <c r="HRW7" s="2">
        <v>47.509599999999999</v>
      </c>
      <c r="HRX7" s="2">
        <v>0.54920000000000002</v>
      </c>
      <c r="HRY7" s="2">
        <v>0.18840000000000001</v>
      </c>
      <c r="HRZ7" s="2">
        <v>6.8199999999999997E-2</v>
      </c>
      <c r="HSA7" s="2">
        <v>-1778</v>
      </c>
      <c r="HSB7" s="2">
        <v>-0.18709999999999999</v>
      </c>
      <c r="HSD7" s="2">
        <v>21.6876</v>
      </c>
      <c r="HSR7" s="2">
        <v>21.0915</v>
      </c>
      <c r="HSS7" s="2">
        <v>68.0792</v>
      </c>
      <c r="HST7" s="2">
        <v>68.0792</v>
      </c>
      <c r="HSU7" s="2">
        <v>35.9617</v>
      </c>
      <c r="HSV7" s="2">
        <v>9.3645999999999994</v>
      </c>
      <c r="HSW7" s="2">
        <v>3.0627</v>
      </c>
      <c r="HSX7" s="2">
        <v>1819.4780000000001</v>
      </c>
      <c r="HSZ7" s="2">
        <v>2772.2429999999999</v>
      </c>
      <c r="HTA7" s="2">
        <v>4058.9110000000001</v>
      </c>
      <c r="HTB7" s="2">
        <v>411.59500000000003</v>
      </c>
      <c r="HTC7" s="2">
        <v>327.64499999999998</v>
      </c>
      <c r="HTD7" s="2">
        <v>279.41500000000002</v>
      </c>
      <c r="HTE7" s="2">
        <v>2.4222999999999999</v>
      </c>
      <c r="HTF7" s="2">
        <v>47.108400000000003</v>
      </c>
      <c r="HTG7" s="2">
        <v>0.41270000000000001</v>
      </c>
      <c r="HTH7" s="2">
        <v>0.37919999999999998</v>
      </c>
      <c r="HTI7" s="2">
        <v>0</v>
      </c>
      <c r="HTJ7" s="2">
        <v>-164.114</v>
      </c>
      <c r="HTK7" s="2">
        <v>-0.24829999999999999</v>
      </c>
      <c r="HTM7" s="2">
        <v>35.9617</v>
      </c>
      <c r="HUA7" s="2">
        <v>-11.364800000000001</v>
      </c>
      <c r="HUB7" s="2">
        <v>22.6023</v>
      </c>
      <c r="HUC7" s="2">
        <v>22.6023</v>
      </c>
      <c r="HUD7" s="2">
        <v>18.0975</v>
      </c>
      <c r="HUE7" s="2">
        <v>-5.3568999999999996</v>
      </c>
      <c r="HUF7" s="2">
        <v>-3.1644000000000001</v>
      </c>
      <c r="HUG7" s="2">
        <v>310.745</v>
      </c>
      <c r="HUJ7" s="2">
        <v>880.20100000000002</v>
      </c>
      <c r="HUK7" s="2">
        <v>160.74100000000001</v>
      </c>
      <c r="HUL7" s="2">
        <v>26.477</v>
      </c>
      <c r="HUM7" s="2">
        <v>59.65</v>
      </c>
      <c r="HUN7" s="2">
        <v>3.8929</v>
      </c>
      <c r="HUO7" s="2">
        <v>35.855199999999996</v>
      </c>
      <c r="HUP7" s="2">
        <v>5.4005999999999998</v>
      </c>
      <c r="HUQ7" s="2">
        <v>4.9687999999999999</v>
      </c>
      <c r="HUR7" s="2">
        <v>4.0599999999999996</v>
      </c>
      <c r="HUS7" s="2">
        <v>262.49400000000003</v>
      </c>
      <c r="HUT7" s="2">
        <v>1.0288999999999999</v>
      </c>
      <c r="HUV7" s="2">
        <v>18.0975</v>
      </c>
      <c r="HUW7" s="2">
        <v>1895.2953</v>
      </c>
      <c r="HVJ7" s="2">
        <v>1.7168999999999999</v>
      </c>
      <c r="HVK7" s="2">
        <v>15.7705</v>
      </c>
      <c r="HVL7" s="2">
        <v>15.7705</v>
      </c>
      <c r="HVM7" s="2">
        <v>10.983499999999999</v>
      </c>
      <c r="HVN7" s="2">
        <v>0.89019999999999999</v>
      </c>
      <c r="HVO7" s="2">
        <v>0.55559999999999998</v>
      </c>
      <c r="HVP7" s="2">
        <v>205.60890000000001</v>
      </c>
      <c r="HVS7" s="2">
        <v>730.16579999999999</v>
      </c>
      <c r="HVT7" s="2">
        <v>204.97800000000001</v>
      </c>
      <c r="HVU7" s="2">
        <v>47.265799999999999</v>
      </c>
      <c r="HVV7" s="2">
        <v>49.079799999999999</v>
      </c>
      <c r="HVW7" s="2">
        <v>3.1307999999999998</v>
      </c>
      <c r="HVX7" s="2">
        <v>28.432500000000001</v>
      </c>
      <c r="HVY7" s="2">
        <v>4.1693999999999996</v>
      </c>
      <c r="HVZ7" s="2">
        <v>3.7425999999999999</v>
      </c>
      <c r="HWA7" s="2">
        <v>2.6829999999999998</v>
      </c>
      <c r="HWB7" s="2">
        <v>155.5557</v>
      </c>
      <c r="HWC7" s="2">
        <v>0.6643</v>
      </c>
      <c r="HWE7" s="2">
        <v>10.983499999999999</v>
      </c>
      <c r="HWS7" s="2">
        <v>-6.7652999999999999</v>
      </c>
      <c r="HWT7" s="2">
        <v>3.6992000000000003</v>
      </c>
      <c r="HWU7" s="2">
        <v>3.6992000000000003</v>
      </c>
      <c r="HWV7" s="2">
        <v>-1.2852999999999999</v>
      </c>
      <c r="HWW7" s="2">
        <v>-65.872100000000003</v>
      </c>
      <c r="HWX7" s="2">
        <v>-9.3609000000000009</v>
      </c>
      <c r="HWY7" s="2">
        <v>1044.702</v>
      </c>
      <c r="HXB7" s="2">
        <v>1248.3499999999999</v>
      </c>
      <c r="HXC7" s="2">
        <v>-176.65600000000001</v>
      </c>
      <c r="HXD7" s="2">
        <v>94.1</v>
      </c>
      <c r="HXE7" s="2">
        <v>241.31200000000001</v>
      </c>
      <c r="HXF7" s="2">
        <v>-0.15409999999999999</v>
      </c>
      <c r="HXG7" s="2">
        <v>87.440600000000003</v>
      </c>
      <c r="HXH7" s="2">
        <v>1.3963999999999999</v>
      </c>
      <c r="HXI7" s="2">
        <v>1.1452</v>
      </c>
      <c r="HXJ7" s="2">
        <v>0.2492</v>
      </c>
      <c r="HXK7" s="2">
        <v>95.647999999999996</v>
      </c>
      <c r="HXL7" s="2">
        <v>5.1900000000000002E-2</v>
      </c>
      <c r="HXN7" s="2">
        <v>-1.2852999999999999</v>
      </c>
      <c r="HYB7" s="2">
        <v>-6.7652999999999999</v>
      </c>
      <c r="HYC7" s="2">
        <v>3.6992000000000003</v>
      </c>
      <c r="HYD7" s="2">
        <v>3.6992000000000003</v>
      </c>
      <c r="HYE7" s="2">
        <v>-1.2852999999999999</v>
      </c>
      <c r="HYF7" s="2">
        <v>-65.872100000000003</v>
      </c>
      <c r="HYG7" s="2">
        <v>-9.3609000000000009</v>
      </c>
      <c r="HYH7" s="2">
        <v>1044.702</v>
      </c>
      <c r="HYK7" s="2">
        <v>1248.3499999999999</v>
      </c>
      <c r="HYL7" s="2">
        <v>-176.65600000000001</v>
      </c>
      <c r="HYM7" s="2">
        <v>94.1</v>
      </c>
      <c r="HYN7" s="2">
        <v>241.31200000000001</v>
      </c>
      <c r="HYO7" s="2">
        <v>-0.15409999999999999</v>
      </c>
      <c r="HYP7" s="2">
        <v>87.440600000000003</v>
      </c>
      <c r="HYQ7" s="2">
        <v>1.3963999999999999</v>
      </c>
      <c r="HYR7" s="2">
        <v>1.1452</v>
      </c>
      <c r="HYS7" s="2">
        <v>0.2492</v>
      </c>
      <c r="HYT7" s="2">
        <v>95.647999999999996</v>
      </c>
      <c r="HYU7" s="2">
        <v>5.1900000000000002E-2</v>
      </c>
      <c r="HYW7" s="2">
        <v>-1.2852999999999999</v>
      </c>
      <c r="HYX7" s="2">
        <v>1022.0838</v>
      </c>
      <c r="HZK7" s="2">
        <v>-52.816800000000001</v>
      </c>
      <c r="HZL7" s="2">
        <v>31.7453</v>
      </c>
      <c r="HZM7" s="2">
        <v>31.7453</v>
      </c>
      <c r="HZN7" s="2">
        <v>11.8385</v>
      </c>
      <c r="HZP7" s="2">
        <v>-11.869299999999999</v>
      </c>
      <c r="HZQ7" s="2">
        <v>467.029</v>
      </c>
      <c r="HZS7" s="2">
        <v>534.85299999999995</v>
      </c>
      <c r="HZT7" s="2">
        <v>955.65099999999995</v>
      </c>
      <c r="HZU7" s="2">
        <v>8.9979999999999993</v>
      </c>
      <c r="HZV7" s="2">
        <v>32.125</v>
      </c>
      <c r="HZW7" s="2">
        <v>42.459000000000003</v>
      </c>
      <c r="HZX7" s="2">
        <v>0.47</v>
      </c>
      <c r="HZY7" s="2">
        <v>50.625599999999999</v>
      </c>
      <c r="HZZ7" s="2">
        <v>1.6879999999999999</v>
      </c>
      <c r="IAA7" s="2">
        <v>1.4761</v>
      </c>
      <c r="IAB7" s="2">
        <v>1.3906000000000001</v>
      </c>
      <c r="IAC7" s="2">
        <v>29.213000000000001</v>
      </c>
      <c r="IAD7" s="2">
        <v>-2.1305000000000001</v>
      </c>
      <c r="IAF7" s="2">
        <v>11.8385</v>
      </c>
      <c r="IAT7" s="2">
        <v>-16.302399999999999</v>
      </c>
      <c r="IAU7" s="2">
        <v>17.744</v>
      </c>
      <c r="IAV7" s="2">
        <v>17.744</v>
      </c>
      <c r="IAW7" s="2">
        <v>-1.2746</v>
      </c>
      <c r="IBE7" s="2">
        <v>80.893000000000001</v>
      </c>
      <c r="IBG7" s="2">
        <v>-6.6500000000000004E-2</v>
      </c>
      <c r="IBO7" s="2">
        <v>-1.2746</v>
      </c>
      <c r="ICC7" s="2">
        <v>-16.302399999999999</v>
      </c>
      <c r="ICD7" s="2">
        <v>17.744</v>
      </c>
      <c r="ICE7" s="2">
        <v>17.744</v>
      </c>
      <c r="ICF7" s="2">
        <v>-1.2746</v>
      </c>
      <c r="ICN7" s="2">
        <v>80.893000000000001</v>
      </c>
      <c r="ICP7" s="2">
        <v>-6.6500000000000004E-2</v>
      </c>
      <c r="ICX7" s="2">
        <v>-1.2746</v>
      </c>
      <c r="IDL7" s="2">
        <v>-3.4763999999999999</v>
      </c>
      <c r="IDM7" s="2">
        <v>1.5803</v>
      </c>
      <c r="IDN7" s="2">
        <v>1.5803</v>
      </c>
      <c r="IDO7" s="2">
        <v>-3.7396000000000003</v>
      </c>
      <c r="IDP7" s="2">
        <v>-14.3621</v>
      </c>
      <c r="IDQ7" s="2">
        <v>-4.8810000000000002</v>
      </c>
      <c r="IDR7" s="2">
        <v>1359.1510000000001</v>
      </c>
      <c r="IDT7" s="2">
        <v>2204.2510000000002</v>
      </c>
      <c r="IDU7" s="2">
        <v>3261.3470000000002</v>
      </c>
      <c r="IDV7" s="2">
        <v>-1107.075</v>
      </c>
      <c r="IDW7" s="2">
        <v>117.50700000000001</v>
      </c>
      <c r="IDX7" s="2">
        <v>565.20600000000002</v>
      </c>
      <c r="IDY7" s="2">
        <v>-1.9835</v>
      </c>
      <c r="IDZ7" s="2">
        <v>41.745800000000003</v>
      </c>
      <c r="IEA7" s="2">
        <v>1.6414</v>
      </c>
      <c r="IEB7" s="2">
        <v>0.83040000000000003</v>
      </c>
      <c r="IEC7" s="2">
        <v>0.10639999999999999</v>
      </c>
      <c r="IED7" s="2">
        <v>362.51299999999998</v>
      </c>
      <c r="IEE7" s="2">
        <v>4.8899999999999999E-2</v>
      </c>
      <c r="IEG7" s="2">
        <v>-3.7396000000000003</v>
      </c>
      <c r="IEH7" s="2">
        <v>4065.4413</v>
      </c>
      <c r="IEK7" s="2">
        <v>1.6602000000000001</v>
      </c>
      <c r="IEN7" s="2">
        <v>22.027000000000001</v>
      </c>
      <c r="IEO7" s="2">
        <v>-36.043999999999997</v>
      </c>
      <c r="IEP7" s="2">
        <v>1.32</v>
      </c>
      <c r="IET7" s="2">
        <v>8.1488999999999994</v>
      </c>
      <c r="IEU7" s="2">
        <v>-3.4763999999999999</v>
      </c>
      <c r="IEV7" s="2">
        <v>1.5803</v>
      </c>
      <c r="IEW7" s="2">
        <v>1.5803</v>
      </c>
      <c r="IEX7" s="2">
        <v>-3.7396000000000003</v>
      </c>
      <c r="IEY7" s="2">
        <v>-14.3621</v>
      </c>
      <c r="IEZ7" s="2">
        <v>-4.8810000000000002</v>
      </c>
      <c r="IFA7" s="2">
        <v>1359.1510000000001</v>
      </c>
      <c r="IFC7" s="2">
        <v>2204.2510000000002</v>
      </c>
      <c r="IFD7" s="2">
        <v>3261.3470000000002</v>
      </c>
      <c r="IFE7" s="2">
        <v>-1107.075</v>
      </c>
      <c r="IFF7" s="2">
        <v>117.50700000000001</v>
      </c>
      <c r="IFG7" s="2">
        <v>565.20600000000002</v>
      </c>
      <c r="IFH7" s="2">
        <v>-1.9835</v>
      </c>
      <c r="IFI7" s="2">
        <v>41.745800000000003</v>
      </c>
      <c r="IFJ7" s="2">
        <v>1.6414</v>
      </c>
      <c r="IFK7" s="2">
        <v>0.83040000000000003</v>
      </c>
      <c r="IFL7" s="2">
        <v>0.10639999999999999</v>
      </c>
      <c r="IFM7" s="2">
        <v>362.51299999999998</v>
      </c>
      <c r="IFN7" s="2">
        <v>4.8899999999999999E-2</v>
      </c>
      <c r="IFP7" s="2">
        <v>-3.7396000000000003</v>
      </c>
      <c r="IGD7" s="2">
        <v>7.7024999999999997</v>
      </c>
      <c r="IGE7" s="2">
        <v>26.049700000000001</v>
      </c>
      <c r="IGF7" s="2">
        <v>26.049700000000001</v>
      </c>
      <c r="IGG7" s="2">
        <v>18.894100000000002</v>
      </c>
      <c r="IGH7" s="2">
        <v>21.083200000000001</v>
      </c>
      <c r="IGI7" s="2">
        <v>5.8030999999999997</v>
      </c>
      <c r="IGJ7" s="2">
        <v>3484.93</v>
      </c>
      <c r="IGM7" s="2">
        <v>11569.9676</v>
      </c>
      <c r="IGN7" s="2">
        <v>277.59269999999998</v>
      </c>
      <c r="IGO7" s="2">
        <v>1539.9478999999999</v>
      </c>
      <c r="IGP7" s="2">
        <v>2205.1194999999998</v>
      </c>
      <c r="IGQ7" s="2">
        <v>8.875</v>
      </c>
      <c r="IGR7" s="2">
        <v>36.040700000000001</v>
      </c>
      <c r="IGS7" s="2">
        <v>1.7808999999999999</v>
      </c>
      <c r="IGT7" s="2">
        <v>0.99839999999999995</v>
      </c>
      <c r="IGU7" s="2">
        <v>0.48170000000000002</v>
      </c>
      <c r="IGV7" s="2">
        <v>1722.0361</v>
      </c>
      <c r="IGW7" s="2">
        <v>0.18360000000000001</v>
      </c>
      <c r="IGY7" s="2">
        <v>18.894100000000002</v>
      </c>
      <c r="IGZ7" s="2">
        <v>18759.440699999999</v>
      </c>
      <c r="IHM7" s="2">
        <v>6.6494999999999997</v>
      </c>
      <c r="IHN7" s="2">
        <v>52.630499999999998</v>
      </c>
      <c r="IHO7" s="2">
        <v>52.630499999999998</v>
      </c>
      <c r="IHP7" s="2">
        <v>33.164700000000003</v>
      </c>
      <c r="IHR7" s="2">
        <v>1.4365000000000001</v>
      </c>
      <c r="IHS7" s="2">
        <v>5724.9319999999998</v>
      </c>
      <c r="IHU7" s="2">
        <v>6553.1710000000003</v>
      </c>
      <c r="IHV7" s="2">
        <v>5967.0159999999996</v>
      </c>
      <c r="IHW7" s="2">
        <v>-569.44299999999998</v>
      </c>
      <c r="IHX7" s="2">
        <v>700.49199999999996</v>
      </c>
      <c r="IHY7" s="2">
        <v>802.38499999999999</v>
      </c>
      <c r="IHZ7" s="2">
        <v>1.2217</v>
      </c>
      <c r="IIA7" s="2">
        <v>104.2837</v>
      </c>
      <c r="IIB7" s="2">
        <v>0.31869999999999998</v>
      </c>
      <c r="IIC7" s="2">
        <v>0.17710000000000001</v>
      </c>
      <c r="IID7" s="2">
        <v>9.1999999999999998E-2</v>
      </c>
      <c r="IIE7" s="2">
        <v>-546.66300000000001</v>
      </c>
      <c r="IIF7" s="2">
        <v>-0.4113</v>
      </c>
      <c r="IIH7" s="2">
        <v>33.164700000000003</v>
      </c>
      <c r="IIV7" s="2">
        <v>3.1046</v>
      </c>
      <c r="IIY7" s="2">
        <v>20.338000000000001</v>
      </c>
      <c r="IIZ7" s="2">
        <v>2.6867999999999999</v>
      </c>
      <c r="IJA7" s="2">
        <v>0.71679999999999999</v>
      </c>
      <c r="IJB7" s="2">
        <v>283.42200000000003</v>
      </c>
      <c r="IJD7" s="2">
        <v>309.37700000000001</v>
      </c>
      <c r="IJE7" s="2">
        <v>423.065</v>
      </c>
      <c r="IJF7" s="2">
        <v>0</v>
      </c>
      <c r="IJG7" s="2">
        <v>27.864999999999998</v>
      </c>
      <c r="IJH7" s="2">
        <v>24.58</v>
      </c>
      <c r="IJI7" s="2">
        <v>1.32</v>
      </c>
      <c r="IJJ7" s="2">
        <v>66.992500000000007</v>
      </c>
      <c r="IJK7" s="2">
        <v>1.1127</v>
      </c>
      <c r="IJL7" s="2">
        <v>1.0296000000000001</v>
      </c>
      <c r="IJM7" s="2">
        <v>0.81510000000000005</v>
      </c>
      <c r="IJN7" s="2">
        <v>2.77</v>
      </c>
      <c r="IJO7" s="2">
        <v>7.1499999999999994E-2</v>
      </c>
      <c r="IJQ7" s="2">
        <v>20.338000000000001</v>
      </c>
      <c r="IMW7" s="2">
        <v>3.4466000000000001</v>
      </c>
      <c r="IMX7" s="2">
        <v>7.5572999999999997</v>
      </c>
      <c r="IMY7" s="2">
        <v>7.5572999999999997</v>
      </c>
      <c r="IMZ7" s="2">
        <v>5.7671999999999999</v>
      </c>
      <c r="INA7" s="2">
        <v>15.568899999999999</v>
      </c>
      <c r="INB7" s="2">
        <v>4.7850000000000001</v>
      </c>
      <c r="INC7" s="2">
        <v>359.154</v>
      </c>
      <c r="INE7" s="2">
        <v>620.5548</v>
      </c>
      <c r="INF7" s="2">
        <v>920.16959999999995</v>
      </c>
      <c r="ING7" s="2">
        <v>196.82730000000001</v>
      </c>
      <c r="INH7" s="2">
        <v>106.0283</v>
      </c>
      <c r="INI7" s="2">
        <v>188.15610000000001</v>
      </c>
      <c r="INJ7" s="2">
        <v>3.823</v>
      </c>
      <c r="INK7" s="2">
        <v>39.227400000000003</v>
      </c>
      <c r="INL7" s="2">
        <v>2.5333000000000001</v>
      </c>
      <c r="INM7" s="2">
        <v>0.66039999999999999</v>
      </c>
      <c r="INN7" s="2">
        <v>0.1305</v>
      </c>
      <c r="INO7" s="2">
        <v>288.49579999999997</v>
      </c>
      <c r="INP7" s="2">
        <v>0.21640000000000001</v>
      </c>
      <c r="INR7" s="2">
        <v>5.7671999999999999</v>
      </c>
      <c r="INS7" s="2">
        <v>476.40589999999997</v>
      </c>
      <c r="IQX7" s="2">
        <v>1.1688000000000001</v>
      </c>
      <c r="IQY7" s="2">
        <v>8.5418000000000003</v>
      </c>
      <c r="IQZ7" s="2">
        <v>8.5418000000000003</v>
      </c>
      <c r="IRA7" s="2">
        <v>-0.2243</v>
      </c>
      <c r="IRD7" s="2">
        <v>150.34200000000001</v>
      </c>
      <c r="IRE7" s="2">
        <v>1164.1027999999999</v>
      </c>
      <c r="IRF7" s="2">
        <v>872.04840000000002</v>
      </c>
      <c r="IRG7" s="2">
        <v>1164.1027999999999</v>
      </c>
      <c r="IRH7" s="2">
        <v>0</v>
      </c>
      <c r="IRI7" s="2">
        <v>24.1313</v>
      </c>
      <c r="IRJ7" s="2">
        <v>252.95949999999999</v>
      </c>
      <c r="IRK7" s="2">
        <v>-0.2016</v>
      </c>
      <c r="IRL7" s="2">
        <v>12.9148</v>
      </c>
      <c r="IRM7" s="2">
        <v>1.1094999999999999</v>
      </c>
      <c r="IRN7" s="2">
        <v>1.0567</v>
      </c>
      <c r="IRO7" s="2">
        <v>0.78549999999999998</v>
      </c>
      <c r="IRP7" s="2">
        <v>27.703499999999998</v>
      </c>
      <c r="IRS7" s="2">
        <v>-0.2243</v>
      </c>
      <c r="ISG7" s="2">
        <v>25.2044</v>
      </c>
      <c r="ISM7" s="2">
        <v>0</v>
      </c>
      <c r="ISO7" s="2">
        <v>89242</v>
      </c>
      <c r="ISP7" s="2">
        <v>94657</v>
      </c>
      <c r="ISQ7" s="2">
        <v>3313</v>
      </c>
      <c r="ISR7" s="2">
        <v>-87</v>
      </c>
      <c r="ISU7" s="2">
        <v>3.9976000000000003</v>
      </c>
      <c r="ITB7" s="2">
        <v>34.487699999999997</v>
      </c>
      <c r="ITP7" s="2">
        <v>-3.1181000000000001</v>
      </c>
      <c r="ITQ7" s="2">
        <v>41.545099999999998</v>
      </c>
      <c r="ITR7" s="2">
        <v>41.545099999999998</v>
      </c>
      <c r="ITS7" s="2">
        <v>15.042</v>
      </c>
      <c r="ITT7" s="2">
        <v>-1.9824000000000002</v>
      </c>
      <c r="ITU7" s="2">
        <v>-0.78769999999999996</v>
      </c>
      <c r="ITV7" s="2">
        <v>1215.674</v>
      </c>
      <c r="ITX7" s="2">
        <v>2693.3440000000001</v>
      </c>
      <c r="ITY7" s="2">
        <v>4456.5559999999996</v>
      </c>
      <c r="ITZ7" s="2">
        <v>216.93299999999999</v>
      </c>
      <c r="IUA7" s="2">
        <v>348.76600000000002</v>
      </c>
      <c r="IUB7" s="2">
        <v>315.06400000000002</v>
      </c>
      <c r="IUC7" s="2">
        <v>1.5609</v>
      </c>
      <c r="IUD7" s="2">
        <v>27.648299999999999</v>
      </c>
      <c r="IUE7" s="2">
        <v>1.3857999999999999</v>
      </c>
      <c r="IUF7" s="2">
        <v>0.73719999999999997</v>
      </c>
      <c r="IUG7" s="2">
        <v>0.46610000000000001</v>
      </c>
      <c r="IUH7" s="2">
        <v>121.539</v>
      </c>
      <c r="IUI7" s="2">
        <v>7.9399999999999998E-2</v>
      </c>
      <c r="IUK7" s="2">
        <v>15.042</v>
      </c>
      <c r="IUL7" s="2">
        <v>4184.6895999999997</v>
      </c>
      <c r="IUO7" s="2">
        <v>2.6390000000000002</v>
      </c>
      <c r="IUR7" s="2">
        <v>52.804000000000002</v>
      </c>
      <c r="IUS7" s="2">
        <v>63.646099999999997</v>
      </c>
      <c r="IUT7" s="2">
        <v>0.02</v>
      </c>
      <c r="IUX7" s="2">
        <v>13.0367</v>
      </c>
      <c r="IWH7" s="2">
        <v>7.1368</v>
      </c>
      <c r="IWI7" s="2">
        <v>29.1663</v>
      </c>
      <c r="IWJ7" s="2">
        <v>29.1663</v>
      </c>
      <c r="IWK7" s="2">
        <v>10.1091</v>
      </c>
      <c r="IWL7" s="2">
        <v>5.46</v>
      </c>
      <c r="IWM7" s="2">
        <v>2.8231999999999999</v>
      </c>
      <c r="IWN7" s="2">
        <v>4736</v>
      </c>
      <c r="IWP7" s="2">
        <v>14633</v>
      </c>
      <c r="IWQ7" s="2">
        <v>32260</v>
      </c>
      <c r="IWR7" s="2">
        <v>8457</v>
      </c>
      <c r="IWS7" s="2">
        <v>1622</v>
      </c>
      <c r="IWT7" s="2">
        <v>3193</v>
      </c>
      <c r="IWU7" s="2">
        <v>3.9576000000000002</v>
      </c>
      <c r="IWV7" s="2">
        <v>16.549900000000001</v>
      </c>
      <c r="IWW7" s="2">
        <v>1.3523000000000001</v>
      </c>
      <c r="IWX7" s="2">
        <v>0.72219999999999995</v>
      </c>
      <c r="IWY7" s="2">
        <v>0.41310000000000002</v>
      </c>
      <c r="IWZ7" s="2">
        <v>1125</v>
      </c>
      <c r="IXA7" s="2">
        <v>7.9000000000000008E-3</v>
      </c>
      <c r="IXC7" s="2">
        <v>10.1091</v>
      </c>
      <c r="IXD7" s="2">
        <v>27865.8802</v>
      </c>
      <c r="IXG7" s="2">
        <v>1.4687000000000001</v>
      </c>
      <c r="IXJ7" s="2">
        <v>24.395</v>
      </c>
      <c r="IXK7" s="2">
        <v>-6.5690999999999997</v>
      </c>
      <c r="IXL7" s="2">
        <v>0</v>
      </c>
      <c r="IXP7" s="2">
        <v>-0.1026</v>
      </c>
      <c r="IXQ7" s="2">
        <v>3.875</v>
      </c>
      <c r="IXR7" s="2">
        <v>10.5382</v>
      </c>
      <c r="IXS7" s="2">
        <v>10.5382</v>
      </c>
      <c r="IXT7" s="2">
        <v>5.7617000000000003</v>
      </c>
      <c r="IXU7" s="2">
        <v>9.8980999999999995</v>
      </c>
      <c r="IXV7" s="2">
        <v>4.7586000000000004</v>
      </c>
      <c r="IXW7" s="2">
        <v>159.28</v>
      </c>
      <c r="IXZ7" s="2">
        <v>942.88800000000003</v>
      </c>
      <c r="IYA7" s="2">
        <v>303.65199999999999</v>
      </c>
      <c r="IYB7" s="2">
        <v>151.572</v>
      </c>
      <c r="IYC7" s="2">
        <v>328.72500000000002</v>
      </c>
      <c r="IYD7" s="2">
        <v>6.1234999999999999</v>
      </c>
      <c r="IYE7" s="2">
        <v>17.3035</v>
      </c>
      <c r="IYF7" s="2">
        <v>1.8216999999999999</v>
      </c>
      <c r="IYG7" s="2">
        <v>1.1173999999999999</v>
      </c>
      <c r="IYH7" s="2">
        <v>0.60970000000000002</v>
      </c>
      <c r="IYI7" s="2">
        <v>270.12299999999999</v>
      </c>
      <c r="IYJ7" s="2">
        <v>0.22919999999999999</v>
      </c>
      <c r="IYL7" s="2">
        <v>5.7617000000000003</v>
      </c>
      <c r="IYM7" s="2">
        <v>610.31799999999998</v>
      </c>
      <c r="JAI7" s="2">
        <v>5.3286999999999995</v>
      </c>
      <c r="JAJ7" s="2">
        <v>29.986799999999999</v>
      </c>
      <c r="JAK7" s="2">
        <v>29.986799999999999</v>
      </c>
      <c r="JAL7" s="2">
        <v>3.2925</v>
      </c>
      <c r="JAM7" s="2">
        <v>2.5548999999999999</v>
      </c>
      <c r="JAN7" s="2">
        <v>1.5815000000000001</v>
      </c>
      <c r="JAO7" s="2">
        <v>485.1</v>
      </c>
      <c r="JAQ7" s="2">
        <v>1129.4000000000001</v>
      </c>
      <c r="JAR7" s="2">
        <v>3400.5</v>
      </c>
      <c r="JAS7" s="2">
        <v>-409.7</v>
      </c>
      <c r="JAT7" s="2">
        <v>286.5</v>
      </c>
      <c r="JAU7" s="2">
        <v>195.5</v>
      </c>
      <c r="JAV7" s="2">
        <v>1.413</v>
      </c>
      <c r="JAW7" s="2">
        <v>14.7302</v>
      </c>
      <c r="JAX7" s="2">
        <v>5.1810999999999998</v>
      </c>
      <c r="JAY7" s="2">
        <v>3.5867</v>
      </c>
      <c r="JAZ7" s="2">
        <v>3.335</v>
      </c>
      <c r="JBA7" s="2">
        <v>817.4</v>
      </c>
      <c r="JBB7" s="2">
        <v>0.76939999999999997</v>
      </c>
      <c r="JBD7" s="2">
        <v>3.2925</v>
      </c>
      <c r="JBE7" s="2">
        <v>2896.0205000000001</v>
      </c>
      <c r="JBH7" s="2">
        <v>-8.2500000000000004E-2</v>
      </c>
      <c r="JBK7" s="2">
        <v>55.165999999999997</v>
      </c>
      <c r="JBL7" s="2">
        <v>125.2814</v>
      </c>
      <c r="JBM7" s="2">
        <v>0</v>
      </c>
      <c r="JBQ7" s="2">
        <v>-4.8045</v>
      </c>
      <c r="JBR7" s="2">
        <v>5.3286999999999995</v>
      </c>
      <c r="JBS7" s="2">
        <v>29.986799999999999</v>
      </c>
      <c r="JBT7" s="2">
        <v>29.986799999999999</v>
      </c>
      <c r="JBU7" s="2">
        <v>3.2925</v>
      </c>
      <c r="JBV7" s="2">
        <v>2.5548999999999999</v>
      </c>
      <c r="JBW7" s="2">
        <v>1.5815000000000001</v>
      </c>
      <c r="JBX7" s="2">
        <v>485.1</v>
      </c>
      <c r="JBZ7" s="2">
        <v>1129.4000000000001</v>
      </c>
      <c r="JCA7" s="2">
        <v>3400.5</v>
      </c>
      <c r="JCB7" s="2">
        <v>-409.7</v>
      </c>
      <c r="JCC7" s="2">
        <v>286.5</v>
      </c>
      <c r="JCD7" s="2">
        <v>195.5</v>
      </c>
      <c r="JCE7" s="2">
        <v>1.413</v>
      </c>
      <c r="JCF7" s="2">
        <v>14.7302</v>
      </c>
      <c r="JCG7" s="2">
        <v>5.1810999999999998</v>
      </c>
      <c r="JCH7" s="2">
        <v>3.5867</v>
      </c>
      <c r="JCI7" s="2">
        <v>3.335</v>
      </c>
      <c r="JCJ7" s="2">
        <v>817.4</v>
      </c>
      <c r="JCK7" s="2">
        <v>0.76939999999999997</v>
      </c>
      <c r="JCM7" s="2">
        <v>3.2925</v>
      </c>
      <c r="JDA7" s="2">
        <v>9.2524999999999995</v>
      </c>
      <c r="JDB7" s="2">
        <v>7.8293999999999997</v>
      </c>
      <c r="JDC7" s="2">
        <v>7.8293999999999997</v>
      </c>
      <c r="JDD7" s="2">
        <v>0.87180000000000002</v>
      </c>
      <c r="JDE7" s="2">
        <v>8.9377999999999993</v>
      </c>
      <c r="JDF7" s="2">
        <v>5.1047000000000002</v>
      </c>
      <c r="JDG7" s="2">
        <v>5032</v>
      </c>
      <c r="JDI7" s="2">
        <v>16633</v>
      </c>
      <c r="JDJ7" s="2">
        <v>41654</v>
      </c>
      <c r="JDK7" s="2">
        <v>25352</v>
      </c>
      <c r="JDL7" s="2">
        <v>2015</v>
      </c>
      <c r="JDM7" s="2">
        <v>3883</v>
      </c>
      <c r="JDN7" s="2">
        <v>1.7894999999999999</v>
      </c>
      <c r="JDO7" s="2">
        <v>12.5654</v>
      </c>
      <c r="JDP7" s="2">
        <v>0.98660000000000003</v>
      </c>
      <c r="JDQ7" s="2">
        <v>0.62170000000000003</v>
      </c>
      <c r="JDR7" s="2">
        <v>0.1007</v>
      </c>
      <c r="JDS7" s="2">
        <v>-52</v>
      </c>
      <c r="JDT7" s="2">
        <v>-3.7900000000000003E-2</v>
      </c>
      <c r="JDV7" s="2">
        <v>0.87180000000000002</v>
      </c>
      <c r="JDW7" s="2">
        <v>44755.868900000001</v>
      </c>
      <c r="JDZ7" s="2">
        <v>1.1272</v>
      </c>
      <c r="JEC7" s="2">
        <v>18.215</v>
      </c>
      <c r="JED7" s="2">
        <v>-44.146299999999997</v>
      </c>
      <c r="JEE7" s="2">
        <v>0.59</v>
      </c>
      <c r="JEI7" s="2">
        <v>10.373699999999999</v>
      </c>
      <c r="JEJ7" s="2">
        <v>9.2524999999999995</v>
      </c>
      <c r="JEK7" s="2">
        <v>7.8293999999999997</v>
      </c>
      <c r="JEL7" s="2">
        <v>7.8293999999999997</v>
      </c>
      <c r="JEM7" s="2">
        <v>0.87180000000000002</v>
      </c>
      <c r="JEN7" s="2">
        <v>8.9377999999999993</v>
      </c>
      <c r="JEO7" s="2">
        <v>5.1047000000000002</v>
      </c>
      <c r="JEP7" s="2">
        <v>5032</v>
      </c>
      <c r="JER7" s="2">
        <v>16633</v>
      </c>
      <c r="JES7" s="2">
        <v>41654</v>
      </c>
      <c r="JET7" s="2">
        <v>25352</v>
      </c>
      <c r="JEU7" s="2">
        <v>2015</v>
      </c>
      <c r="JEV7" s="2">
        <v>3883</v>
      </c>
      <c r="JEW7" s="2">
        <v>1.7894999999999999</v>
      </c>
      <c r="JEX7" s="2">
        <v>12.5654</v>
      </c>
      <c r="JEY7" s="2">
        <v>0.98660000000000003</v>
      </c>
      <c r="JEZ7" s="2">
        <v>0.62170000000000003</v>
      </c>
      <c r="JFA7" s="2">
        <v>0.1007</v>
      </c>
      <c r="JFB7" s="2">
        <v>-52</v>
      </c>
      <c r="JFC7" s="2">
        <v>-3.7900000000000003E-2</v>
      </c>
      <c r="JFE7" s="2">
        <v>0.87180000000000002</v>
      </c>
      <c r="JFS7" s="2">
        <v>18.503799999999998</v>
      </c>
      <c r="JFT7" s="2">
        <v>35.413899999999998</v>
      </c>
      <c r="JFU7" s="2">
        <v>35.413899999999998</v>
      </c>
      <c r="JFV7" s="2">
        <v>29.747700000000002</v>
      </c>
      <c r="JFW7" s="2">
        <v>19.058499999999999</v>
      </c>
      <c r="JFX7" s="2">
        <v>7.3571999999999997</v>
      </c>
      <c r="JFY7" s="2">
        <v>2573.5536000000002</v>
      </c>
      <c r="JGB7" s="2">
        <v>13960.424000000001</v>
      </c>
      <c r="JGC7" s="2">
        <v>1372.7944</v>
      </c>
      <c r="JGD7" s="2">
        <v>895.10760000000005</v>
      </c>
      <c r="JGE7" s="2">
        <v>1354.1959999999999</v>
      </c>
      <c r="JGF7" s="2">
        <v>51.692300000000003</v>
      </c>
      <c r="JGG7" s="2">
        <v>19.450500000000002</v>
      </c>
      <c r="JGH7" s="2">
        <v>2.3132999999999999</v>
      </c>
      <c r="JGI7" s="2">
        <v>1.4</v>
      </c>
      <c r="JGJ7" s="2">
        <v>0.82230000000000003</v>
      </c>
      <c r="JGK7" s="2">
        <v>1778.472</v>
      </c>
      <c r="JGL7" s="2">
        <v>0.30530000000000002</v>
      </c>
      <c r="JGN7" s="2">
        <v>29.747700000000002</v>
      </c>
      <c r="JHB7" s="2">
        <v>12.283099999999999</v>
      </c>
      <c r="JHC7" s="2">
        <v>73.768500000000003</v>
      </c>
      <c r="JHD7" s="2">
        <v>73.768500000000003</v>
      </c>
      <c r="JHE7" s="2">
        <v>42.925699999999999</v>
      </c>
      <c r="JHF7" s="2">
        <v>9.1244999999999994</v>
      </c>
      <c r="JHG7" s="2">
        <v>1.0683</v>
      </c>
      <c r="JHH7" s="2">
        <v>2602.076</v>
      </c>
      <c r="JHJ7" s="2">
        <v>3118.9720000000002</v>
      </c>
      <c r="JHK7" s="2">
        <v>3604.2040000000002</v>
      </c>
      <c r="JHL7" s="2">
        <v>-601.15700000000004</v>
      </c>
      <c r="JHM7" s="2">
        <v>76.753</v>
      </c>
      <c r="JHN7" s="2">
        <v>220.37</v>
      </c>
      <c r="JHO7" s="2">
        <v>1.4300999999999999</v>
      </c>
      <c r="JHP7" s="2">
        <v>74.953400000000002</v>
      </c>
      <c r="JHQ7" s="2">
        <v>1.1446000000000001</v>
      </c>
      <c r="JHR7" s="2">
        <v>0.70369999999999999</v>
      </c>
      <c r="JHS7" s="2">
        <v>0.25509999999999999</v>
      </c>
      <c r="JHT7" s="2">
        <v>31.859000000000002</v>
      </c>
      <c r="JHU7" s="2">
        <v>0.41670000000000001</v>
      </c>
      <c r="JHW7" s="2">
        <v>42.925699999999999</v>
      </c>
      <c r="JIK7" s="2">
        <v>12.283099999999999</v>
      </c>
      <c r="JIL7" s="2">
        <v>73.768500000000003</v>
      </c>
      <c r="JIM7" s="2">
        <v>73.768500000000003</v>
      </c>
      <c r="JIN7" s="2">
        <v>42.925699999999999</v>
      </c>
      <c r="JIO7" s="2">
        <v>9.1244999999999994</v>
      </c>
      <c r="JIP7" s="2">
        <v>1.0683</v>
      </c>
      <c r="JIQ7" s="2">
        <v>2602.076</v>
      </c>
      <c r="JIS7" s="2">
        <v>3118.9720000000002</v>
      </c>
      <c r="JIT7" s="2">
        <v>3604.2040000000002</v>
      </c>
      <c r="JIU7" s="2">
        <v>-601.15700000000004</v>
      </c>
      <c r="JIV7" s="2">
        <v>76.753</v>
      </c>
      <c r="JIW7" s="2">
        <v>220.37</v>
      </c>
      <c r="JIX7" s="2">
        <v>1.4300999999999999</v>
      </c>
      <c r="JIY7" s="2">
        <v>74.953400000000002</v>
      </c>
      <c r="JIZ7" s="2">
        <v>1.1446000000000001</v>
      </c>
      <c r="JJA7" s="2">
        <v>0.70369999999999999</v>
      </c>
      <c r="JJB7" s="2">
        <v>0.25509999999999999</v>
      </c>
      <c r="JJC7" s="2">
        <v>31.859000000000002</v>
      </c>
      <c r="JJD7" s="2">
        <v>0.41670000000000001</v>
      </c>
      <c r="JJF7" s="2">
        <v>42.925699999999999</v>
      </c>
      <c r="JJG7" s="2">
        <v>5248.2564000000002</v>
      </c>
      <c r="JJJ7" s="2">
        <v>0.96409999999999996</v>
      </c>
      <c r="JJM7" s="2">
        <v>18.419</v>
      </c>
      <c r="JJN7" s="2">
        <v>18.935700000000001</v>
      </c>
      <c r="JJO7" s="2">
        <v>0.64500000000000002</v>
      </c>
      <c r="JJS7" s="2">
        <v>12.1287</v>
      </c>
      <c r="JLC7" s="2">
        <v>24.6465</v>
      </c>
      <c r="JLD7" s="2">
        <v>55.118899999999996</v>
      </c>
      <c r="JLE7" s="2">
        <v>55.118899999999996</v>
      </c>
      <c r="JLF7" s="2">
        <v>42.529899999999998</v>
      </c>
      <c r="JLG7" s="2">
        <v>14.967499999999999</v>
      </c>
      <c r="JLH7" s="2">
        <v>4.6890000000000001</v>
      </c>
      <c r="JLI7" s="2">
        <v>4067.8</v>
      </c>
      <c r="JLK7" s="2">
        <v>6963.7</v>
      </c>
      <c r="JLL7" s="2">
        <v>10151.6</v>
      </c>
      <c r="JLM7" s="2">
        <v>-530.29999999999995</v>
      </c>
      <c r="JLN7" s="2">
        <v>805.9</v>
      </c>
      <c r="JLO7" s="2">
        <v>2094.3000000000002</v>
      </c>
      <c r="JLP7" s="2">
        <v>5.3259999999999996</v>
      </c>
      <c r="JLQ7" s="2">
        <v>57.195900000000002</v>
      </c>
      <c r="JLR7" s="2">
        <v>0.1341</v>
      </c>
      <c r="JLS7" s="2">
        <v>0.1182</v>
      </c>
      <c r="JLT7" s="2">
        <v>1.0200000000000001E-2</v>
      </c>
      <c r="JLU7" s="2">
        <v>-1813.4</v>
      </c>
      <c r="JLV7" s="2">
        <v>-0.89759999999999995</v>
      </c>
      <c r="JLX7" s="2">
        <v>42.529899999999998</v>
      </c>
      <c r="JML7" s="2">
        <v>24.6465</v>
      </c>
      <c r="JMM7" s="2">
        <v>55.118899999999996</v>
      </c>
      <c r="JMN7" s="2">
        <v>55.118899999999996</v>
      </c>
      <c r="JMO7" s="2">
        <v>42.529899999999998</v>
      </c>
      <c r="JMP7" s="2">
        <v>14.967499999999999</v>
      </c>
      <c r="JMQ7" s="2">
        <v>4.6890000000000001</v>
      </c>
      <c r="JMR7" s="2">
        <v>4067.8</v>
      </c>
      <c r="JMT7" s="2">
        <v>6963.7</v>
      </c>
      <c r="JMU7" s="2">
        <v>10151.6</v>
      </c>
      <c r="JMV7" s="2">
        <v>-530.29999999999995</v>
      </c>
      <c r="JMW7" s="2">
        <v>805.9</v>
      </c>
      <c r="JMX7" s="2">
        <v>2094.3000000000002</v>
      </c>
      <c r="JMY7" s="2">
        <v>5.3259999999999996</v>
      </c>
      <c r="JMZ7" s="2">
        <v>57.195900000000002</v>
      </c>
      <c r="JNA7" s="2">
        <v>0.1341</v>
      </c>
      <c r="JNB7" s="2">
        <v>0.1182</v>
      </c>
      <c r="JNC7" s="2">
        <v>1.0200000000000001E-2</v>
      </c>
      <c r="JND7" s="2">
        <v>-1813.4</v>
      </c>
      <c r="JNE7" s="2">
        <v>-0.89759999999999995</v>
      </c>
      <c r="JNG7" s="2">
        <v>42.529899999999998</v>
      </c>
      <c r="JNU7" s="2">
        <v>24.6465</v>
      </c>
      <c r="JNV7" s="2">
        <v>55.118899999999996</v>
      </c>
      <c r="JNW7" s="2">
        <v>55.118899999999996</v>
      </c>
      <c r="JNX7" s="2">
        <v>42.529899999999998</v>
      </c>
      <c r="JNY7" s="2">
        <v>14.967499999999999</v>
      </c>
      <c r="JNZ7" s="2">
        <v>4.6890000000000001</v>
      </c>
      <c r="JOA7" s="2">
        <v>4067.8</v>
      </c>
      <c r="JOC7" s="2">
        <v>6963.7</v>
      </c>
      <c r="JOD7" s="2">
        <v>10151.6</v>
      </c>
      <c r="JOE7" s="2">
        <v>-530.29999999999995</v>
      </c>
      <c r="JOF7" s="2">
        <v>805.9</v>
      </c>
      <c r="JOG7" s="2">
        <v>2094.3000000000002</v>
      </c>
      <c r="JOH7" s="2">
        <v>5.3259999999999996</v>
      </c>
      <c r="JOI7" s="2">
        <v>57.195900000000002</v>
      </c>
      <c r="JOJ7" s="2">
        <v>0.1341</v>
      </c>
      <c r="JOK7" s="2">
        <v>0.1182</v>
      </c>
      <c r="JOL7" s="2">
        <v>1.0200000000000001E-2</v>
      </c>
      <c r="JOM7" s="2">
        <v>-1813.4</v>
      </c>
      <c r="JON7" s="2">
        <v>-0.89759999999999995</v>
      </c>
      <c r="JOP7" s="2">
        <v>42.529899999999998</v>
      </c>
      <c r="JPD7" s="2">
        <v>24.6465</v>
      </c>
      <c r="JPE7" s="2">
        <v>55.118899999999996</v>
      </c>
      <c r="JPF7" s="2">
        <v>55.118899999999996</v>
      </c>
      <c r="JPG7" s="2">
        <v>42.529899999999998</v>
      </c>
      <c r="JPH7" s="2">
        <v>14.967499999999999</v>
      </c>
      <c r="JPI7" s="2">
        <v>4.6890000000000001</v>
      </c>
      <c r="JPJ7" s="2">
        <v>4067.8</v>
      </c>
      <c r="JPL7" s="2">
        <v>6963.7</v>
      </c>
      <c r="JPM7" s="2">
        <v>10151.6</v>
      </c>
      <c r="JPN7" s="2">
        <v>-530.29999999999995</v>
      </c>
      <c r="JPO7" s="2">
        <v>805.9</v>
      </c>
      <c r="JPP7" s="2">
        <v>2094.3000000000002</v>
      </c>
      <c r="JPQ7" s="2">
        <v>5.3259999999999996</v>
      </c>
      <c r="JPR7" s="2">
        <v>57.195900000000002</v>
      </c>
      <c r="JPS7" s="2">
        <v>0.1341</v>
      </c>
      <c r="JPT7" s="2">
        <v>0.1182</v>
      </c>
      <c r="JPU7" s="2">
        <v>1.0200000000000001E-2</v>
      </c>
      <c r="JPV7" s="2">
        <v>-1813.4</v>
      </c>
      <c r="JPW7" s="2">
        <v>-0.89759999999999995</v>
      </c>
      <c r="JPY7" s="2">
        <v>42.529899999999998</v>
      </c>
      <c r="JPZ7" s="2">
        <v>16235.2001</v>
      </c>
      <c r="JQC7" s="2">
        <v>1.3860999999999999</v>
      </c>
      <c r="JQF7" s="2">
        <v>17.282</v>
      </c>
      <c r="JQG7" s="2">
        <v>2.6259999999999999</v>
      </c>
      <c r="JQH7" s="2">
        <v>1.5699999999999998</v>
      </c>
      <c r="JQL7" s="2">
        <v>16.3157</v>
      </c>
      <c r="JQM7" s="2">
        <v>24.6465</v>
      </c>
      <c r="JQN7" s="2">
        <v>55.118899999999996</v>
      </c>
      <c r="JQO7" s="2">
        <v>55.118899999999996</v>
      </c>
      <c r="JQP7" s="2">
        <v>42.529899999999998</v>
      </c>
      <c r="JQQ7" s="2">
        <v>14.967499999999999</v>
      </c>
      <c r="JQR7" s="2">
        <v>4.6890000000000001</v>
      </c>
      <c r="JQS7" s="2">
        <v>4067.8</v>
      </c>
      <c r="JQU7" s="2">
        <v>6963.7</v>
      </c>
      <c r="JQV7" s="2">
        <v>10151.6</v>
      </c>
      <c r="JQW7" s="2">
        <v>-530.29999999999995</v>
      </c>
      <c r="JQX7" s="2">
        <v>805.9</v>
      </c>
      <c r="JQY7" s="2">
        <v>2094.3000000000002</v>
      </c>
      <c r="JQZ7" s="2">
        <v>5.3259999999999996</v>
      </c>
      <c r="JRA7" s="2">
        <v>57.195900000000002</v>
      </c>
      <c r="JRB7" s="2">
        <v>0.1341</v>
      </c>
      <c r="JRC7" s="2">
        <v>0.1182</v>
      </c>
      <c r="JRD7" s="2">
        <v>1.0200000000000001E-2</v>
      </c>
      <c r="JRE7" s="2">
        <v>-1813.4</v>
      </c>
      <c r="JRF7" s="2">
        <v>-0.89759999999999995</v>
      </c>
      <c r="JRH7" s="2">
        <v>42.529899999999998</v>
      </c>
      <c r="JRV7" s="2">
        <v>24.6465</v>
      </c>
      <c r="JRW7" s="2">
        <v>55.118899999999996</v>
      </c>
      <c r="JRX7" s="2">
        <v>55.118899999999996</v>
      </c>
      <c r="JRY7" s="2">
        <v>42.529899999999998</v>
      </c>
      <c r="JRZ7" s="2">
        <v>14.967499999999999</v>
      </c>
      <c r="JSA7" s="2">
        <v>4.6890000000000001</v>
      </c>
      <c r="JSB7" s="2">
        <v>4067.8</v>
      </c>
      <c r="JSD7" s="2">
        <v>6963.7</v>
      </c>
      <c r="JSE7" s="2">
        <v>10151.6</v>
      </c>
      <c r="JSF7" s="2">
        <v>-530.29999999999995</v>
      </c>
      <c r="JSG7" s="2">
        <v>805.9</v>
      </c>
      <c r="JSH7" s="2">
        <v>2094.3000000000002</v>
      </c>
      <c r="JSI7" s="2">
        <v>5.3259999999999996</v>
      </c>
      <c r="JSJ7" s="2">
        <v>57.195900000000002</v>
      </c>
      <c r="JSK7" s="2">
        <v>0.1341</v>
      </c>
      <c r="JSL7" s="2">
        <v>0.1182</v>
      </c>
      <c r="JSM7" s="2">
        <v>1.0200000000000001E-2</v>
      </c>
      <c r="JSN7" s="2">
        <v>-1813.4</v>
      </c>
      <c r="JSO7" s="2">
        <v>-0.89759999999999995</v>
      </c>
      <c r="JSQ7" s="2">
        <v>42.529899999999998</v>
      </c>
      <c r="JTE7" s="2">
        <v>6.3205</v>
      </c>
      <c r="JTF7" s="2">
        <v>13.190799999999999</v>
      </c>
      <c r="JTG7" s="2">
        <v>13.190799999999999</v>
      </c>
      <c r="JTH7" s="2">
        <v>9.3605999999999998</v>
      </c>
      <c r="JTI7" s="2">
        <v>22.5564</v>
      </c>
      <c r="JTJ7" s="2">
        <v>9.5743000000000009</v>
      </c>
      <c r="JTK7" s="2">
        <v>172.221</v>
      </c>
      <c r="JTM7" s="2">
        <v>337.654</v>
      </c>
      <c r="JTN7" s="2">
        <v>580.59699999999998</v>
      </c>
      <c r="JTO7" s="2">
        <v>-124.605</v>
      </c>
      <c r="JTP7" s="2">
        <v>103.396</v>
      </c>
      <c r="JTQ7" s="2">
        <v>111.67100000000001</v>
      </c>
      <c r="JTR7" s="2">
        <v>15.6327</v>
      </c>
      <c r="JTS7" s="2">
        <v>30.9724</v>
      </c>
      <c r="JTT7" s="2">
        <v>2.1692</v>
      </c>
      <c r="JTU7" s="2">
        <v>0.99470000000000003</v>
      </c>
      <c r="JTV7" s="2">
        <v>0.18770000000000001</v>
      </c>
      <c r="JTW7" s="2">
        <v>130.566</v>
      </c>
      <c r="JTX7" s="2">
        <v>0.16139999999999999</v>
      </c>
      <c r="JTZ7" s="2">
        <v>9.3605999999999998</v>
      </c>
      <c r="JUA7" s="2">
        <v>1340.1279999999999</v>
      </c>
      <c r="JUD7" s="2">
        <v>0.54279999999999995</v>
      </c>
      <c r="JUG7" s="2">
        <v>25.640999999999998</v>
      </c>
      <c r="JUH7" s="2">
        <v>12.2286</v>
      </c>
      <c r="JUI7" s="2">
        <v>0.54</v>
      </c>
      <c r="JUM7" s="2">
        <v>5.3822000000000001</v>
      </c>
      <c r="JUN7" s="2">
        <v>6.3205</v>
      </c>
      <c r="JUO7" s="2">
        <v>13.190799999999999</v>
      </c>
      <c r="JUP7" s="2">
        <v>13.190799999999999</v>
      </c>
      <c r="JUQ7" s="2">
        <v>9.3605999999999998</v>
      </c>
      <c r="JUR7" s="2">
        <v>22.5564</v>
      </c>
      <c r="JUS7" s="2">
        <v>9.5743000000000009</v>
      </c>
      <c r="JUT7" s="2">
        <v>172.221</v>
      </c>
      <c r="JUV7" s="2">
        <v>337.654</v>
      </c>
      <c r="JUW7" s="2">
        <v>580.59699999999998</v>
      </c>
      <c r="JUX7" s="2">
        <v>-124.605</v>
      </c>
      <c r="JUY7" s="2">
        <v>103.396</v>
      </c>
      <c r="JUZ7" s="2">
        <v>111.67100000000001</v>
      </c>
      <c r="JVA7" s="2">
        <v>15.6327</v>
      </c>
      <c r="JVB7" s="2">
        <v>30.9724</v>
      </c>
      <c r="JVC7" s="2">
        <v>2.1692</v>
      </c>
      <c r="JVD7" s="2">
        <v>0.99470000000000003</v>
      </c>
      <c r="JVE7" s="2">
        <v>0.18770000000000001</v>
      </c>
      <c r="JVF7" s="2">
        <v>130.566</v>
      </c>
      <c r="JVG7" s="2">
        <v>0.16139999999999999</v>
      </c>
      <c r="JVI7" s="2">
        <v>9.3605999999999998</v>
      </c>
      <c r="JVW7" s="2">
        <v>-3.9291</v>
      </c>
      <c r="JVX7" s="2">
        <v>34.519399999999997</v>
      </c>
      <c r="JVY7" s="2">
        <v>34.519399999999997</v>
      </c>
      <c r="JVZ7" s="2">
        <v>10.154400000000001</v>
      </c>
      <c r="JWA7" s="2">
        <v>-0.93669999999999998</v>
      </c>
      <c r="JWB7" s="2">
        <v>-0.46300000000000002</v>
      </c>
      <c r="JWC7" s="2">
        <v>558.59900000000005</v>
      </c>
      <c r="JWE7" s="2">
        <v>1546.43</v>
      </c>
      <c r="JWF7" s="2">
        <v>2966.6190000000001</v>
      </c>
      <c r="JWG7" s="2">
        <v>172.20500000000001</v>
      </c>
      <c r="JWH7" s="2">
        <v>79.33</v>
      </c>
      <c r="JWI7" s="2">
        <v>809.47199999999998</v>
      </c>
      <c r="JWJ7" s="2">
        <v>0.89600000000000002</v>
      </c>
      <c r="JWK7" s="2">
        <v>38.927500000000002</v>
      </c>
      <c r="JWL7" s="2">
        <v>0.58160000000000001</v>
      </c>
      <c r="JWM7" s="2">
        <v>0.27479999999999999</v>
      </c>
      <c r="JWN7" s="2">
        <v>7.3999999999999996E-2</v>
      </c>
      <c r="JWO7" s="2">
        <v>-338.673</v>
      </c>
      <c r="JWP7" s="2">
        <v>-0.50870000000000004</v>
      </c>
      <c r="JWR7" s="2">
        <v>10.154400000000001</v>
      </c>
      <c r="JXF7" s="2">
        <v>8.6738</v>
      </c>
      <c r="JXG7" s="2">
        <v>22.203700000000001</v>
      </c>
      <c r="JXH7" s="2">
        <v>22.203700000000001</v>
      </c>
      <c r="JXI7" s="2">
        <v>15.3393</v>
      </c>
      <c r="JXJ7" s="2">
        <v>13.386799999999999</v>
      </c>
      <c r="JXK7" s="2">
        <v>4.6868999999999996</v>
      </c>
      <c r="JXL7" s="2">
        <v>1672.413</v>
      </c>
      <c r="JXN7" s="2">
        <v>3115.453</v>
      </c>
      <c r="JXO7" s="2">
        <v>4956.9610000000002</v>
      </c>
      <c r="JXP7" s="2">
        <v>-145.833</v>
      </c>
      <c r="JXQ7" s="2">
        <v>412.92599999999999</v>
      </c>
      <c r="JXR7" s="2">
        <v>532.72500000000002</v>
      </c>
      <c r="JXS7" s="2">
        <v>5.1170999999999998</v>
      </c>
      <c r="JXT7" s="2">
        <v>34.949100000000001</v>
      </c>
      <c r="JXU7" s="2">
        <v>1.087</v>
      </c>
      <c r="JXV7" s="2">
        <v>0.71440000000000003</v>
      </c>
      <c r="JXW7" s="2">
        <v>3.09E-2</v>
      </c>
      <c r="JXX7" s="2">
        <v>46.322000000000003</v>
      </c>
      <c r="JXY7" s="2">
        <v>-5.4999999999999997E-3</v>
      </c>
      <c r="JYA7" s="2">
        <v>15.3393</v>
      </c>
      <c r="JYB7" s="2">
        <v>9696.6093000000001</v>
      </c>
      <c r="JYE7" s="2">
        <v>1.3073000000000001</v>
      </c>
      <c r="JYH7" s="2">
        <v>17.937000000000001</v>
      </c>
      <c r="JYI7" s="2">
        <v>-13.844799999999999</v>
      </c>
      <c r="JYJ7" s="2">
        <v>1.54</v>
      </c>
      <c r="JYN7" s="2">
        <v>17.285299999999999</v>
      </c>
      <c r="JYO7" s="2">
        <v>8.6738</v>
      </c>
      <c r="JYP7" s="2">
        <v>22.203700000000001</v>
      </c>
      <c r="JYQ7" s="2">
        <v>22.203700000000001</v>
      </c>
      <c r="JYR7" s="2">
        <v>15.3393</v>
      </c>
      <c r="JYS7" s="2">
        <v>13.386799999999999</v>
      </c>
      <c r="JYT7" s="2">
        <v>4.6868999999999996</v>
      </c>
      <c r="JYU7" s="2">
        <v>1672.413</v>
      </c>
      <c r="JYW7" s="2">
        <v>3115.453</v>
      </c>
      <c r="JYX7" s="2">
        <v>4956.9610000000002</v>
      </c>
      <c r="JYY7" s="2">
        <v>-145.833</v>
      </c>
      <c r="JYZ7" s="2">
        <v>412.92599999999999</v>
      </c>
      <c r="JZA7" s="2">
        <v>532.72500000000002</v>
      </c>
      <c r="JZB7" s="2">
        <v>5.1170999999999998</v>
      </c>
      <c r="JZC7" s="2">
        <v>34.949100000000001</v>
      </c>
      <c r="JZD7" s="2">
        <v>1.087</v>
      </c>
      <c r="JZE7" s="2">
        <v>0.71440000000000003</v>
      </c>
      <c r="JZF7" s="2">
        <v>3.09E-2</v>
      </c>
      <c r="JZG7" s="2">
        <v>46.322000000000003</v>
      </c>
      <c r="JZH7" s="2">
        <v>-5.4999999999999997E-3</v>
      </c>
      <c r="JZJ7" s="2">
        <v>15.3393</v>
      </c>
      <c r="JZX7" s="2">
        <v>-2.9954000000000001</v>
      </c>
      <c r="JZY7" s="2">
        <v>25.959099999999999</v>
      </c>
      <c r="JZZ7" s="2">
        <v>25.959099999999999</v>
      </c>
      <c r="KAA7" s="2">
        <v>1.3334999999999999</v>
      </c>
      <c r="KAB7" s="2">
        <v>-2.5887000000000002</v>
      </c>
      <c r="KAC7" s="2">
        <v>-1.3235999999999999</v>
      </c>
      <c r="KAD7" s="2">
        <v>1733.2</v>
      </c>
      <c r="KAF7" s="2">
        <v>3795</v>
      </c>
      <c r="KAG7" s="2">
        <v>7979.3</v>
      </c>
      <c r="KAH7" s="2">
        <v>-11026.1</v>
      </c>
      <c r="KAI7" s="2">
        <v>1025.7</v>
      </c>
      <c r="KAJ7" s="2">
        <v>637.70000000000005</v>
      </c>
      <c r="KAK7" s="2">
        <v>0.4612</v>
      </c>
      <c r="KAL7" s="2">
        <v>21.7212</v>
      </c>
      <c r="KAM7" s="2">
        <v>3.2627999999999999</v>
      </c>
      <c r="KAN7" s="2">
        <v>1.3284</v>
      </c>
      <c r="KAO7" s="2">
        <v>1.2968</v>
      </c>
      <c r="KAP7" s="2">
        <v>1443</v>
      </c>
      <c r="KAQ7" s="2">
        <v>0.43680000000000002</v>
      </c>
      <c r="KAS7" s="2">
        <v>1.3334999999999999</v>
      </c>
      <c r="KBG7" s="2">
        <v>-2.9954000000000001</v>
      </c>
      <c r="KBH7" s="2">
        <v>25.959099999999999</v>
      </c>
      <c r="KBI7" s="2">
        <v>25.959099999999999</v>
      </c>
      <c r="KBJ7" s="2">
        <v>1.3334999999999999</v>
      </c>
      <c r="KBK7" s="2">
        <v>-2.5887000000000002</v>
      </c>
      <c r="KBL7" s="2">
        <v>-1.3235999999999999</v>
      </c>
      <c r="KBM7" s="2">
        <v>1733.2</v>
      </c>
      <c r="KBO7" s="2">
        <v>3795</v>
      </c>
      <c r="KBP7" s="2">
        <v>7979.3</v>
      </c>
      <c r="KBQ7" s="2">
        <v>-11026.1</v>
      </c>
      <c r="KBR7" s="2">
        <v>1025.7</v>
      </c>
      <c r="KBS7" s="2">
        <v>637.70000000000005</v>
      </c>
      <c r="KBT7" s="2">
        <v>0.4612</v>
      </c>
      <c r="KBU7" s="2">
        <v>21.7212</v>
      </c>
      <c r="KBV7" s="2">
        <v>3.2627999999999999</v>
      </c>
      <c r="KBW7" s="2">
        <v>1.3284</v>
      </c>
      <c r="KBX7" s="2">
        <v>1.2968</v>
      </c>
      <c r="KBY7" s="2">
        <v>1443</v>
      </c>
      <c r="KBZ7" s="2">
        <v>0.43680000000000002</v>
      </c>
      <c r="KCB7" s="2">
        <v>1.3334999999999999</v>
      </c>
      <c r="KCP7" s="2">
        <v>24.6465</v>
      </c>
      <c r="KCQ7" s="2">
        <v>55.118899999999996</v>
      </c>
      <c r="KCR7" s="2">
        <v>55.118899999999996</v>
      </c>
      <c r="KCS7" s="2">
        <v>42.529899999999998</v>
      </c>
      <c r="KCT7" s="2">
        <v>14.967499999999999</v>
      </c>
      <c r="KCU7" s="2">
        <v>4.6890000000000001</v>
      </c>
      <c r="KCV7" s="2">
        <v>4067.8</v>
      </c>
      <c r="KCX7" s="2">
        <v>6963.7</v>
      </c>
      <c r="KCY7" s="2">
        <v>10151.6</v>
      </c>
      <c r="KCZ7" s="2">
        <v>-530.29999999999995</v>
      </c>
      <c r="KDA7" s="2">
        <v>805.9</v>
      </c>
      <c r="KDB7" s="2">
        <v>2094.3000000000002</v>
      </c>
      <c r="KDC7" s="2">
        <v>5.3259999999999996</v>
      </c>
      <c r="KDD7" s="2">
        <v>57.195900000000002</v>
      </c>
      <c r="KDE7" s="2">
        <v>0.1341</v>
      </c>
      <c r="KDF7" s="2">
        <v>0.1182</v>
      </c>
      <c r="KDG7" s="2">
        <v>1.0200000000000001E-2</v>
      </c>
      <c r="KDH7" s="2">
        <v>-1813.4</v>
      </c>
      <c r="KDI7" s="2">
        <v>-0.89759999999999995</v>
      </c>
      <c r="KDK7" s="2">
        <v>42.529899999999998</v>
      </c>
      <c r="KDY7" s="2">
        <v>-4.8986999999999998</v>
      </c>
      <c r="KDZ7" s="2">
        <v>7.0031999999999996</v>
      </c>
      <c r="KEA7" s="2">
        <v>7.0031999999999996</v>
      </c>
      <c r="KEB7" s="2">
        <v>5.6713000000000005</v>
      </c>
      <c r="KEC7" s="2">
        <v>-25.920100000000001</v>
      </c>
      <c r="KED7" s="2">
        <v>-4.8085000000000004</v>
      </c>
      <c r="KEE7" s="2">
        <v>125.872</v>
      </c>
      <c r="KEH7" s="2">
        <v>428.255</v>
      </c>
      <c r="KEI7" s="2">
        <v>-59.106999999999999</v>
      </c>
      <c r="KEJ7" s="2">
        <v>-13.375999999999999</v>
      </c>
      <c r="KEK7" s="2">
        <v>217.96</v>
      </c>
      <c r="KEL7" s="2">
        <v>1.3826000000000001</v>
      </c>
      <c r="KEM7" s="2">
        <v>53.968499999999999</v>
      </c>
      <c r="KEN7" s="2">
        <v>0.78420000000000001</v>
      </c>
      <c r="KEO7" s="2">
        <v>0.47660000000000002</v>
      </c>
      <c r="KEP7" s="2">
        <v>0.1072</v>
      </c>
      <c r="KEQ7" s="2">
        <v>-47.042000000000002</v>
      </c>
      <c r="KER7" s="2">
        <v>-0.1154</v>
      </c>
      <c r="KET7" s="2">
        <v>5.6713000000000005</v>
      </c>
      <c r="KFH7" s="2">
        <v>-4.8986999999999998</v>
      </c>
      <c r="KFI7" s="2">
        <v>7.0031999999999996</v>
      </c>
      <c r="KFJ7" s="2">
        <v>7.0031999999999996</v>
      </c>
      <c r="KFK7" s="2">
        <v>5.6713000000000005</v>
      </c>
      <c r="KFL7" s="2">
        <v>-25.920100000000001</v>
      </c>
      <c r="KFM7" s="2">
        <v>-4.8085000000000004</v>
      </c>
      <c r="KFN7" s="2">
        <v>125.872</v>
      </c>
      <c r="KFQ7" s="2">
        <v>428.255</v>
      </c>
      <c r="KFR7" s="2">
        <v>-59.106999999999999</v>
      </c>
      <c r="KFS7" s="2">
        <v>-13.375999999999999</v>
      </c>
      <c r="KFT7" s="2">
        <v>217.96</v>
      </c>
      <c r="KFU7" s="2">
        <v>1.3826000000000001</v>
      </c>
      <c r="KFV7" s="2">
        <v>53.968499999999999</v>
      </c>
      <c r="KFW7" s="2">
        <v>0.78420000000000001</v>
      </c>
      <c r="KFX7" s="2">
        <v>0.47660000000000002</v>
      </c>
      <c r="KFY7" s="2">
        <v>0.1072</v>
      </c>
      <c r="KFZ7" s="2">
        <v>-47.042000000000002</v>
      </c>
      <c r="KGA7" s="2">
        <v>-0.1154</v>
      </c>
      <c r="KGC7" s="2">
        <v>5.6713000000000005</v>
      </c>
      <c r="KHZ7" s="2">
        <v>2.1192000000000002</v>
      </c>
      <c r="KIA7" s="2">
        <v>7.8365999999999998</v>
      </c>
      <c r="KIB7" s="2">
        <v>7.8365999999999998</v>
      </c>
      <c r="KIC7" s="2">
        <v>4.5100999999999996</v>
      </c>
      <c r="KID7" s="2">
        <v>7.6584000000000003</v>
      </c>
      <c r="KIE7" s="2">
        <v>2.8578000000000001</v>
      </c>
      <c r="KIF7" s="2">
        <v>10470</v>
      </c>
      <c r="KIH7" s="2">
        <v>21408</v>
      </c>
      <c r="KII7" s="2">
        <v>34436</v>
      </c>
      <c r="KIJ7" s="2">
        <v>4944</v>
      </c>
      <c r="KIK7" s="2">
        <v>3045</v>
      </c>
      <c r="KIL7" s="2">
        <v>6942</v>
      </c>
      <c r="KIM7" s="2">
        <v>4.1261999999999999</v>
      </c>
      <c r="KIN7" s="2">
        <v>33.8309</v>
      </c>
      <c r="KIO7" s="2">
        <v>1.4699</v>
      </c>
      <c r="KIP7" s="2">
        <v>0.3856</v>
      </c>
      <c r="KIQ7" s="2">
        <v>0.224</v>
      </c>
      <c r="KIR7" s="2">
        <v>3262</v>
      </c>
      <c r="KIS7" s="2">
        <v>6.3500000000000001E-2</v>
      </c>
      <c r="KIU7" s="2">
        <v>4.5100999999999996</v>
      </c>
      <c r="KJI7" s="2">
        <v>5.5728</v>
      </c>
      <c r="KJJ7" s="2">
        <v>10.580299999999999</v>
      </c>
      <c r="KJK7" s="2">
        <v>10.580299999999999</v>
      </c>
      <c r="KJL7" s="2">
        <v>7.3124000000000002</v>
      </c>
      <c r="KJM7" s="2">
        <v>21.682500000000001</v>
      </c>
      <c r="KJN7" s="2">
        <v>9.6135000000000002</v>
      </c>
      <c r="KJO7" s="2">
        <v>2394</v>
      </c>
      <c r="KJQ7" s="2">
        <v>12347</v>
      </c>
      <c r="KJR7" s="2">
        <v>22566</v>
      </c>
      <c r="KJS7" s="2">
        <v>7318</v>
      </c>
      <c r="KJT7" s="2">
        <v>3266</v>
      </c>
      <c r="KJU7" s="2">
        <v>8695</v>
      </c>
      <c r="KJV7" s="2">
        <v>26.65</v>
      </c>
      <c r="KJW7" s="2">
        <v>13.9856</v>
      </c>
      <c r="KJX7" s="2">
        <v>1.1688000000000001</v>
      </c>
      <c r="KJY7" s="2">
        <v>0.82099999999999995</v>
      </c>
      <c r="KJZ7" s="2">
        <v>0.112</v>
      </c>
      <c r="KKA7" s="2">
        <v>1468</v>
      </c>
      <c r="KKB7" s="2">
        <v>7.3200000000000001E-2</v>
      </c>
      <c r="KKD7" s="2">
        <v>7.3124000000000002</v>
      </c>
      <c r="KKE7" s="2">
        <v>8156.3737000000001</v>
      </c>
      <c r="KOS7" s="2">
        <v>-3.1181000000000001</v>
      </c>
      <c r="KOT7" s="2">
        <v>41.545099999999998</v>
      </c>
      <c r="KOU7" s="2">
        <v>41.545099999999998</v>
      </c>
      <c r="KOV7" s="2">
        <v>15.042</v>
      </c>
      <c r="KOW7" s="2">
        <v>-1.9824000000000002</v>
      </c>
      <c r="KOX7" s="2">
        <v>-0.78769999999999996</v>
      </c>
      <c r="KOY7" s="2">
        <v>1215.674</v>
      </c>
      <c r="KPA7" s="2">
        <v>2693.3440000000001</v>
      </c>
      <c r="KPB7" s="2">
        <v>4456.5559999999996</v>
      </c>
      <c r="KPC7" s="2">
        <v>216.93299999999999</v>
      </c>
      <c r="KPD7" s="2">
        <v>348.76600000000002</v>
      </c>
      <c r="KPE7" s="2">
        <v>315.06400000000002</v>
      </c>
      <c r="KPF7" s="2">
        <v>1.5609</v>
      </c>
      <c r="KPG7" s="2">
        <v>27.648299999999999</v>
      </c>
      <c r="KPH7" s="2">
        <v>1.3857999999999999</v>
      </c>
      <c r="KPI7" s="2">
        <v>0.73719999999999997</v>
      </c>
      <c r="KPJ7" s="2">
        <v>0.46610000000000001</v>
      </c>
      <c r="KPK7" s="2">
        <v>121.539</v>
      </c>
      <c r="KPL7" s="2">
        <v>7.9399999999999998E-2</v>
      </c>
      <c r="KPN7" s="2">
        <v>15.042</v>
      </c>
      <c r="KRK7" s="2">
        <v>-1.4561999999999999</v>
      </c>
      <c r="KRL7" s="2">
        <v>10.3309</v>
      </c>
      <c r="KRM7" s="2">
        <v>10.3309</v>
      </c>
      <c r="KRN7" s="2">
        <v>0.57179999999999997</v>
      </c>
      <c r="KRP7" s="2">
        <v>-0.39639999999999997</v>
      </c>
      <c r="KRQ7" s="2">
        <v>873.40700000000004</v>
      </c>
      <c r="KRS7" s="2">
        <v>4422.799</v>
      </c>
      <c r="KRT7" s="2">
        <v>4422.799</v>
      </c>
      <c r="KRU7" s="2">
        <v>0</v>
      </c>
      <c r="KRV7" s="2">
        <v>46.976999999999997</v>
      </c>
      <c r="KRW7" s="2">
        <v>442.30799999999999</v>
      </c>
      <c r="KRX7" s="2">
        <v>0.19309999999999999</v>
      </c>
      <c r="KRY7" s="2">
        <v>24.733000000000001</v>
      </c>
      <c r="KRZ7" s="2">
        <v>0.95189999999999997</v>
      </c>
      <c r="KSA7" s="2">
        <v>0.9325</v>
      </c>
      <c r="KSB7" s="2">
        <v>9.4700000000000006E-2</v>
      </c>
      <c r="KSC7" s="2">
        <v>-21.253</v>
      </c>
      <c r="KSD7" s="2">
        <v>1.3599999999999999E-2</v>
      </c>
      <c r="KSF7" s="2">
        <v>0.57179999999999997</v>
      </c>
      <c r="KST7" s="2">
        <v>1.5621</v>
      </c>
      <c r="KSU7" s="2">
        <v>13.1158</v>
      </c>
      <c r="KSV7" s="2">
        <v>13.1158</v>
      </c>
      <c r="KSW7" s="2">
        <v>4.7392000000000003</v>
      </c>
      <c r="KSX7" s="2">
        <v>5.1479999999999997</v>
      </c>
      <c r="KSY7" s="2">
        <v>0.65690000000000004</v>
      </c>
      <c r="KSZ7" s="2">
        <v>163.13399999999999</v>
      </c>
      <c r="KTC7" s="2">
        <v>1830.825</v>
      </c>
      <c r="KTE7" s="2">
        <v>103.375</v>
      </c>
      <c r="KTF7" s="2">
        <v>157.096</v>
      </c>
      <c r="KTG7" s="2">
        <v>3.5455000000000001</v>
      </c>
      <c r="KTH7" s="2">
        <v>8.9719999999999995</v>
      </c>
      <c r="KTI7" s="2">
        <v>2.0144000000000002</v>
      </c>
      <c r="KTJ7" s="2">
        <v>1.0853999999999999</v>
      </c>
      <c r="KTK7" s="2">
        <v>1.0853999999999999</v>
      </c>
      <c r="KTL7" s="2">
        <v>159.363</v>
      </c>
      <c r="KTM7" s="2">
        <v>0.1502</v>
      </c>
      <c r="KTO7" s="2">
        <v>4.7392000000000003</v>
      </c>
      <c r="KUC7" s="2">
        <v>-22.972200000000001</v>
      </c>
      <c r="KUD7" s="2">
        <v>8.5460999999999991</v>
      </c>
      <c r="KUE7" s="2">
        <v>8.5460999999999991</v>
      </c>
      <c r="KUF7" s="2">
        <v>-18.234999999999999</v>
      </c>
      <c r="KUG7" s="2">
        <v>-12.311500000000001</v>
      </c>
      <c r="KUH7" s="2">
        <v>-4.68</v>
      </c>
      <c r="KUI7" s="2">
        <v>5053.2389999999996</v>
      </c>
      <c r="KUK7" s="2">
        <v>5634.4480000000003</v>
      </c>
      <c r="KUL7" s="2">
        <v>8921.2240000000002</v>
      </c>
      <c r="KUM7" s="2">
        <v>-1795.067</v>
      </c>
      <c r="KUN7" s="2">
        <v>-94.073999999999998</v>
      </c>
      <c r="KUO7" s="2">
        <v>363.17099999999999</v>
      </c>
      <c r="KUP7" s="2">
        <v>-1.0365</v>
      </c>
      <c r="KUQ7" s="2">
        <v>56.838500000000003</v>
      </c>
      <c r="KUR7" s="2">
        <v>1.2656000000000001</v>
      </c>
      <c r="KUS7" s="2">
        <v>1.0334000000000001</v>
      </c>
      <c r="KUT7" s="2">
        <v>0.43020000000000003</v>
      </c>
      <c r="KUU7" s="2">
        <v>96.441999999999993</v>
      </c>
      <c r="KUV7" s="2">
        <v>0.1231</v>
      </c>
      <c r="KUX7" s="2">
        <v>-18.234999999999999</v>
      </c>
      <c r="KUY7" s="2">
        <v>5937.2739000000001</v>
      </c>
      <c r="KVB7" s="2">
        <v>2.6480999999999999</v>
      </c>
      <c r="KVE7" s="2">
        <v>53.39</v>
      </c>
      <c r="KVF7" s="2">
        <v>-10.606299999999999</v>
      </c>
      <c r="KVG7" s="2">
        <v>0</v>
      </c>
      <c r="KVK7" s="2">
        <v>7.5453999999999999</v>
      </c>
      <c r="KVL7" s="2">
        <v>-22.972200000000001</v>
      </c>
      <c r="KVM7" s="2">
        <v>8.5460999999999991</v>
      </c>
      <c r="KVN7" s="2">
        <v>8.5460999999999991</v>
      </c>
      <c r="KVO7" s="2">
        <v>-18.234999999999999</v>
      </c>
      <c r="KVP7" s="2">
        <v>-12.311500000000001</v>
      </c>
      <c r="KVQ7" s="2">
        <v>-4.68</v>
      </c>
      <c r="KVR7" s="2">
        <v>5053.2389999999996</v>
      </c>
      <c r="KVT7" s="2">
        <v>5634.4480000000003</v>
      </c>
      <c r="KVU7" s="2">
        <v>8921.2240000000002</v>
      </c>
      <c r="KVV7" s="2">
        <v>-1795.067</v>
      </c>
      <c r="KVW7" s="2">
        <v>-94.073999999999998</v>
      </c>
      <c r="KVX7" s="2">
        <v>363.17099999999999</v>
      </c>
      <c r="KVY7" s="2">
        <v>-1.0365</v>
      </c>
      <c r="KVZ7" s="2">
        <v>56.838500000000003</v>
      </c>
      <c r="KWA7" s="2">
        <v>1.2656000000000001</v>
      </c>
      <c r="KWB7" s="2">
        <v>1.0334000000000001</v>
      </c>
      <c r="KWC7" s="2">
        <v>0.43020000000000003</v>
      </c>
      <c r="KWD7" s="2">
        <v>96.441999999999993</v>
      </c>
      <c r="KWE7" s="2">
        <v>0.1231</v>
      </c>
      <c r="KWG7" s="2">
        <v>-18.234999999999999</v>
      </c>
      <c r="KWU7" s="2">
        <v>-22.972200000000001</v>
      </c>
      <c r="KWV7" s="2">
        <v>8.5460999999999991</v>
      </c>
      <c r="KWW7" s="2">
        <v>8.5460999999999991</v>
      </c>
      <c r="KWX7" s="2">
        <v>-18.234999999999999</v>
      </c>
      <c r="KWY7" s="2">
        <v>-12.311500000000001</v>
      </c>
      <c r="KWZ7" s="2">
        <v>-4.68</v>
      </c>
      <c r="KXA7" s="2">
        <v>5053.2389999999996</v>
      </c>
      <c r="KXC7" s="2">
        <v>5634.4480000000003</v>
      </c>
      <c r="KXD7" s="2">
        <v>8921.2240000000002</v>
      </c>
      <c r="KXE7" s="2">
        <v>-1795.067</v>
      </c>
      <c r="KXF7" s="2">
        <v>-94.073999999999998</v>
      </c>
      <c r="KXG7" s="2">
        <v>363.17099999999999</v>
      </c>
      <c r="KXH7" s="2">
        <v>-1.0365</v>
      </c>
      <c r="KXI7" s="2">
        <v>56.838500000000003</v>
      </c>
      <c r="KXJ7" s="2">
        <v>1.2656000000000001</v>
      </c>
      <c r="KXK7" s="2">
        <v>1.0334000000000001</v>
      </c>
      <c r="KXL7" s="2">
        <v>0.43020000000000003</v>
      </c>
      <c r="KXM7" s="2">
        <v>96.441999999999993</v>
      </c>
      <c r="KXN7" s="2">
        <v>0.1231</v>
      </c>
      <c r="KXP7" s="2">
        <v>-18.234999999999999</v>
      </c>
      <c r="KYD7" s="2">
        <v>-22.972200000000001</v>
      </c>
      <c r="KYE7" s="2">
        <v>8.5460999999999991</v>
      </c>
      <c r="KYF7" s="2">
        <v>8.5460999999999991</v>
      </c>
      <c r="KYG7" s="2">
        <v>-18.234999999999999</v>
      </c>
      <c r="KYH7" s="2">
        <v>-12.311500000000001</v>
      </c>
      <c r="KYI7" s="2">
        <v>-4.68</v>
      </c>
      <c r="KYJ7" s="2">
        <v>5053.2389999999996</v>
      </c>
      <c r="KYL7" s="2">
        <v>5634.4480000000003</v>
      </c>
      <c r="KYM7" s="2">
        <v>8921.2240000000002</v>
      </c>
      <c r="KYN7" s="2">
        <v>-1795.067</v>
      </c>
      <c r="KYO7" s="2">
        <v>-94.073999999999998</v>
      </c>
      <c r="KYP7" s="2">
        <v>363.17099999999999</v>
      </c>
      <c r="KYQ7" s="2">
        <v>-1.0365</v>
      </c>
      <c r="KYR7" s="2">
        <v>56.838500000000003</v>
      </c>
      <c r="KYS7" s="2">
        <v>1.2656000000000001</v>
      </c>
      <c r="KYT7" s="2">
        <v>1.0334000000000001</v>
      </c>
      <c r="KYU7" s="2">
        <v>0.43020000000000003</v>
      </c>
      <c r="KYV7" s="2">
        <v>96.441999999999993</v>
      </c>
      <c r="KYW7" s="2">
        <v>0.1231</v>
      </c>
      <c r="KYY7" s="2">
        <v>-18.234999999999999</v>
      </c>
      <c r="KZM7" s="2">
        <v>-0.62770000000000004</v>
      </c>
      <c r="KZN7" s="2">
        <v>12.835100000000001</v>
      </c>
      <c r="KZO7" s="2">
        <v>12.835100000000001</v>
      </c>
      <c r="KZP7" s="2">
        <v>1.4234</v>
      </c>
      <c r="KZQ7" s="2">
        <v>-0.75649999999999995</v>
      </c>
      <c r="KZR7" s="2">
        <v>-0.27529999999999999</v>
      </c>
      <c r="KZS7" s="2">
        <v>1502.2090000000001</v>
      </c>
      <c r="KZU7" s="2">
        <v>2751.3130000000001</v>
      </c>
      <c r="KZV7" s="2">
        <v>4556.6629999999996</v>
      </c>
      <c r="KZW7" s="2">
        <v>1124.104</v>
      </c>
      <c r="KZX7" s="2">
        <v>143.702</v>
      </c>
      <c r="KZY7" s="2">
        <v>606.93299999999999</v>
      </c>
      <c r="KZZ7" s="2">
        <v>0.31590000000000001</v>
      </c>
      <c r="LAA7" s="2">
        <v>34.152299999999997</v>
      </c>
      <c r="LAB7" s="2">
        <v>1.6899</v>
      </c>
      <c r="LAC7" s="2">
        <v>0.92179999999999995</v>
      </c>
      <c r="LAD7" s="2">
        <v>0.36890000000000001</v>
      </c>
      <c r="LAE7" s="2">
        <v>418.73399999999998</v>
      </c>
      <c r="LAF7" s="2">
        <v>0.21740000000000001</v>
      </c>
      <c r="LAH7" s="2">
        <v>1.4234</v>
      </c>
      <c r="LAI7" s="2">
        <v>7134.9431000000004</v>
      </c>
      <c r="LAL7" s="2">
        <v>1.6188</v>
      </c>
      <c r="LAO7" s="2">
        <v>31.558</v>
      </c>
      <c r="LAP7" s="2">
        <v>-39.081299999999999</v>
      </c>
      <c r="LAQ7" s="2">
        <v>1.1000000000000001</v>
      </c>
      <c r="LAR7" s="2">
        <v>1.25</v>
      </c>
      <c r="LAU7" s="2">
        <v>6.0712999999999999</v>
      </c>
      <c r="LAV7" s="2">
        <v>-0.62770000000000004</v>
      </c>
      <c r="LAW7" s="2">
        <v>12.835100000000001</v>
      </c>
      <c r="LAX7" s="2">
        <v>12.835100000000001</v>
      </c>
      <c r="LAY7" s="2">
        <v>1.4234</v>
      </c>
      <c r="LAZ7" s="2">
        <v>-0.75649999999999995</v>
      </c>
      <c r="LBA7" s="2">
        <v>-0.27529999999999999</v>
      </c>
      <c r="LBB7" s="2">
        <v>1502.2090000000001</v>
      </c>
      <c r="LBD7" s="2">
        <v>2751.3130000000001</v>
      </c>
      <c r="LBE7" s="2">
        <v>4556.6629999999996</v>
      </c>
      <c r="LBF7" s="2">
        <v>1124.104</v>
      </c>
      <c r="LBG7" s="2">
        <v>143.702</v>
      </c>
      <c r="LBH7" s="2">
        <v>606.93299999999999</v>
      </c>
      <c r="LBI7" s="2">
        <v>0.31590000000000001</v>
      </c>
      <c r="LBJ7" s="2">
        <v>34.152299999999997</v>
      </c>
      <c r="LBK7" s="2">
        <v>1.6899</v>
      </c>
      <c r="LBL7" s="2">
        <v>0.92179999999999995</v>
      </c>
      <c r="LBM7" s="2">
        <v>0.36890000000000001</v>
      </c>
      <c r="LBN7" s="2">
        <v>418.73399999999998</v>
      </c>
      <c r="LBO7" s="2">
        <v>0.21740000000000001</v>
      </c>
      <c r="LBQ7" s="2">
        <v>1.4234</v>
      </c>
      <c r="LCE7" s="2">
        <v>-0.62770000000000004</v>
      </c>
      <c r="LCF7" s="2">
        <v>12.835100000000001</v>
      </c>
      <c r="LCG7" s="2">
        <v>12.835100000000001</v>
      </c>
      <c r="LCH7" s="2">
        <v>1.4234</v>
      </c>
      <c r="LCI7" s="2">
        <v>-0.75649999999999995</v>
      </c>
      <c r="LCJ7" s="2">
        <v>-0.27529999999999999</v>
      </c>
      <c r="LCK7" s="2">
        <v>1502.2090000000001</v>
      </c>
      <c r="LCM7" s="2">
        <v>2751.3130000000001</v>
      </c>
      <c r="LCN7" s="2">
        <v>4556.6629999999996</v>
      </c>
      <c r="LCO7" s="2">
        <v>1124.104</v>
      </c>
      <c r="LCP7" s="2">
        <v>143.702</v>
      </c>
      <c r="LCQ7" s="2">
        <v>606.93299999999999</v>
      </c>
      <c r="LCR7" s="2">
        <v>0.31590000000000001</v>
      </c>
      <c r="LCS7" s="2">
        <v>34.152299999999997</v>
      </c>
      <c r="LCT7" s="2">
        <v>1.6899</v>
      </c>
      <c r="LCU7" s="2">
        <v>0.92179999999999995</v>
      </c>
      <c r="LCV7" s="2">
        <v>0.36890000000000001</v>
      </c>
      <c r="LCW7" s="2">
        <v>418.73399999999998</v>
      </c>
      <c r="LCX7" s="2">
        <v>0.21740000000000001</v>
      </c>
      <c r="LCZ7" s="2">
        <v>1.4234</v>
      </c>
      <c r="LDN7" s="2">
        <v>4.4691000000000001</v>
      </c>
      <c r="LDO7" s="2">
        <v>7.2827000000000002</v>
      </c>
      <c r="LDP7" s="2">
        <v>7.2827000000000002</v>
      </c>
      <c r="LDQ7" s="2">
        <v>5.8532000000000002</v>
      </c>
      <c r="LDR7" s="2">
        <v>21.468800000000002</v>
      </c>
      <c r="LDS7" s="2">
        <v>10.3973</v>
      </c>
      <c r="LDT7" s="2">
        <v>1231</v>
      </c>
      <c r="LDV7" s="2">
        <v>2912.9</v>
      </c>
      <c r="LDW7" s="2">
        <v>5606.1</v>
      </c>
      <c r="LDX7" s="2">
        <v>2106.1</v>
      </c>
      <c r="LDY7" s="2">
        <v>707.4</v>
      </c>
      <c r="LDZ7" s="2">
        <v>1067.5</v>
      </c>
      <c r="LEA7" s="2">
        <v>12.250400000000001</v>
      </c>
      <c r="LEB7" s="2">
        <v>22.259699999999999</v>
      </c>
      <c r="LEC7" s="2">
        <v>1.1175999999999999</v>
      </c>
      <c r="LED7" s="2">
        <v>0.31280000000000002</v>
      </c>
      <c r="LEE7" s="2">
        <v>2.58E-2</v>
      </c>
      <c r="LEF7" s="2">
        <v>125.5</v>
      </c>
      <c r="LEG7" s="2">
        <v>9.1999999999999998E-3</v>
      </c>
      <c r="LEI7" s="2">
        <v>5.8532000000000002</v>
      </c>
      <c r="LEW7" s="2">
        <v>1.7286999999999999</v>
      </c>
      <c r="LEX7" s="2">
        <v>16.491700000000002</v>
      </c>
      <c r="LEY7" s="2">
        <v>16.491700000000002</v>
      </c>
      <c r="LEZ7" s="2">
        <v>12.8368</v>
      </c>
      <c r="LFA7" s="2">
        <v>8.7719000000000005</v>
      </c>
      <c r="LFB7" s="2">
        <v>1.7008000000000001</v>
      </c>
      <c r="LFC7" s="2">
        <v>237.37100000000001</v>
      </c>
      <c r="LFF7" s="2">
        <v>396.274</v>
      </c>
      <c r="LFG7" s="2">
        <v>12.817</v>
      </c>
      <c r="LFH7" s="2">
        <v>29.045999999999999</v>
      </c>
      <c r="LFI7" s="2">
        <v>59.293999999999997</v>
      </c>
      <c r="LFJ7" s="2">
        <v>2.3486000000000002</v>
      </c>
      <c r="LFK7" s="2">
        <v>60.6098</v>
      </c>
      <c r="LFL7" s="2">
        <v>3.0122</v>
      </c>
      <c r="LFM7" s="2">
        <v>1.4369000000000001</v>
      </c>
      <c r="LFN7" s="2">
        <v>0.7964</v>
      </c>
      <c r="LFO7" s="2">
        <v>119.313</v>
      </c>
      <c r="LFP7" s="2">
        <v>0.27200000000000002</v>
      </c>
      <c r="LFR7" s="2">
        <v>12.8368</v>
      </c>
      <c r="LGF7" s="2">
        <v>-4.8986999999999998</v>
      </c>
      <c r="LGG7" s="2">
        <v>7.0031999999999996</v>
      </c>
      <c r="LGH7" s="2">
        <v>7.0031999999999996</v>
      </c>
      <c r="LGI7" s="2">
        <v>5.6713000000000005</v>
      </c>
      <c r="LGJ7" s="2">
        <v>-25.920100000000001</v>
      </c>
      <c r="LGK7" s="2">
        <v>-4.8085000000000004</v>
      </c>
      <c r="LGL7" s="2">
        <v>125.872</v>
      </c>
      <c r="LGO7" s="2">
        <v>428.255</v>
      </c>
      <c r="LGP7" s="2">
        <v>-59.106999999999999</v>
      </c>
      <c r="LGQ7" s="2">
        <v>-13.375999999999999</v>
      </c>
      <c r="LGR7" s="2">
        <v>217.96</v>
      </c>
      <c r="LGS7" s="2">
        <v>1.3826000000000001</v>
      </c>
      <c r="LGT7" s="2">
        <v>53.968499999999999</v>
      </c>
      <c r="LGU7" s="2">
        <v>0.78420000000000001</v>
      </c>
      <c r="LGV7" s="2">
        <v>0.47660000000000002</v>
      </c>
      <c r="LGW7" s="2">
        <v>0.1072</v>
      </c>
      <c r="LGX7" s="2">
        <v>-47.042000000000002</v>
      </c>
      <c r="LGY7" s="2">
        <v>-0.1154</v>
      </c>
      <c r="LHA7" s="2">
        <v>5.6713000000000005</v>
      </c>
      <c r="LHS7" s="2">
        <v>1.54</v>
      </c>
      <c r="LHT7" s="2">
        <v>0.70220000000000005</v>
      </c>
      <c r="LHU7" s="2">
        <v>392.61599999999999</v>
      </c>
      <c r="LHW7" s="2">
        <v>469.33100000000002</v>
      </c>
      <c r="LHX7" s="2">
        <v>783.76099999999997</v>
      </c>
      <c r="LHY7" s="2">
        <v>-163.583</v>
      </c>
      <c r="LHZ7" s="2">
        <v>-17.907</v>
      </c>
      <c r="LIA7" s="2">
        <v>52.351999999999997</v>
      </c>
      <c r="LIB7" s="2">
        <v>-12.6808</v>
      </c>
      <c r="LIC7" s="2">
        <v>54.340899999999998</v>
      </c>
      <c r="LID7" s="2">
        <v>0.41889999999999999</v>
      </c>
      <c r="LIE7" s="2">
        <v>0.1696</v>
      </c>
      <c r="LIF7" s="2">
        <v>0.13070000000000001</v>
      </c>
      <c r="LIG7" s="2">
        <v>-30.423999999999999</v>
      </c>
      <c r="LJB7" s="2">
        <v>1.54</v>
      </c>
      <c r="LJC7" s="2">
        <v>0.70220000000000005</v>
      </c>
      <c r="LJD7" s="2">
        <v>392.61599999999999</v>
      </c>
      <c r="LJF7" s="2">
        <v>469.33100000000002</v>
      </c>
      <c r="LJG7" s="2">
        <v>783.76099999999997</v>
      </c>
      <c r="LJH7" s="2">
        <v>-163.583</v>
      </c>
      <c r="LJI7" s="2">
        <v>-17.907</v>
      </c>
      <c r="LJJ7" s="2">
        <v>52.351999999999997</v>
      </c>
      <c r="LJK7" s="2">
        <v>-12.6808</v>
      </c>
      <c r="LJL7" s="2">
        <v>54.340899999999998</v>
      </c>
      <c r="LJM7" s="2">
        <v>0.41889999999999999</v>
      </c>
      <c r="LJN7" s="2">
        <v>0.1696</v>
      </c>
      <c r="LJO7" s="2">
        <v>0.13070000000000001</v>
      </c>
      <c r="LJP7" s="2">
        <v>-30.423999999999999</v>
      </c>
      <c r="LKK7" s="2">
        <v>1.54</v>
      </c>
      <c r="LKL7" s="2">
        <v>0.70220000000000005</v>
      </c>
      <c r="LKM7" s="2">
        <v>392.61599999999999</v>
      </c>
      <c r="LKO7" s="2">
        <v>469.33100000000002</v>
      </c>
      <c r="LKP7" s="2">
        <v>783.76099999999997</v>
      </c>
      <c r="LKQ7" s="2">
        <v>-163.583</v>
      </c>
      <c r="LKR7" s="2">
        <v>-17.907</v>
      </c>
      <c r="LKS7" s="2">
        <v>52.351999999999997</v>
      </c>
      <c r="LKT7" s="2">
        <v>-12.6808</v>
      </c>
      <c r="LKU7" s="2">
        <v>54.340899999999998</v>
      </c>
      <c r="LKV7" s="2">
        <v>0.41889999999999999</v>
      </c>
      <c r="LKW7" s="2">
        <v>0.1696</v>
      </c>
      <c r="LKX7" s="2">
        <v>0.13070000000000001</v>
      </c>
      <c r="LKY7" s="2">
        <v>-30.423999999999999</v>
      </c>
      <c r="LOH7" s="2">
        <v>3.4466000000000001</v>
      </c>
      <c r="LOI7" s="2">
        <v>7.5572999999999997</v>
      </c>
      <c r="LOJ7" s="2">
        <v>7.5572999999999997</v>
      </c>
      <c r="LOK7" s="2">
        <v>5.7671999999999999</v>
      </c>
      <c r="LOL7" s="2">
        <v>15.568899999999999</v>
      </c>
      <c r="LOM7" s="2">
        <v>4.7850000000000001</v>
      </c>
      <c r="LON7" s="2">
        <v>267.029</v>
      </c>
      <c r="LOP7" s="2">
        <v>461.37900000000002</v>
      </c>
      <c r="LOQ7" s="2">
        <v>684.14099999999996</v>
      </c>
      <c r="LOR7" s="2">
        <v>146.34</v>
      </c>
      <c r="LOS7" s="2">
        <v>80.016000000000005</v>
      </c>
      <c r="LOT7" s="2">
        <v>139.893</v>
      </c>
      <c r="LOU7" s="2">
        <v>3.823</v>
      </c>
      <c r="LOV7" s="2">
        <v>39.227400000000003</v>
      </c>
      <c r="LOW7" s="2">
        <v>2.5333000000000001</v>
      </c>
      <c r="LOX7" s="2">
        <v>0.66039999999999999</v>
      </c>
      <c r="LOY7" s="2">
        <v>0.1305</v>
      </c>
      <c r="LOZ7" s="2">
        <v>214.495</v>
      </c>
      <c r="LPA7" s="2">
        <v>0.21640000000000001</v>
      </c>
      <c r="LPC7" s="2">
        <v>5.7671999999999999</v>
      </c>
      <c r="LPQ7" s="2">
        <v>0</v>
      </c>
      <c r="LPR7" s="2">
        <v>20.016100000000002</v>
      </c>
      <c r="LPS7" s="2">
        <v>20.016100000000002</v>
      </c>
      <c r="LPT7" s="2">
        <v>-3.0209000000000001</v>
      </c>
      <c r="LPU7" s="2">
        <v>0</v>
      </c>
      <c r="LPV7" s="2">
        <v>0</v>
      </c>
      <c r="LPW7" s="2">
        <v>1220</v>
      </c>
      <c r="LPY7" s="2">
        <v>3546</v>
      </c>
      <c r="LPZ7" s="2">
        <v>3916</v>
      </c>
      <c r="LQA7" s="2">
        <v>28</v>
      </c>
      <c r="LQB7" s="2">
        <v>143</v>
      </c>
      <c r="LQC7" s="2">
        <v>671</v>
      </c>
      <c r="LQD7" s="2">
        <v>-0.46989999999999998</v>
      </c>
      <c r="LQE7" s="2">
        <v>40.7303</v>
      </c>
      <c r="LQF7" s="2">
        <v>0.64829999999999999</v>
      </c>
      <c r="LQG7" s="2">
        <v>0.60660000000000003</v>
      </c>
      <c r="LQH7" s="2">
        <v>0.47239999999999999</v>
      </c>
      <c r="LQI7" s="2">
        <v>-236</v>
      </c>
      <c r="LQJ7" s="2">
        <v>5.4199999999999998E-2</v>
      </c>
      <c r="LQL7" s="2">
        <v>-3.0209000000000001</v>
      </c>
      <c r="LQZ7" s="2">
        <v>-1.3389</v>
      </c>
      <c r="LRA7" s="2">
        <v>39.365000000000002</v>
      </c>
      <c r="LRB7" s="2">
        <v>39.365000000000002</v>
      </c>
      <c r="LRC7" s="2">
        <v>1.052</v>
      </c>
      <c r="LRD7" s="2">
        <v>-0.3347</v>
      </c>
      <c r="LRE7" s="2">
        <v>-0.18360000000000001</v>
      </c>
      <c r="LRF7" s="2">
        <v>889.5</v>
      </c>
      <c r="LRH7" s="2">
        <v>1865.1</v>
      </c>
      <c r="LRI7" s="2">
        <v>3948</v>
      </c>
      <c r="LRJ7" s="2">
        <v>-843.6</v>
      </c>
      <c r="LRK7" s="2">
        <v>228.3</v>
      </c>
      <c r="LRL7" s="2">
        <v>175.4</v>
      </c>
      <c r="LRM7" s="2">
        <v>0.1007</v>
      </c>
      <c r="LRN7" s="2">
        <v>22.5304</v>
      </c>
      <c r="LRO7" s="2">
        <v>2.3351999999999999</v>
      </c>
      <c r="LRP7" s="2">
        <v>1.2161</v>
      </c>
      <c r="LRQ7" s="2">
        <v>1.0599000000000001</v>
      </c>
      <c r="LRR7" s="2">
        <v>234.2</v>
      </c>
      <c r="LRS7" s="2">
        <v>0.67090000000000005</v>
      </c>
      <c r="LRU7" s="2">
        <v>1.052</v>
      </c>
      <c r="LRV7" s="2">
        <v>3387.4836</v>
      </c>
      <c r="LRY7" s="2">
        <v>1.0746</v>
      </c>
      <c r="LSB7" s="2">
        <v>54.728000000000002</v>
      </c>
      <c r="LSC7" s="2">
        <v>-18.3218</v>
      </c>
      <c r="LSD7" s="2">
        <v>0</v>
      </c>
      <c r="LSE7" s="2">
        <v>0.03</v>
      </c>
      <c r="LSH7" s="2">
        <v>3.2244999999999999</v>
      </c>
      <c r="LTR7" s="2">
        <v>0.49390000000000001</v>
      </c>
      <c r="LTS7" s="2">
        <v>15.8901</v>
      </c>
      <c r="LTT7" s="2">
        <v>15.8901</v>
      </c>
      <c r="LTU7" s="2">
        <v>6.1841999999999997</v>
      </c>
      <c r="LTV7" s="2">
        <v>-5.2499999999999998E-2</v>
      </c>
      <c r="LTW7" s="2">
        <v>0.2959</v>
      </c>
      <c r="LTX7" s="2">
        <v>3859.6804999999999</v>
      </c>
      <c r="LUA7" s="2">
        <v>10797.252</v>
      </c>
      <c r="LUB7" s="2">
        <v>-168.54499999999999</v>
      </c>
      <c r="LUC7" s="2">
        <v>578.39419999999996</v>
      </c>
      <c r="LUD7" s="2">
        <v>1729.5309999999999</v>
      </c>
      <c r="LUE7" s="2">
        <v>2.0139999999999998</v>
      </c>
      <c r="LUF7" s="2">
        <v>40.922199999999997</v>
      </c>
      <c r="LUG7" s="2">
        <v>1.7879</v>
      </c>
      <c r="LUH7" s="2">
        <v>0.90400000000000003</v>
      </c>
      <c r="LUI7" s="2">
        <v>0.4723</v>
      </c>
      <c r="LUJ7" s="2">
        <v>1362.6215</v>
      </c>
      <c r="LUK7" s="2">
        <v>0.17849999999999999</v>
      </c>
      <c r="LUM7" s="2">
        <v>6.1841999999999997</v>
      </c>
      <c r="LVA7" s="2">
        <v>0.49390000000000001</v>
      </c>
      <c r="LVB7" s="2">
        <v>15.8901</v>
      </c>
      <c r="LVC7" s="2">
        <v>15.8901</v>
      </c>
      <c r="LVD7" s="2">
        <v>6.1841999999999997</v>
      </c>
      <c r="LVE7" s="2">
        <v>-5.2499999999999998E-2</v>
      </c>
      <c r="LVF7" s="2">
        <v>0.2959</v>
      </c>
      <c r="LVG7" s="2">
        <v>3859.6804999999999</v>
      </c>
      <c r="LVJ7" s="2">
        <v>10797.252</v>
      </c>
      <c r="LVK7" s="2">
        <v>-168.54499999999999</v>
      </c>
      <c r="LVL7" s="2">
        <v>578.39419999999996</v>
      </c>
      <c r="LVM7" s="2">
        <v>1729.5309999999999</v>
      </c>
      <c r="LVN7" s="2">
        <v>2.0139999999999998</v>
      </c>
      <c r="LVO7" s="2">
        <v>40.922199999999997</v>
      </c>
      <c r="LVP7" s="2">
        <v>1.7879</v>
      </c>
      <c r="LVQ7" s="2">
        <v>0.90400000000000003</v>
      </c>
      <c r="LVR7" s="2">
        <v>0.4723</v>
      </c>
      <c r="LVS7" s="2">
        <v>1362.6215</v>
      </c>
      <c r="LVT7" s="2">
        <v>0.17849999999999999</v>
      </c>
      <c r="LVV7" s="2">
        <v>6.1841999999999997</v>
      </c>
      <c r="LWJ7" s="2">
        <v>10.362399999999999</v>
      </c>
      <c r="LWK7" s="2">
        <v>21.177800000000001</v>
      </c>
      <c r="LWL7" s="2">
        <v>21.177800000000001</v>
      </c>
      <c r="LWM7" s="2">
        <v>15.855</v>
      </c>
      <c r="LWN7" s="2">
        <v>31.308800000000002</v>
      </c>
      <c r="LWO7" s="2">
        <v>10.658099999999999</v>
      </c>
      <c r="LWP7" s="2">
        <v>546</v>
      </c>
      <c r="LWR7" s="2">
        <v>1149</v>
      </c>
      <c r="LWS7" s="2">
        <v>1799</v>
      </c>
      <c r="LWT7" s="2">
        <v>-402</v>
      </c>
      <c r="LWU7" s="2">
        <v>313</v>
      </c>
      <c r="LWV7" s="2">
        <v>419</v>
      </c>
      <c r="LWW7" s="2">
        <v>5.4901999999999997</v>
      </c>
      <c r="LWX7" s="2">
        <v>41.467500000000001</v>
      </c>
      <c r="LWY7" s="2">
        <v>1.1861999999999999</v>
      </c>
      <c r="LWZ7" s="2">
        <v>0.7208</v>
      </c>
      <c r="LXA7" s="2">
        <v>0.38419999999999999</v>
      </c>
      <c r="LXB7" s="2">
        <v>78</v>
      </c>
      <c r="LXC7" s="2">
        <v>0.06</v>
      </c>
      <c r="LXE7" s="2">
        <v>15.855</v>
      </c>
      <c r="LXF7" s="2">
        <v>3421.6221999999998</v>
      </c>
      <c r="LXI7" s="2">
        <v>1.1131</v>
      </c>
      <c r="LXL7" s="2">
        <v>26.513999999999999</v>
      </c>
      <c r="LXM7" s="2">
        <v>220.5128</v>
      </c>
      <c r="LXN7" s="2">
        <v>0.4</v>
      </c>
      <c r="LXR7" s="2">
        <v>10.9506</v>
      </c>
      <c r="LXS7" s="2">
        <v>10.362399999999999</v>
      </c>
      <c r="LXT7" s="2">
        <v>21.177800000000001</v>
      </c>
      <c r="LXU7" s="2">
        <v>21.177800000000001</v>
      </c>
      <c r="LXV7" s="2">
        <v>15.855</v>
      </c>
      <c r="LXW7" s="2">
        <v>31.308800000000002</v>
      </c>
      <c r="LXX7" s="2">
        <v>10.658099999999999</v>
      </c>
      <c r="LXY7" s="2">
        <v>546</v>
      </c>
      <c r="LYA7" s="2">
        <v>1149</v>
      </c>
      <c r="LYB7" s="2">
        <v>1799</v>
      </c>
      <c r="LYC7" s="2">
        <v>-402</v>
      </c>
      <c r="LYD7" s="2">
        <v>313</v>
      </c>
      <c r="LYE7" s="2">
        <v>419</v>
      </c>
      <c r="LYF7" s="2">
        <v>5.4901999999999997</v>
      </c>
      <c r="LYG7" s="2">
        <v>41.467500000000001</v>
      </c>
      <c r="LYH7" s="2">
        <v>1.1861999999999999</v>
      </c>
      <c r="LYI7" s="2">
        <v>0.7208</v>
      </c>
      <c r="LYJ7" s="2">
        <v>0.38419999999999999</v>
      </c>
      <c r="LYK7" s="2">
        <v>78</v>
      </c>
      <c r="LYL7" s="2">
        <v>0.06</v>
      </c>
      <c r="LYN7" s="2">
        <v>15.855</v>
      </c>
      <c r="LZB7" s="2">
        <v>10.362399999999999</v>
      </c>
      <c r="LZC7" s="2">
        <v>21.177800000000001</v>
      </c>
      <c r="LZD7" s="2">
        <v>21.177800000000001</v>
      </c>
      <c r="LZE7" s="2">
        <v>15.855</v>
      </c>
      <c r="LZF7" s="2">
        <v>31.308800000000002</v>
      </c>
      <c r="LZG7" s="2">
        <v>10.658099999999999</v>
      </c>
      <c r="LZH7" s="2">
        <v>546</v>
      </c>
      <c r="LZJ7" s="2">
        <v>1149</v>
      </c>
      <c r="LZK7" s="2">
        <v>1799</v>
      </c>
      <c r="LZL7" s="2">
        <v>-402</v>
      </c>
      <c r="LZM7" s="2">
        <v>313</v>
      </c>
      <c r="LZN7" s="2">
        <v>419</v>
      </c>
      <c r="LZO7" s="2">
        <v>5.4901999999999997</v>
      </c>
      <c r="LZP7" s="2">
        <v>41.467500000000001</v>
      </c>
      <c r="LZQ7" s="2">
        <v>1.1861999999999999</v>
      </c>
      <c r="LZR7" s="2">
        <v>0.7208</v>
      </c>
      <c r="LZS7" s="2">
        <v>0.38419999999999999</v>
      </c>
      <c r="LZT7" s="2">
        <v>78</v>
      </c>
      <c r="LZU7" s="2">
        <v>0.06</v>
      </c>
      <c r="LZW7" s="2">
        <v>15.855</v>
      </c>
      <c r="MAK7" s="2">
        <v>10.362399999999999</v>
      </c>
      <c r="MAL7" s="2">
        <v>21.177800000000001</v>
      </c>
      <c r="MAM7" s="2">
        <v>21.177800000000001</v>
      </c>
      <c r="MAN7" s="2">
        <v>15.855</v>
      </c>
      <c r="MAO7" s="2">
        <v>31.308800000000002</v>
      </c>
      <c r="MAP7" s="2">
        <v>10.658099999999999</v>
      </c>
      <c r="MAQ7" s="2">
        <v>546</v>
      </c>
      <c r="MAS7" s="2">
        <v>1149</v>
      </c>
      <c r="MAT7" s="2">
        <v>1799</v>
      </c>
      <c r="MAU7" s="2">
        <v>-402</v>
      </c>
      <c r="MAV7" s="2">
        <v>313</v>
      </c>
      <c r="MAW7" s="2">
        <v>419</v>
      </c>
      <c r="MAX7" s="2">
        <v>5.4901999999999997</v>
      </c>
      <c r="MAY7" s="2">
        <v>41.467500000000001</v>
      </c>
      <c r="MAZ7" s="2">
        <v>1.1861999999999999</v>
      </c>
      <c r="MBA7" s="2">
        <v>0.7208</v>
      </c>
      <c r="MBB7" s="2">
        <v>0.38419999999999999</v>
      </c>
      <c r="MBC7" s="2">
        <v>78</v>
      </c>
      <c r="MBD7" s="2">
        <v>0.06</v>
      </c>
      <c r="MBF7" s="2">
        <v>15.855</v>
      </c>
      <c r="MDC7" s="2">
        <v>-0.2087</v>
      </c>
      <c r="MDD7" s="2">
        <v>21.768000000000001</v>
      </c>
      <c r="MDE7" s="2">
        <v>21.768000000000001</v>
      </c>
      <c r="MDF7" s="2">
        <v>1.8401999999999998</v>
      </c>
      <c r="MDG7" s="2">
        <v>-0.26919999999999999</v>
      </c>
      <c r="MDH7" s="2">
        <v>-0.12520000000000001</v>
      </c>
      <c r="MDI7" s="2">
        <v>68.603999999999999</v>
      </c>
      <c r="MDK7" s="2">
        <v>191.12700000000001</v>
      </c>
      <c r="MDL7" s="2">
        <v>350.08100000000002</v>
      </c>
      <c r="MDM7" s="2">
        <v>-130.30000000000001</v>
      </c>
      <c r="MDN7" s="2">
        <v>39.831000000000003</v>
      </c>
      <c r="MDO7" s="2">
        <v>74.028000000000006</v>
      </c>
      <c r="MDP7" s="2">
        <v>0.67830000000000001</v>
      </c>
      <c r="MDQ7" s="2">
        <v>28.8033</v>
      </c>
      <c r="MDR7" s="2">
        <v>1.0124</v>
      </c>
      <c r="MDS7" s="2">
        <v>0.72599999999999998</v>
      </c>
      <c r="MDT7" s="2">
        <v>0.18459999999999999</v>
      </c>
      <c r="MDU7" s="2">
        <v>0.91800000000000004</v>
      </c>
      <c r="MDV7" s="2">
        <v>4.1399999999999999E-2</v>
      </c>
      <c r="MDX7" s="2">
        <v>1.8401999999999998</v>
      </c>
      <c r="MDY7" s="2">
        <v>357.57279999999997</v>
      </c>
      <c r="MEB7" s="2">
        <v>1.0622</v>
      </c>
      <c r="MEE7" s="2">
        <v>36.856999999999999</v>
      </c>
      <c r="MEF7" s="2">
        <v>0.62019999999999997</v>
      </c>
      <c r="MEG7" s="2">
        <v>0.08</v>
      </c>
      <c r="MEK7" s="2">
        <v>-12.5107</v>
      </c>
      <c r="MEL7" s="2">
        <v>-0.2087</v>
      </c>
      <c r="MEM7" s="2">
        <v>21.768000000000001</v>
      </c>
      <c r="MEN7" s="2">
        <v>21.768000000000001</v>
      </c>
      <c r="MEO7" s="2">
        <v>1.8401999999999998</v>
      </c>
      <c r="MEP7" s="2">
        <v>-0.26919999999999999</v>
      </c>
      <c r="MEQ7" s="2">
        <v>-0.12520000000000001</v>
      </c>
      <c r="MER7" s="2">
        <v>68.603999999999999</v>
      </c>
      <c r="MET7" s="2">
        <v>191.12700000000001</v>
      </c>
      <c r="MEU7" s="2">
        <v>350.08100000000002</v>
      </c>
      <c r="MEV7" s="2">
        <v>-130.30000000000001</v>
      </c>
      <c r="MEW7" s="2">
        <v>39.831000000000003</v>
      </c>
      <c r="MEX7" s="2">
        <v>74.028000000000006</v>
      </c>
      <c r="MEY7" s="2">
        <v>0.67830000000000001</v>
      </c>
      <c r="MEZ7" s="2">
        <v>28.8033</v>
      </c>
      <c r="MFA7" s="2">
        <v>1.0124</v>
      </c>
      <c r="MFB7" s="2">
        <v>0.72599999999999998</v>
      </c>
      <c r="MFC7" s="2">
        <v>0.18459999999999999</v>
      </c>
      <c r="MFD7" s="2">
        <v>0.91800000000000004</v>
      </c>
      <c r="MFE7" s="2">
        <v>4.1399999999999999E-2</v>
      </c>
      <c r="MFG7" s="2">
        <v>1.8401999999999998</v>
      </c>
      <c r="MFU7" s="2">
        <v>11.052199999999999</v>
      </c>
      <c r="MFV7" s="2">
        <v>68.767200000000003</v>
      </c>
      <c r="MFW7" s="2">
        <v>68.767200000000003</v>
      </c>
      <c r="MFX7" s="2">
        <v>46.281799999999997</v>
      </c>
      <c r="MFY7" s="2">
        <v>15.6898</v>
      </c>
      <c r="MFZ7" s="2">
        <v>1.5154999999999998</v>
      </c>
      <c r="MGA7" s="2">
        <v>6097.375</v>
      </c>
      <c r="MGC7" s="2">
        <v>7288.31</v>
      </c>
      <c r="MGD7" s="2">
        <v>8663.43</v>
      </c>
      <c r="MGE7" s="2">
        <v>-1599.9670000000001</v>
      </c>
      <c r="MGF7" s="2">
        <v>531.803</v>
      </c>
      <c r="MGG7" s="2">
        <v>481.64699999999999</v>
      </c>
      <c r="MGH7" s="2">
        <v>2.1644000000000001</v>
      </c>
      <c r="MGI7" s="2">
        <v>71.703100000000006</v>
      </c>
      <c r="MGJ7" s="2">
        <v>1.3954</v>
      </c>
      <c r="MGK7" s="2">
        <v>0.97330000000000005</v>
      </c>
      <c r="MGL7" s="2">
        <v>0.63849999999999996</v>
      </c>
      <c r="MGM7" s="2">
        <v>190.441</v>
      </c>
      <c r="MGN7" s="2">
        <v>0.1671</v>
      </c>
      <c r="MGP7" s="2">
        <v>46.281799999999997</v>
      </c>
      <c r="MGQ7" s="2">
        <v>12771.155699999999</v>
      </c>
      <c r="MGT7" s="2">
        <v>0.87990000000000002</v>
      </c>
      <c r="MGW7" s="2">
        <v>16.850000000000001</v>
      </c>
      <c r="MGX7" s="2">
        <v>80.638099999999994</v>
      </c>
      <c r="MGY7" s="2">
        <v>1.08</v>
      </c>
      <c r="MHC7" s="2">
        <v>30.901900000000001</v>
      </c>
      <c r="MHD7" s="2">
        <v>11.052199999999999</v>
      </c>
      <c r="MHE7" s="2">
        <v>68.767200000000003</v>
      </c>
      <c r="MHF7" s="2">
        <v>68.767200000000003</v>
      </c>
      <c r="MHG7" s="2">
        <v>46.281799999999997</v>
      </c>
      <c r="MHH7" s="2">
        <v>15.6898</v>
      </c>
      <c r="MHI7" s="2">
        <v>1.5154999999999998</v>
      </c>
      <c r="MHJ7" s="2">
        <v>6097.375</v>
      </c>
      <c r="MHL7" s="2">
        <v>7288.31</v>
      </c>
      <c r="MHM7" s="2">
        <v>8663.43</v>
      </c>
      <c r="MHN7" s="2">
        <v>-1599.9670000000001</v>
      </c>
      <c r="MHO7" s="2">
        <v>531.803</v>
      </c>
      <c r="MHP7" s="2">
        <v>481.64699999999999</v>
      </c>
      <c r="MHQ7" s="2">
        <v>2.1644000000000001</v>
      </c>
      <c r="MHR7" s="2">
        <v>71.703100000000006</v>
      </c>
      <c r="MHS7" s="2">
        <v>1.3954</v>
      </c>
      <c r="MHT7" s="2">
        <v>0.97330000000000005</v>
      </c>
      <c r="MHU7" s="2">
        <v>0.63849999999999996</v>
      </c>
      <c r="MHV7" s="2">
        <v>190.441</v>
      </c>
      <c r="MHW7" s="2">
        <v>0.1671</v>
      </c>
      <c r="MHY7" s="2">
        <v>46.281799999999997</v>
      </c>
      <c r="MIM7" s="2">
        <v>11.052199999999999</v>
      </c>
      <c r="MIN7" s="2">
        <v>68.767200000000003</v>
      </c>
      <c r="MIO7" s="2">
        <v>68.767200000000003</v>
      </c>
      <c r="MIP7" s="2">
        <v>46.281799999999997</v>
      </c>
      <c r="MIQ7" s="2">
        <v>15.6898</v>
      </c>
      <c r="MIR7" s="2">
        <v>1.5154999999999998</v>
      </c>
      <c r="MIS7" s="2">
        <v>6097.375</v>
      </c>
      <c r="MIU7" s="2">
        <v>7288.31</v>
      </c>
      <c r="MIV7" s="2">
        <v>8663.43</v>
      </c>
      <c r="MIW7" s="2">
        <v>-1599.9670000000001</v>
      </c>
      <c r="MIX7" s="2">
        <v>531.803</v>
      </c>
      <c r="MIY7" s="2">
        <v>481.64699999999999</v>
      </c>
      <c r="MIZ7" s="2">
        <v>2.1644000000000001</v>
      </c>
      <c r="MJA7" s="2">
        <v>71.703100000000006</v>
      </c>
      <c r="MJB7" s="2">
        <v>1.3954</v>
      </c>
      <c r="MJC7" s="2">
        <v>0.97330000000000005</v>
      </c>
      <c r="MJD7" s="2">
        <v>0.63849999999999996</v>
      </c>
      <c r="MJE7" s="2">
        <v>190.441</v>
      </c>
      <c r="MJF7" s="2">
        <v>0.1671</v>
      </c>
      <c r="MJH7" s="2">
        <v>46.281799999999997</v>
      </c>
      <c r="MJV7" s="2">
        <v>11.734400000000001</v>
      </c>
      <c r="MJW7" s="2">
        <v>24.384699999999999</v>
      </c>
      <c r="MJX7" s="2">
        <v>24.384699999999999</v>
      </c>
      <c r="MJY7" s="2">
        <v>19.213899999999999</v>
      </c>
      <c r="MJZ7" s="2">
        <v>28.269400000000001</v>
      </c>
      <c r="MKA7" s="2">
        <v>10.438800000000001</v>
      </c>
      <c r="MKB7" s="2">
        <v>1159</v>
      </c>
      <c r="MKD7" s="2">
        <v>3828</v>
      </c>
      <c r="MKE7" s="2">
        <v>6208</v>
      </c>
      <c r="MKF7" s="2">
        <v>1597</v>
      </c>
      <c r="MKG7" s="2">
        <v>816</v>
      </c>
      <c r="MKH7" s="2">
        <v>1259</v>
      </c>
      <c r="MKI7" s="2">
        <v>6.1029999999999998</v>
      </c>
      <c r="MKJ7" s="2">
        <v>28.044499999999999</v>
      </c>
      <c r="MKK7" s="2">
        <v>1.7989999999999999</v>
      </c>
      <c r="MKL7" s="2">
        <v>1.1619999999999999</v>
      </c>
      <c r="MKM7" s="2">
        <v>0.76249999999999996</v>
      </c>
      <c r="MKN7" s="2">
        <v>1006</v>
      </c>
      <c r="MKO7" s="2">
        <v>0.1794</v>
      </c>
      <c r="MKQ7" s="2">
        <v>19.213899999999999</v>
      </c>
      <c r="MKR7" s="2">
        <v>2753.2804999999998</v>
      </c>
      <c r="MLE7" s="2">
        <v>16.857600000000001</v>
      </c>
      <c r="MLF7" s="2">
        <v>53.573399999999999</v>
      </c>
      <c r="MLG7" s="2">
        <v>53.573399999999999</v>
      </c>
      <c r="MLH7" s="2">
        <v>32.405900000000003</v>
      </c>
      <c r="MLI7" s="2">
        <v>17.320599999999999</v>
      </c>
      <c r="MLJ7" s="2">
        <v>3.74</v>
      </c>
      <c r="MLK7" s="2">
        <v>4602</v>
      </c>
      <c r="MLM7" s="2">
        <v>6779</v>
      </c>
      <c r="MLN7" s="2">
        <v>8569</v>
      </c>
      <c r="MLO7" s="2">
        <v>84</v>
      </c>
      <c r="MLP7" s="2">
        <v>754</v>
      </c>
      <c r="MLQ7" s="2">
        <v>1460</v>
      </c>
      <c r="MLR7" s="2">
        <v>2.1919</v>
      </c>
      <c r="MLS7" s="2">
        <v>57.206200000000003</v>
      </c>
      <c r="MLT7" s="2">
        <v>0.1527</v>
      </c>
      <c r="MLU7" s="2">
        <v>0.1158</v>
      </c>
      <c r="MLV7" s="2">
        <v>0</v>
      </c>
      <c r="MLW7" s="2">
        <v>-1237</v>
      </c>
      <c r="MLX7" s="2">
        <v>-0.62929999999999997</v>
      </c>
      <c r="MLZ7" s="2">
        <v>32.405900000000003</v>
      </c>
      <c r="MMN7" s="2">
        <v>9.5869999999999997</v>
      </c>
      <c r="MMO7" s="2">
        <v>34.955799999999996</v>
      </c>
      <c r="MMP7" s="2">
        <v>34.955799999999996</v>
      </c>
      <c r="MMQ7" s="2">
        <v>19.9115</v>
      </c>
      <c r="MMR7" s="2">
        <v>11.7064</v>
      </c>
      <c r="MMS7" s="2">
        <v>2.7377000000000002</v>
      </c>
      <c r="MMT7" s="2">
        <v>2314</v>
      </c>
      <c r="MMV7" s="2">
        <v>3668</v>
      </c>
      <c r="MMW7" s="2">
        <v>4776</v>
      </c>
      <c r="MMX7" s="2">
        <v>315</v>
      </c>
      <c r="MMY7" s="2">
        <v>541</v>
      </c>
      <c r="MMZ7" s="2">
        <v>421</v>
      </c>
      <c r="MNA7" s="2">
        <v>2.1429</v>
      </c>
      <c r="MNB7" s="2">
        <v>48.471499999999999</v>
      </c>
      <c r="MNC7" s="2">
        <v>1.1804999999999999</v>
      </c>
      <c r="MND7" s="2">
        <v>0.57720000000000005</v>
      </c>
      <c r="MNE7" s="2">
        <v>0</v>
      </c>
      <c r="MNF7" s="2">
        <v>76</v>
      </c>
      <c r="MNG7" s="2">
        <v>0.1206</v>
      </c>
      <c r="MNI7" s="2">
        <v>19.9115</v>
      </c>
      <c r="MNW7" s="2">
        <v>5.9620999999999995</v>
      </c>
      <c r="MNX7" s="2">
        <v>26.841200000000001</v>
      </c>
      <c r="MNY7" s="2">
        <v>26.841200000000001</v>
      </c>
      <c r="MNZ7" s="2">
        <v>12.9764</v>
      </c>
      <c r="MOA7" s="2">
        <v>4.7862</v>
      </c>
      <c r="MOB7" s="2">
        <v>1.2368999999999999</v>
      </c>
      <c r="MOC7" s="2">
        <v>14276</v>
      </c>
      <c r="MOE7" s="2">
        <v>22405</v>
      </c>
      <c r="MOF7" s="2">
        <v>29221</v>
      </c>
      <c r="MOG7" s="2">
        <v>1076</v>
      </c>
      <c r="MOH7" s="2">
        <v>1053</v>
      </c>
      <c r="MOI7" s="2">
        <v>3724</v>
      </c>
      <c r="MOJ7" s="2">
        <v>0.92500000000000004</v>
      </c>
      <c r="MOK7" s="2">
        <v>53.773000000000003</v>
      </c>
      <c r="MOL7" s="2">
        <v>0.67430000000000001</v>
      </c>
      <c r="MOM7" s="2">
        <v>0.38080000000000003</v>
      </c>
      <c r="MON7" s="2">
        <v>0.1085</v>
      </c>
      <c r="MOO7" s="2">
        <v>-1213</v>
      </c>
      <c r="MOP7" s="2">
        <v>-8.1699999999999995E-2</v>
      </c>
      <c r="MOR7" s="2">
        <v>12.9764</v>
      </c>
      <c r="MRX7" s="2">
        <v>-0.58679999999999999</v>
      </c>
      <c r="MRY7" s="2">
        <v>50.777700000000003</v>
      </c>
      <c r="MRZ7" s="2">
        <v>50.777700000000003</v>
      </c>
      <c r="MSA7" s="2">
        <v>14.936500000000001</v>
      </c>
      <c r="MSB7" s="2">
        <v>-0.23860000000000001</v>
      </c>
      <c r="MSC7" s="2">
        <v>-0.17019999999999999</v>
      </c>
      <c r="MSD7" s="2">
        <v>67.156000000000006</v>
      </c>
      <c r="MSF7" s="2">
        <v>205.21100000000001</v>
      </c>
      <c r="MSG7" s="2">
        <v>961.24</v>
      </c>
      <c r="MSH7" s="2">
        <v>-556.76</v>
      </c>
      <c r="MSI7" s="2">
        <v>126.751</v>
      </c>
      <c r="MSJ7" s="2">
        <v>70.683000000000007</v>
      </c>
      <c r="MSK7" s="2">
        <v>4.1828000000000003</v>
      </c>
      <c r="MSL7" s="2">
        <v>6.9863999999999997</v>
      </c>
      <c r="MSM7" s="2">
        <v>0.53220000000000001</v>
      </c>
      <c r="MSN7" s="2">
        <v>0.53220000000000001</v>
      </c>
      <c r="MSO7" s="2">
        <v>7.5600000000000001E-2</v>
      </c>
      <c r="MSP7" s="2">
        <v>-33.067999999999998</v>
      </c>
      <c r="MSQ7" s="2">
        <v>-7.22E-2</v>
      </c>
      <c r="MSS7" s="2">
        <v>14.936500000000001</v>
      </c>
      <c r="MTG7" s="2">
        <v>-0.58679999999999999</v>
      </c>
      <c r="MTH7" s="2">
        <v>50.777700000000003</v>
      </c>
      <c r="MTI7" s="2">
        <v>50.777700000000003</v>
      </c>
      <c r="MTJ7" s="2">
        <v>14.936500000000001</v>
      </c>
      <c r="MTK7" s="2">
        <v>-0.23860000000000001</v>
      </c>
      <c r="MTL7" s="2">
        <v>-0.17019999999999999</v>
      </c>
      <c r="MTM7" s="2">
        <v>67.156000000000006</v>
      </c>
      <c r="MTO7" s="2">
        <v>205.21100000000001</v>
      </c>
      <c r="MTP7" s="2">
        <v>961.24</v>
      </c>
      <c r="MTQ7" s="2">
        <v>-556.76</v>
      </c>
      <c r="MTR7" s="2">
        <v>126.751</v>
      </c>
      <c r="MTS7" s="2">
        <v>70.683000000000007</v>
      </c>
      <c r="MTT7" s="2">
        <v>4.1828000000000003</v>
      </c>
      <c r="MTU7" s="2">
        <v>6.9863999999999997</v>
      </c>
      <c r="MTV7" s="2">
        <v>0.53220000000000001</v>
      </c>
      <c r="MTW7" s="2">
        <v>0.53220000000000001</v>
      </c>
      <c r="MTX7" s="2">
        <v>7.5600000000000001E-2</v>
      </c>
      <c r="MTY7" s="2">
        <v>-33.067999999999998</v>
      </c>
      <c r="MTZ7" s="2">
        <v>-7.22E-2</v>
      </c>
      <c r="MUB7" s="2">
        <v>14.936500000000001</v>
      </c>
      <c r="MUP7" s="2">
        <v>-0.58679999999999999</v>
      </c>
      <c r="MUQ7" s="2">
        <v>50.777700000000003</v>
      </c>
      <c r="MUR7" s="2">
        <v>50.777700000000003</v>
      </c>
      <c r="MUS7" s="2">
        <v>14.936500000000001</v>
      </c>
      <c r="MUT7" s="2">
        <v>-0.23860000000000001</v>
      </c>
      <c r="MUU7" s="2">
        <v>-0.17019999999999999</v>
      </c>
      <c r="MUV7" s="2">
        <v>67.156000000000006</v>
      </c>
      <c r="MUX7" s="2">
        <v>205.21100000000001</v>
      </c>
      <c r="MUY7" s="2">
        <v>961.24</v>
      </c>
      <c r="MUZ7" s="2">
        <v>-556.76</v>
      </c>
      <c r="MVA7" s="2">
        <v>126.751</v>
      </c>
      <c r="MVB7" s="2">
        <v>70.683000000000007</v>
      </c>
      <c r="MVC7" s="2">
        <v>4.1828000000000003</v>
      </c>
      <c r="MVD7" s="2">
        <v>6.9863999999999997</v>
      </c>
      <c r="MVE7" s="2">
        <v>0.53220000000000001</v>
      </c>
      <c r="MVF7" s="2">
        <v>0.53220000000000001</v>
      </c>
      <c r="MVG7" s="2">
        <v>7.5600000000000001E-2</v>
      </c>
      <c r="MVH7" s="2">
        <v>-33.067999999999998</v>
      </c>
      <c r="MVI7" s="2">
        <v>-7.22E-2</v>
      </c>
      <c r="MVK7" s="2">
        <v>14.936500000000001</v>
      </c>
      <c r="MVY7" s="2">
        <v>0</v>
      </c>
      <c r="MWB7" s="2">
        <v>0</v>
      </c>
      <c r="MWC7" s="2">
        <v>0</v>
      </c>
      <c r="MWD7" s="2">
        <v>0</v>
      </c>
      <c r="MWE7" s="2">
        <v>0</v>
      </c>
      <c r="MWG7" s="2">
        <v>0.1431</v>
      </c>
      <c r="MWH7" s="2">
        <v>0.14410000000000001</v>
      </c>
      <c r="MWJ7" s="2">
        <v>6.5600000000000006E-2</v>
      </c>
      <c r="MWK7" s="2">
        <v>0.1431</v>
      </c>
      <c r="MWM7" s="2">
        <v>0</v>
      </c>
      <c r="MWN7" s="2">
        <v>1.0072000000000001</v>
      </c>
      <c r="MWO7" s="2">
        <v>1.0067999999999999</v>
      </c>
      <c r="MWP7" s="2">
        <v>0.54820000000000002</v>
      </c>
      <c r="MWQ7" s="2">
        <v>1E-3</v>
      </c>
      <c r="MWR7" s="2">
        <v>5.0000000000000001E-4</v>
      </c>
      <c r="MWT7" s="2">
        <v>0</v>
      </c>
      <c r="MZZ7" s="2">
        <v>16.1999</v>
      </c>
      <c r="NAA7" s="2">
        <v>30.1632</v>
      </c>
      <c r="NAB7" s="2">
        <v>30.1632</v>
      </c>
      <c r="NAC7" s="2">
        <v>14.970800000000001</v>
      </c>
      <c r="NAD7" s="2">
        <v>9.1052999999999997</v>
      </c>
      <c r="NAE7" s="2">
        <v>2.0165000000000002</v>
      </c>
      <c r="NAF7" s="2">
        <v>5227</v>
      </c>
      <c r="NAH7" s="2">
        <v>32186</v>
      </c>
      <c r="NAI7" s="2">
        <v>41653</v>
      </c>
      <c r="NAJ7" s="2">
        <v>4696</v>
      </c>
      <c r="NAK7" s="2">
        <v>1433</v>
      </c>
      <c r="NAL7" s="2">
        <v>1695</v>
      </c>
      <c r="NAM7" s="2">
        <v>4.5030000000000001</v>
      </c>
      <c r="NAN7" s="2">
        <v>13.756499999999999</v>
      </c>
      <c r="NAO7" s="2">
        <v>1.095</v>
      </c>
      <c r="NAP7" s="2">
        <v>0.3599</v>
      </c>
      <c r="NAQ7" s="2">
        <v>0.3599</v>
      </c>
      <c r="NAR7" s="2">
        <v>161</v>
      </c>
      <c r="NAS7" s="2">
        <v>0.1043</v>
      </c>
      <c r="NAU7" s="2">
        <v>14.970800000000001</v>
      </c>
      <c r="NEA7" s="2">
        <v>4.1440999999999999</v>
      </c>
      <c r="NEB7" s="2">
        <v>18.395800000000001</v>
      </c>
      <c r="NEC7" s="2">
        <v>18.395800000000001</v>
      </c>
      <c r="NED7" s="2">
        <v>12.4976</v>
      </c>
      <c r="NEF7" s="2">
        <v>3.6705999999999999</v>
      </c>
      <c r="NEG7" s="2">
        <v>254.91</v>
      </c>
      <c r="NEI7" s="2">
        <v>291.053</v>
      </c>
      <c r="NEJ7" s="2">
        <v>214.56399999999999</v>
      </c>
      <c r="NEK7" s="2">
        <v>-87.647000000000006</v>
      </c>
      <c r="NEL7" s="2">
        <v>3.2879999999999998</v>
      </c>
      <c r="NEM7" s="2">
        <v>36.143000000000001</v>
      </c>
      <c r="NEN7" s="2">
        <v>1.4961</v>
      </c>
      <c r="NEO7" s="2">
        <v>126.1703</v>
      </c>
      <c r="NEP7" s="2">
        <v>0.61709999999999998</v>
      </c>
      <c r="NEQ7" s="2">
        <v>0.17</v>
      </c>
      <c r="NER7" s="2">
        <v>0.17</v>
      </c>
      <c r="NES7" s="2">
        <v>-13.839</v>
      </c>
      <c r="NET7" s="2">
        <v>-4.8899999999999999E-2</v>
      </c>
      <c r="NEV7" s="2">
        <v>12.4976</v>
      </c>
      <c r="NFJ7" s="2">
        <v>-4.3220000000000001</v>
      </c>
      <c r="NFK7" s="2">
        <v>42.495399999999997</v>
      </c>
      <c r="NFL7" s="2">
        <v>42.495399999999997</v>
      </c>
      <c r="NFM7" s="2">
        <v>19.4895</v>
      </c>
      <c r="NFN7" s="2">
        <v>-11.0091</v>
      </c>
      <c r="NFO7" s="2">
        <v>-0.747</v>
      </c>
      <c r="NFP7" s="2">
        <v>424.25799999999998</v>
      </c>
      <c r="NFR7" s="2">
        <v>654.77800000000002</v>
      </c>
      <c r="NFS7" s="2">
        <v>698.93799999999999</v>
      </c>
      <c r="NFT7" s="2">
        <v>51.612000000000002</v>
      </c>
      <c r="NFU7" s="2">
        <v>17.861999999999998</v>
      </c>
      <c r="NFV7" s="2">
        <v>221.988</v>
      </c>
      <c r="NFW7" s="2">
        <v>0.76819999999999999</v>
      </c>
      <c r="NFX7" s="2">
        <v>89.843900000000005</v>
      </c>
      <c r="NFY7" s="2">
        <v>1.1243000000000001</v>
      </c>
      <c r="NFZ7" s="2">
        <v>1.1021000000000001</v>
      </c>
      <c r="NGA7" s="2">
        <v>1.0359</v>
      </c>
      <c r="NGB7" s="2">
        <v>27.582999999999998</v>
      </c>
      <c r="NGC7" s="2">
        <v>0.25280000000000002</v>
      </c>
      <c r="NGE7" s="2">
        <v>19.4895</v>
      </c>
      <c r="NKT7" s="2">
        <v>-3.1181000000000001</v>
      </c>
      <c r="NKU7" s="2">
        <v>41.545099999999998</v>
      </c>
      <c r="NKV7" s="2">
        <v>41.545099999999998</v>
      </c>
      <c r="NKW7" s="2">
        <v>15.042</v>
      </c>
      <c r="NKX7" s="2">
        <v>-1.9824000000000002</v>
      </c>
      <c r="NKY7" s="2">
        <v>-0.78769999999999996</v>
      </c>
      <c r="NKZ7" s="2">
        <v>1215.674</v>
      </c>
      <c r="NLB7" s="2">
        <v>2693.3440000000001</v>
      </c>
      <c r="NLC7" s="2">
        <v>4456.5559999999996</v>
      </c>
      <c r="NLD7" s="2">
        <v>216.93299999999999</v>
      </c>
      <c r="NLE7" s="2">
        <v>348.76600000000002</v>
      </c>
      <c r="NLF7" s="2">
        <v>315.06400000000002</v>
      </c>
      <c r="NLG7" s="2">
        <v>1.5609</v>
      </c>
      <c r="NLH7" s="2">
        <v>27.648299999999999</v>
      </c>
      <c r="NLI7" s="2">
        <v>1.3857999999999999</v>
      </c>
      <c r="NLJ7" s="2">
        <v>0.73719999999999997</v>
      </c>
      <c r="NLK7" s="2">
        <v>0.46610000000000001</v>
      </c>
      <c r="NLL7" s="2">
        <v>121.539</v>
      </c>
      <c r="NLM7" s="2">
        <v>7.9399999999999998E-2</v>
      </c>
      <c r="NLO7" s="2">
        <v>15.042</v>
      </c>
      <c r="NNL7" s="2">
        <v>0.75329999999999997</v>
      </c>
      <c r="NNM7" s="2">
        <v>3.6322999999999999</v>
      </c>
      <c r="NNN7" s="2">
        <v>3.6322999999999999</v>
      </c>
      <c r="NNO7" s="2">
        <v>1.9901</v>
      </c>
      <c r="NNP7" s="2">
        <v>5.8396999999999997</v>
      </c>
      <c r="NNQ7" s="2">
        <v>2.1551999999999998</v>
      </c>
      <c r="NNR7" s="2">
        <v>538</v>
      </c>
      <c r="NNT7" s="2">
        <v>1757.6</v>
      </c>
      <c r="NNU7" s="2">
        <v>2561.5</v>
      </c>
      <c r="NNV7" s="2">
        <v>-143.5</v>
      </c>
      <c r="NNW7" s="2">
        <v>165.3</v>
      </c>
      <c r="NNX7" s="2">
        <v>1066.0999999999999</v>
      </c>
      <c r="NNY7" s="2">
        <v>3.7113</v>
      </c>
      <c r="NNZ7" s="2">
        <v>32.656599999999997</v>
      </c>
      <c r="NOA7" s="2">
        <v>1.0854999999999999</v>
      </c>
      <c r="NOB7" s="2">
        <v>0.3271</v>
      </c>
      <c r="NOC7" s="2">
        <v>2.4E-2</v>
      </c>
      <c r="NOD7" s="2">
        <v>91.1</v>
      </c>
      <c r="NOE7" s="2">
        <v>1.5800000000000002E-2</v>
      </c>
      <c r="NOG7" s="2">
        <v>1.9901</v>
      </c>
      <c r="NOH7" s="2">
        <v>5968.3863000000001</v>
      </c>
      <c r="NOK7" s="2">
        <v>0.89039999999999997</v>
      </c>
      <c r="NON7" s="2">
        <v>24.706</v>
      </c>
      <c r="NOO7" s="2">
        <v>23.2376</v>
      </c>
      <c r="NOP7" s="2">
        <v>1.1299999999999999</v>
      </c>
      <c r="NOT7" s="2">
        <v>22.6355</v>
      </c>
      <c r="NOU7" s="2">
        <v>0.75329999999999997</v>
      </c>
      <c r="NOV7" s="2">
        <v>3.6322999999999999</v>
      </c>
      <c r="NOW7" s="2">
        <v>3.6322999999999999</v>
      </c>
      <c r="NOX7" s="2">
        <v>1.9901</v>
      </c>
      <c r="NOY7" s="2">
        <v>5.8396999999999997</v>
      </c>
      <c r="NOZ7" s="2">
        <v>2.1551999999999998</v>
      </c>
      <c r="NPA7" s="2">
        <v>538</v>
      </c>
      <c r="NPC7" s="2">
        <v>1757.6</v>
      </c>
      <c r="NPD7" s="2">
        <v>2561.5</v>
      </c>
      <c r="NPE7" s="2">
        <v>-143.5</v>
      </c>
      <c r="NPF7" s="2">
        <v>165.3</v>
      </c>
      <c r="NPG7" s="2">
        <v>1066.0999999999999</v>
      </c>
      <c r="NPH7" s="2">
        <v>3.7113</v>
      </c>
      <c r="NPI7" s="2">
        <v>32.656599999999997</v>
      </c>
      <c r="NPJ7" s="2">
        <v>1.0854999999999999</v>
      </c>
      <c r="NPK7" s="2">
        <v>0.3271</v>
      </c>
      <c r="NPL7" s="2">
        <v>2.4E-2</v>
      </c>
      <c r="NPM7" s="2">
        <v>91.1</v>
      </c>
      <c r="NPN7" s="2">
        <v>1.5800000000000002E-2</v>
      </c>
      <c r="NPP7" s="2">
        <v>1.9901</v>
      </c>
      <c r="NQD7" s="2">
        <v>0.75329999999999997</v>
      </c>
      <c r="NQE7" s="2">
        <v>3.6322999999999999</v>
      </c>
      <c r="NQF7" s="2">
        <v>3.6322999999999999</v>
      </c>
      <c r="NQG7" s="2">
        <v>1.9901</v>
      </c>
      <c r="NQH7" s="2">
        <v>5.8396999999999997</v>
      </c>
      <c r="NQI7" s="2">
        <v>2.1551999999999998</v>
      </c>
      <c r="NQJ7" s="2">
        <v>538</v>
      </c>
      <c r="NQL7" s="2">
        <v>1757.6</v>
      </c>
      <c r="NQM7" s="2">
        <v>2561.5</v>
      </c>
      <c r="NQN7" s="2">
        <v>-143.5</v>
      </c>
      <c r="NQO7" s="2">
        <v>165.3</v>
      </c>
      <c r="NQP7" s="2">
        <v>1066.0999999999999</v>
      </c>
      <c r="NQQ7" s="2">
        <v>3.7113</v>
      </c>
      <c r="NQR7" s="2">
        <v>32.656599999999997</v>
      </c>
      <c r="NQS7" s="2">
        <v>1.0854999999999999</v>
      </c>
      <c r="NQT7" s="2">
        <v>0.3271</v>
      </c>
      <c r="NQU7" s="2">
        <v>2.4E-2</v>
      </c>
      <c r="NQV7" s="2">
        <v>91.1</v>
      </c>
      <c r="NQW7" s="2">
        <v>1.5800000000000002E-2</v>
      </c>
      <c r="NQY7" s="2">
        <v>1.9901</v>
      </c>
      <c r="NRM7" s="2">
        <v>0.75329999999999997</v>
      </c>
      <c r="NRN7" s="2">
        <v>3.6322999999999999</v>
      </c>
      <c r="NRO7" s="2">
        <v>3.6322999999999999</v>
      </c>
      <c r="NRP7" s="2">
        <v>1.9901</v>
      </c>
      <c r="NRQ7" s="2">
        <v>5.8396999999999997</v>
      </c>
      <c r="NRR7" s="2">
        <v>2.1551999999999998</v>
      </c>
      <c r="NRS7" s="2">
        <v>538</v>
      </c>
      <c r="NRU7" s="2">
        <v>1757.6</v>
      </c>
      <c r="NRV7" s="2">
        <v>2561.5</v>
      </c>
      <c r="NRW7" s="2">
        <v>-143.5</v>
      </c>
      <c r="NRX7" s="2">
        <v>165.3</v>
      </c>
      <c r="NRY7" s="2">
        <v>1066.0999999999999</v>
      </c>
      <c r="NRZ7" s="2">
        <v>3.7113</v>
      </c>
      <c r="NSA7" s="2">
        <v>32.656599999999997</v>
      </c>
      <c r="NSB7" s="2">
        <v>1.0854999999999999</v>
      </c>
      <c r="NSC7" s="2">
        <v>0.3271</v>
      </c>
      <c r="NSD7" s="2">
        <v>2.4E-2</v>
      </c>
      <c r="NSE7" s="2">
        <v>91.1</v>
      </c>
      <c r="NSF7" s="2">
        <v>1.5800000000000002E-2</v>
      </c>
      <c r="NSH7" s="2">
        <v>1.9901</v>
      </c>
      <c r="NSV7" s="2">
        <v>0.75329999999999997</v>
      </c>
      <c r="NSW7" s="2">
        <v>3.6322999999999999</v>
      </c>
      <c r="NSX7" s="2">
        <v>3.6322999999999999</v>
      </c>
      <c r="NSY7" s="2">
        <v>1.9901</v>
      </c>
      <c r="NSZ7" s="2">
        <v>5.8396999999999997</v>
      </c>
      <c r="NTA7" s="2">
        <v>2.1551999999999998</v>
      </c>
      <c r="NTB7" s="2">
        <v>538</v>
      </c>
      <c r="NTD7" s="2">
        <v>1757.6</v>
      </c>
      <c r="NTE7" s="2">
        <v>2561.5</v>
      </c>
      <c r="NTF7" s="2">
        <v>-143.5</v>
      </c>
      <c r="NTG7" s="2">
        <v>165.3</v>
      </c>
      <c r="NTH7" s="2">
        <v>1066.0999999999999</v>
      </c>
      <c r="NTI7" s="2">
        <v>3.7113</v>
      </c>
      <c r="NTJ7" s="2">
        <v>32.656599999999997</v>
      </c>
      <c r="NTK7" s="2">
        <v>1.0854999999999999</v>
      </c>
      <c r="NTL7" s="2">
        <v>0.3271</v>
      </c>
      <c r="NTM7" s="2">
        <v>2.4E-2</v>
      </c>
      <c r="NTN7" s="2">
        <v>91.1</v>
      </c>
      <c r="NTO7" s="2">
        <v>1.5800000000000002E-2</v>
      </c>
      <c r="NTQ7" s="2">
        <v>1.9901</v>
      </c>
      <c r="NVN7" s="2">
        <v>10.9518</v>
      </c>
      <c r="NVO7" s="2">
        <v>25.851900000000001</v>
      </c>
      <c r="NVP7" s="2">
        <v>25.851900000000001</v>
      </c>
      <c r="NVQ7" s="2">
        <v>18.965900000000001</v>
      </c>
      <c r="NVR7" s="2">
        <v>6.056</v>
      </c>
      <c r="NVS7" s="2">
        <v>3.3382000000000001</v>
      </c>
      <c r="NVT7" s="2">
        <v>4145</v>
      </c>
      <c r="NVV7" s="2">
        <v>6721</v>
      </c>
      <c r="NVW7" s="2">
        <v>15017</v>
      </c>
      <c r="NVX7" s="2">
        <v>-2010</v>
      </c>
      <c r="NVY7" s="2">
        <v>1077</v>
      </c>
      <c r="NVZ7" s="2">
        <v>785</v>
      </c>
      <c r="NWA7" s="2">
        <v>7.2054</v>
      </c>
      <c r="NWB7" s="2">
        <v>27.641999999999999</v>
      </c>
      <c r="NWC7" s="2">
        <v>0.86109999999999998</v>
      </c>
      <c r="NWD7" s="2">
        <v>0.59870000000000001</v>
      </c>
      <c r="NWE7" s="2">
        <v>4.4600000000000001E-2</v>
      </c>
      <c r="NWF7" s="2">
        <v>-109</v>
      </c>
      <c r="NWG7" s="2">
        <v>-8.5000000000000006E-3</v>
      </c>
      <c r="NWI7" s="2">
        <v>18.965900000000001</v>
      </c>
      <c r="NWW7" s="2">
        <v>10.9518</v>
      </c>
      <c r="NWX7" s="2">
        <v>25.851900000000001</v>
      </c>
      <c r="NWY7" s="2">
        <v>25.851900000000001</v>
      </c>
      <c r="NWZ7" s="2">
        <v>18.965900000000001</v>
      </c>
      <c r="NXA7" s="2">
        <v>6.056</v>
      </c>
      <c r="NXB7" s="2">
        <v>3.3382000000000001</v>
      </c>
      <c r="NXC7" s="2">
        <v>4145</v>
      </c>
      <c r="NXE7" s="2">
        <v>6721</v>
      </c>
      <c r="NXF7" s="2">
        <v>15017</v>
      </c>
      <c r="NXG7" s="2">
        <v>-2010</v>
      </c>
      <c r="NXH7" s="2">
        <v>1077</v>
      </c>
      <c r="NXI7" s="2">
        <v>785</v>
      </c>
      <c r="NXJ7" s="2">
        <v>7.2054</v>
      </c>
      <c r="NXK7" s="2">
        <v>27.641999999999999</v>
      </c>
      <c r="NXL7" s="2">
        <v>0.86109999999999998</v>
      </c>
      <c r="NXM7" s="2">
        <v>0.59870000000000001</v>
      </c>
      <c r="NXN7" s="2">
        <v>4.4600000000000001E-2</v>
      </c>
      <c r="NXO7" s="2">
        <v>-109</v>
      </c>
      <c r="NXP7" s="2">
        <v>-8.5000000000000006E-3</v>
      </c>
      <c r="NXR7" s="2">
        <v>18.965900000000001</v>
      </c>
      <c r="NYF7" s="2">
        <v>7.2487000000000004</v>
      </c>
      <c r="NYG7" s="2">
        <v>25.8977</v>
      </c>
      <c r="NYH7" s="2">
        <v>25.8977</v>
      </c>
      <c r="NYI7" s="2">
        <v>10.300700000000001</v>
      </c>
      <c r="NYJ7" s="2">
        <v>3.8959999999999999</v>
      </c>
      <c r="NYK7" s="2">
        <v>1.8604000000000001</v>
      </c>
      <c r="NYL7" s="2">
        <v>3707</v>
      </c>
      <c r="NYN7" s="2">
        <v>9056</v>
      </c>
      <c r="NYO7" s="2">
        <v>17255</v>
      </c>
      <c r="NYP7" s="2">
        <v>6204</v>
      </c>
      <c r="NYQ7" s="2">
        <v>1260</v>
      </c>
      <c r="NYR7" s="2">
        <v>1697</v>
      </c>
      <c r="NYS7" s="2">
        <v>2.3298999999999999</v>
      </c>
      <c r="NYT7" s="2">
        <v>26.6068</v>
      </c>
      <c r="NYU7" s="2">
        <v>0.82140000000000002</v>
      </c>
      <c r="NYV7" s="2">
        <v>0.34</v>
      </c>
      <c r="NYW7" s="2">
        <v>1.89E-2</v>
      </c>
      <c r="NYX7" s="2">
        <v>-303</v>
      </c>
      <c r="NYY7" s="2">
        <v>-5.5800000000000002E-2</v>
      </c>
      <c r="NZA7" s="2">
        <v>10.300700000000001</v>
      </c>
      <c r="NZB7" s="2">
        <v>23376.551599999999</v>
      </c>
      <c r="NZO7" s="2">
        <v>-15.5054</v>
      </c>
      <c r="NZP7" s="2">
        <v>23.492100000000001</v>
      </c>
      <c r="NZQ7" s="2">
        <v>23.492100000000001</v>
      </c>
      <c r="NZR7" s="2">
        <v>-15.547599999999999</v>
      </c>
      <c r="NZS7" s="2">
        <v>-7.6189999999999998</v>
      </c>
      <c r="NZT7" s="2">
        <v>-3.3805999999999998</v>
      </c>
      <c r="NZU7" s="2">
        <v>1906.934</v>
      </c>
      <c r="NZW7" s="2">
        <v>2362.096</v>
      </c>
      <c r="NZX7" s="2">
        <v>4324.2139999999999</v>
      </c>
      <c r="NZY7" s="2">
        <v>-552.56799999999998</v>
      </c>
      <c r="NZZ7" s="2">
        <v>122.508</v>
      </c>
      <c r="OAA7" s="2">
        <v>240.73599999999999</v>
      </c>
      <c r="OAB7" s="2">
        <v>-1.1256999999999999</v>
      </c>
      <c r="OAC7" s="2">
        <v>44.098999999999997</v>
      </c>
      <c r="OAD7" s="2">
        <v>1.9590000000000001</v>
      </c>
      <c r="OAE7" s="2">
        <v>1.7006000000000001</v>
      </c>
      <c r="OAF7" s="2">
        <v>0.48060000000000003</v>
      </c>
      <c r="OAG7" s="2">
        <v>230.874</v>
      </c>
      <c r="OAH7" s="2">
        <v>0.3826</v>
      </c>
      <c r="OAJ7" s="2">
        <v>-15.547599999999999</v>
      </c>
      <c r="OAX7" s="2">
        <v>-15.5054</v>
      </c>
      <c r="OAY7" s="2">
        <v>23.492100000000001</v>
      </c>
      <c r="OAZ7" s="2">
        <v>23.492100000000001</v>
      </c>
      <c r="OBA7" s="2">
        <v>-15.547599999999999</v>
      </c>
      <c r="OBB7" s="2">
        <v>-7.6189999999999998</v>
      </c>
      <c r="OBC7" s="2">
        <v>-3.3805999999999998</v>
      </c>
      <c r="OBD7" s="2">
        <v>1906.934</v>
      </c>
      <c r="OBF7" s="2">
        <v>2362.096</v>
      </c>
      <c r="OBG7" s="2">
        <v>4324.2139999999999</v>
      </c>
      <c r="OBH7" s="2">
        <v>-552.56799999999998</v>
      </c>
      <c r="OBI7" s="2">
        <v>122.508</v>
      </c>
      <c r="OBJ7" s="2">
        <v>240.73599999999999</v>
      </c>
      <c r="OBK7" s="2">
        <v>-1.1256999999999999</v>
      </c>
      <c r="OBL7" s="2">
        <v>44.098999999999997</v>
      </c>
      <c r="OBM7" s="2">
        <v>1.9590000000000001</v>
      </c>
      <c r="OBN7" s="2">
        <v>1.7006000000000001</v>
      </c>
      <c r="OBO7" s="2">
        <v>0.48060000000000003</v>
      </c>
      <c r="OBP7" s="2">
        <v>230.874</v>
      </c>
      <c r="OBQ7" s="2">
        <v>0.3826</v>
      </c>
      <c r="OBS7" s="2">
        <v>-15.547599999999999</v>
      </c>
      <c r="OCG7" s="2">
        <v>-15.5054</v>
      </c>
      <c r="OCH7" s="2">
        <v>23.492100000000001</v>
      </c>
      <c r="OCI7" s="2">
        <v>23.492100000000001</v>
      </c>
      <c r="OCJ7" s="2">
        <v>-15.547599999999999</v>
      </c>
      <c r="OCK7" s="2">
        <v>-7.6189999999999998</v>
      </c>
      <c r="OCL7" s="2">
        <v>-3.3805999999999998</v>
      </c>
      <c r="OCM7" s="2">
        <v>1906.934</v>
      </c>
      <c r="OCO7" s="2">
        <v>2362.096</v>
      </c>
      <c r="OCP7" s="2">
        <v>4324.2139999999999</v>
      </c>
      <c r="OCQ7" s="2">
        <v>-552.56799999999998</v>
      </c>
      <c r="OCR7" s="2">
        <v>122.508</v>
      </c>
      <c r="OCS7" s="2">
        <v>240.73599999999999</v>
      </c>
      <c r="OCT7" s="2">
        <v>-1.1256999999999999</v>
      </c>
      <c r="OCU7" s="2">
        <v>44.098999999999997</v>
      </c>
      <c r="OCV7" s="2">
        <v>1.9590000000000001</v>
      </c>
      <c r="OCW7" s="2">
        <v>1.7006000000000001</v>
      </c>
      <c r="OCX7" s="2">
        <v>0.48060000000000003</v>
      </c>
      <c r="OCY7" s="2">
        <v>230.874</v>
      </c>
      <c r="OCZ7" s="2">
        <v>0.3826</v>
      </c>
      <c r="ODB7" s="2">
        <v>-15.547599999999999</v>
      </c>
      <c r="OPW7" s="2">
        <v>12.034599999999999</v>
      </c>
      <c r="OPX7" s="2">
        <v>10.4482</v>
      </c>
      <c r="OPY7" s="2">
        <v>10807</v>
      </c>
      <c r="OQA7" s="2">
        <v>23411</v>
      </c>
      <c r="OQB7" s="2">
        <v>158973</v>
      </c>
      <c r="OQC7" s="2">
        <v>0</v>
      </c>
      <c r="OQD7" s="2">
        <v>-2722</v>
      </c>
      <c r="OQE7" s="2">
        <v>231</v>
      </c>
      <c r="OQG7" s="2">
        <v>6.798</v>
      </c>
      <c r="OQH7" s="2">
        <v>0</v>
      </c>
      <c r="OQI7" s="2">
        <v>0</v>
      </c>
      <c r="OQJ7" s="2">
        <v>0</v>
      </c>
      <c r="OQK7" s="2">
        <v>-231</v>
      </c>
      <c r="ORB7" s="2">
        <v>4.8474000000000004</v>
      </c>
      <c r="ORC7" s="2">
        <v>37.198099999999997</v>
      </c>
      <c r="ORD7" s="2">
        <v>37.198099999999997</v>
      </c>
      <c r="ORE7" s="2">
        <v>20.9406</v>
      </c>
      <c r="ORF7" s="2">
        <v>21.7895</v>
      </c>
      <c r="ORG7" s="2">
        <v>2.1057999999999999</v>
      </c>
      <c r="ORH7" s="2">
        <v>6116.9</v>
      </c>
      <c r="ORJ7" s="2">
        <v>8415.1</v>
      </c>
      <c r="ORK7" s="2">
        <v>9262.2999999999993</v>
      </c>
      <c r="ORL7" s="2">
        <v>235.7</v>
      </c>
      <c r="ORM7" s="2">
        <v>1113</v>
      </c>
      <c r="ORN7" s="2">
        <v>1220.8</v>
      </c>
      <c r="ORO7" s="2">
        <v>2.0169999999999999</v>
      </c>
      <c r="ORP7" s="2">
        <v>66.804100000000005</v>
      </c>
      <c r="ORQ7" s="2">
        <v>0.64790000000000003</v>
      </c>
      <c r="ORR7" s="2">
        <v>0.40010000000000001</v>
      </c>
      <c r="ORS7" s="2">
        <v>1.83E-2</v>
      </c>
      <c r="ORT7" s="2">
        <v>-429.9</v>
      </c>
      <c r="ORU7" s="2">
        <v>-9.0899999999999995E-2</v>
      </c>
      <c r="ORW7" s="2">
        <v>20.9406</v>
      </c>
      <c r="OSK7" s="2">
        <v>9.3816000000000006</v>
      </c>
      <c r="OSL7" s="2">
        <v>-6.0681000000000003</v>
      </c>
      <c r="OSM7" s="2">
        <v>-6.0681000000000003</v>
      </c>
      <c r="OSN7" s="2">
        <v>10.875299999999999</v>
      </c>
      <c r="OSO7" s="2">
        <v>-8.9353999999999996</v>
      </c>
      <c r="OSP7" s="2">
        <v>-4.5415999999999999</v>
      </c>
      <c r="OSQ7" s="2">
        <v>272.23899999999998</v>
      </c>
      <c r="OSS7" s="2">
        <v>1052.384</v>
      </c>
      <c r="OST7" s="2">
        <v>2492.7620000000002</v>
      </c>
      <c r="OSU7" s="2">
        <v>-114.023</v>
      </c>
      <c r="OSV7" s="2">
        <v>151.28299999999999</v>
      </c>
      <c r="OSW7" s="2">
        <v>359.65</v>
      </c>
      <c r="OSX7" s="2">
        <v>7.2807000000000004</v>
      </c>
      <c r="OSY7" s="2">
        <v>11.0707</v>
      </c>
      <c r="OSZ7" s="2">
        <v>0.77370000000000005</v>
      </c>
      <c r="OTA7" s="2">
        <v>0.75870000000000004</v>
      </c>
      <c r="OTB7" s="2">
        <v>0.67769999999999997</v>
      </c>
      <c r="OTC7" s="2">
        <v>-81.372</v>
      </c>
      <c r="OTD7" s="2">
        <v>-0.78090000000000004</v>
      </c>
      <c r="OTF7" s="2">
        <v>10.875299999999999</v>
      </c>
      <c r="OXU7" s="2">
        <v>-24.6797</v>
      </c>
      <c r="OXV7" s="2">
        <v>30.6448</v>
      </c>
      <c r="OXW7" s="2">
        <v>30.6448</v>
      </c>
      <c r="OXX7" s="2">
        <v>-9.7248000000000001</v>
      </c>
      <c r="OXY7" s="2">
        <v>-13.061999999999999</v>
      </c>
      <c r="OXZ7" s="2">
        <v>-6.1041999999999996</v>
      </c>
      <c r="OYA7" s="2">
        <v>4357</v>
      </c>
      <c r="OYC7" s="2">
        <v>10606</v>
      </c>
      <c r="OYD7" s="2">
        <v>19161</v>
      </c>
      <c r="OYE7" s="2">
        <v>5695</v>
      </c>
      <c r="OYF7" s="2">
        <v>1767</v>
      </c>
      <c r="OYG7" s="2">
        <v>3555</v>
      </c>
      <c r="OYH7" s="2">
        <v>-1.3988</v>
      </c>
      <c r="OYI7" s="2">
        <v>27.409800000000001</v>
      </c>
      <c r="OYJ7" s="2">
        <v>0.73080000000000001</v>
      </c>
      <c r="OYK7" s="2">
        <v>0.41660000000000003</v>
      </c>
      <c r="OYL7" s="2">
        <v>0.1024</v>
      </c>
      <c r="OYM7" s="2">
        <v>-957</v>
      </c>
      <c r="OYN7" s="2">
        <v>-0.14560000000000001</v>
      </c>
      <c r="OYP7" s="2">
        <v>-9.7248000000000001</v>
      </c>
      <c r="OYQ7" s="2">
        <v>19806.341700000001</v>
      </c>
      <c r="OZD7" s="2">
        <v>0.63480000000000003</v>
      </c>
      <c r="OZE7" s="2">
        <v>12.5787</v>
      </c>
      <c r="OZF7" s="2">
        <v>12.5787</v>
      </c>
      <c r="OZG7" s="2">
        <v>7.2637999999999998</v>
      </c>
      <c r="OZH7" s="2">
        <v>1.2170000000000001</v>
      </c>
      <c r="OZI7" s="2">
        <v>0.43020000000000003</v>
      </c>
      <c r="OZJ7" s="2">
        <v>5265</v>
      </c>
      <c r="OZM7" s="2">
        <v>26638</v>
      </c>
      <c r="OZN7" s="2">
        <v>3048</v>
      </c>
      <c r="OZO7" s="2">
        <v>1562</v>
      </c>
      <c r="OZP7" s="2">
        <v>5845</v>
      </c>
      <c r="OZQ7" s="2">
        <v>4.2171000000000003</v>
      </c>
      <c r="OZR7" s="2">
        <v>24.082100000000001</v>
      </c>
      <c r="OZS7" s="2">
        <v>1.1014999999999999</v>
      </c>
      <c r="OZT7" s="2">
        <v>0.42580000000000001</v>
      </c>
      <c r="OZU7" s="2">
        <v>3.1E-2</v>
      </c>
      <c r="OZV7" s="2">
        <v>593</v>
      </c>
      <c r="OZW7" s="2">
        <v>1.84E-2</v>
      </c>
      <c r="OZY7" s="2">
        <v>7.2637999999999998</v>
      </c>
      <c r="OZZ7" s="2">
        <v>27508.551200000002</v>
      </c>
      <c r="PBV7" s="2">
        <v>70.862099999999998</v>
      </c>
      <c r="PBW7" s="2">
        <v>57.3157</v>
      </c>
      <c r="PBX7" s="2">
        <v>57.3157</v>
      </c>
      <c r="PBY7" s="2">
        <v>57.623399999999997</v>
      </c>
      <c r="PBZ7" s="2">
        <v>10.701599999999999</v>
      </c>
      <c r="PCA7" s="2">
        <v>5.5071000000000003</v>
      </c>
      <c r="PCB7" s="2">
        <v>3405.5680000000002</v>
      </c>
      <c r="PCE7" s="2">
        <v>14173.76</v>
      </c>
      <c r="PCF7" s="2">
        <v>2986.1770000000001</v>
      </c>
      <c r="PCG7" s="2">
        <v>425.096</v>
      </c>
      <c r="PCI7" s="2">
        <v>3.7629000000000001</v>
      </c>
      <c r="PCJ7" s="2">
        <v>39.887700000000002</v>
      </c>
      <c r="PCP7" s="2">
        <v>699.61</v>
      </c>
      <c r="PCQ7" s="2">
        <v>57.623399999999997</v>
      </c>
      <c r="PDE7" s="2">
        <v>70.862099999999998</v>
      </c>
      <c r="PDF7" s="2">
        <v>57.3157</v>
      </c>
      <c r="PDG7" s="2">
        <v>57.3157</v>
      </c>
      <c r="PDH7" s="2">
        <v>57.623399999999997</v>
      </c>
      <c r="PDI7" s="2">
        <v>10.701599999999999</v>
      </c>
      <c r="PDJ7" s="2">
        <v>5.5071000000000003</v>
      </c>
      <c r="PDK7" s="2">
        <v>3405.5680000000002</v>
      </c>
      <c r="PDN7" s="2">
        <v>14173.76</v>
      </c>
      <c r="PDO7" s="2">
        <v>2986.1770000000001</v>
      </c>
      <c r="PDP7" s="2">
        <v>425.096</v>
      </c>
      <c r="PDR7" s="2">
        <v>3.7629000000000001</v>
      </c>
      <c r="PDS7" s="2">
        <v>39.887700000000002</v>
      </c>
      <c r="PDY7" s="2">
        <v>699.61</v>
      </c>
      <c r="PDZ7" s="2">
        <v>57.623399999999997</v>
      </c>
      <c r="PEA7" s="2">
        <v>13791.7559</v>
      </c>
      <c r="PED7" s="2">
        <v>0.62119999999999997</v>
      </c>
      <c r="PEG7" s="2">
        <v>12.462</v>
      </c>
      <c r="PEH7" s="2">
        <v>-5.6109</v>
      </c>
      <c r="PEI7" s="2">
        <v>1.41</v>
      </c>
      <c r="PEM7" s="2">
        <v>5.6520999999999999</v>
      </c>
      <c r="PEN7" s="2">
        <v>70.862099999999998</v>
      </c>
      <c r="PEO7" s="2">
        <v>57.3157</v>
      </c>
      <c r="PEP7" s="2">
        <v>57.3157</v>
      </c>
      <c r="PEQ7" s="2">
        <v>57.623399999999997</v>
      </c>
      <c r="PER7" s="2">
        <v>10.701599999999999</v>
      </c>
      <c r="PES7" s="2">
        <v>5.5071000000000003</v>
      </c>
      <c r="PET7" s="2">
        <v>3405.5680000000002</v>
      </c>
      <c r="PEW7" s="2">
        <v>14173.76</v>
      </c>
      <c r="PEX7" s="2">
        <v>2986.1770000000001</v>
      </c>
      <c r="PEY7" s="2">
        <v>425.096</v>
      </c>
      <c r="PFA7" s="2">
        <v>3.7629000000000001</v>
      </c>
      <c r="PFB7" s="2">
        <v>39.887700000000002</v>
      </c>
      <c r="PFH7" s="2">
        <v>699.61</v>
      </c>
      <c r="PFI7" s="2">
        <v>57.623399999999997</v>
      </c>
      <c r="PFW7" s="2">
        <v>16.2134</v>
      </c>
      <c r="PFX7" s="2">
        <v>31.429300000000001</v>
      </c>
      <c r="PFY7" s="2">
        <v>31.429300000000001</v>
      </c>
      <c r="PFZ7" s="2">
        <v>24.2151</v>
      </c>
      <c r="PGA7" s="2">
        <v>13.1736</v>
      </c>
      <c r="PGB7" s="2">
        <v>6.7531999999999996</v>
      </c>
      <c r="PGC7" s="2">
        <v>595.70600000000002</v>
      </c>
      <c r="PGE7" s="2">
        <v>903.75300000000004</v>
      </c>
      <c r="PGF7" s="2">
        <v>1599.5329999999999</v>
      </c>
      <c r="PGG7" s="2">
        <v>601.07100000000003</v>
      </c>
      <c r="PGH7" s="2">
        <v>177.55799999999999</v>
      </c>
      <c r="PGI7" s="2">
        <v>252.834</v>
      </c>
      <c r="PGJ7" s="2">
        <v>24.650099999999998</v>
      </c>
      <c r="PGK7" s="2">
        <v>38.737400000000001</v>
      </c>
      <c r="PGL7" s="2">
        <v>1.4950000000000001</v>
      </c>
      <c r="PGM7" s="2">
        <v>1.0014000000000001</v>
      </c>
      <c r="PGN7" s="2">
        <v>0.82210000000000005</v>
      </c>
      <c r="PGO7" s="2">
        <v>125.164</v>
      </c>
      <c r="PGP7" s="2">
        <v>0.23419999999999999</v>
      </c>
      <c r="PGR7" s="2">
        <v>24.2151</v>
      </c>
      <c r="PGS7" s="2">
        <v>3856.8472000000002</v>
      </c>
      <c r="PGV7" s="2">
        <v>0.72519999999999996</v>
      </c>
      <c r="PGY7" s="2">
        <v>36.552</v>
      </c>
      <c r="PGZ7" s="2">
        <v>5.8308</v>
      </c>
      <c r="PHA7" s="2">
        <v>0.66</v>
      </c>
      <c r="PHE7" s="2">
        <v>10.5838</v>
      </c>
      <c r="PHF7" s="2">
        <v>6.0940000000000003</v>
      </c>
      <c r="PHG7" s="2">
        <v>32.535400000000003</v>
      </c>
      <c r="PHH7" s="2">
        <v>32.535400000000003</v>
      </c>
      <c r="PHI7" s="2">
        <v>15.406499999999999</v>
      </c>
      <c r="PHJ7" s="2">
        <v>15.3141</v>
      </c>
      <c r="PHK7" s="2">
        <v>2.9028</v>
      </c>
      <c r="PHL7" s="2">
        <v>15330</v>
      </c>
      <c r="PHN7" s="2">
        <v>23073</v>
      </c>
      <c r="PHO7" s="2">
        <v>28342</v>
      </c>
      <c r="PHP7" s="2">
        <v>4247</v>
      </c>
      <c r="PHQ7" s="2">
        <v>3957</v>
      </c>
      <c r="PHR7" s="2">
        <v>5113</v>
      </c>
      <c r="PHS7" s="2">
        <v>2.7850000000000001</v>
      </c>
      <c r="PHT7" s="2">
        <v>60.281599999999997</v>
      </c>
      <c r="PHU7" s="2">
        <v>0.50260000000000005</v>
      </c>
      <c r="PHV7" s="2">
        <v>0.38119999999999998</v>
      </c>
      <c r="PHW7" s="2">
        <v>0</v>
      </c>
      <c r="PHX7" s="2">
        <v>-2543</v>
      </c>
      <c r="PHY7" s="2">
        <v>-0.1802</v>
      </c>
      <c r="PIA7" s="2">
        <v>15.406499999999999</v>
      </c>
      <c r="PIO7" s="2">
        <v>17.8611</v>
      </c>
      <c r="PIP7" s="2">
        <v>49.316200000000002</v>
      </c>
      <c r="PIQ7" s="2">
        <v>49.316200000000002</v>
      </c>
      <c r="PIR7" s="2">
        <v>38.183799999999998</v>
      </c>
      <c r="PIS7" s="2">
        <v>8.9670000000000005</v>
      </c>
      <c r="PIT7" s="2">
        <v>2.8468999999999998</v>
      </c>
      <c r="PIU7" s="2">
        <v>1255.3</v>
      </c>
      <c r="PIX7" s="2">
        <v>2351.8000000000002</v>
      </c>
      <c r="PIY7" s="2">
        <v>400.3</v>
      </c>
      <c r="PIZ7" s="2">
        <v>109.9</v>
      </c>
      <c r="PJB7" s="2">
        <v>3.5342000000000002</v>
      </c>
      <c r="PJC7" s="2">
        <v>53.376100000000001</v>
      </c>
      <c r="PJI7" s="2">
        <v>195.2</v>
      </c>
      <c r="PJJ7" s="2">
        <v>38.183799999999998</v>
      </c>
      <c r="PJX7" s="2">
        <v>17.8611</v>
      </c>
      <c r="PJY7" s="2">
        <v>49.316200000000002</v>
      </c>
      <c r="PJZ7" s="2">
        <v>49.316200000000002</v>
      </c>
      <c r="PKA7" s="2">
        <v>38.183799999999998</v>
      </c>
      <c r="PKB7" s="2">
        <v>8.9670000000000005</v>
      </c>
      <c r="PKC7" s="2">
        <v>2.8468999999999998</v>
      </c>
      <c r="PKD7" s="2">
        <v>1255.3</v>
      </c>
      <c r="PKG7" s="2">
        <v>2351.8000000000002</v>
      </c>
      <c r="PKH7" s="2">
        <v>400.3</v>
      </c>
      <c r="PKI7" s="2">
        <v>109.9</v>
      </c>
      <c r="PKK7" s="2">
        <v>3.5342000000000002</v>
      </c>
      <c r="PKL7" s="2">
        <v>53.376100000000001</v>
      </c>
      <c r="PKR7" s="2">
        <v>195.2</v>
      </c>
      <c r="PKS7" s="2">
        <v>38.183799999999998</v>
      </c>
      <c r="PLG7" s="2">
        <v>2.4354</v>
      </c>
      <c r="PLH7" s="2">
        <v>5.9760999999999997</v>
      </c>
      <c r="PLI7" s="2">
        <v>5.9760999999999997</v>
      </c>
      <c r="PLJ7" s="2">
        <v>4.6149000000000004</v>
      </c>
      <c r="PLK7" s="2">
        <v>7.4135</v>
      </c>
      <c r="PLL7" s="2">
        <v>4.0315000000000003</v>
      </c>
      <c r="PLM7" s="2">
        <v>295.8</v>
      </c>
      <c r="PLO7" s="2">
        <v>683.2</v>
      </c>
      <c r="PLP7" s="2">
        <v>1508.5</v>
      </c>
      <c r="PLQ7" s="2">
        <v>161.9</v>
      </c>
      <c r="PLR7" s="2">
        <v>172</v>
      </c>
      <c r="PLS7" s="2">
        <v>353.8</v>
      </c>
      <c r="PLT7" s="2">
        <v>6.3635999999999999</v>
      </c>
      <c r="PLU7" s="2">
        <v>21.929099999999998</v>
      </c>
      <c r="PLV7" s="2">
        <v>3.3129</v>
      </c>
      <c r="PLW7" s="2">
        <v>1.5087999999999999</v>
      </c>
      <c r="PLX7" s="2">
        <v>0.51380000000000003</v>
      </c>
      <c r="PLY7" s="2">
        <v>818.3</v>
      </c>
      <c r="PLZ7" s="2">
        <v>0.31890000000000002</v>
      </c>
      <c r="PMB7" s="2">
        <v>4.6149000000000004</v>
      </c>
      <c r="PMC7" s="2">
        <v>2221.8562000000002</v>
      </c>
      <c r="PMF7" s="2">
        <v>1.1551</v>
      </c>
      <c r="PMI7" s="2">
        <v>27.199000000000002</v>
      </c>
      <c r="PMJ7" s="2">
        <v>186.46789999999999</v>
      </c>
      <c r="PMK7" s="2">
        <v>1.52</v>
      </c>
      <c r="PMO7" s="2">
        <v>-0.39179999999999998</v>
      </c>
      <c r="PMP7" s="2">
        <v>2.4354</v>
      </c>
      <c r="PMQ7" s="2">
        <v>5.9760999999999997</v>
      </c>
      <c r="PMR7" s="2">
        <v>5.9760999999999997</v>
      </c>
      <c r="PMS7" s="2">
        <v>4.6149000000000004</v>
      </c>
      <c r="PMT7" s="2">
        <v>7.4135</v>
      </c>
      <c r="PMU7" s="2">
        <v>4.0315000000000003</v>
      </c>
      <c r="PMV7" s="2">
        <v>295.8</v>
      </c>
      <c r="PMX7" s="2">
        <v>683.2</v>
      </c>
      <c r="PMY7" s="2">
        <v>1508.5</v>
      </c>
      <c r="PMZ7" s="2">
        <v>161.9</v>
      </c>
      <c r="PNA7" s="2">
        <v>172</v>
      </c>
      <c r="PNB7" s="2">
        <v>353.8</v>
      </c>
      <c r="PNC7" s="2">
        <v>6.3635999999999999</v>
      </c>
      <c r="PND7" s="2">
        <v>21.929099999999998</v>
      </c>
      <c r="PNE7" s="2">
        <v>3.3129</v>
      </c>
      <c r="PNF7" s="2">
        <v>1.5087999999999999</v>
      </c>
      <c r="PNG7" s="2">
        <v>0.51380000000000003</v>
      </c>
      <c r="PNH7" s="2">
        <v>818.3</v>
      </c>
      <c r="PNI7" s="2">
        <v>0.31890000000000002</v>
      </c>
      <c r="PNK7" s="2">
        <v>4.6149000000000004</v>
      </c>
      <c r="PNY7" s="2">
        <v>2.4354</v>
      </c>
      <c r="PNZ7" s="2">
        <v>5.9760999999999997</v>
      </c>
      <c r="POA7" s="2">
        <v>5.9760999999999997</v>
      </c>
      <c r="POB7" s="2">
        <v>4.6149000000000004</v>
      </c>
      <c r="POC7" s="2">
        <v>7.4135</v>
      </c>
      <c r="POD7" s="2">
        <v>4.0315000000000003</v>
      </c>
      <c r="POE7" s="2">
        <v>295.8</v>
      </c>
      <c r="POG7" s="2">
        <v>683.2</v>
      </c>
      <c r="POH7" s="2">
        <v>1508.5</v>
      </c>
      <c r="POI7" s="2">
        <v>161.9</v>
      </c>
      <c r="POJ7" s="2">
        <v>172</v>
      </c>
      <c r="POK7" s="2">
        <v>353.8</v>
      </c>
      <c r="POL7" s="2">
        <v>6.3635999999999999</v>
      </c>
      <c r="POM7" s="2">
        <v>21.929099999999998</v>
      </c>
      <c r="PON7" s="2">
        <v>3.3129</v>
      </c>
      <c r="POO7" s="2">
        <v>1.5087999999999999</v>
      </c>
      <c r="POP7" s="2">
        <v>0.51380000000000003</v>
      </c>
      <c r="POQ7" s="2">
        <v>818.3</v>
      </c>
      <c r="POR7" s="2">
        <v>0.31890000000000002</v>
      </c>
      <c r="POT7" s="2">
        <v>4.6149000000000004</v>
      </c>
      <c r="PPH7" s="2">
        <v>-1.9683999999999999</v>
      </c>
      <c r="PPI7" s="2">
        <v>43.4636</v>
      </c>
      <c r="PPJ7" s="2">
        <v>43.4636</v>
      </c>
      <c r="PPK7" s="2">
        <v>7.13</v>
      </c>
      <c r="PPL7" s="2">
        <v>-0.93410000000000004</v>
      </c>
      <c r="PPM7" s="2">
        <v>-0.50570000000000004</v>
      </c>
      <c r="PPN7" s="2">
        <v>2111.9</v>
      </c>
      <c r="PPP7" s="2">
        <v>2779.6</v>
      </c>
      <c r="PPQ7" s="2">
        <v>6602.4</v>
      </c>
      <c r="PPR7" s="2">
        <v>-77.099999999999994</v>
      </c>
      <c r="PPS7" s="2">
        <v>644.6</v>
      </c>
      <c r="PPT7" s="2">
        <v>316.2</v>
      </c>
      <c r="PPU7" s="2">
        <v>0.71840000000000004</v>
      </c>
      <c r="PPV7" s="2">
        <v>31.986899999999999</v>
      </c>
      <c r="PPW7" s="2">
        <v>2.6261999999999999</v>
      </c>
      <c r="PPX7" s="2">
        <v>2.5701999999999998</v>
      </c>
      <c r="PPY7" s="2">
        <v>1.9948999999999999</v>
      </c>
      <c r="PPZ7" s="2">
        <v>514.20000000000005</v>
      </c>
      <c r="PQA7" s="2">
        <v>0.33829999999999999</v>
      </c>
      <c r="PQC7" s="2">
        <v>7.13</v>
      </c>
      <c r="PQQ7" s="2">
        <v>-1.9683999999999999</v>
      </c>
      <c r="PQR7" s="2">
        <v>43.4636</v>
      </c>
      <c r="PQS7" s="2">
        <v>43.4636</v>
      </c>
      <c r="PQT7" s="2">
        <v>7.13</v>
      </c>
      <c r="PQU7" s="2">
        <v>-0.93410000000000004</v>
      </c>
      <c r="PQV7" s="2">
        <v>-0.50570000000000004</v>
      </c>
      <c r="PQW7" s="2">
        <v>2111.9</v>
      </c>
      <c r="PQY7" s="2">
        <v>2779.6</v>
      </c>
      <c r="PQZ7" s="2">
        <v>6602.4</v>
      </c>
      <c r="PRA7" s="2">
        <v>-77.099999999999994</v>
      </c>
      <c r="PRB7" s="2">
        <v>644.6</v>
      </c>
      <c r="PRC7" s="2">
        <v>316.2</v>
      </c>
      <c r="PRD7" s="2">
        <v>0.71840000000000004</v>
      </c>
      <c r="PRE7" s="2">
        <v>31.986899999999999</v>
      </c>
      <c r="PRF7" s="2">
        <v>2.6261999999999999</v>
      </c>
      <c r="PRG7" s="2">
        <v>2.5701999999999998</v>
      </c>
      <c r="PRH7" s="2">
        <v>1.9948999999999999</v>
      </c>
      <c r="PRI7" s="2">
        <v>514.20000000000005</v>
      </c>
      <c r="PRJ7" s="2">
        <v>0.33829999999999999</v>
      </c>
      <c r="PRL7" s="2">
        <v>7.13</v>
      </c>
      <c r="PRZ7" s="2">
        <v>-1.9683999999999999</v>
      </c>
      <c r="PSA7" s="2">
        <v>43.4636</v>
      </c>
      <c r="PSB7" s="2">
        <v>43.4636</v>
      </c>
      <c r="PSC7" s="2">
        <v>7.13</v>
      </c>
      <c r="PSD7" s="2">
        <v>-0.93410000000000004</v>
      </c>
      <c r="PSE7" s="2">
        <v>-0.50570000000000004</v>
      </c>
      <c r="PSF7" s="2">
        <v>2111.9</v>
      </c>
      <c r="PSH7" s="2">
        <v>2779.6</v>
      </c>
      <c r="PSI7" s="2">
        <v>6602.4</v>
      </c>
      <c r="PSJ7" s="2">
        <v>-77.099999999999994</v>
      </c>
      <c r="PSK7" s="2">
        <v>644.6</v>
      </c>
      <c r="PSL7" s="2">
        <v>316.2</v>
      </c>
      <c r="PSM7" s="2">
        <v>0.71840000000000004</v>
      </c>
      <c r="PSN7" s="2">
        <v>31.986899999999999</v>
      </c>
      <c r="PSO7" s="2">
        <v>2.6261999999999999</v>
      </c>
      <c r="PSP7" s="2">
        <v>2.5701999999999998</v>
      </c>
      <c r="PSQ7" s="2">
        <v>1.9948999999999999</v>
      </c>
      <c r="PSR7" s="2">
        <v>514.20000000000005</v>
      </c>
      <c r="PSS7" s="2">
        <v>0.33829999999999999</v>
      </c>
      <c r="PSU7" s="2">
        <v>7.13</v>
      </c>
      <c r="PSV7" s="2">
        <v>8590.6468000000004</v>
      </c>
      <c r="PSY7" s="2">
        <v>1.4</v>
      </c>
      <c r="PTB7" s="2">
        <v>37.89</v>
      </c>
      <c r="PTC7" s="2">
        <v>72.516000000000005</v>
      </c>
      <c r="PTD7" s="2">
        <v>0</v>
      </c>
      <c r="PTI7" s="2">
        <v>-1.9683999999999999</v>
      </c>
      <c r="PTJ7" s="2">
        <v>43.4636</v>
      </c>
      <c r="PTK7" s="2">
        <v>43.4636</v>
      </c>
      <c r="PTL7" s="2">
        <v>7.13</v>
      </c>
      <c r="PTM7" s="2">
        <v>-0.93410000000000004</v>
      </c>
      <c r="PTN7" s="2">
        <v>-0.50570000000000004</v>
      </c>
      <c r="PTO7" s="2">
        <v>2111.9</v>
      </c>
      <c r="PTQ7" s="2">
        <v>2779.6</v>
      </c>
      <c r="PTR7" s="2">
        <v>6602.4</v>
      </c>
      <c r="PTS7" s="2">
        <v>-77.099999999999994</v>
      </c>
      <c r="PTT7" s="2">
        <v>644.6</v>
      </c>
      <c r="PTU7" s="2">
        <v>316.2</v>
      </c>
      <c r="PTV7" s="2">
        <v>0.71840000000000004</v>
      </c>
      <c r="PTW7" s="2">
        <v>31.986899999999999</v>
      </c>
      <c r="PTX7" s="2">
        <v>2.6261999999999999</v>
      </c>
      <c r="PTY7" s="2">
        <v>2.5701999999999998</v>
      </c>
      <c r="PTZ7" s="2">
        <v>1.9948999999999999</v>
      </c>
      <c r="PUA7" s="2">
        <v>514.20000000000005</v>
      </c>
      <c r="PUB7" s="2">
        <v>0.33829999999999999</v>
      </c>
      <c r="PUD7" s="2">
        <v>7.13</v>
      </c>
      <c r="PUR7" s="2">
        <v>0.63600000000000001</v>
      </c>
      <c r="PUS7" s="2">
        <v>31.104299999999999</v>
      </c>
      <c r="PUT7" s="2">
        <v>31.104299999999999</v>
      </c>
      <c r="PUU7" s="2">
        <v>11.293100000000001</v>
      </c>
      <c r="PUV7" s="2">
        <v>0.42130000000000001</v>
      </c>
      <c r="PUW7" s="2">
        <v>0.2288</v>
      </c>
      <c r="PUX7" s="2">
        <v>4310</v>
      </c>
      <c r="PUZ7" s="2">
        <v>8461</v>
      </c>
      <c r="PVA7" s="2">
        <v>14431</v>
      </c>
      <c r="PVB7" s="2">
        <v>1632</v>
      </c>
      <c r="PVC7" s="2">
        <v>1353</v>
      </c>
      <c r="PVD7" s="2">
        <v>1615</v>
      </c>
      <c r="PVE7" s="2">
        <v>2.2801999999999998</v>
      </c>
      <c r="PVF7" s="2">
        <v>30.150400000000001</v>
      </c>
      <c r="PVG7" s="2">
        <v>0.66500000000000004</v>
      </c>
      <c r="PVH7" s="2">
        <v>0.39439999999999997</v>
      </c>
      <c r="PVI7" s="2">
        <v>0.23780000000000001</v>
      </c>
      <c r="PVJ7" s="2">
        <v>-541</v>
      </c>
      <c r="PVK7" s="2">
        <v>-7.9500000000000001E-2</v>
      </c>
      <c r="PVM7" s="2">
        <v>11.293100000000001</v>
      </c>
      <c r="PVN7" s="2">
        <v>20684.023799999999</v>
      </c>
      <c r="PVQ7" s="2">
        <v>0.66690000000000005</v>
      </c>
      <c r="PVU7" s="2">
        <v>17.141400000000001</v>
      </c>
      <c r="PVV7" s="2">
        <v>1.1850000000000001</v>
      </c>
      <c r="PVW7" s="2">
        <v>0.42</v>
      </c>
      <c r="PVZ7" s="2">
        <v>2.5367999999999999</v>
      </c>
      <c r="PWA7" s="2">
        <v>0.63600000000000001</v>
      </c>
      <c r="PWB7" s="2">
        <v>31.104299999999999</v>
      </c>
      <c r="PWC7" s="2">
        <v>31.104299999999999</v>
      </c>
      <c r="PWD7" s="2">
        <v>11.293100000000001</v>
      </c>
      <c r="PWE7" s="2">
        <v>0.42130000000000001</v>
      </c>
      <c r="PWF7" s="2">
        <v>0.2288</v>
      </c>
      <c r="PWG7" s="2">
        <v>4310</v>
      </c>
      <c r="PWI7" s="2">
        <v>8461</v>
      </c>
      <c r="PWJ7" s="2">
        <v>14431</v>
      </c>
      <c r="PWK7" s="2">
        <v>1632</v>
      </c>
      <c r="PWL7" s="2">
        <v>1353</v>
      </c>
      <c r="PWM7" s="2">
        <v>1615</v>
      </c>
      <c r="PWN7" s="2">
        <v>2.2801999999999998</v>
      </c>
      <c r="PWO7" s="2">
        <v>30.150400000000001</v>
      </c>
      <c r="PWP7" s="2">
        <v>0.66500000000000004</v>
      </c>
      <c r="PWQ7" s="2">
        <v>0.39439999999999997</v>
      </c>
      <c r="PWR7" s="2">
        <v>0.23780000000000001</v>
      </c>
      <c r="PWS7" s="2">
        <v>-541</v>
      </c>
      <c r="PWT7" s="2">
        <v>-7.9500000000000001E-2</v>
      </c>
      <c r="PWV7" s="2">
        <v>11.293100000000001</v>
      </c>
      <c r="PWW7" s="2">
        <v>20684.023799999999</v>
      </c>
      <c r="PWZ7" s="2">
        <v>0.66690000000000005</v>
      </c>
      <c r="PXC7" s="2">
        <v>13.488</v>
      </c>
      <c r="PXD7" s="2">
        <v>17.141400000000001</v>
      </c>
      <c r="PXE7" s="2">
        <v>1.1850000000000001</v>
      </c>
      <c r="PXF7" s="2">
        <v>0.42</v>
      </c>
      <c r="PXI7" s="2">
        <v>2.5367999999999999</v>
      </c>
      <c r="QAB7" s="2">
        <v>3.0165999999999999</v>
      </c>
      <c r="QAC7" s="2">
        <v>5.3737000000000004</v>
      </c>
      <c r="QAD7" s="2">
        <v>5.3737000000000004</v>
      </c>
      <c r="QAE7" s="2">
        <v>3.6844000000000001</v>
      </c>
      <c r="QAF7" s="2">
        <v>6.6017000000000001</v>
      </c>
      <c r="QAG7" s="2">
        <v>2.5808999999999997</v>
      </c>
      <c r="QAH7" s="2">
        <v>821.94</v>
      </c>
      <c r="QAJ7" s="2">
        <v>5401.9849999999997</v>
      </c>
      <c r="QAK7" s="2">
        <v>9298.3189999999995</v>
      </c>
      <c r="QAL7" s="2">
        <v>2959.366</v>
      </c>
      <c r="QAM7" s="2">
        <v>105.624</v>
      </c>
      <c r="QAN7" s="2">
        <v>3962.152</v>
      </c>
      <c r="QAO7" s="2">
        <v>5.1323999999999996</v>
      </c>
      <c r="QAP7" s="2">
        <v>9.0655999999999999</v>
      </c>
      <c r="QAQ7" s="2">
        <v>1.0575000000000001</v>
      </c>
      <c r="QAR7" s="2">
        <v>0.50260000000000005</v>
      </c>
      <c r="QAS7" s="2">
        <v>0.26640000000000003</v>
      </c>
      <c r="QAT7" s="2">
        <v>227.87700000000001</v>
      </c>
      <c r="QAU7" s="2">
        <v>1.9800000000000002E-2</v>
      </c>
      <c r="QAW7" s="2">
        <v>3.6844000000000001</v>
      </c>
      <c r="QAX7" s="2">
        <v>13673.3001</v>
      </c>
      <c r="QBA7" s="2">
        <v>1.0116000000000001</v>
      </c>
      <c r="QBD7" s="2">
        <v>17.795999999999999</v>
      </c>
      <c r="QBE7" s="2">
        <v>-14.6579</v>
      </c>
      <c r="QBF7" s="2">
        <v>1.0529999999999999</v>
      </c>
      <c r="QBJ7" s="2">
        <v>2.165</v>
      </c>
      <c r="QBK7" s="2">
        <v>3.0165999999999999</v>
      </c>
      <c r="QBL7" s="2">
        <v>5.3737000000000004</v>
      </c>
      <c r="QBM7" s="2">
        <v>5.3737000000000004</v>
      </c>
      <c r="QBN7" s="2">
        <v>3.6844000000000001</v>
      </c>
      <c r="QBO7" s="2">
        <v>6.6017000000000001</v>
      </c>
      <c r="QBP7" s="2">
        <v>2.5808999999999997</v>
      </c>
      <c r="QBQ7" s="2">
        <v>821.94</v>
      </c>
      <c r="QBS7" s="2">
        <v>5401.9849999999997</v>
      </c>
      <c r="QBT7" s="2">
        <v>9298.3189999999995</v>
      </c>
      <c r="QBU7" s="2">
        <v>2959.366</v>
      </c>
      <c r="QBV7" s="2">
        <v>105.624</v>
      </c>
      <c r="QBW7" s="2">
        <v>3962.152</v>
      </c>
      <c r="QBX7" s="2">
        <v>5.1323999999999996</v>
      </c>
      <c r="QBY7" s="2">
        <v>9.0655999999999999</v>
      </c>
      <c r="QBZ7" s="2">
        <v>1.0575000000000001</v>
      </c>
      <c r="QCA7" s="2">
        <v>0.50260000000000005</v>
      </c>
      <c r="QCB7" s="2">
        <v>0.26640000000000003</v>
      </c>
      <c r="QCC7" s="2">
        <v>227.87700000000001</v>
      </c>
      <c r="QCD7" s="2">
        <v>1.9800000000000002E-2</v>
      </c>
      <c r="QCF7" s="2">
        <v>3.6844000000000001</v>
      </c>
      <c r="QCT7" s="2">
        <v>3.0165999999999999</v>
      </c>
      <c r="QCU7" s="2">
        <v>5.3737000000000004</v>
      </c>
      <c r="QCV7" s="2">
        <v>5.3737000000000004</v>
      </c>
      <c r="QCW7" s="2">
        <v>3.6844000000000001</v>
      </c>
      <c r="QCX7" s="2">
        <v>6.6017000000000001</v>
      </c>
      <c r="QCY7" s="2">
        <v>2.5808999999999997</v>
      </c>
      <c r="QCZ7" s="2">
        <v>821.94</v>
      </c>
      <c r="QDB7" s="2">
        <v>5401.9849999999997</v>
      </c>
      <c r="QDC7" s="2">
        <v>9298.3189999999995</v>
      </c>
      <c r="QDD7" s="2">
        <v>2959.366</v>
      </c>
      <c r="QDE7" s="2">
        <v>105.624</v>
      </c>
      <c r="QDF7" s="2">
        <v>3962.152</v>
      </c>
      <c r="QDG7" s="2">
        <v>5.1323999999999996</v>
      </c>
      <c r="QDH7" s="2">
        <v>9.0655999999999999</v>
      </c>
      <c r="QDI7" s="2">
        <v>1.0575000000000001</v>
      </c>
      <c r="QDJ7" s="2">
        <v>0.50260000000000005</v>
      </c>
      <c r="QDK7" s="2">
        <v>0.26640000000000003</v>
      </c>
      <c r="QDL7" s="2">
        <v>227.87700000000001</v>
      </c>
      <c r="QDM7" s="2">
        <v>1.9800000000000002E-2</v>
      </c>
      <c r="QDO7" s="2">
        <v>3.6844000000000001</v>
      </c>
      <c r="QEC7" s="2">
        <v>0.56200000000000006</v>
      </c>
      <c r="QED7" s="2">
        <v>2.9630999999999998</v>
      </c>
      <c r="QEE7" s="2">
        <v>2.9630999999999998</v>
      </c>
      <c r="QEF7" s="2">
        <v>1.1236999999999999</v>
      </c>
      <c r="QEG7" s="2">
        <v>5.0007000000000001</v>
      </c>
      <c r="QEH7" s="2">
        <v>1.7324000000000002</v>
      </c>
      <c r="QEI7" s="2">
        <v>1612.7</v>
      </c>
      <c r="QEK7" s="2">
        <v>4732.5</v>
      </c>
      <c r="QEL7" s="2">
        <v>7471.6</v>
      </c>
      <c r="QEM7" s="2">
        <v>-170.2</v>
      </c>
      <c r="QEN7" s="2">
        <v>588.9</v>
      </c>
      <c r="QEO7" s="2">
        <v>2472.8000000000002</v>
      </c>
      <c r="QEP7" s="2">
        <v>2.7101999999999999</v>
      </c>
      <c r="QEQ7" s="2">
        <v>23.3779</v>
      </c>
      <c r="QER7" s="2">
        <v>0.87570000000000003</v>
      </c>
      <c r="QES7" s="2">
        <v>0.26119999999999999</v>
      </c>
      <c r="QET7" s="2">
        <v>8.3599999999999994E-2</v>
      </c>
      <c r="QEU7" s="2">
        <v>-307.39999999999998</v>
      </c>
      <c r="QEV7" s="2">
        <v>-9.2999999999999992E-3</v>
      </c>
      <c r="QEX7" s="2">
        <v>1.1236999999999999</v>
      </c>
      <c r="QEY7" s="2">
        <v>4395.3473000000004</v>
      </c>
      <c r="QFL7" s="2">
        <v>15.3789</v>
      </c>
      <c r="QFM7" s="2">
        <v>10.149900000000001</v>
      </c>
      <c r="QFN7" s="2">
        <v>10.149900000000001</v>
      </c>
      <c r="QFO7" s="2">
        <v>-0.63419999999999999</v>
      </c>
      <c r="QFP7" s="2">
        <v>20.049499999999998</v>
      </c>
      <c r="QFQ7" s="2">
        <v>5.7012</v>
      </c>
      <c r="QFR7" s="2">
        <v>0</v>
      </c>
      <c r="QFU7" s="2">
        <v>2636.5940000000001</v>
      </c>
      <c r="QFV7" s="2">
        <v>1188.7670000000001</v>
      </c>
      <c r="QFW7" s="2">
        <v>177.68100000000001</v>
      </c>
      <c r="QFX7" s="2">
        <v>1337.9680000000001</v>
      </c>
      <c r="QFY7" s="2">
        <v>-0.1237</v>
      </c>
      <c r="QFZ7" s="2">
        <v>43.507300000000001</v>
      </c>
      <c r="QGA7" s="2">
        <v>0.67569999999999997</v>
      </c>
      <c r="QGB7" s="2">
        <v>0.1235</v>
      </c>
      <c r="QGC7" s="2">
        <v>0.1235</v>
      </c>
      <c r="QGD7" s="2">
        <v>-433.96699999999998</v>
      </c>
      <c r="QGE7" s="2">
        <v>-0.22120000000000001</v>
      </c>
      <c r="QGG7" s="2">
        <v>-0.63419999999999999</v>
      </c>
      <c r="QID7" s="2">
        <v>5.6948999999999996</v>
      </c>
      <c r="QIE7" s="2">
        <v>14.914199999999999</v>
      </c>
      <c r="QIF7" s="2">
        <v>14.914199999999999</v>
      </c>
      <c r="QIG7" s="2">
        <v>10.3848</v>
      </c>
      <c r="QIH7" s="2">
        <v>11.169700000000001</v>
      </c>
      <c r="QII7" s="2">
        <v>5.6535000000000002</v>
      </c>
      <c r="QIJ7" s="2">
        <v>229.09200000000001</v>
      </c>
      <c r="QIM7" s="2">
        <v>1143.0699</v>
      </c>
      <c r="QIN7" s="2">
        <v>474.2</v>
      </c>
      <c r="QIO7" s="2">
        <v>111.565</v>
      </c>
      <c r="QIP7" s="2">
        <v>154.77199999999999</v>
      </c>
      <c r="QIQ7" s="2">
        <v>6.3160999999999996</v>
      </c>
      <c r="QIR7" s="2">
        <v>20.068899999999999</v>
      </c>
      <c r="QIS7" s="2">
        <v>1.9878</v>
      </c>
      <c r="QIT7" s="2">
        <v>1.1534</v>
      </c>
      <c r="QIU7" s="2">
        <v>0.2878</v>
      </c>
      <c r="QIV7" s="2">
        <v>152.88900000000001</v>
      </c>
      <c r="QIW7" s="2">
        <v>0.12870000000000001</v>
      </c>
      <c r="QIY7" s="2">
        <v>10.3848</v>
      </c>
      <c r="QJM7" s="2">
        <v>1.5632000000000001</v>
      </c>
      <c r="QJN7" s="2">
        <v>14.1372</v>
      </c>
      <c r="QJO7" s="2">
        <v>14.1372</v>
      </c>
      <c r="QJP7" s="2">
        <v>9.7132000000000005</v>
      </c>
      <c r="QJQ7" s="2">
        <v>3.3839000000000001</v>
      </c>
      <c r="QJR7" s="2">
        <v>1.7143999999999999</v>
      </c>
      <c r="QJS7" s="2">
        <v>168</v>
      </c>
      <c r="QJV7" s="2">
        <v>1189.8</v>
      </c>
      <c r="QJW7" s="2">
        <v>505.2</v>
      </c>
      <c r="QJX7" s="2">
        <v>85</v>
      </c>
      <c r="QJY7" s="2">
        <v>232</v>
      </c>
      <c r="QJZ7" s="2">
        <v>9.5521999999999991</v>
      </c>
      <c r="QKA7" s="2">
        <v>14.136799999999999</v>
      </c>
      <c r="QKB7" s="2">
        <v>1.4849000000000001</v>
      </c>
      <c r="QKC7" s="2">
        <v>0.79569999999999996</v>
      </c>
      <c r="QKD7" s="2">
        <v>4.6600000000000003E-2</v>
      </c>
      <c r="QKE7" s="2">
        <v>112.5</v>
      </c>
      <c r="QKF7" s="2">
        <v>7.8E-2</v>
      </c>
      <c r="QKH7" s="2">
        <v>9.7132000000000005</v>
      </c>
      <c r="QKI7" s="2">
        <v>1464.9955</v>
      </c>
      <c r="QKV7" s="2">
        <v>5.6948999999999996</v>
      </c>
      <c r="QKW7" s="2">
        <v>14.914199999999999</v>
      </c>
      <c r="QKX7" s="2">
        <v>14.914199999999999</v>
      </c>
      <c r="QKY7" s="2">
        <v>10.3848</v>
      </c>
      <c r="QKZ7" s="2">
        <v>11.169700000000001</v>
      </c>
      <c r="QLA7" s="2">
        <v>5.6535000000000002</v>
      </c>
      <c r="QLB7" s="2">
        <v>229.09200000000001</v>
      </c>
      <c r="QLE7" s="2">
        <v>1143.0699</v>
      </c>
      <c r="QLF7" s="2">
        <v>474.2</v>
      </c>
      <c r="QLG7" s="2">
        <v>111.565</v>
      </c>
      <c r="QLH7" s="2">
        <v>154.77199999999999</v>
      </c>
      <c r="QLI7" s="2">
        <v>6.3160999999999996</v>
      </c>
      <c r="QLJ7" s="2">
        <v>20.068899999999999</v>
      </c>
      <c r="QLK7" s="2">
        <v>1.9878</v>
      </c>
      <c r="QLL7" s="2">
        <v>1.1534</v>
      </c>
      <c r="QLM7" s="2">
        <v>0.2878</v>
      </c>
      <c r="QLN7" s="2">
        <v>152.88900000000001</v>
      </c>
      <c r="QLO7" s="2">
        <v>0.12870000000000001</v>
      </c>
      <c r="QLQ7" s="2">
        <v>10.3848</v>
      </c>
      <c r="QNN7" s="2">
        <v>1.619</v>
      </c>
      <c r="QNO7" s="2">
        <v>24.198899999999998</v>
      </c>
      <c r="QNP7" s="2">
        <v>24.198899999999998</v>
      </c>
      <c r="QNQ7" s="2">
        <v>1.3801999999999999</v>
      </c>
      <c r="QNR7" s="2">
        <v>1.0374000000000001</v>
      </c>
      <c r="QNS7" s="2">
        <v>0.5222</v>
      </c>
      <c r="QNT7" s="2">
        <v>16103</v>
      </c>
      <c r="QNV7" s="2">
        <v>44072</v>
      </c>
      <c r="QNW7" s="2">
        <v>88702</v>
      </c>
      <c r="QNX7" s="2">
        <v>16093</v>
      </c>
      <c r="QNY7" s="2">
        <v>5680</v>
      </c>
      <c r="QNZ7" s="2">
        <v>8117</v>
      </c>
      <c r="QOA7" s="2">
        <v>0.89159999999999995</v>
      </c>
      <c r="QOB7" s="2">
        <v>19.650099999999998</v>
      </c>
      <c r="QOC7" s="2">
        <v>1.3574999999999999</v>
      </c>
      <c r="QOD7" s="2">
        <v>0.76359999999999995</v>
      </c>
      <c r="QOE7" s="2">
        <v>0.37159999999999999</v>
      </c>
      <c r="QOF7" s="2">
        <v>2902</v>
      </c>
      <c r="QOG7" s="2">
        <v>0.11550000000000001</v>
      </c>
      <c r="QOI7" s="2">
        <v>1.3801999999999999</v>
      </c>
      <c r="QOW7" s="2">
        <v>1.619</v>
      </c>
      <c r="QOX7" s="2">
        <v>24.198899999999998</v>
      </c>
      <c r="QOY7" s="2">
        <v>24.198899999999998</v>
      </c>
      <c r="QOZ7" s="2">
        <v>1.3801999999999999</v>
      </c>
      <c r="QPA7" s="2">
        <v>1.0374000000000001</v>
      </c>
      <c r="QPB7" s="2">
        <v>0.5222</v>
      </c>
      <c r="QPC7" s="2">
        <v>16103</v>
      </c>
      <c r="QPE7" s="2">
        <v>44072</v>
      </c>
      <c r="QPF7" s="2">
        <v>88702</v>
      </c>
      <c r="QPG7" s="2">
        <v>16093</v>
      </c>
      <c r="QPH7" s="2">
        <v>5680</v>
      </c>
      <c r="QPI7" s="2">
        <v>8117</v>
      </c>
      <c r="QPJ7" s="2">
        <v>0.89159999999999995</v>
      </c>
      <c r="QPK7" s="2">
        <v>19.650099999999998</v>
      </c>
      <c r="QPL7" s="2">
        <v>1.3574999999999999</v>
      </c>
      <c r="QPM7" s="2">
        <v>0.76359999999999995</v>
      </c>
      <c r="QPN7" s="2">
        <v>0.37159999999999999</v>
      </c>
      <c r="QPO7" s="2">
        <v>2902</v>
      </c>
      <c r="QPP7" s="2">
        <v>0.11550000000000001</v>
      </c>
      <c r="QPR7" s="2">
        <v>1.3801999999999999</v>
      </c>
      <c r="QQF7" s="2">
        <v>-8.6612000000000009</v>
      </c>
      <c r="QQG7" s="2">
        <v>-3.7336</v>
      </c>
      <c r="QQH7" s="2">
        <v>-3.7336</v>
      </c>
      <c r="QQI7" s="2">
        <v>-6.3341000000000003</v>
      </c>
      <c r="QQJ7" s="2">
        <v>-63.188600000000001</v>
      </c>
      <c r="QQK7" s="2">
        <v>-11.6243</v>
      </c>
      <c r="QQL7" s="2">
        <v>227.023</v>
      </c>
      <c r="QQN7" s="2">
        <v>683.59699999999998</v>
      </c>
      <c r="QQO7" s="2">
        <v>896.73800000000006</v>
      </c>
      <c r="QQP7" s="2">
        <v>-206.15100000000001</v>
      </c>
      <c r="QQQ7" s="2">
        <v>-11.141</v>
      </c>
      <c r="QQR7" s="2">
        <v>446.346</v>
      </c>
      <c r="QQS7" s="2">
        <v>-2.3020999999999998</v>
      </c>
      <c r="QQT7" s="2">
        <v>56.783299999999997</v>
      </c>
      <c r="QQU7" s="2">
        <v>1.1951000000000001</v>
      </c>
      <c r="QQV7" s="2">
        <v>0.30380000000000001</v>
      </c>
      <c r="QQW7" s="2">
        <v>7.3000000000000001E-3</v>
      </c>
      <c r="QQX7" s="2">
        <v>87.075000000000003</v>
      </c>
      <c r="QQY7" s="2">
        <v>8.1500000000000003E-2</v>
      </c>
      <c r="QRA7" s="2">
        <v>-6.3341000000000003</v>
      </c>
      <c r="QRB7" s="2">
        <v>1235.0889999999999</v>
      </c>
      <c r="QRE7" s="2">
        <v>0.89370000000000005</v>
      </c>
      <c r="QRH7" s="2">
        <v>40.472999999999999</v>
      </c>
      <c r="QRI7" s="2">
        <v>2.6851000000000003</v>
      </c>
      <c r="QRJ7" s="2">
        <v>0</v>
      </c>
      <c r="QRN7" s="2">
        <v>4.9010999999999996</v>
      </c>
      <c r="QRO7" s="2">
        <v>14.557499999999999</v>
      </c>
      <c r="QRP7" s="2">
        <v>10.3622</v>
      </c>
      <c r="QRQ7" s="2">
        <v>10.3622</v>
      </c>
      <c r="QRR7" s="2">
        <v>4.4028</v>
      </c>
      <c r="QRS7" s="2">
        <v>35.8765</v>
      </c>
      <c r="QRT7" s="2">
        <v>14.7654</v>
      </c>
      <c r="QRU7" s="2">
        <v>510.5</v>
      </c>
      <c r="QRW7" s="2">
        <v>918.9</v>
      </c>
      <c r="QRX7" s="2">
        <v>1847.5</v>
      </c>
      <c r="QRY7" s="2">
        <v>-1136.2</v>
      </c>
      <c r="QRZ7" s="2">
        <v>146.80000000000001</v>
      </c>
      <c r="QSA7" s="2">
        <v>311.89999999999998</v>
      </c>
      <c r="QSB7" s="2">
        <v>2.4211999999999998</v>
      </c>
      <c r="QSC7" s="2">
        <v>28.622499999999999</v>
      </c>
      <c r="QSD7" s="2">
        <v>1.3372999999999999</v>
      </c>
      <c r="QSE7" s="2">
        <v>0.79579999999999995</v>
      </c>
      <c r="QSF7" s="2">
        <v>1.6E-2</v>
      </c>
      <c r="QSG7" s="2">
        <v>105.2</v>
      </c>
      <c r="QSH7" s="2">
        <v>5.8999999999999997E-2</v>
      </c>
      <c r="QSJ7" s="2">
        <v>4.4028</v>
      </c>
      <c r="QSK7" s="2">
        <v>2833.4443000000001</v>
      </c>
      <c r="QSN7" s="2">
        <v>1.0640000000000001</v>
      </c>
      <c r="QSQ7" s="2">
        <v>17.803999999999998</v>
      </c>
      <c r="QSR7" s="2">
        <v>0.55740000000000001</v>
      </c>
      <c r="QSS7" s="2">
        <v>0.72</v>
      </c>
      <c r="QSW7" s="2">
        <v>-3.3742000000000001</v>
      </c>
      <c r="QSX7" s="2">
        <v>14.557499999999999</v>
      </c>
      <c r="QSY7" s="2">
        <v>10.3622</v>
      </c>
      <c r="QSZ7" s="2">
        <v>10.3622</v>
      </c>
      <c r="QTA7" s="2">
        <v>4.4028</v>
      </c>
      <c r="QTB7" s="2">
        <v>35.8765</v>
      </c>
      <c r="QTC7" s="2">
        <v>14.7654</v>
      </c>
      <c r="QTD7" s="2">
        <v>510.5</v>
      </c>
      <c r="QTF7" s="2">
        <v>918.9</v>
      </c>
      <c r="QTG7" s="2">
        <v>1847.5</v>
      </c>
      <c r="QTH7" s="2">
        <v>-1136.2</v>
      </c>
      <c r="QTI7" s="2">
        <v>146.80000000000001</v>
      </c>
      <c r="QTJ7" s="2">
        <v>311.89999999999998</v>
      </c>
      <c r="QTK7" s="2">
        <v>2.4211999999999998</v>
      </c>
      <c r="QTL7" s="2">
        <v>28.622499999999999</v>
      </c>
      <c r="QTM7" s="2">
        <v>1.3372999999999999</v>
      </c>
      <c r="QTN7" s="2">
        <v>0.79579999999999995</v>
      </c>
      <c r="QTO7" s="2">
        <v>1.6E-2</v>
      </c>
      <c r="QTP7" s="2">
        <v>105.2</v>
      </c>
      <c r="QTQ7" s="2">
        <v>5.8999999999999997E-2</v>
      </c>
      <c r="QTS7" s="2">
        <v>4.4028</v>
      </c>
      <c r="QUG7" s="2">
        <v>14.557499999999999</v>
      </c>
      <c r="QUH7" s="2">
        <v>10.3622</v>
      </c>
      <c r="QUI7" s="2">
        <v>10.3622</v>
      </c>
      <c r="QUJ7" s="2">
        <v>4.4028</v>
      </c>
      <c r="QUK7" s="2">
        <v>35.8765</v>
      </c>
      <c r="QUL7" s="2">
        <v>14.7654</v>
      </c>
      <c r="QUM7" s="2">
        <v>510.5</v>
      </c>
      <c r="QUO7" s="2">
        <v>918.9</v>
      </c>
      <c r="QUP7" s="2">
        <v>1847.5</v>
      </c>
      <c r="QUQ7" s="2">
        <v>-1136.2</v>
      </c>
      <c r="QUR7" s="2">
        <v>146.80000000000001</v>
      </c>
      <c r="QUS7" s="2">
        <v>311.89999999999998</v>
      </c>
      <c r="QUT7" s="2">
        <v>2.4211999999999998</v>
      </c>
      <c r="QUU7" s="2">
        <v>28.622499999999999</v>
      </c>
      <c r="QUV7" s="2">
        <v>1.3372999999999999</v>
      </c>
      <c r="QUW7" s="2">
        <v>0.79579999999999995</v>
      </c>
      <c r="QUX7" s="2">
        <v>1.6E-2</v>
      </c>
      <c r="QUY7" s="2">
        <v>105.2</v>
      </c>
      <c r="QUZ7" s="2">
        <v>5.8999999999999997E-2</v>
      </c>
      <c r="QVB7" s="2">
        <v>4.4028</v>
      </c>
      <c r="QWY7" s="2">
        <v>14.557499999999999</v>
      </c>
      <c r="QWZ7" s="2">
        <v>10.3622</v>
      </c>
      <c r="QXA7" s="2">
        <v>10.3622</v>
      </c>
      <c r="QXB7" s="2">
        <v>4.4028</v>
      </c>
      <c r="QXC7" s="2">
        <v>35.8765</v>
      </c>
      <c r="QXD7" s="2">
        <v>14.7654</v>
      </c>
      <c r="QXE7" s="2">
        <v>510.5</v>
      </c>
      <c r="QXG7" s="2">
        <v>918.9</v>
      </c>
      <c r="QXH7" s="2">
        <v>1847.5</v>
      </c>
      <c r="QXI7" s="2">
        <v>-1136.2</v>
      </c>
      <c r="QXJ7" s="2">
        <v>146.80000000000001</v>
      </c>
      <c r="QXK7" s="2">
        <v>311.89999999999998</v>
      </c>
      <c r="QXL7" s="2">
        <v>2.4211999999999998</v>
      </c>
      <c r="QXM7" s="2">
        <v>28.622499999999999</v>
      </c>
      <c r="QXN7" s="2">
        <v>1.3372999999999999</v>
      </c>
      <c r="QXO7" s="2">
        <v>0.79579999999999995</v>
      </c>
      <c r="QXP7" s="2">
        <v>1.6E-2</v>
      </c>
      <c r="QXQ7" s="2">
        <v>105.2</v>
      </c>
      <c r="QXR7" s="2">
        <v>5.8999999999999997E-2</v>
      </c>
      <c r="QXT7" s="2">
        <v>4.4028</v>
      </c>
      <c r="QYH7" s="2">
        <v>-24.6797</v>
      </c>
      <c r="QYI7" s="2">
        <v>30.6448</v>
      </c>
      <c r="QYJ7" s="2">
        <v>30.6448</v>
      </c>
      <c r="QYK7" s="2">
        <v>-9.7248000000000001</v>
      </c>
      <c r="QYL7" s="2">
        <v>-13.061999999999999</v>
      </c>
      <c r="QYM7" s="2">
        <v>-6.1041999999999996</v>
      </c>
      <c r="QYN7" s="2">
        <v>4357</v>
      </c>
      <c r="QYP7" s="2">
        <v>10606</v>
      </c>
      <c r="QYQ7" s="2">
        <v>19161</v>
      </c>
      <c r="QYR7" s="2">
        <v>5695</v>
      </c>
      <c r="QYS7" s="2">
        <v>1767</v>
      </c>
      <c r="QYT7" s="2">
        <v>3555</v>
      </c>
      <c r="QYU7" s="2">
        <v>-1.3988</v>
      </c>
      <c r="QYV7" s="2">
        <v>27.409800000000001</v>
      </c>
      <c r="QYW7" s="2">
        <v>0.73080000000000001</v>
      </c>
      <c r="QYX7" s="2">
        <v>0.41660000000000003</v>
      </c>
      <c r="QYY7" s="2">
        <v>0.1024</v>
      </c>
      <c r="QYZ7" s="2">
        <v>-957</v>
      </c>
      <c r="QZA7" s="2">
        <v>-0.14560000000000001</v>
      </c>
      <c r="QZC7" s="2">
        <v>-9.7248000000000001</v>
      </c>
      <c r="QZQ7" s="2">
        <v>-11.8985</v>
      </c>
      <c r="QZR7" s="2">
        <v>10.370100000000001</v>
      </c>
      <c r="QZS7" s="2">
        <v>10.370100000000001</v>
      </c>
      <c r="QZT7" s="2">
        <v>-9.7249999999999996</v>
      </c>
      <c r="QZU7" s="2">
        <v>-8.8529</v>
      </c>
      <c r="QZV7" s="2">
        <v>-3.2372999999999998</v>
      </c>
      <c r="QZW7" s="2">
        <v>373.13299999999998</v>
      </c>
      <c r="QZY7" s="2">
        <v>610.5</v>
      </c>
      <c r="QZZ7" s="2">
        <v>949.43899999999996</v>
      </c>
      <c r="RAA7" s="2">
        <v>-137.13999999999999</v>
      </c>
      <c r="RAB7" s="2">
        <v>33.853000000000002</v>
      </c>
      <c r="RAC7" s="2">
        <v>54.798000000000002</v>
      </c>
      <c r="RAD7" s="2">
        <v>-0.92810000000000004</v>
      </c>
      <c r="RAE7" s="2">
        <v>41.002099999999999</v>
      </c>
      <c r="RAF7" s="2">
        <v>3.0169999999999999</v>
      </c>
      <c r="RAG7" s="2">
        <v>1.8601999999999999</v>
      </c>
      <c r="RAH7" s="2">
        <v>1.6247</v>
      </c>
      <c r="RAI7" s="2">
        <v>110.529</v>
      </c>
      <c r="RAJ7" s="2">
        <v>0.28070000000000001</v>
      </c>
      <c r="RAL7" s="2">
        <v>-9.7249999999999996</v>
      </c>
      <c r="RAM7" s="2">
        <v>1158.3396</v>
      </c>
      <c r="RAP7" s="2">
        <v>1.7105000000000001</v>
      </c>
      <c r="RAS7" s="2">
        <v>65.215999999999994</v>
      </c>
      <c r="RAT7" s="2">
        <v>-33.414400000000001</v>
      </c>
      <c r="RAU7" s="2">
        <v>0</v>
      </c>
      <c r="RAY7" s="2">
        <v>-0.92769999999999997</v>
      </c>
      <c r="RAZ7" s="2">
        <v>11.1828</v>
      </c>
      <c r="RBA7" s="2">
        <v>33.440899999999999</v>
      </c>
      <c r="RBB7" s="2">
        <v>33.440899999999999</v>
      </c>
      <c r="RBC7" s="2">
        <v>18.548400000000001</v>
      </c>
      <c r="RBD7" s="2">
        <v>6.1448999999999998</v>
      </c>
      <c r="RBE7" s="2">
        <v>2.9580000000000002</v>
      </c>
      <c r="RBF7" s="2">
        <v>8244</v>
      </c>
      <c r="RBH7" s="2">
        <v>18028</v>
      </c>
      <c r="RBI7" s="2">
        <v>35629</v>
      </c>
      <c r="RBJ7" s="2">
        <v>10183</v>
      </c>
      <c r="RBK7" s="2">
        <v>2485</v>
      </c>
      <c r="RBL7" s="2">
        <v>2200</v>
      </c>
      <c r="RBM7" s="2">
        <v>7.7008999999999999</v>
      </c>
      <c r="RBN7" s="2">
        <v>23.4163</v>
      </c>
      <c r="RBO7" s="2">
        <v>2.1644999999999999</v>
      </c>
      <c r="RBP7" s="2">
        <v>1.3599999999999999</v>
      </c>
      <c r="RBQ7" s="2">
        <v>0.63949999999999996</v>
      </c>
      <c r="RBR7" s="2">
        <v>2562</v>
      </c>
      <c r="RBS7" s="2">
        <v>0.30330000000000001</v>
      </c>
      <c r="RBU7" s="2">
        <v>18.548400000000001</v>
      </c>
      <c r="RCI7" s="2">
        <v>11.1828</v>
      </c>
      <c r="RCJ7" s="2">
        <v>33.440899999999999</v>
      </c>
      <c r="RCK7" s="2">
        <v>33.440899999999999</v>
      </c>
      <c r="RCL7" s="2">
        <v>18.548400000000001</v>
      </c>
      <c r="RCM7" s="2">
        <v>6.1448999999999998</v>
      </c>
      <c r="RCN7" s="2">
        <v>2.9580000000000002</v>
      </c>
      <c r="RCO7" s="2">
        <v>8244</v>
      </c>
      <c r="RCQ7" s="2">
        <v>18028</v>
      </c>
      <c r="RCR7" s="2">
        <v>35629</v>
      </c>
      <c r="RCS7" s="2">
        <v>10183</v>
      </c>
      <c r="RCT7" s="2">
        <v>2485</v>
      </c>
      <c r="RCU7" s="2">
        <v>2200</v>
      </c>
      <c r="RCV7" s="2">
        <v>7.7008999999999999</v>
      </c>
      <c r="RCW7" s="2">
        <v>23.4163</v>
      </c>
      <c r="RCX7" s="2">
        <v>2.1644999999999999</v>
      </c>
      <c r="RCY7" s="2">
        <v>1.3599999999999999</v>
      </c>
      <c r="RCZ7" s="2">
        <v>0.63949999999999996</v>
      </c>
      <c r="RDA7" s="2">
        <v>2562</v>
      </c>
      <c r="RDB7" s="2">
        <v>0.30330000000000001</v>
      </c>
      <c r="RDD7" s="2">
        <v>18.548400000000001</v>
      </c>
      <c r="RDE7" s="2">
        <v>32636.811699999998</v>
      </c>
      <c r="RDH7" s="2">
        <v>2.6065</v>
      </c>
      <c r="RDK7" s="2">
        <v>44.863</v>
      </c>
      <c r="RDL7" s="2">
        <v>65.074799999999996</v>
      </c>
      <c r="RDM7" s="2">
        <v>0.1</v>
      </c>
      <c r="RDQ7" s="2">
        <v>0.81079999999999997</v>
      </c>
      <c r="RDR7" s="2">
        <v>11.1828</v>
      </c>
      <c r="RDS7" s="2">
        <v>33.440899999999999</v>
      </c>
      <c r="RDT7" s="2">
        <v>33.440899999999999</v>
      </c>
      <c r="RDU7" s="2">
        <v>18.548400000000001</v>
      </c>
      <c r="RDV7" s="2">
        <v>6.1448999999999998</v>
      </c>
      <c r="RDW7" s="2">
        <v>2.9580000000000002</v>
      </c>
      <c r="RDX7" s="2">
        <v>8244</v>
      </c>
      <c r="RDZ7" s="2">
        <v>18028</v>
      </c>
      <c r="REA7" s="2">
        <v>35629</v>
      </c>
      <c r="REB7" s="2">
        <v>10183</v>
      </c>
      <c r="REC7" s="2">
        <v>2485</v>
      </c>
      <c r="RED7" s="2">
        <v>2200</v>
      </c>
      <c r="REE7" s="2">
        <v>7.7008999999999999</v>
      </c>
      <c r="REF7" s="2">
        <v>23.4163</v>
      </c>
      <c r="REG7" s="2">
        <v>2.1644999999999999</v>
      </c>
      <c r="REH7" s="2">
        <v>1.3599999999999999</v>
      </c>
      <c r="REI7" s="2">
        <v>0.63949999999999996</v>
      </c>
      <c r="REJ7" s="2">
        <v>2562</v>
      </c>
      <c r="REK7" s="2">
        <v>0.30330000000000001</v>
      </c>
      <c r="REM7" s="2">
        <v>18.548400000000001</v>
      </c>
      <c r="REN7" s="2">
        <v>32636.811699999998</v>
      </c>
      <c r="REQ7" s="2">
        <v>2.6065</v>
      </c>
      <c r="RET7" s="2">
        <v>44.994</v>
      </c>
      <c r="REU7" s="2">
        <v>65.074799999999996</v>
      </c>
      <c r="REV7" s="2">
        <v>0.1</v>
      </c>
      <c r="REZ7" s="2">
        <v>0.81079999999999997</v>
      </c>
      <c r="RGJ7" s="2">
        <v>31.465699999999998</v>
      </c>
      <c r="RGK7" s="2">
        <v>80.9328</v>
      </c>
      <c r="RGL7" s="2">
        <v>80.9328</v>
      </c>
      <c r="RGM7" s="2">
        <v>53.811100000000003</v>
      </c>
      <c r="RGN7" s="2">
        <v>27.734500000000001</v>
      </c>
      <c r="RGO7" s="2">
        <v>4.8240999999999996</v>
      </c>
      <c r="RGP7" s="2">
        <v>3829.7069999999999</v>
      </c>
      <c r="RGR7" s="2">
        <v>4944.5309999999999</v>
      </c>
      <c r="RGS7" s="2">
        <v>6138.5720000000001</v>
      </c>
      <c r="RGT7" s="2">
        <v>467.863</v>
      </c>
      <c r="RGU7" s="2">
        <v>527.35900000000004</v>
      </c>
      <c r="RGV7" s="2">
        <v>205.47800000000001</v>
      </c>
      <c r="RGW7" s="2">
        <v>2.5194000000000001</v>
      </c>
      <c r="RGX7" s="2">
        <v>62.744900000000001</v>
      </c>
      <c r="RGY7" s="2">
        <v>4.3883000000000001</v>
      </c>
      <c r="RGZ7" s="2">
        <v>4.0785</v>
      </c>
      <c r="RHA7" s="2">
        <v>3.8077000000000001</v>
      </c>
      <c r="RHB7" s="2">
        <v>696.22199999999998</v>
      </c>
      <c r="RHC7" s="2">
        <v>0.64849999999999997</v>
      </c>
      <c r="RHE7" s="2">
        <v>53.811100000000003</v>
      </c>
      <c r="RHS7" s="2">
        <v>9.8627000000000002</v>
      </c>
      <c r="RHT7" s="2">
        <v>39.712800000000001</v>
      </c>
      <c r="RHU7" s="2">
        <v>39.712800000000001</v>
      </c>
      <c r="RHV7" s="2">
        <v>22.083600000000001</v>
      </c>
      <c r="RHX7" s="2">
        <v>5.6386000000000003</v>
      </c>
      <c r="RHY7" s="2">
        <v>823</v>
      </c>
      <c r="RIB7" s="2">
        <v>16005</v>
      </c>
      <c r="RIC7" s="2">
        <v>985</v>
      </c>
      <c r="RID7" s="2">
        <v>2091</v>
      </c>
      <c r="RIE7" s="2">
        <v>9722</v>
      </c>
      <c r="RIF7" s="2">
        <v>2.8395999999999999</v>
      </c>
      <c r="RIG7" s="2">
        <v>49.053400000000003</v>
      </c>
      <c r="RIH7" s="2">
        <v>0.5857</v>
      </c>
      <c r="RII7" s="2">
        <v>0.1003</v>
      </c>
      <c r="RIJ7" s="2">
        <v>3.7000000000000002E-3</v>
      </c>
      <c r="RIK7" s="2">
        <v>-4028</v>
      </c>
      <c r="RIL7" s="2">
        <v>-0.3276</v>
      </c>
      <c r="RIN7" s="2">
        <v>22.083600000000001</v>
      </c>
      <c r="RJB7" s="2">
        <v>9.5554000000000006</v>
      </c>
      <c r="RJC7" s="2">
        <v>33.041600000000003</v>
      </c>
      <c r="RJD7" s="2">
        <v>33.041600000000003</v>
      </c>
      <c r="RJE7" s="2">
        <v>17.048200000000001</v>
      </c>
      <c r="RJF7" s="2">
        <v>14.659000000000001</v>
      </c>
      <c r="RJG7" s="2">
        <v>4.4085999999999999</v>
      </c>
      <c r="RJH7" s="2">
        <v>11604</v>
      </c>
      <c r="RJJ7" s="2">
        <v>20044</v>
      </c>
      <c r="RJK7" s="2">
        <v>29077</v>
      </c>
      <c r="RJL7" s="2">
        <v>3574</v>
      </c>
      <c r="RJM7" s="2">
        <v>3219</v>
      </c>
      <c r="RJN7" s="2">
        <v>4798</v>
      </c>
      <c r="RJO7" s="2">
        <v>4.3466000000000005</v>
      </c>
      <c r="RJP7" s="2">
        <v>44.8155</v>
      </c>
      <c r="RJQ7" s="2">
        <v>0.70379999999999998</v>
      </c>
      <c r="RJR7" s="2">
        <v>0.3947</v>
      </c>
      <c r="RJS7" s="2">
        <v>0.09</v>
      </c>
      <c r="RJT7" s="2">
        <v>-1421</v>
      </c>
      <c r="RJU7" s="2">
        <v>-0.13150000000000001</v>
      </c>
      <c r="RJW7" s="2">
        <v>17.048200000000001</v>
      </c>
      <c r="RKK7" s="2">
        <v>9.5554000000000006</v>
      </c>
      <c r="RKL7" s="2">
        <v>33.041600000000003</v>
      </c>
      <c r="RKM7" s="2">
        <v>33.041600000000003</v>
      </c>
      <c r="RKN7" s="2">
        <v>17.048200000000001</v>
      </c>
      <c r="RKO7" s="2">
        <v>14.659000000000001</v>
      </c>
      <c r="RKP7" s="2">
        <v>4.4085999999999999</v>
      </c>
      <c r="RKQ7" s="2">
        <v>11604</v>
      </c>
      <c r="RKS7" s="2">
        <v>20044</v>
      </c>
      <c r="RKT7" s="2">
        <v>29077</v>
      </c>
      <c r="RKU7" s="2">
        <v>3574</v>
      </c>
      <c r="RKV7" s="2">
        <v>3219</v>
      </c>
      <c r="RKW7" s="2">
        <v>4798</v>
      </c>
      <c r="RKX7" s="2">
        <v>4.3466000000000005</v>
      </c>
      <c r="RKY7" s="2">
        <v>44.8155</v>
      </c>
      <c r="RKZ7" s="2">
        <v>0.70379999999999998</v>
      </c>
      <c r="RLA7" s="2">
        <v>0.3947</v>
      </c>
      <c r="RLB7" s="2">
        <v>0.09</v>
      </c>
      <c r="RLC7" s="2">
        <v>-1421</v>
      </c>
      <c r="RLD7" s="2">
        <v>-0.13150000000000001</v>
      </c>
      <c r="RLF7" s="2">
        <v>17.048200000000001</v>
      </c>
      <c r="RLT7" s="2">
        <v>9.5554000000000006</v>
      </c>
      <c r="RLU7" s="2">
        <v>33.041600000000003</v>
      </c>
      <c r="RLV7" s="2">
        <v>33.041600000000003</v>
      </c>
      <c r="RLW7" s="2">
        <v>17.048200000000001</v>
      </c>
      <c r="RLX7" s="2">
        <v>14.659000000000001</v>
      </c>
      <c r="RLY7" s="2">
        <v>4.4085999999999999</v>
      </c>
      <c r="RLZ7" s="2">
        <v>11604</v>
      </c>
      <c r="RMB7" s="2">
        <v>20044</v>
      </c>
      <c r="RMC7" s="2">
        <v>29077</v>
      </c>
      <c r="RMD7" s="2">
        <v>3574</v>
      </c>
      <c r="RME7" s="2">
        <v>3219</v>
      </c>
      <c r="RMF7" s="2">
        <v>4798</v>
      </c>
      <c r="RMG7" s="2">
        <v>4.3466000000000005</v>
      </c>
      <c r="RMH7" s="2">
        <v>44.8155</v>
      </c>
      <c r="RMI7" s="2">
        <v>0.70379999999999998</v>
      </c>
      <c r="RMJ7" s="2">
        <v>0.3947</v>
      </c>
      <c r="RMK7" s="2">
        <v>0.09</v>
      </c>
      <c r="RML7" s="2">
        <v>-1421</v>
      </c>
      <c r="RMM7" s="2">
        <v>-0.13150000000000001</v>
      </c>
      <c r="RMO7" s="2">
        <v>17.048200000000001</v>
      </c>
      <c r="RMP7" s="2">
        <v>31611.392400000001</v>
      </c>
      <c r="ROL7" s="2">
        <v>15.5259</v>
      </c>
      <c r="ROM7" s="2">
        <v>41.011099999999999</v>
      </c>
      <c r="RON7" s="2">
        <v>41.011099999999999</v>
      </c>
      <c r="ROO7" s="2">
        <v>25.526800000000001</v>
      </c>
      <c r="ROP7" s="2">
        <v>16.838699999999999</v>
      </c>
      <c r="ROQ7" s="2">
        <v>9.3285999999999998</v>
      </c>
      <c r="ROR7" s="2">
        <v>52.088000000000001</v>
      </c>
      <c r="ROU7" s="2">
        <v>360.54</v>
      </c>
      <c r="ROV7" s="2">
        <v>30.867000000000001</v>
      </c>
      <c r="ROW7" s="2">
        <v>52.25</v>
      </c>
      <c r="ROX7" s="2">
        <v>53.273000000000003</v>
      </c>
      <c r="ROY7" s="2">
        <v>9.9859000000000009</v>
      </c>
      <c r="ROZ7" s="2">
        <v>18.721900000000002</v>
      </c>
      <c r="RPA7" s="2">
        <v>1.1008</v>
      </c>
      <c r="RPB7" s="2">
        <v>1.0511999999999999</v>
      </c>
      <c r="RPC7" s="2">
        <v>9.1600000000000001E-2</v>
      </c>
      <c r="RPD7" s="2">
        <v>5.3680000000000003</v>
      </c>
      <c r="RPE7" s="2">
        <v>2.8500000000000001E-2</v>
      </c>
      <c r="RPG7" s="2">
        <v>25.526800000000001</v>
      </c>
      <c r="RPU7" s="2">
        <v>15.5259</v>
      </c>
      <c r="RPV7" s="2">
        <v>41.011099999999999</v>
      </c>
      <c r="RPW7" s="2">
        <v>41.011099999999999</v>
      </c>
      <c r="RPX7" s="2">
        <v>25.526800000000001</v>
      </c>
      <c r="RPY7" s="2">
        <v>16.838699999999999</v>
      </c>
      <c r="RPZ7" s="2">
        <v>9.3285999999999998</v>
      </c>
      <c r="RQA7" s="2">
        <v>52.088000000000001</v>
      </c>
      <c r="RQD7" s="2">
        <v>360.54</v>
      </c>
      <c r="RQE7" s="2">
        <v>30.867000000000001</v>
      </c>
      <c r="RQF7" s="2">
        <v>52.25</v>
      </c>
      <c r="RQG7" s="2">
        <v>53.273000000000003</v>
      </c>
      <c r="RQH7" s="2">
        <v>9.9859000000000009</v>
      </c>
      <c r="RQI7" s="2">
        <v>18.721900000000002</v>
      </c>
      <c r="RQJ7" s="2">
        <v>1.1008</v>
      </c>
      <c r="RQK7" s="2">
        <v>1.0511999999999999</v>
      </c>
      <c r="RQL7" s="2">
        <v>9.1600000000000001E-2</v>
      </c>
      <c r="RQM7" s="2">
        <v>5.3680000000000003</v>
      </c>
      <c r="RQN7" s="2">
        <v>2.8500000000000001E-2</v>
      </c>
      <c r="RQP7" s="2">
        <v>25.526800000000001</v>
      </c>
      <c r="RRD7" s="2">
        <v>8.4334000000000007</v>
      </c>
      <c r="RRE7" s="2">
        <v>19.9192</v>
      </c>
      <c r="RRF7" s="2">
        <v>19.9192</v>
      </c>
      <c r="RRG7" s="2">
        <v>15.6839</v>
      </c>
      <c r="RRH7" s="2">
        <v>32.521700000000003</v>
      </c>
      <c r="RRI7" s="2">
        <v>13.007099999999999</v>
      </c>
      <c r="RRJ7" s="2">
        <v>156.39699999999999</v>
      </c>
      <c r="RRM7" s="2">
        <v>677.83100000000002</v>
      </c>
      <c r="RRN7" s="2">
        <v>62.143999999999998</v>
      </c>
      <c r="RRO7" s="2">
        <v>159.77600000000001</v>
      </c>
      <c r="RRP7" s="2">
        <v>121.389</v>
      </c>
      <c r="RRQ7" s="2">
        <v>17.122399999999999</v>
      </c>
      <c r="RRR7" s="2">
        <v>23.3782</v>
      </c>
      <c r="RRS7" s="2">
        <v>1.4211</v>
      </c>
      <c r="RRT7" s="2">
        <v>1.3351999999999999</v>
      </c>
      <c r="RRU7" s="2">
        <v>2.9899999999999999E-2</v>
      </c>
      <c r="RRV7" s="2">
        <v>51.119</v>
      </c>
      <c r="RRW7" s="2">
        <v>5.16E-2</v>
      </c>
      <c r="RRY7" s="2">
        <v>15.6839</v>
      </c>
      <c r="RRZ7" s="2">
        <v>2065.3861000000002</v>
      </c>
      <c r="RSM7" s="2">
        <v>27.744900000000001</v>
      </c>
      <c r="RSN7" s="2">
        <v>26.347799999999999</v>
      </c>
      <c r="RSO7" s="2">
        <v>26.347799999999999</v>
      </c>
      <c r="RSP7" s="2">
        <v>12.448499999999999</v>
      </c>
      <c r="RSQ7" s="2">
        <v>24.604600000000001</v>
      </c>
      <c r="RSR7" s="2">
        <v>10.877000000000001</v>
      </c>
      <c r="RSS7" s="2">
        <v>6278</v>
      </c>
      <c r="RSU7" s="2">
        <v>14596</v>
      </c>
      <c r="RSV7" s="2">
        <v>27852</v>
      </c>
      <c r="RSW7" s="2">
        <v>7477</v>
      </c>
      <c r="RSX7" s="2">
        <v>2984</v>
      </c>
      <c r="RSY7" s="2">
        <v>4562</v>
      </c>
      <c r="RSZ7" s="2">
        <v>3.3902000000000001</v>
      </c>
      <c r="RTA7" s="2">
        <v>26.529499999999999</v>
      </c>
      <c r="RTB7" s="2">
        <v>1.0158</v>
      </c>
      <c r="RTC7" s="2">
        <v>0.82420000000000004</v>
      </c>
      <c r="RTD7" s="2">
        <v>0.51910000000000001</v>
      </c>
      <c r="RTE7" s="2">
        <v>72</v>
      </c>
      <c r="RTF7" s="2">
        <v>-7.9600000000000004E-2</v>
      </c>
      <c r="RTH7" s="2">
        <v>12.448499999999999</v>
      </c>
      <c r="RTV7" s="2">
        <v>27.744900000000001</v>
      </c>
      <c r="RTW7" s="2">
        <v>26.347799999999999</v>
      </c>
      <c r="RTX7" s="2">
        <v>26.347799999999999</v>
      </c>
      <c r="RTY7" s="2">
        <v>12.448499999999999</v>
      </c>
      <c r="RTZ7" s="2">
        <v>24.604600000000001</v>
      </c>
      <c r="RUA7" s="2">
        <v>10.877000000000001</v>
      </c>
      <c r="RUB7" s="2">
        <v>6278</v>
      </c>
      <c r="RUD7" s="2">
        <v>14596</v>
      </c>
      <c r="RUE7" s="2">
        <v>27852</v>
      </c>
      <c r="RUF7" s="2">
        <v>7477</v>
      </c>
      <c r="RUG7" s="2">
        <v>2984</v>
      </c>
      <c r="RUH7" s="2">
        <v>4562</v>
      </c>
      <c r="RUI7" s="2">
        <v>3.3902000000000001</v>
      </c>
      <c r="RUJ7" s="2">
        <v>26.529499999999999</v>
      </c>
      <c r="RUK7" s="2">
        <v>1.0158</v>
      </c>
      <c r="RUL7" s="2">
        <v>0.82420000000000004</v>
      </c>
      <c r="RUM7" s="2">
        <v>0.51910000000000001</v>
      </c>
      <c r="RUN7" s="2">
        <v>72</v>
      </c>
      <c r="RUO7" s="2">
        <v>-7.9600000000000004E-2</v>
      </c>
      <c r="RUQ7" s="2">
        <v>12.448499999999999</v>
      </c>
      <c r="RVE7" s="2">
        <v>27.744900000000001</v>
      </c>
      <c r="RVF7" s="2">
        <v>26.347799999999999</v>
      </c>
      <c r="RVG7" s="2">
        <v>26.347799999999999</v>
      </c>
      <c r="RVH7" s="2">
        <v>12.448499999999999</v>
      </c>
      <c r="RVI7" s="2">
        <v>24.604600000000001</v>
      </c>
      <c r="RVJ7" s="2">
        <v>10.877000000000001</v>
      </c>
      <c r="RVK7" s="2">
        <v>6278</v>
      </c>
      <c r="RVM7" s="2">
        <v>14596</v>
      </c>
      <c r="RVN7" s="2">
        <v>27852</v>
      </c>
      <c r="RVO7" s="2">
        <v>7477</v>
      </c>
      <c r="RVP7" s="2">
        <v>2984</v>
      </c>
      <c r="RVQ7" s="2">
        <v>4562</v>
      </c>
      <c r="RVR7" s="2">
        <v>3.3902000000000001</v>
      </c>
      <c r="RVS7" s="2">
        <v>26.529499999999999</v>
      </c>
      <c r="RVT7" s="2">
        <v>1.0158</v>
      </c>
      <c r="RVU7" s="2">
        <v>0.82420000000000004</v>
      </c>
      <c r="RVV7" s="2">
        <v>0.51910000000000001</v>
      </c>
      <c r="RVW7" s="2">
        <v>72</v>
      </c>
      <c r="RVX7" s="2">
        <v>-7.9600000000000004E-2</v>
      </c>
      <c r="RVZ7" s="2">
        <v>12.448499999999999</v>
      </c>
      <c r="RXW7" s="2">
        <v>3.7568000000000001</v>
      </c>
      <c r="RXX7" s="2">
        <v>13.3002</v>
      </c>
      <c r="RXY7" s="2">
        <v>13.3002</v>
      </c>
      <c r="RXZ7" s="2">
        <v>8.0347000000000008</v>
      </c>
      <c r="RYA7" s="2">
        <v>9.7338000000000005</v>
      </c>
      <c r="RYB7" s="2">
        <v>3.1406999999999998</v>
      </c>
      <c r="RYC7" s="2">
        <v>1834.8</v>
      </c>
      <c r="RYE7" s="2">
        <v>3356.1</v>
      </c>
      <c r="RYF7" s="2">
        <v>4954.3999999999996</v>
      </c>
      <c r="RYG7" s="2">
        <v>861.1</v>
      </c>
      <c r="RYH7" s="2">
        <v>487.3</v>
      </c>
      <c r="RYI7" s="2">
        <v>1083.2</v>
      </c>
      <c r="RYJ7" s="2">
        <v>3.7433999999999998</v>
      </c>
      <c r="RYK7" s="2">
        <v>37.2376</v>
      </c>
      <c r="RYL7" s="2">
        <v>0.52939999999999998</v>
      </c>
      <c r="RYM7" s="2">
        <v>0.19889999999999999</v>
      </c>
      <c r="RYN7" s="2">
        <v>0</v>
      </c>
      <c r="RYO7" s="2">
        <v>-509.7</v>
      </c>
      <c r="RYP7" s="2">
        <v>-0.1047</v>
      </c>
      <c r="RYR7" s="2">
        <v>8.0347000000000008</v>
      </c>
      <c r="RZF7" s="2">
        <v>40.635899999999999</v>
      </c>
      <c r="RZG7" s="2">
        <v>92.991</v>
      </c>
      <c r="RZH7" s="2">
        <v>92.991</v>
      </c>
      <c r="RZJ7" s="2">
        <v>1.2677</v>
      </c>
      <c r="RZK7" s="2">
        <v>0.11210000000000001</v>
      </c>
      <c r="RZL7" s="2">
        <v>9621.3610000000008</v>
      </c>
      <c r="RZN7" s="2">
        <v>10533.784</v>
      </c>
      <c r="RZO7" s="2">
        <v>11514.835999999999</v>
      </c>
      <c r="RZP7" s="2">
        <v>921.05200000000002</v>
      </c>
      <c r="RZQ7" s="2">
        <v>-446.673</v>
      </c>
      <c r="RZT7" s="2">
        <v>83.556200000000004</v>
      </c>
      <c r="SAA7" s="2">
        <v>87.131</v>
      </c>
      <c r="SDG7" s="2">
        <v>7.0505000000000004</v>
      </c>
      <c r="SDH7" s="2">
        <v>47.642899999999997</v>
      </c>
      <c r="SDI7" s="2">
        <v>47.642899999999997</v>
      </c>
      <c r="SDJ7" s="2">
        <v>19.941600000000001</v>
      </c>
      <c r="SDK7" s="2">
        <v>4.6913</v>
      </c>
      <c r="SDL7" s="2">
        <v>1.5404</v>
      </c>
      <c r="SDM7" s="2">
        <v>3722</v>
      </c>
      <c r="SDO7" s="2">
        <v>6333</v>
      </c>
      <c r="SDP7" s="2">
        <v>10996</v>
      </c>
      <c r="SDQ7" s="2">
        <v>-933</v>
      </c>
      <c r="SDR7" s="2">
        <v>744</v>
      </c>
      <c r="SDS7" s="2">
        <v>1217</v>
      </c>
      <c r="SDT7" s="2">
        <v>1.9510000000000001</v>
      </c>
      <c r="SDU7" s="2">
        <v>39.6599</v>
      </c>
      <c r="SDV7" s="2">
        <v>1.2768999999999999</v>
      </c>
      <c r="SDW7" s="2">
        <v>0.75760000000000005</v>
      </c>
      <c r="SDX7" s="2">
        <v>0.25059999999999999</v>
      </c>
      <c r="SDY7" s="2">
        <v>337</v>
      </c>
      <c r="SDZ7" s="2">
        <v>0.13519999999999999</v>
      </c>
      <c r="SEB7" s="2">
        <v>19.941600000000001</v>
      </c>
      <c r="SEC7" s="2">
        <v>8889.8808000000008</v>
      </c>
      <c r="SEF7" s="2">
        <v>1.6245000000000001</v>
      </c>
      <c r="SEI7" s="2">
        <v>27.558</v>
      </c>
      <c r="SEJ7" s="2">
        <v>53.272300000000001</v>
      </c>
      <c r="SEK7" s="2">
        <v>0.16</v>
      </c>
      <c r="SEO7" s="2">
        <v>2.4786000000000001</v>
      </c>
      <c r="SEP7" s="2">
        <v>1.857</v>
      </c>
      <c r="SEQ7" s="2">
        <v>36.430999999999997</v>
      </c>
      <c r="SER7" s="2">
        <v>36.430999999999997</v>
      </c>
      <c r="SES7" s="2">
        <v>20.9771</v>
      </c>
      <c r="SET7" s="2">
        <v>0.70069999999999999</v>
      </c>
      <c r="SEU7" s="2">
        <v>0.30570000000000003</v>
      </c>
      <c r="SEV7" s="2">
        <v>42243</v>
      </c>
      <c r="SEX7" s="2">
        <v>60889</v>
      </c>
      <c r="SEY7" s="2">
        <v>88051</v>
      </c>
      <c r="SEZ7" s="2">
        <v>1138</v>
      </c>
      <c r="SFA7" s="2">
        <v>5069</v>
      </c>
      <c r="SFB7" s="2">
        <v>7680</v>
      </c>
      <c r="SFC7" s="2">
        <v>1.3172999999999999</v>
      </c>
      <c r="SFD7" s="2">
        <v>50.942100000000003</v>
      </c>
      <c r="SFE7" s="2">
        <v>1.0526</v>
      </c>
      <c r="SFF7" s="2">
        <v>0.40250000000000002</v>
      </c>
      <c r="SFG7" s="2">
        <v>0.1323</v>
      </c>
      <c r="SFH7" s="2">
        <v>404</v>
      </c>
      <c r="SFI7" s="2">
        <v>-0.1211</v>
      </c>
      <c r="SFK7" s="2">
        <v>20.9771</v>
      </c>
      <c r="SFY7" s="2">
        <v>1.857</v>
      </c>
      <c r="SFZ7" s="2">
        <v>36.430999999999997</v>
      </c>
      <c r="SGA7" s="2">
        <v>36.430999999999997</v>
      </c>
      <c r="SGB7" s="2">
        <v>20.9771</v>
      </c>
      <c r="SGC7" s="2">
        <v>0.70069999999999999</v>
      </c>
      <c r="SGD7" s="2">
        <v>0.30570000000000003</v>
      </c>
      <c r="SGE7" s="2">
        <v>42243</v>
      </c>
      <c r="SGG7" s="2">
        <v>60889</v>
      </c>
      <c r="SGH7" s="2">
        <v>88051</v>
      </c>
      <c r="SGI7" s="2">
        <v>1138</v>
      </c>
      <c r="SGJ7" s="2">
        <v>5069</v>
      </c>
      <c r="SGK7" s="2">
        <v>7680</v>
      </c>
      <c r="SGL7" s="2">
        <v>1.3172999999999999</v>
      </c>
      <c r="SGM7" s="2">
        <v>50.942100000000003</v>
      </c>
      <c r="SGN7" s="2">
        <v>1.0526</v>
      </c>
      <c r="SGO7" s="2">
        <v>0.40250000000000002</v>
      </c>
      <c r="SGP7" s="2">
        <v>0.1323</v>
      </c>
      <c r="SGQ7" s="2">
        <v>404</v>
      </c>
      <c r="SGR7" s="2">
        <v>-0.1211</v>
      </c>
      <c r="SGT7" s="2">
        <v>20.9771</v>
      </c>
      <c r="SHH7" s="2">
        <v>1.857</v>
      </c>
      <c r="SHI7" s="2">
        <v>36.430999999999997</v>
      </c>
      <c r="SHJ7" s="2">
        <v>36.430999999999997</v>
      </c>
      <c r="SHK7" s="2">
        <v>20.9771</v>
      </c>
      <c r="SHL7" s="2">
        <v>0.70069999999999999</v>
      </c>
      <c r="SHM7" s="2">
        <v>0.30570000000000003</v>
      </c>
      <c r="SHN7" s="2">
        <v>42243</v>
      </c>
      <c r="SHP7" s="2">
        <v>60889</v>
      </c>
      <c r="SHQ7" s="2">
        <v>88051</v>
      </c>
      <c r="SHR7" s="2">
        <v>1138</v>
      </c>
      <c r="SHS7" s="2">
        <v>5069</v>
      </c>
      <c r="SHT7" s="2">
        <v>7680</v>
      </c>
      <c r="SHU7" s="2">
        <v>1.3172999999999999</v>
      </c>
      <c r="SHV7" s="2">
        <v>50.942100000000003</v>
      </c>
      <c r="SHW7" s="2">
        <v>1.0526</v>
      </c>
      <c r="SHX7" s="2">
        <v>0.40250000000000002</v>
      </c>
      <c r="SHY7" s="2">
        <v>0.1323</v>
      </c>
      <c r="SHZ7" s="2">
        <v>404</v>
      </c>
      <c r="SIA7" s="2">
        <v>-0.1211</v>
      </c>
      <c r="SIC7" s="2">
        <v>20.9771</v>
      </c>
      <c r="SIQ7" s="2">
        <v>1.857</v>
      </c>
      <c r="SIR7" s="2">
        <v>36.430999999999997</v>
      </c>
      <c r="SIS7" s="2">
        <v>36.430999999999997</v>
      </c>
      <c r="SIT7" s="2">
        <v>20.9771</v>
      </c>
      <c r="SIU7" s="2">
        <v>0.70069999999999999</v>
      </c>
      <c r="SIV7" s="2">
        <v>0.30570000000000003</v>
      </c>
      <c r="SIW7" s="2">
        <v>42243</v>
      </c>
      <c r="SIY7" s="2">
        <v>60889</v>
      </c>
      <c r="SIZ7" s="2">
        <v>88051</v>
      </c>
      <c r="SJA7" s="2">
        <v>1138</v>
      </c>
      <c r="SJB7" s="2">
        <v>5069</v>
      </c>
      <c r="SJC7" s="2">
        <v>7680</v>
      </c>
      <c r="SJD7" s="2">
        <v>1.3172999999999999</v>
      </c>
      <c r="SJE7" s="2">
        <v>50.942100000000003</v>
      </c>
      <c r="SJF7" s="2">
        <v>1.0526</v>
      </c>
      <c r="SJG7" s="2">
        <v>0.40250000000000002</v>
      </c>
      <c r="SJH7" s="2">
        <v>0.1323</v>
      </c>
      <c r="SJI7" s="2">
        <v>404</v>
      </c>
      <c r="SJJ7" s="2">
        <v>-0.1211</v>
      </c>
      <c r="SJL7" s="2">
        <v>20.9771</v>
      </c>
      <c r="SJZ7" s="2">
        <v>2.5670000000000002</v>
      </c>
      <c r="SKA7" s="2">
        <v>36.553400000000003</v>
      </c>
      <c r="SKB7" s="2">
        <v>36.553400000000003</v>
      </c>
      <c r="SKC7" s="2">
        <v>21.047599999999999</v>
      </c>
      <c r="SKD7" s="2">
        <v>1.5895000000000001</v>
      </c>
      <c r="SKE7" s="2">
        <v>0.4148</v>
      </c>
      <c r="SKF7" s="2">
        <v>42243</v>
      </c>
      <c r="SKH7" s="2">
        <v>64406</v>
      </c>
      <c r="SKI7" s="2">
        <v>87941</v>
      </c>
      <c r="SKJ7" s="2">
        <v>1577</v>
      </c>
      <c r="SKK7" s="2">
        <v>5156</v>
      </c>
      <c r="SKL7" s="2">
        <v>10018</v>
      </c>
      <c r="SKM7" s="2">
        <v>1.3658999999999999</v>
      </c>
      <c r="SKN7" s="2">
        <v>51.005800000000001</v>
      </c>
      <c r="SKO7" s="2">
        <v>0.80389999999999995</v>
      </c>
      <c r="SKP7" s="2">
        <v>0.30549999999999999</v>
      </c>
      <c r="SKQ7" s="2">
        <v>9.6500000000000002E-2</v>
      </c>
      <c r="SKR7" s="2">
        <v>-1965</v>
      </c>
      <c r="SKS7" s="2">
        <v>-0.13039999999999999</v>
      </c>
      <c r="SKU7" s="2">
        <v>21.047599999999999</v>
      </c>
      <c r="SLI7" s="2">
        <v>8.1341999999999999</v>
      </c>
      <c r="SLJ7" s="2">
        <v>21.387499999999999</v>
      </c>
      <c r="SLK7" s="2">
        <v>21.387499999999999</v>
      </c>
      <c r="SLL7" s="2">
        <v>14.011799999999999</v>
      </c>
      <c r="SLM7" s="2">
        <v>14.960699999999999</v>
      </c>
      <c r="SLN7" s="2">
        <v>7.2107999999999999</v>
      </c>
      <c r="SLO7" s="2">
        <v>1209.8</v>
      </c>
      <c r="SLQ7" s="2">
        <v>2148.1</v>
      </c>
      <c r="SLR7" s="2">
        <v>3782.2</v>
      </c>
      <c r="SLS7" s="2">
        <v>979.8</v>
      </c>
      <c r="SLT7" s="2">
        <v>315.89999999999998</v>
      </c>
      <c r="SLU7" s="2">
        <v>717.3</v>
      </c>
      <c r="SLV7" s="2">
        <v>9.0319000000000003</v>
      </c>
      <c r="SLW7" s="2">
        <v>38.628300000000003</v>
      </c>
      <c r="SLX7" s="2">
        <v>1.3148</v>
      </c>
      <c r="SLY7" s="2">
        <v>0.76859999999999995</v>
      </c>
      <c r="SLZ7" s="2">
        <v>5.6500000000000002E-2</v>
      </c>
      <c r="SMA7" s="2">
        <v>225.8</v>
      </c>
      <c r="SMB7" s="2">
        <v>0.1221</v>
      </c>
      <c r="SMD7" s="2">
        <v>14.011799999999999</v>
      </c>
      <c r="SME7" s="2">
        <v>2231.3090999999999</v>
      </c>
      <c r="SMH7" s="2">
        <v>0.79320000000000002</v>
      </c>
      <c r="SMK7" s="2">
        <v>23.483000000000001</v>
      </c>
      <c r="SML7" s="2">
        <v>27.101700000000001</v>
      </c>
      <c r="SMM7" s="2">
        <v>0.84</v>
      </c>
      <c r="SMQ7" s="2">
        <v>15.3658</v>
      </c>
      <c r="SMR7" s="2">
        <v>8.1341999999999999</v>
      </c>
      <c r="SMS7" s="2">
        <v>21.387499999999999</v>
      </c>
      <c r="SMT7" s="2">
        <v>21.387499999999999</v>
      </c>
      <c r="SMU7" s="2">
        <v>14.011799999999999</v>
      </c>
      <c r="SMV7" s="2">
        <v>14.960699999999999</v>
      </c>
      <c r="SMW7" s="2">
        <v>7.2107999999999999</v>
      </c>
      <c r="SMX7" s="2">
        <v>1209.8</v>
      </c>
      <c r="SMZ7" s="2">
        <v>2148.1</v>
      </c>
      <c r="SNA7" s="2">
        <v>3782.2</v>
      </c>
      <c r="SNB7" s="2">
        <v>979.8</v>
      </c>
      <c r="SNC7" s="2">
        <v>315.89999999999998</v>
      </c>
      <c r="SND7" s="2">
        <v>717.3</v>
      </c>
      <c r="SNE7" s="2">
        <v>9.0319000000000003</v>
      </c>
      <c r="SNF7" s="2">
        <v>38.628300000000003</v>
      </c>
      <c r="SNG7" s="2">
        <v>1.3148</v>
      </c>
      <c r="SNH7" s="2">
        <v>0.76859999999999995</v>
      </c>
      <c r="SNI7" s="2">
        <v>5.6500000000000002E-2</v>
      </c>
      <c r="SNJ7" s="2">
        <v>225.8</v>
      </c>
      <c r="SNK7" s="2">
        <v>0.1221</v>
      </c>
      <c r="SNM7" s="2">
        <v>14.011799999999999</v>
      </c>
      <c r="SNN7" s="2">
        <v>2231.3090999999999</v>
      </c>
      <c r="SNQ7" s="2">
        <v>0.79320000000000002</v>
      </c>
      <c r="SNT7" s="2">
        <v>25.797000000000001</v>
      </c>
      <c r="SNU7" s="2">
        <v>27.101700000000001</v>
      </c>
      <c r="SNV7" s="2">
        <v>0.84</v>
      </c>
      <c r="SNZ7" s="2">
        <v>15.3658</v>
      </c>
      <c r="SOA7" s="2">
        <v>7.2443999999999997</v>
      </c>
      <c r="SOB7" s="2">
        <v>17.1082</v>
      </c>
      <c r="SOC7" s="2">
        <v>17.1082</v>
      </c>
      <c r="SOD7" s="2">
        <v>10.5373</v>
      </c>
      <c r="SOE7" s="2">
        <v>14.0336</v>
      </c>
      <c r="SOF7" s="2">
        <v>7.0332999999999997</v>
      </c>
      <c r="SOG7" s="2">
        <v>347.9</v>
      </c>
      <c r="SOI7" s="2">
        <v>993.5</v>
      </c>
      <c r="SOJ7" s="2">
        <v>2062.1999999999998</v>
      </c>
      <c r="SOK7" s="2">
        <v>700.9</v>
      </c>
      <c r="SOL7" s="2">
        <v>273.3</v>
      </c>
      <c r="SOM7" s="2">
        <v>395.3</v>
      </c>
      <c r="SON7" s="2">
        <v>11.9551</v>
      </c>
      <c r="SOO7" s="2">
        <v>16.88</v>
      </c>
      <c r="SOP7" s="2">
        <v>1.4163999999999999</v>
      </c>
      <c r="SOQ7" s="2">
        <v>0.95899999999999996</v>
      </c>
      <c r="SOR7" s="2">
        <v>4.2200000000000001E-2</v>
      </c>
      <c r="SOS7" s="2">
        <v>164.6</v>
      </c>
      <c r="SOT7" s="2">
        <v>7.0699999999999999E-2</v>
      </c>
      <c r="SOV7" s="2">
        <v>10.5373</v>
      </c>
      <c r="SQS7" s="2">
        <v>3.9571000000000001</v>
      </c>
      <c r="SQT7" s="2">
        <v>8.9534000000000002</v>
      </c>
      <c r="SQU7" s="2">
        <v>8.9534000000000002</v>
      </c>
      <c r="SQV7" s="2">
        <v>0.96970000000000001</v>
      </c>
      <c r="SQW7" s="2">
        <v>5.0476999999999999</v>
      </c>
      <c r="SQX7" s="2">
        <v>1.6895</v>
      </c>
      <c r="SQY7" s="2">
        <v>360.40100000000001</v>
      </c>
      <c r="SRA7" s="2">
        <v>3785.2550000000001</v>
      </c>
      <c r="SRB7" s="2">
        <v>5670.4560000000001</v>
      </c>
      <c r="SRC7" s="2">
        <v>0</v>
      </c>
      <c r="SRD7" s="2">
        <v>188.60900000000001</v>
      </c>
      <c r="SRE7" s="2">
        <v>291.27600000000001</v>
      </c>
      <c r="SRF7" s="2">
        <v>1.0718000000000001</v>
      </c>
      <c r="SRG7" s="2">
        <v>6.3558000000000003</v>
      </c>
      <c r="SRH7" s="2">
        <v>1.1160000000000001</v>
      </c>
      <c r="SRI7" s="2">
        <v>1.0688</v>
      </c>
      <c r="SRJ7" s="2">
        <v>0.29859999999999998</v>
      </c>
      <c r="SRK7" s="2">
        <v>33.793999999999997</v>
      </c>
      <c r="SRL7" s="2">
        <v>1.04E-2</v>
      </c>
      <c r="SRN7" s="2">
        <v>0.96970000000000001</v>
      </c>
      <c r="SSB7" s="2">
        <v>8.1228999999999996</v>
      </c>
      <c r="SSC7" s="2">
        <v>15.0471</v>
      </c>
      <c r="SSD7" s="2">
        <v>15.0471</v>
      </c>
      <c r="SSE7" s="2">
        <v>9.2498000000000005</v>
      </c>
      <c r="SSG7" s="2">
        <v>3.2989999999999999</v>
      </c>
      <c r="SSH7" s="2">
        <v>201.45</v>
      </c>
      <c r="SSJ7" s="2">
        <v>1831.2739999999999</v>
      </c>
      <c r="SSK7" s="2">
        <v>1831.2739999999999</v>
      </c>
      <c r="SSM7" s="2">
        <v>106.685</v>
      </c>
      <c r="SSN7" s="2">
        <v>235.13800000000001</v>
      </c>
      <c r="SSO7" s="2">
        <v>5.8989000000000003</v>
      </c>
      <c r="SSP7" s="2">
        <v>11.5481</v>
      </c>
      <c r="SSQ7" s="2">
        <v>1.1762999999999999</v>
      </c>
      <c r="SSR7" s="2">
        <v>1.1193</v>
      </c>
      <c r="SSS7" s="2">
        <v>0.96189999999999998</v>
      </c>
      <c r="SST7" s="2">
        <v>41.454999999999998</v>
      </c>
      <c r="SSU7" s="2">
        <v>0.11600000000000001</v>
      </c>
      <c r="SSW7" s="2">
        <v>9.2498000000000005</v>
      </c>
      <c r="STK7" s="2">
        <v>13.9186</v>
      </c>
      <c r="STL7" s="2">
        <v>13.351100000000001</v>
      </c>
      <c r="STM7" s="2">
        <v>13.351100000000001</v>
      </c>
      <c r="STN7" s="2">
        <v>7.8437999999999999</v>
      </c>
      <c r="STP7" s="2">
        <v>4.7285000000000004</v>
      </c>
      <c r="STQ7" s="2">
        <v>7</v>
      </c>
      <c r="STS7" s="2">
        <v>9205</v>
      </c>
      <c r="STT7" s="2">
        <v>9205</v>
      </c>
      <c r="STU7" s="2">
        <v>0</v>
      </c>
      <c r="STV7" s="2">
        <v>412</v>
      </c>
      <c r="STW7" s="2">
        <v>952</v>
      </c>
      <c r="STX7" s="2">
        <v>6.1841999999999997</v>
      </c>
      <c r="STY7" s="2">
        <v>7.5999999999999998E-2</v>
      </c>
      <c r="STZ7" s="2">
        <v>1.6124000000000001</v>
      </c>
      <c r="SUA7" s="2">
        <v>1.5893000000000002</v>
      </c>
      <c r="SUB7" s="2">
        <v>1.4946999999999999</v>
      </c>
      <c r="SUC7" s="2">
        <v>583</v>
      </c>
      <c r="SUD7" s="2">
        <v>0.1699</v>
      </c>
      <c r="SUF7" s="2">
        <v>7.8437999999999999</v>
      </c>
      <c r="SUT7" s="2">
        <v>10.857099999999999</v>
      </c>
      <c r="SUU7" s="2">
        <v>17.6005</v>
      </c>
      <c r="SUV7" s="2">
        <v>17.6005</v>
      </c>
      <c r="SUW7" s="2">
        <v>11.8507</v>
      </c>
      <c r="SUX7" s="2">
        <v>10.7859</v>
      </c>
      <c r="SUY7" s="2">
        <v>4.7957000000000001</v>
      </c>
      <c r="SUZ7" s="2">
        <v>274.94299999999998</v>
      </c>
      <c r="SVB7" s="2">
        <v>1612.2180000000001</v>
      </c>
      <c r="SVC7" s="2">
        <v>3052.806</v>
      </c>
      <c r="SVD7" s="2">
        <v>0</v>
      </c>
      <c r="SVE7" s="2">
        <v>226.79400000000001</v>
      </c>
      <c r="SVF7" s="2">
        <v>203.221</v>
      </c>
      <c r="SVG7" s="2">
        <v>11.9276</v>
      </c>
      <c r="SVH7" s="2">
        <v>9.4352999999999998</v>
      </c>
      <c r="SVI7" s="2">
        <v>2.5625</v>
      </c>
      <c r="SVJ7" s="2">
        <v>2.4662999999999999</v>
      </c>
      <c r="SVK7" s="2">
        <v>1.9982</v>
      </c>
      <c r="SVL7" s="2">
        <v>317.52600000000001</v>
      </c>
      <c r="SVM7" s="2">
        <v>0.21929999999999999</v>
      </c>
      <c r="SVO7" s="2">
        <v>11.8507</v>
      </c>
      <c r="SWC7" s="2">
        <v>21.8767</v>
      </c>
      <c r="SWD7" s="2">
        <v>63.589500000000001</v>
      </c>
      <c r="SWE7" s="2">
        <v>63.589500000000001</v>
      </c>
      <c r="SWF7" s="2">
        <v>37.857100000000003</v>
      </c>
      <c r="SWG7" s="2">
        <v>7.6715</v>
      </c>
      <c r="SWH7" s="2">
        <v>5.0119999999999996</v>
      </c>
      <c r="SWI7" s="2">
        <v>348.33600000000001</v>
      </c>
      <c r="SWK7" s="2">
        <v>716.28899999999999</v>
      </c>
      <c r="SWL7" s="2">
        <v>2094.0630000000001</v>
      </c>
      <c r="SWM7" s="2">
        <v>0</v>
      </c>
      <c r="SWN7" s="2">
        <v>221.03800000000001</v>
      </c>
      <c r="SWO7" s="2">
        <v>303.33100000000002</v>
      </c>
      <c r="SWP7" s="2">
        <v>5.5929000000000002</v>
      </c>
      <c r="SWQ7" s="2">
        <v>26.179300000000001</v>
      </c>
      <c r="SWR7" s="2">
        <v>0.47299999999999998</v>
      </c>
      <c r="SWS7" s="2">
        <v>0.41789999999999999</v>
      </c>
      <c r="SWT7" s="2">
        <v>0.33339999999999997</v>
      </c>
      <c r="SWU7" s="2">
        <v>-159.858</v>
      </c>
      <c r="SWV7" s="2">
        <v>-4.3299999999999998E-2</v>
      </c>
      <c r="SWX7" s="2">
        <v>37.857100000000003</v>
      </c>
      <c r="SYU7" s="2">
        <v>-17.905100000000001</v>
      </c>
      <c r="SYV7" s="2">
        <v>55.105499999999999</v>
      </c>
      <c r="SYW7" s="2">
        <v>55.105499999999999</v>
      </c>
      <c r="SYX7" s="2">
        <v>-3.9628000000000001</v>
      </c>
      <c r="SYY7" s="2">
        <v>-9.3131000000000004</v>
      </c>
      <c r="SYZ7" s="2">
        <v>-3.8582999999999998</v>
      </c>
      <c r="SZA7" s="2">
        <v>1381.82</v>
      </c>
      <c r="SZC7" s="2">
        <v>2508.721</v>
      </c>
      <c r="SZD7" s="2">
        <v>4087.1840000000002</v>
      </c>
      <c r="SZE7" s="2">
        <v>-1006.386</v>
      </c>
      <c r="SZF7" s="2">
        <v>509.54</v>
      </c>
      <c r="SZG7" s="2">
        <v>290.86200000000002</v>
      </c>
      <c r="SZH7" s="2">
        <v>-0.62190000000000001</v>
      </c>
      <c r="SZI7" s="2">
        <v>33.808599999999998</v>
      </c>
      <c r="SZJ7" s="2">
        <v>0.77669999999999995</v>
      </c>
      <c r="SZK7" s="2">
        <v>0.66869999999999996</v>
      </c>
      <c r="SZL7" s="2">
        <v>0.21579999999999999</v>
      </c>
      <c r="SZM7" s="2">
        <v>-64.956000000000003</v>
      </c>
      <c r="SZN7" s="2">
        <v>-0.1588</v>
      </c>
      <c r="SZP7" s="2">
        <v>-3.9628000000000001</v>
      </c>
      <c r="SZQ7" s="2">
        <v>7589.7916999999998</v>
      </c>
      <c r="SZT7" s="2">
        <v>1.4864999999999999</v>
      </c>
      <c r="SZW7" s="2">
        <v>25.212</v>
      </c>
      <c r="SZX7" s="2">
        <v>7.0033000000000003</v>
      </c>
      <c r="SZY7" s="2">
        <v>2.58</v>
      </c>
      <c r="TAC7" s="2">
        <v>8.3645999999999994</v>
      </c>
      <c r="TAD7" s="2">
        <v>-17.905100000000001</v>
      </c>
      <c r="TAE7" s="2">
        <v>55.105499999999999</v>
      </c>
      <c r="TAF7" s="2">
        <v>55.105499999999999</v>
      </c>
      <c r="TAG7" s="2">
        <v>-3.9628000000000001</v>
      </c>
      <c r="TAH7" s="2">
        <v>-9.3131000000000004</v>
      </c>
      <c r="TAI7" s="2">
        <v>-3.8582999999999998</v>
      </c>
      <c r="TAJ7" s="2">
        <v>1381.82</v>
      </c>
      <c r="TAL7" s="2">
        <v>2508.721</v>
      </c>
      <c r="TAM7" s="2">
        <v>4087.1840000000002</v>
      </c>
      <c r="TAN7" s="2">
        <v>-1006.386</v>
      </c>
      <c r="TAO7" s="2">
        <v>509.54</v>
      </c>
      <c r="TAP7" s="2">
        <v>290.86200000000002</v>
      </c>
      <c r="TAQ7" s="2">
        <v>-0.62190000000000001</v>
      </c>
      <c r="TAR7" s="2">
        <v>33.808599999999998</v>
      </c>
      <c r="TAS7" s="2">
        <v>0.77669999999999995</v>
      </c>
      <c r="TAT7" s="2">
        <v>0.66869999999999996</v>
      </c>
      <c r="TAU7" s="2">
        <v>0.21579999999999999</v>
      </c>
      <c r="TAV7" s="2">
        <v>-64.956000000000003</v>
      </c>
      <c r="TAW7" s="2">
        <v>-0.1588</v>
      </c>
      <c r="TAY7" s="2">
        <v>-3.9628000000000001</v>
      </c>
      <c r="TBM7" s="2">
        <v>7.3258000000000001</v>
      </c>
      <c r="TBN7" s="2">
        <v>15.2584</v>
      </c>
      <c r="TBO7" s="2">
        <v>15.2584</v>
      </c>
      <c r="TBP7" s="2">
        <v>10.8315</v>
      </c>
      <c r="TBQ7" s="2">
        <v>14.858700000000001</v>
      </c>
      <c r="TBR7" s="2">
        <v>9.0116999999999994</v>
      </c>
      <c r="TBS7" s="2">
        <v>413</v>
      </c>
      <c r="TBU7" s="2">
        <v>1359</v>
      </c>
      <c r="TBV7" s="2">
        <v>3600</v>
      </c>
      <c r="TBW7" s="2">
        <v>1542</v>
      </c>
      <c r="TBX7" s="2">
        <v>689</v>
      </c>
      <c r="TBY7" s="2">
        <v>459</v>
      </c>
      <c r="TBZ7" s="2">
        <v>20.083300000000001</v>
      </c>
      <c r="TCA7" s="2">
        <v>11.8889</v>
      </c>
      <c r="TCB7" s="2">
        <v>2.0436000000000001</v>
      </c>
      <c r="TCC7" s="2">
        <v>0.64270000000000005</v>
      </c>
      <c r="TCD7" s="2">
        <v>0.1089</v>
      </c>
      <c r="TCE7" s="2">
        <v>479</v>
      </c>
      <c r="TCF7" s="2">
        <v>9.4799999999999995E-2</v>
      </c>
      <c r="TCH7" s="2">
        <v>10.8315</v>
      </c>
      <c r="TCI7" s="2">
        <v>6994.6211999999996</v>
      </c>
      <c r="TCL7" s="2">
        <v>1.4379999999999999</v>
      </c>
      <c r="TCO7" s="2">
        <v>29.565999999999999</v>
      </c>
      <c r="TCP7" s="2">
        <v>64.318200000000004</v>
      </c>
      <c r="TCQ7" s="2">
        <v>0.28000000000000003</v>
      </c>
      <c r="TCU7" s="2">
        <v>7.4111000000000002</v>
      </c>
      <c r="TCV7" s="2">
        <v>7.3258000000000001</v>
      </c>
      <c r="TCW7" s="2">
        <v>15.2584</v>
      </c>
      <c r="TCX7" s="2">
        <v>15.2584</v>
      </c>
      <c r="TCY7" s="2">
        <v>10.8315</v>
      </c>
      <c r="TCZ7" s="2">
        <v>14.858700000000001</v>
      </c>
      <c r="TDA7" s="2">
        <v>9.0116999999999994</v>
      </c>
      <c r="TDB7" s="2">
        <v>413</v>
      </c>
      <c r="TDD7" s="2">
        <v>1359</v>
      </c>
      <c r="TDE7" s="2">
        <v>3600</v>
      </c>
      <c r="TDF7" s="2">
        <v>1542</v>
      </c>
      <c r="TDG7" s="2">
        <v>689</v>
      </c>
      <c r="TDH7" s="2">
        <v>459</v>
      </c>
      <c r="TDI7" s="2">
        <v>20.083300000000001</v>
      </c>
      <c r="TDJ7" s="2">
        <v>11.8889</v>
      </c>
      <c r="TDK7" s="2">
        <v>2.0436000000000001</v>
      </c>
      <c r="TDL7" s="2">
        <v>0.64270000000000005</v>
      </c>
      <c r="TDM7" s="2">
        <v>0.1089</v>
      </c>
      <c r="TDN7" s="2">
        <v>479</v>
      </c>
      <c r="TDO7" s="2">
        <v>9.4799999999999995E-2</v>
      </c>
      <c r="TDQ7" s="2">
        <v>10.8315</v>
      </c>
      <c r="TEE7" s="2">
        <v>7.3258000000000001</v>
      </c>
      <c r="TEF7" s="2">
        <v>15.2584</v>
      </c>
      <c r="TEG7" s="2">
        <v>15.2584</v>
      </c>
      <c r="TEH7" s="2">
        <v>10.8315</v>
      </c>
      <c r="TEI7" s="2">
        <v>14.858700000000001</v>
      </c>
      <c r="TEJ7" s="2">
        <v>9.0116999999999994</v>
      </c>
      <c r="TEK7" s="2">
        <v>413</v>
      </c>
      <c r="TEM7" s="2">
        <v>1359</v>
      </c>
      <c r="TEN7" s="2">
        <v>3600</v>
      </c>
      <c r="TEO7" s="2">
        <v>1542</v>
      </c>
      <c r="TEP7" s="2">
        <v>689</v>
      </c>
      <c r="TEQ7" s="2">
        <v>459</v>
      </c>
      <c r="TER7" s="2">
        <v>20.083300000000001</v>
      </c>
      <c r="TES7" s="2">
        <v>11.8889</v>
      </c>
      <c r="TET7" s="2">
        <v>2.0436000000000001</v>
      </c>
      <c r="TEU7" s="2">
        <v>0.64270000000000005</v>
      </c>
      <c r="TEV7" s="2">
        <v>0.1089</v>
      </c>
      <c r="TEW7" s="2">
        <v>479</v>
      </c>
      <c r="TEX7" s="2">
        <v>9.4799999999999995E-2</v>
      </c>
      <c r="TEZ7" s="2">
        <v>10.8315</v>
      </c>
      <c r="TFN7" s="2">
        <v>6.7256</v>
      </c>
      <c r="TFO7" s="2">
        <v>34.733199999999997</v>
      </c>
      <c r="TFP7" s="2">
        <v>34.733199999999997</v>
      </c>
      <c r="TFQ7" s="2">
        <v>17.0824</v>
      </c>
      <c r="TFR7" s="2">
        <v>5.5217000000000001</v>
      </c>
      <c r="TFS7" s="2">
        <v>1.3203</v>
      </c>
      <c r="TFT7" s="2">
        <v>6552</v>
      </c>
      <c r="TFV7" s="2">
        <v>11369</v>
      </c>
      <c r="TFW7" s="2">
        <v>16567</v>
      </c>
      <c r="TFX7" s="2">
        <v>1901</v>
      </c>
      <c r="TFY7" s="2">
        <v>895</v>
      </c>
      <c r="TFZ7" s="2">
        <v>1713</v>
      </c>
      <c r="TGA7" s="2">
        <v>1.6149</v>
      </c>
      <c r="TGB7" s="2">
        <v>40.604799999999997</v>
      </c>
      <c r="TGC7" s="2">
        <v>0.80789999999999995</v>
      </c>
      <c r="TGD7" s="2">
        <v>0.58320000000000005</v>
      </c>
      <c r="TGE7" s="2">
        <v>2.0400000000000001E-2</v>
      </c>
      <c r="TGF7" s="2">
        <v>-329</v>
      </c>
      <c r="TGG7" s="2">
        <v>-0.12609999999999999</v>
      </c>
      <c r="TGI7" s="2">
        <v>17.0824</v>
      </c>
      <c r="TGJ7" s="2">
        <v>14074.3619</v>
      </c>
      <c r="TGW7" s="2">
        <v>6.7256</v>
      </c>
      <c r="TGX7" s="2">
        <v>34.733199999999997</v>
      </c>
      <c r="TGY7" s="2">
        <v>34.733199999999997</v>
      </c>
      <c r="TGZ7" s="2">
        <v>17.0824</v>
      </c>
      <c r="THA7" s="2">
        <v>5.5217000000000001</v>
      </c>
      <c r="THB7" s="2">
        <v>1.3203</v>
      </c>
      <c r="THC7" s="2">
        <v>6552</v>
      </c>
      <c r="THE7" s="2">
        <v>11369</v>
      </c>
      <c r="THF7" s="2">
        <v>16567</v>
      </c>
      <c r="THG7" s="2">
        <v>1901</v>
      </c>
      <c r="THH7" s="2">
        <v>895</v>
      </c>
      <c r="THI7" s="2">
        <v>1713</v>
      </c>
      <c r="THJ7" s="2">
        <v>1.6149</v>
      </c>
      <c r="THK7" s="2">
        <v>40.604799999999997</v>
      </c>
      <c r="THL7" s="2">
        <v>0.80789999999999995</v>
      </c>
      <c r="THM7" s="2">
        <v>0.58320000000000005</v>
      </c>
      <c r="THN7" s="2">
        <v>2.0400000000000001E-2</v>
      </c>
      <c r="THO7" s="2">
        <v>-329</v>
      </c>
      <c r="THP7" s="2">
        <v>-0.12609999999999999</v>
      </c>
      <c r="THR7" s="2">
        <v>17.0824</v>
      </c>
      <c r="TIF7" s="2">
        <v>7.1662999999999997</v>
      </c>
      <c r="TIG7" s="2">
        <v>19.175599999999999</v>
      </c>
      <c r="TIH7" s="2">
        <v>19.175599999999999</v>
      </c>
      <c r="TII7" s="2">
        <v>10.6746</v>
      </c>
      <c r="TIJ7" s="2">
        <v>14.696899999999999</v>
      </c>
      <c r="TIK7" s="2">
        <v>5.2324000000000002</v>
      </c>
      <c r="TIL7" s="2">
        <v>1901.53</v>
      </c>
      <c r="TIN7" s="2">
        <v>4103.5940000000001</v>
      </c>
      <c r="TIO7" s="2">
        <v>6164.2960000000003</v>
      </c>
      <c r="TIP7" s="2">
        <v>1422.95</v>
      </c>
      <c r="TIQ7" s="2">
        <v>648.54100000000005</v>
      </c>
      <c r="TIR7" s="2">
        <v>1621.3330000000001</v>
      </c>
      <c r="TIS7" s="2">
        <v>6.6917</v>
      </c>
      <c r="TIT7" s="2">
        <v>33.201799999999999</v>
      </c>
      <c r="TIU7" s="2">
        <v>1.2124999999999999</v>
      </c>
      <c r="TIV7" s="2">
        <v>1.0167999999999999</v>
      </c>
      <c r="TIW7" s="2">
        <v>0.93799999999999994</v>
      </c>
      <c r="TIX7" s="2">
        <v>344.52800000000002</v>
      </c>
      <c r="TIY7" s="2">
        <v>3.5799999999999998E-2</v>
      </c>
      <c r="TJA7" s="2">
        <v>10.6746</v>
      </c>
      <c r="TJB7" s="2">
        <v>4396.4186</v>
      </c>
      <c r="TJE7" s="2">
        <v>0.86699999999999999</v>
      </c>
      <c r="TJF7" s="2">
        <v>8.5999999999999993E-2</v>
      </c>
      <c r="TJH7" s="2">
        <v>21.795999999999999</v>
      </c>
      <c r="TJI7" s="2">
        <v>-5.2827000000000002</v>
      </c>
      <c r="TJJ7" s="2">
        <v>0.56000000000000005</v>
      </c>
      <c r="TJK7" s="2">
        <v>0.56299999999999994</v>
      </c>
      <c r="TJN7" s="2">
        <v>12.154999999999999</v>
      </c>
      <c r="TJO7" s="2">
        <v>7.1662999999999997</v>
      </c>
      <c r="TJP7" s="2">
        <v>19.175599999999999</v>
      </c>
      <c r="TJQ7" s="2">
        <v>19.175599999999999</v>
      </c>
      <c r="TJR7" s="2">
        <v>10.6746</v>
      </c>
      <c r="TJS7" s="2">
        <v>14.696899999999999</v>
      </c>
      <c r="TJT7" s="2">
        <v>5.2324000000000002</v>
      </c>
      <c r="TJU7" s="2">
        <v>1901.53</v>
      </c>
      <c r="TJW7" s="2">
        <v>4103.5940000000001</v>
      </c>
      <c r="TJX7" s="2">
        <v>6164.2960000000003</v>
      </c>
      <c r="TJY7" s="2">
        <v>1422.95</v>
      </c>
      <c r="TJZ7" s="2">
        <v>648.54100000000005</v>
      </c>
      <c r="TKA7" s="2">
        <v>1621.3330000000001</v>
      </c>
      <c r="TKB7" s="2">
        <v>6.6917</v>
      </c>
      <c r="TKC7" s="2">
        <v>33.201799999999999</v>
      </c>
      <c r="TKD7" s="2">
        <v>1.2124999999999999</v>
      </c>
      <c r="TKE7" s="2">
        <v>1.0167999999999999</v>
      </c>
      <c r="TKF7" s="2">
        <v>0.93799999999999994</v>
      </c>
      <c r="TKG7" s="2">
        <v>344.52800000000002</v>
      </c>
      <c r="TKH7" s="2">
        <v>3.5799999999999998E-2</v>
      </c>
      <c r="TKJ7" s="2">
        <v>10.6746</v>
      </c>
      <c r="TKK7" s="2">
        <v>4396.4186</v>
      </c>
      <c r="TKN7" s="2">
        <v>0.86699999999999999</v>
      </c>
      <c r="TKO7" s="2">
        <v>8.5999999999999993E-2</v>
      </c>
      <c r="TKQ7" s="2">
        <v>31.901</v>
      </c>
      <c r="TKR7" s="2">
        <v>-5.2827000000000002</v>
      </c>
      <c r="TKS7" s="2">
        <v>0.56000000000000005</v>
      </c>
      <c r="TKT7" s="2">
        <v>0.56299999999999994</v>
      </c>
      <c r="TKW7" s="2">
        <v>12.154999999999999</v>
      </c>
      <c r="TKX7" s="2">
        <v>1.1458999999999999</v>
      </c>
      <c r="TKY7" s="2">
        <v>8.1439000000000004</v>
      </c>
      <c r="TKZ7" s="2">
        <v>8.1439000000000004</v>
      </c>
      <c r="TLA7" s="2">
        <v>4.6980000000000004</v>
      </c>
      <c r="TLB7" s="2">
        <v>7.3274999999999997</v>
      </c>
      <c r="TLC7" s="2">
        <v>1.4441999999999999</v>
      </c>
      <c r="TLD7" s="2">
        <v>11385</v>
      </c>
      <c r="TLF7" s="2">
        <v>23156</v>
      </c>
      <c r="TLG7" s="2">
        <v>37946</v>
      </c>
      <c r="TLH7" s="2">
        <v>6704</v>
      </c>
      <c r="TLI7" s="2">
        <v>3190</v>
      </c>
      <c r="TLJ7" s="2">
        <v>7831</v>
      </c>
      <c r="TLK7" s="2">
        <v>4.2070999999999996</v>
      </c>
      <c r="TLL7" s="2">
        <v>34.630800000000001</v>
      </c>
      <c r="TLM7" s="2">
        <v>1.4788999999999999</v>
      </c>
      <c r="TLN7" s="2">
        <v>0.49230000000000002</v>
      </c>
      <c r="TLO7" s="2">
        <v>0.32829999999999998</v>
      </c>
      <c r="TLP7" s="2">
        <v>3750</v>
      </c>
      <c r="TLQ7" s="2">
        <v>7.3300000000000004E-2</v>
      </c>
      <c r="TLS7" s="2">
        <v>4.6980000000000004</v>
      </c>
      <c r="TNP7" s="2">
        <v>4.2591999999999999</v>
      </c>
      <c r="TNQ7" s="2">
        <v>12.4381</v>
      </c>
      <c r="TNR7" s="2">
        <v>12.4381</v>
      </c>
      <c r="TNS7" s="2">
        <v>6.6482000000000001</v>
      </c>
      <c r="TNT7" s="2">
        <v>10.351699999999999</v>
      </c>
      <c r="TNU7" s="2">
        <v>4.4755000000000003</v>
      </c>
      <c r="TNV7" s="2">
        <v>49.707999999999998</v>
      </c>
      <c r="TNY7" s="2">
        <v>242.82400000000001</v>
      </c>
      <c r="TNZ7" s="2">
        <v>25.765999999999998</v>
      </c>
      <c r="TOA7" s="2">
        <v>31.593</v>
      </c>
      <c r="TOB7" s="2">
        <v>85.027000000000001</v>
      </c>
      <c r="TOC7" s="2">
        <v>4.5820999999999996</v>
      </c>
      <c r="TOD7" s="2">
        <v>23.0504</v>
      </c>
      <c r="TOE7" s="2">
        <v>0.53320000000000001</v>
      </c>
      <c r="TOF7" s="2">
        <v>0.27650000000000002</v>
      </c>
      <c r="TOG7" s="2">
        <v>7.2499999999999995E-2</v>
      </c>
      <c r="TOH7" s="2">
        <v>-39.688000000000002</v>
      </c>
      <c r="TOI7" s="2">
        <v>-7.3200000000000001E-2</v>
      </c>
      <c r="TOK7" s="2">
        <v>6.6482000000000001</v>
      </c>
      <c r="TOY7" s="2">
        <v>-7.5103</v>
      </c>
      <c r="TOZ7" s="2">
        <v>49.552900000000001</v>
      </c>
      <c r="TPA7" s="2">
        <v>49.552900000000001</v>
      </c>
      <c r="TPB7" s="2">
        <v>19.9315</v>
      </c>
      <c r="TPC7" s="2">
        <v>-5.7695999999999996</v>
      </c>
      <c r="TPD7" s="2">
        <v>-1.0879000000000001</v>
      </c>
      <c r="TPE7" s="2">
        <v>613.16300000000001</v>
      </c>
      <c r="TPG7" s="2">
        <v>658.61199999999997</v>
      </c>
      <c r="TPH7" s="2">
        <v>809.41499999999996</v>
      </c>
      <c r="TPI7" s="2">
        <v>183.22200000000001</v>
      </c>
      <c r="TPJ7" s="2">
        <v>35.155999999999999</v>
      </c>
      <c r="TPK7" s="2">
        <v>41.951999999999998</v>
      </c>
      <c r="TPL7" s="2">
        <v>0.77100000000000002</v>
      </c>
      <c r="TPM7" s="2">
        <v>76.935400000000001</v>
      </c>
      <c r="TPN7" s="2">
        <v>1.3435000000000001</v>
      </c>
      <c r="TPO7" s="2">
        <v>1.2208000000000001</v>
      </c>
      <c r="TPP7" s="2">
        <v>1.0456000000000001</v>
      </c>
      <c r="TPQ7" s="2">
        <v>14.411</v>
      </c>
      <c r="TPR7" s="2">
        <v>0.1023</v>
      </c>
      <c r="TPT7" s="2">
        <v>19.9315</v>
      </c>
      <c r="TSZ7" s="2">
        <v>-17.223199999999999</v>
      </c>
      <c r="TTA7" s="2">
        <v>-0.62649999999999995</v>
      </c>
      <c r="TTB7" s="2">
        <v>-0.62649999999999995</v>
      </c>
      <c r="TTC7" s="2">
        <v>-26.486499999999999</v>
      </c>
      <c r="TTD7" s="2">
        <v>-6.5835999999999997</v>
      </c>
      <c r="TTE7" s="2">
        <v>-3.3614000000000002</v>
      </c>
      <c r="TTF7" s="2">
        <v>1573.8</v>
      </c>
      <c r="TTH7" s="2">
        <v>4221.7</v>
      </c>
      <c r="TTI7" s="2">
        <v>8801.7000000000007</v>
      </c>
      <c r="TTJ7" s="2">
        <v>-3130.3</v>
      </c>
      <c r="TTK7" s="2">
        <v>664.8</v>
      </c>
      <c r="TTL7" s="2">
        <v>475.1</v>
      </c>
      <c r="TTM7" s="2">
        <v>-5.9559999999999995</v>
      </c>
      <c r="TTN7" s="2">
        <v>17.880600000000001</v>
      </c>
      <c r="TTO7" s="2">
        <v>1.1627000000000001</v>
      </c>
      <c r="TTP7" s="2">
        <v>0.27889999999999998</v>
      </c>
      <c r="TTQ7" s="2">
        <v>0.20499999999999999</v>
      </c>
      <c r="TTR7" s="2">
        <v>77.3</v>
      </c>
      <c r="TTS7" s="2">
        <v>5.1499999999999997E-2</v>
      </c>
      <c r="TTU7" s="2">
        <v>-26.486499999999999</v>
      </c>
      <c r="TTV7" s="2">
        <v>6487.6939000000002</v>
      </c>
      <c r="TTY7" s="2">
        <v>0.98040000000000005</v>
      </c>
      <c r="TUB7" s="2">
        <v>48.734000000000002</v>
      </c>
      <c r="TUC7" s="2">
        <v>12.659599999999999</v>
      </c>
      <c r="TUD7" s="2">
        <v>0.03</v>
      </c>
      <c r="TUH7" s="2">
        <v>-3.9558999999999997</v>
      </c>
      <c r="TUI7" s="2">
        <v>-17.223199999999999</v>
      </c>
      <c r="TUJ7" s="2">
        <v>-0.62649999999999995</v>
      </c>
      <c r="TUK7" s="2">
        <v>-0.62649999999999995</v>
      </c>
      <c r="TUL7" s="2">
        <v>-26.486499999999999</v>
      </c>
      <c r="TUM7" s="2">
        <v>-6.5835999999999997</v>
      </c>
      <c r="TUN7" s="2">
        <v>-3.3614000000000002</v>
      </c>
      <c r="TUO7" s="2">
        <v>1573.8</v>
      </c>
      <c r="TUQ7" s="2">
        <v>4221.7</v>
      </c>
      <c r="TUR7" s="2">
        <v>8801.7000000000007</v>
      </c>
      <c r="TUS7" s="2">
        <v>-3130.3</v>
      </c>
      <c r="TUT7" s="2">
        <v>664.8</v>
      </c>
      <c r="TUU7" s="2">
        <v>475.1</v>
      </c>
      <c r="TUV7" s="2">
        <v>-5.9559999999999995</v>
      </c>
      <c r="TUW7" s="2">
        <v>17.880600000000001</v>
      </c>
      <c r="TUX7" s="2">
        <v>1.1627000000000001</v>
      </c>
      <c r="TUY7" s="2">
        <v>0.27889999999999998</v>
      </c>
      <c r="TUZ7" s="2">
        <v>0.20499999999999999</v>
      </c>
      <c r="TVA7" s="2">
        <v>77.3</v>
      </c>
      <c r="TVB7" s="2">
        <v>5.1499999999999997E-2</v>
      </c>
      <c r="TVD7" s="2">
        <v>-26.486499999999999</v>
      </c>
      <c r="TVR7" s="2">
        <v>-17.223199999999999</v>
      </c>
      <c r="TVS7" s="2">
        <v>-0.62649999999999995</v>
      </c>
      <c r="TVT7" s="2">
        <v>-0.62649999999999995</v>
      </c>
      <c r="TVU7" s="2">
        <v>-26.486499999999999</v>
      </c>
      <c r="TVV7" s="2">
        <v>-6.5835999999999997</v>
      </c>
      <c r="TVW7" s="2">
        <v>-3.3614000000000002</v>
      </c>
      <c r="TVX7" s="2">
        <v>1573.8</v>
      </c>
      <c r="TVZ7" s="2">
        <v>4221.7</v>
      </c>
      <c r="TWA7" s="2">
        <v>8801.7000000000007</v>
      </c>
      <c r="TWB7" s="2">
        <v>-3130.3</v>
      </c>
      <c r="TWC7" s="2">
        <v>664.8</v>
      </c>
      <c r="TWD7" s="2">
        <v>475.1</v>
      </c>
      <c r="TWE7" s="2">
        <v>-5.9559999999999995</v>
      </c>
      <c r="TWF7" s="2">
        <v>17.880600000000001</v>
      </c>
      <c r="TWG7" s="2">
        <v>1.1627000000000001</v>
      </c>
      <c r="TWH7" s="2">
        <v>0.27889999999999998</v>
      </c>
      <c r="TWI7" s="2">
        <v>0.20499999999999999</v>
      </c>
      <c r="TWJ7" s="2">
        <v>77.3</v>
      </c>
      <c r="TWK7" s="2">
        <v>5.1499999999999997E-2</v>
      </c>
      <c r="TWM7" s="2">
        <v>-26.486499999999999</v>
      </c>
      <c r="UBB7" s="2">
        <v>-49.353999999999999</v>
      </c>
      <c r="UBC7" s="2">
        <v>-47.405900000000003</v>
      </c>
      <c r="UBD7" s="2">
        <v>-47.405900000000003</v>
      </c>
      <c r="UBE7" s="2">
        <v>-60.228000000000002</v>
      </c>
      <c r="UBF7" s="2">
        <v>-71.5518</v>
      </c>
      <c r="UBG7" s="2">
        <v>-28.727699999999999</v>
      </c>
      <c r="UBH7" s="2">
        <v>327.041</v>
      </c>
      <c r="UBJ7" s="2">
        <v>731.03300000000002</v>
      </c>
      <c r="UBK7" s="2">
        <v>1099.9369999999999</v>
      </c>
      <c r="UBL7" s="2">
        <v>-6228.9870000000001</v>
      </c>
      <c r="UBM7" s="2">
        <v>158.113</v>
      </c>
      <c r="UBN7" s="2">
        <v>226.59100000000001</v>
      </c>
      <c r="UBO7" s="2">
        <v>-11.2539</v>
      </c>
      <c r="UBP7" s="2">
        <v>36.565899999999999</v>
      </c>
      <c r="UBQ7" s="2">
        <v>0.90580000000000005</v>
      </c>
      <c r="UBR7" s="2">
        <v>0.58309999999999995</v>
      </c>
      <c r="UBS7" s="2">
        <v>7.6200000000000004E-2</v>
      </c>
      <c r="UBT7" s="2">
        <v>-21.341999999999999</v>
      </c>
      <c r="UBU7" s="2">
        <v>-1.24E-2</v>
      </c>
      <c r="UBW7" s="2">
        <v>-60.228000000000002</v>
      </c>
      <c r="UBX7" s="2">
        <v>854.70630000000006</v>
      </c>
      <c r="UCA7" s="2">
        <v>0.66700000000000004</v>
      </c>
      <c r="UCD7" s="2">
        <v>60.435000000000002</v>
      </c>
      <c r="UCE7" s="2">
        <v>-9.7803000000000004</v>
      </c>
      <c r="UCF7" s="2">
        <v>0</v>
      </c>
      <c r="UCJ7" s="2">
        <v>-26.271799999999999</v>
      </c>
      <c r="UDT7" s="2">
        <v>5.0566000000000004</v>
      </c>
      <c r="UDU7" s="2">
        <v>5.8006000000000002</v>
      </c>
      <c r="UDV7" s="2">
        <v>5.8006000000000002</v>
      </c>
      <c r="UDW7" s="2">
        <v>2.3201999999999998</v>
      </c>
      <c r="UDZ7" s="2">
        <v>349.20100000000002</v>
      </c>
      <c r="UEC7" s="2">
        <v>1315.7929999999999</v>
      </c>
      <c r="UEE7" s="2">
        <v>102.837</v>
      </c>
      <c r="UEF7" s="2">
        <v>162.267</v>
      </c>
      <c r="UEH7" s="2">
        <v>26.8063</v>
      </c>
      <c r="UEI7" s="2">
        <v>1.6312</v>
      </c>
      <c r="UEJ7" s="2">
        <v>1.5245</v>
      </c>
      <c r="UEK7" s="2">
        <v>1.1888000000000001</v>
      </c>
      <c r="UEL7" s="2">
        <v>102.422</v>
      </c>
      <c r="UEO7" s="2">
        <v>2.3201999999999998</v>
      </c>
    </row>
    <row r="8" spans="1:16384" s="2" customFormat="1" x14ac:dyDescent="0.25">
      <c r="A8" t="s">
        <v>7</v>
      </c>
      <c r="B8"/>
      <c r="C8"/>
      <c r="D8" s="1" t="s">
        <v>449</v>
      </c>
      <c r="E8" s="2">
        <v>-8.0076000000000001</v>
      </c>
      <c r="F8" s="2">
        <v>39.758600000000001</v>
      </c>
      <c r="G8" s="2">
        <v>39.758600000000001</v>
      </c>
      <c r="H8" s="2">
        <v>20.407399999999999</v>
      </c>
      <c r="I8" s="2">
        <v>-4.4657999999999998</v>
      </c>
      <c r="J8" s="2">
        <v>-1.0758000000000001</v>
      </c>
      <c r="K8" s="2">
        <v>3302.5810000000001</v>
      </c>
      <c r="M8" s="2">
        <v>4119.8540000000003</v>
      </c>
      <c r="N8" s="2">
        <v>5276.0619999999999</v>
      </c>
      <c r="O8" s="2">
        <v>-37.527000000000001</v>
      </c>
      <c r="P8" s="2">
        <v>74.001000000000005</v>
      </c>
      <c r="Q8" s="2">
        <v>503.17500000000001</v>
      </c>
      <c r="R8" s="2">
        <v>0.88190000000000002</v>
      </c>
      <c r="S8" s="2">
        <v>62.950899999999997</v>
      </c>
      <c r="T8" s="2">
        <v>0.94599999999999995</v>
      </c>
      <c r="U8" s="2">
        <v>0.68059999999999998</v>
      </c>
      <c r="V8" s="2">
        <v>0.30890000000000001</v>
      </c>
      <c r="W8" s="2">
        <v>-27.177</v>
      </c>
      <c r="X8" s="2">
        <v>-3.09E-2</v>
      </c>
      <c r="Z8" s="2">
        <v>20.407399999999999</v>
      </c>
      <c r="AN8" s="2">
        <v>4.3992000000000004</v>
      </c>
      <c r="AO8" s="2">
        <v>12.3653</v>
      </c>
      <c r="AP8" s="2">
        <v>12.3653</v>
      </c>
      <c r="AQ8" s="2">
        <v>8.7018000000000004</v>
      </c>
      <c r="AR8" s="2">
        <v>9.7271999999999998</v>
      </c>
      <c r="AS8" s="2">
        <v>3.5512999999999999</v>
      </c>
      <c r="AT8" s="2">
        <v>4398</v>
      </c>
      <c r="AV8" s="2">
        <v>10789</v>
      </c>
      <c r="AW8" s="2">
        <v>16963</v>
      </c>
      <c r="AX8" s="2">
        <v>5634</v>
      </c>
      <c r="AY8" s="2">
        <v>1637</v>
      </c>
      <c r="AZ8" s="2">
        <v>5452</v>
      </c>
      <c r="BA8" s="2">
        <v>4.2122000000000002</v>
      </c>
      <c r="BB8" s="2">
        <v>30.136199999999999</v>
      </c>
      <c r="BC8" s="2">
        <v>1.2584</v>
      </c>
      <c r="BD8" s="2">
        <v>0.42480000000000001</v>
      </c>
      <c r="BE8" s="2">
        <v>7.5600000000000001E-2</v>
      </c>
      <c r="BF8" s="2">
        <v>1409</v>
      </c>
      <c r="BG8" s="2">
        <v>0.1188</v>
      </c>
      <c r="BI8" s="2">
        <v>8.7018000000000004</v>
      </c>
      <c r="BJ8" s="2">
        <v>19508.796999999999</v>
      </c>
      <c r="BM8" s="2">
        <v>0.81369999999999998</v>
      </c>
      <c r="BP8" s="2">
        <v>23.66</v>
      </c>
      <c r="BQ8" s="2">
        <v>-20.3169</v>
      </c>
      <c r="BR8" s="2">
        <v>3.5</v>
      </c>
      <c r="BS8" s="2">
        <v>7.47</v>
      </c>
      <c r="BV8" s="2">
        <v>5.2401999999999997</v>
      </c>
      <c r="BW8" s="2">
        <v>5.9684999999999997</v>
      </c>
      <c r="BX8" s="2">
        <v>14.8804</v>
      </c>
      <c r="BY8" s="2">
        <v>14.8804</v>
      </c>
      <c r="BZ8" s="2">
        <v>9.1639999999999997</v>
      </c>
      <c r="CA8" s="2">
        <v>142.20779999999999</v>
      </c>
      <c r="CB8" s="2">
        <v>6.2036999999999995</v>
      </c>
      <c r="CC8" s="2">
        <v>5911</v>
      </c>
      <c r="CE8" s="2">
        <v>13895</v>
      </c>
      <c r="CF8" s="2">
        <v>15114</v>
      </c>
      <c r="CG8" s="2">
        <v>336</v>
      </c>
      <c r="CH8" s="2">
        <v>2421</v>
      </c>
      <c r="CI8" s="2">
        <v>4424</v>
      </c>
      <c r="CJ8" s="2">
        <v>4.2562999999999995</v>
      </c>
      <c r="CK8" s="2">
        <v>43.787199999999999</v>
      </c>
      <c r="CL8" s="2">
        <v>0.98260000000000003</v>
      </c>
      <c r="CM8" s="2">
        <v>0.83320000000000005</v>
      </c>
      <c r="CN8" s="2">
        <v>0.6734</v>
      </c>
      <c r="CO8" s="2">
        <v>-77</v>
      </c>
      <c r="CP8" s="2">
        <v>7.4999999999999997E-3</v>
      </c>
      <c r="CR8" s="2">
        <v>9.1639999999999997</v>
      </c>
      <c r="CS8" s="2">
        <v>10934.874299999999</v>
      </c>
      <c r="CV8" s="2">
        <v>0.89959999999999996</v>
      </c>
      <c r="CY8" s="2">
        <v>42.347999999999999</v>
      </c>
      <c r="CZ8" s="2">
        <v>4.5976999999999997</v>
      </c>
      <c r="DA8" s="2">
        <v>0</v>
      </c>
      <c r="DE8" s="2">
        <v>9.4268000000000001</v>
      </c>
      <c r="DF8" s="2">
        <v>2.1848999999999998</v>
      </c>
      <c r="DG8" s="2">
        <v>15.6259</v>
      </c>
      <c r="DH8" s="2">
        <v>15.6259</v>
      </c>
      <c r="DI8" s="2">
        <v>10.7874</v>
      </c>
      <c r="DJ8" s="2">
        <v>-2.1739000000000002</v>
      </c>
      <c r="DK8" s="2">
        <v>2.5489000000000002</v>
      </c>
      <c r="DL8" s="2">
        <v>5870</v>
      </c>
      <c r="DN8" s="2">
        <v>13087</v>
      </c>
      <c r="DO8" s="2">
        <v>13127</v>
      </c>
      <c r="DP8" s="2">
        <v>-877</v>
      </c>
      <c r="DQ8" s="2">
        <v>2012</v>
      </c>
      <c r="DR8" s="2">
        <v>3829</v>
      </c>
      <c r="DS8" s="2">
        <v>4.5060000000000002</v>
      </c>
      <c r="DT8" s="2">
        <v>48.708799999999997</v>
      </c>
      <c r="DU8" s="2">
        <v>1.0772999999999999</v>
      </c>
      <c r="DV8" s="2">
        <v>0.90600000000000003</v>
      </c>
      <c r="DW8" s="2">
        <v>0.69779999999999998</v>
      </c>
      <c r="DX8" s="2">
        <v>296</v>
      </c>
      <c r="DY8" s="2">
        <v>8.5000000000000006E-3</v>
      </c>
      <c r="EA8" s="2">
        <v>10.7874</v>
      </c>
      <c r="EO8" s="2">
        <v>2.1848999999999998</v>
      </c>
      <c r="EP8" s="2">
        <v>15.6259</v>
      </c>
      <c r="EQ8" s="2">
        <v>15.6259</v>
      </c>
      <c r="ER8" s="2">
        <v>10.7874</v>
      </c>
      <c r="ES8" s="2">
        <v>-2.1739000000000002</v>
      </c>
      <c r="ET8" s="2">
        <v>2.5489000000000002</v>
      </c>
      <c r="EU8" s="2">
        <v>5870</v>
      </c>
      <c r="EW8" s="2">
        <v>13087</v>
      </c>
      <c r="EX8" s="2">
        <v>13127</v>
      </c>
      <c r="EY8" s="2">
        <v>-877</v>
      </c>
      <c r="EZ8" s="2">
        <v>2012</v>
      </c>
      <c r="FA8" s="2">
        <v>3829</v>
      </c>
      <c r="FB8" s="2">
        <v>4.5060000000000002</v>
      </c>
      <c r="FC8" s="2">
        <v>48.708799999999997</v>
      </c>
      <c r="FD8" s="2">
        <v>1.0772999999999999</v>
      </c>
      <c r="FE8" s="2">
        <v>0.90600000000000003</v>
      </c>
      <c r="FF8" s="2">
        <v>0.69779999999999998</v>
      </c>
      <c r="FG8" s="2">
        <v>296</v>
      </c>
      <c r="FH8" s="2">
        <v>8.5000000000000006E-3</v>
      </c>
      <c r="FJ8" s="2">
        <v>10.7874</v>
      </c>
      <c r="FX8" s="2">
        <v>2.1848999999999998</v>
      </c>
      <c r="FY8" s="2">
        <v>15.6259</v>
      </c>
      <c r="FZ8" s="2">
        <v>15.6259</v>
      </c>
      <c r="GA8" s="2">
        <v>10.7874</v>
      </c>
      <c r="GB8" s="2">
        <v>-2.1739000000000002</v>
      </c>
      <c r="GC8" s="2">
        <v>2.5489000000000002</v>
      </c>
      <c r="GD8" s="2">
        <v>5870</v>
      </c>
      <c r="GF8" s="2">
        <v>13087</v>
      </c>
      <c r="GG8" s="2">
        <v>13127</v>
      </c>
      <c r="GH8" s="2">
        <v>-877</v>
      </c>
      <c r="GI8" s="2">
        <v>2012</v>
      </c>
      <c r="GJ8" s="2">
        <v>3829</v>
      </c>
      <c r="GK8" s="2">
        <v>4.5060000000000002</v>
      </c>
      <c r="GL8" s="2">
        <v>48.708799999999997</v>
      </c>
      <c r="GM8" s="2">
        <v>1.0772999999999999</v>
      </c>
      <c r="GN8" s="2">
        <v>0.90600000000000003</v>
      </c>
      <c r="GO8" s="2">
        <v>0.69779999999999998</v>
      </c>
      <c r="GP8" s="2">
        <v>296</v>
      </c>
      <c r="GQ8" s="2">
        <v>8.5000000000000006E-3</v>
      </c>
      <c r="GS8" s="2">
        <v>10.7874</v>
      </c>
      <c r="HG8" s="2">
        <v>3.0415999999999999</v>
      </c>
      <c r="HH8" s="2">
        <v>15.4034</v>
      </c>
      <c r="HI8" s="2">
        <v>15.4034</v>
      </c>
      <c r="HJ8" s="2">
        <v>8.6126000000000005</v>
      </c>
      <c r="HK8" s="2">
        <v>4.3243999999999998</v>
      </c>
      <c r="HL8" s="2">
        <v>2.1343000000000001</v>
      </c>
      <c r="HM8" s="2">
        <v>3186</v>
      </c>
      <c r="HP8" s="2">
        <v>17598</v>
      </c>
      <c r="HQ8" s="2">
        <v>3503</v>
      </c>
      <c r="HR8" s="2">
        <v>1614</v>
      </c>
      <c r="HS8" s="2">
        <v>3017</v>
      </c>
      <c r="HT8" s="2">
        <v>5.2426000000000004</v>
      </c>
      <c r="HU8" s="2">
        <v>21.945699999999999</v>
      </c>
      <c r="HV8" s="2">
        <v>1.3091999999999999</v>
      </c>
      <c r="HW8" s="2">
        <v>0.4511</v>
      </c>
      <c r="HX8" s="2">
        <v>3.61E-2</v>
      </c>
      <c r="HY8" s="2">
        <v>933</v>
      </c>
      <c r="HZ8" s="2">
        <v>6.4199999999999993E-2</v>
      </c>
      <c r="IB8" s="2">
        <v>8.6126000000000005</v>
      </c>
      <c r="IP8" s="2">
        <v>-5.4526000000000003</v>
      </c>
      <c r="IQ8" s="2">
        <v>9.2323000000000004</v>
      </c>
      <c r="IR8" s="2">
        <v>9.2323000000000004</v>
      </c>
      <c r="IS8" s="2">
        <v>2.6766000000000001</v>
      </c>
      <c r="IT8" s="2">
        <v>-24.562100000000001</v>
      </c>
      <c r="IU8" s="2">
        <v>-4.2554999999999996</v>
      </c>
      <c r="IV8" s="2">
        <v>496</v>
      </c>
      <c r="IY8" s="2">
        <v>1445</v>
      </c>
      <c r="JA8" s="2">
        <v>7.9</v>
      </c>
      <c r="JB8" s="2">
        <v>285</v>
      </c>
      <c r="JD8" s="2">
        <v>41.799300000000002</v>
      </c>
      <c r="JE8" s="2">
        <v>1.6560999999999999</v>
      </c>
      <c r="JF8" s="2">
        <v>0.56840000000000002</v>
      </c>
      <c r="JG8" s="2">
        <v>0</v>
      </c>
      <c r="JH8" s="2">
        <v>187</v>
      </c>
      <c r="JI8" s="2">
        <v>0.17860000000000001</v>
      </c>
      <c r="JK8" s="2">
        <v>2.6766000000000001</v>
      </c>
      <c r="JL8" s="2">
        <v>1061.3722</v>
      </c>
      <c r="JY8" s="2">
        <v>11.945399999999999</v>
      </c>
      <c r="JZ8" s="2">
        <v>39.251600000000003</v>
      </c>
      <c r="KA8" s="2">
        <v>39.251600000000003</v>
      </c>
      <c r="KB8" s="2">
        <v>21.391400000000001</v>
      </c>
      <c r="KC8" s="2">
        <v>7.0255999999999998</v>
      </c>
      <c r="KD8" s="2">
        <v>1.9775</v>
      </c>
      <c r="KE8" s="2">
        <v>3168.7428</v>
      </c>
      <c r="KG8" s="2">
        <v>4263.2750999999998</v>
      </c>
      <c r="KH8" s="2">
        <v>6133.4274999999998</v>
      </c>
      <c r="KI8" s="2">
        <v>-413.40069999999997</v>
      </c>
      <c r="KJ8" s="2">
        <v>216.9802</v>
      </c>
      <c r="KK8" s="2">
        <v>406.35610000000003</v>
      </c>
      <c r="KL8" s="2">
        <v>1.7816999999999998</v>
      </c>
      <c r="KM8" s="2">
        <v>51.785600000000002</v>
      </c>
      <c r="KN8" s="2">
        <v>0.89990000000000003</v>
      </c>
      <c r="KO8" s="2">
        <v>0.54900000000000004</v>
      </c>
      <c r="KP8" s="2">
        <v>0.20200000000000001</v>
      </c>
      <c r="KQ8" s="2">
        <v>-40.666899999999998</v>
      </c>
      <c r="KR8" s="2">
        <v>-1.04E-2</v>
      </c>
      <c r="KT8" s="2">
        <v>21.391400000000001</v>
      </c>
      <c r="KU8" s="2">
        <v>6695.6701000000003</v>
      </c>
      <c r="KX8" s="2">
        <v>0.91549999999999998</v>
      </c>
      <c r="LA8" s="2">
        <v>22.81</v>
      </c>
      <c r="LB8" s="2">
        <v>28.9711</v>
      </c>
      <c r="LC8" s="2">
        <v>0.41539999999999999</v>
      </c>
      <c r="LG8" s="2">
        <v>45.106400000000001</v>
      </c>
      <c r="LH8" s="2">
        <v>11.429600000000001</v>
      </c>
      <c r="LI8" s="2">
        <v>32.4527</v>
      </c>
      <c r="LJ8" s="2">
        <v>32.4527</v>
      </c>
      <c r="LK8" s="2">
        <v>17.700900000000001</v>
      </c>
      <c r="LL8" s="2">
        <v>7.0750000000000002</v>
      </c>
      <c r="LM8" s="2">
        <v>2.5834999999999999</v>
      </c>
      <c r="LN8" s="2">
        <v>1068.7373</v>
      </c>
      <c r="LP8" s="2">
        <v>1933.8371</v>
      </c>
      <c r="LQ8" s="2">
        <v>3609.8676999999998</v>
      </c>
      <c r="LR8" s="2">
        <v>-378.30200000000002</v>
      </c>
      <c r="LS8" s="2">
        <v>205.05680000000001</v>
      </c>
      <c r="LT8" s="2">
        <v>283.3931</v>
      </c>
      <c r="LU8" s="2">
        <v>2.7570000000000001</v>
      </c>
      <c r="LV8" s="2">
        <v>29.7852</v>
      </c>
      <c r="LW8" s="2">
        <v>1.0812999999999999</v>
      </c>
      <c r="LX8" s="2">
        <v>0.79369999999999996</v>
      </c>
      <c r="LY8" s="2">
        <v>0.31730000000000003</v>
      </c>
      <c r="LZ8" s="2">
        <v>23.038799999999998</v>
      </c>
      <c r="MA8" s="2">
        <v>-1.1299999999999999E-2</v>
      </c>
      <c r="MC8" s="2">
        <v>17.700900000000001</v>
      </c>
      <c r="MQ8" s="2">
        <v>9.2454000000000001</v>
      </c>
      <c r="MR8" s="2">
        <v>29.644300000000001</v>
      </c>
      <c r="MS8" s="2">
        <v>29.644300000000001</v>
      </c>
      <c r="MT8" s="2">
        <v>17.3095</v>
      </c>
      <c r="MU8" s="2">
        <v>4.5852000000000004</v>
      </c>
      <c r="MV8" s="2">
        <v>2.0049000000000001</v>
      </c>
      <c r="MW8" s="2">
        <v>3366.9</v>
      </c>
      <c r="MY8" s="2">
        <v>5585.2</v>
      </c>
      <c r="MZ8" s="2">
        <v>10200.6</v>
      </c>
      <c r="NA8" s="2">
        <v>-600.4</v>
      </c>
      <c r="NB8" s="2">
        <v>456.2</v>
      </c>
      <c r="NC8" s="2">
        <v>996.1</v>
      </c>
      <c r="ND8" s="2">
        <v>2.5265</v>
      </c>
      <c r="NE8" s="2">
        <v>38.027200000000001</v>
      </c>
      <c r="NF8" s="2">
        <v>0.74150000000000005</v>
      </c>
      <c r="NG8" s="2">
        <v>0.35920000000000002</v>
      </c>
      <c r="NH8" s="2">
        <v>1.9099999999999999E-2</v>
      </c>
      <c r="NI8" s="2">
        <v>-257.5</v>
      </c>
      <c r="NJ8" s="2">
        <v>-3.7999999999999999E-2</v>
      </c>
      <c r="NL8" s="2">
        <v>17.3095</v>
      </c>
      <c r="NM8" s="2">
        <v>11738.526400000001</v>
      </c>
      <c r="NP8" s="2">
        <v>1.1825000000000001</v>
      </c>
      <c r="NS8" s="2">
        <v>25.38</v>
      </c>
      <c r="NT8" s="2">
        <v>28.009899999999998</v>
      </c>
      <c r="NU8" s="2">
        <v>2.0299999999999998</v>
      </c>
      <c r="NY8" s="2">
        <v>23.4603</v>
      </c>
      <c r="NZ8" s="2">
        <v>2.3403999999999998</v>
      </c>
      <c r="OA8" s="2">
        <v>24.3428</v>
      </c>
      <c r="OB8" s="2">
        <v>24.3428</v>
      </c>
      <c r="OC8" s="2">
        <v>14.637700000000001</v>
      </c>
      <c r="OD8" s="2">
        <v>0.33360000000000001</v>
      </c>
      <c r="OE8" s="2">
        <v>0.55259999999999998</v>
      </c>
      <c r="OF8" s="2">
        <v>3732.4</v>
      </c>
      <c r="OH8" s="2">
        <v>5896.6</v>
      </c>
      <c r="OI8" s="2">
        <v>10099.5</v>
      </c>
      <c r="OJ8" s="2">
        <v>-435.4</v>
      </c>
      <c r="OK8" s="2">
        <v>501.2</v>
      </c>
      <c r="OL8" s="2">
        <v>947.7</v>
      </c>
      <c r="OM8" s="2">
        <v>2.5465999999999998</v>
      </c>
      <c r="ON8" s="2">
        <v>41.097099999999998</v>
      </c>
      <c r="OO8" s="2">
        <v>1.0951</v>
      </c>
      <c r="OP8" s="2">
        <v>0.6613</v>
      </c>
      <c r="OQ8" s="2">
        <v>0.30959999999999999</v>
      </c>
      <c r="OR8" s="2">
        <v>90.1</v>
      </c>
      <c r="OS8" s="2">
        <v>8.8300000000000003E-2</v>
      </c>
      <c r="OU8" s="2">
        <v>14.637700000000001</v>
      </c>
      <c r="PI8" s="2">
        <v>2.3403999999999998</v>
      </c>
      <c r="PJ8" s="2">
        <v>24.3428</v>
      </c>
      <c r="PK8" s="2">
        <v>24.3428</v>
      </c>
      <c r="PL8" s="2">
        <v>14.637700000000001</v>
      </c>
      <c r="PM8" s="2">
        <v>0.33360000000000001</v>
      </c>
      <c r="PN8" s="2">
        <v>0.55259999999999998</v>
      </c>
      <c r="PO8" s="2">
        <v>3732.4</v>
      </c>
      <c r="PQ8" s="2">
        <v>5896.6</v>
      </c>
      <c r="PR8" s="2">
        <v>10099.5</v>
      </c>
      <c r="PS8" s="2">
        <v>-435.4</v>
      </c>
      <c r="PT8" s="2">
        <v>501.2</v>
      </c>
      <c r="PU8" s="2">
        <v>947.7</v>
      </c>
      <c r="PV8" s="2">
        <v>2.5465999999999998</v>
      </c>
      <c r="PW8" s="2">
        <v>41.097099999999998</v>
      </c>
      <c r="PX8" s="2">
        <v>1.0951</v>
      </c>
      <c r="PY8" s="2">
        <v>0.6613</v>
      </c>
      <c r="PZ8" s="2">
        <v>0.30959999999999999</v>
      </c>
      <c r="QA8" s="2">
        <v>90.1</v>
      </c>
      <c r="QB8" s="2">
        <v>8.8300000000000003E-2</v>
      </c>
      <c r="QD8" s="2">
        <v>14.637700000000001</v>
      </c>
      <c r="QR8" s="2">
        <v>2.3403999999999998</v>
      </c>
      <c r="QS8" s="2">
        <v>24.3428</v>
      </c>
      <c r="QT8" s="2">
        <v>24.3428</v>
      </c>
      <c r="QU8" s="2">
        <v>14.637700000000001</v>
      </c>
      <c r="QV8" s="2">
        <v>0.33360000000000001</v>
      </c>
      <c r="QW8" s="2">
        <v>0.55259999999999998</v>
      </c>
      <c r="QX8" s="2">
        <v>3732.4</v>
      </c>
      <c r="QZ8" s="2">
        <v>5896.6</v>
      </c>
      <c r="RA8" s="2">
        <v>10099.5</v>
      </c>
      <c r="RB8" s="2">
        <v>-435.4</v>
      </c>
      <c r="RC8" s="2">
        <v>501.2</v>
      </c>
      <c r="RD8" s="2">
        <v>947.7</v>
      </c>
      <c r="RE8" s="2">
        <v>2.5465999999999998</v>
      </c>
      <c r="RF8" s="2">
        <v>41.097099999999998</v>
      </c>
      <c r="RG8" s="2">
        <v>1.0951</v>
      </c>
      <c r="RH8" s="2">
        <v>0.6613</v>
      </c>
      <c r="RI8" s="2">
        <v>0.30959999999999999</v>
      </c>
      <c r="RJ8" s="2">
        <v>90.1</v>
      </c>
      <c r="RK8" s="2">
        <v>8.8300000000000003E-2</v>
      </c>
      <c r="RM8" s="2">
        <v>14.637700000000001</v>
      </c>
      <c r="SA8" s="2">
        <v>2.3403999999999998</v>
      </c>
      <c r="SB8" s="2">
        <v>24.3428</v>
      </c>
      <c r="SC8" s="2">
        <v>24.3428</v>
      </c>
      <c r="SD8" s="2">
        <v>14.637700000000001</v>
      </c>
      <c r="SE8" s="2">
        <v>0.33360000000000001</v>
      </c>
      <c r="SF8" s="2">
        <v>0.55259999999999998</v>
      </c>
      <c r="SG8" s="2">
        <v>3732.4</v>
      </c>
      <c r="SI8" s="2">
        <v>5896.6</v>
      </c>
      <c r="SJ8" s="2">
        <v>10099.5</v>
      </c>
      <c r="SK8" s="2">
        <v>-435.4</v>
      </c>
      <c r="SL8" s="2">
        <v>501.2</v>
      </c>
      <c r="SM8" s="2">
        <v>947.7</v>
      </c>
      <c r="SN8" s="2">
        <v>2.5465999999999998</v>
      </c>
      <c r="SO8" s="2">
        <v>41.097099999999998</v>
      </c>
      <c r="SP8" s="2">
        <v>1.0951</v>
      </c>
      <c r="SQ8" s="2">
        <v>0.6613</v>
      </c>
      <c r="SR8" s="2">
        <v>0.30959999999999999</v>
      </c>
      <c r="SS8" s="2">
        <v>90.1</v>
      </c>
      <c r="ST8" s="2">
        <v>8.8300000000000003E-2</v>
      </c>
      <c r="SV8" s="2">
        <v>14.637700000000001</v>
      </c>
      <c r="TJ8" s="2">
        <v>2.3403999999999998</v>
      </c>
      <c r="TK8" s="2">
        <v>24.3428</v>
      </c>
      <c r="TL8" s="2">
        <v>24.3428</v>
      </c>
      <c r="TM8" s="2">
        <v>14.637700000000001</v>
      </c>
      <c r="TN8" s="2">
        <v>0.33360000000000001</v>
      </c>
      <c r="TO8" s="2">
        <v>0.55259999999999998</v>
      </c>
      <c r="TP8" s="2">
        <v>3732.4</v>
      </c>
      <c r="TR8" s="2">
        <v>5896.6</v>
      </c>
      <c r="TS8" s="2">
        <v>10099.5</v>
      </c>
      <c r="TT8" s="2">
        <v>-435.4</v>
      </c>
      <c r="TU8" s="2">
        <v>501.2</v>
      </c>
      <c r="TV8" s="2">
        <v>947.7</v>
      </c>
      <c r="TW8" s="2">
        <v>2.5465999999999998</v>
      </c>
      <c r="TX8" s="2">
        <v>41.097099999999998</v>
      </c>
      <c r="TY8" s="2">
        <v>1.0951</v>
      </c>
      <c r="TZ8" s="2">
        <v>0.6613</v>
      </c>
      <c r="UA8" s="2">
        <v>0.30959999999999999</v>
      </c>
      <c r="UB8" s="2">
        <v>90.1</v>
      </c>
      <c r="UC8" s="2">
        <v>8.8300000000000003E-2</v>
      </c>
      <c r="UE8" s="2">
        <v>14.637700000000001</v>
      </c>
      <c r="US8" s="2">
        <v>25.239000000000001</v>
      </c>
      <c r="UT8" s="2">
        <v>72.522199999999998</v>
      </c>
      <c r="UU8" s="2">
        <v>72.522199999999998</v>
      </c>
      <c r="UV8" s="2">
        <v>44.5944</v>
      </c>
      <c r="UW8" s="2">
        <v>8.1096000000000004</v>
      </c>
      <c r="UX8" s="2">
        <v>2.605</v>
      </c>
      <c r="UY8" s="2">
        <v>4022.4189999999999</v>
      </c>
      <c r="VA8" s="2">
        <v>5737.4120000000003</v>
      </c>
      <c r="VB8" s="2">
        <v>8466.44</v>
      </c>
      <c r="VC8" s="2">
        <v>771.19200000000001</v>
      </c>
      <c r="VD8" s="2">
        <v>404.92399999999998</v>
      </c>
      <c r="VE8" s="2">
        <v>854.95</v>
      </c>
      <c r="VF8" s="2">
        <v>2.2126999999999999</v>
      </c>
      <c r="VG8" s="2">
        <v>52.815199999999997</v>
      </c>
      <c r="VH8" s="2">
        <v>0.1678</v>
      </c>
      <c r="VI8" s="2">
        <v>0.1047</v>
      </c>
      <c r="VJ8" s="2">
        <v>4.5999999999999999E-3</v>
      </c>
      <c r="VK8" s="2">
        <v>-711.51700000000005</v>
      </c>
      <c r="VL8" s="2">
        <v>-0.72009999999999996</v>
      </c>
      <c r="VN8" s="2">
        <v>44.5944</v>
      </c>
      <c r="XK8" s="2">
        <v>8.4054000000000002</v>
      </c>
      <c r="XL8" s="2">
        <v>47.663800000000002</v>
      </c>
      <c r="XM8" s="2">
        <v>47.663800000000002</v>
      </c>
      <c r="XN8" s="2">
        <v>32.459800000000001</v>
      </c>
      <c r="XO8" s="2">
        <v>9.8521999999999998</v>
      </c>
      <c r="XP8" s="2">
        <v>1.7534999999999998</v>
      </c>
      <c r="XQ8" s="2">
        <v>8149</v>
      </c>
      <c r="XS8" s="2">
        <v>12525</v>
      </c>
      <c r="XT8" s="2">
        <v>19724</v>
      </c>
      <c r="XU8" s="2">
        <v>3345</v>
      </c>
      <c r="XV8" s="2">
        <v>1396</v>
      </c>
      <c r="XW8" s="2">
        <v>989</v>
      </c>
      <c r="XX8" s="2">
        <v>3.3157000000000001</v>
      </c>
      <c r="XY8" s="2">
        <v>42.476199999999999</v>
      </c>
      <c r="XZ8" s="2">
        <v>1.3994</v>
      </c>
      <c r="YA8" s="2">
        <v>1.2345999999999999</v>
      </c>
      <c r="YB8" s="2">
        <v>0.61270000000000002</v>
      </c>
      <c r="YC8" s="2">
        <v>395</v>
      </c>
      <c r="YD8" s="2">
        <v>0.1288</v>
      </c>
      <c r="YF8" s="2">
        <v>32.459800000000001</v>
      </c>
      <c r="YG8" s="2">
        <v>19934.0249</v>
      </c>
      <c r="YJ8" s="2">
        <v>0.94769999999999999</v>
      </c>
      <c r="YN8" s="2">
        <v>10.7433</v>
      </c>
      <c r="YO8" s="2">
        <v>1.1400000000000001</v>
      </c>
      <c r="YS8" s="2">
        <v>9.6336999999999993</v>
      </c>
      <c r="YT8" s="2">
        <v>8.4054000000000002</v>
      </c>
      <c r="YU8" s="2">
        <v>47.663800000000002</v>
      </c>
      <c r="YV8" s="2">
        <v>47.663800000000002</v>
      </c>
      <c r="YW8" s="2">
        <v>32.459800000000001</v>
      </c>
      <c r="YX8" s="2">
        <v>9.8521999999999998</v>
      </c>
      <c r="YY8" s="2">
        <v>1.7534999999999998</v>
      </c>
      <c r="YZ8" s="2">
        <v>8149</v>
      </c>
      <c r="ZB8" s="2">
        <v>12525</v>
      </c>
      <c r="ZC8" s="2">
        <v>19724</v>
      </c>
      <c r="ZD8" s="2">
        <v>3345</v>
      </c>
      <c r="ZE8" s="2">
        <v>1396</v>
      </c>
      <c r="ZF8" s="2">
        <v>989</v>
      </c>
      <c r="ZG8" s="2">
        <v>3.3157000000000001</v>
      </c>
      <c r="ZH8" s="2">
        <v>42.476199999999999</v>
      </c>
      <c r="ZI8" s="2">
        <v>1.3994</v>
      </c>
      <c r="ZJ8" s="2">
        <v>1.2345999999999999</v>
      </c>
      <c r="ZK8" s="2">
        <v>0.61270000000000002</v>
      </c>
      <c r="ZL8" s="2">
        <v>395</v>
      </c>
      <c r="ZM8" s="2">
        <v>0.1288</v>
      </c>
      <c r="ZO8" s="2">
        <v>32.459800000000001</v>
      </c>
      <c r="ZP8" s="2">
        <v>19934.0249</v>
      </c>
      <c r="ZS8" s="2">
        <v>0.94769999999999999</v>
      </c>
      <c r="ZV8" s="2">
        <v>24.071000000000002</v>
      </c>
      <c r="ZW8" s="2">
        <v>10.7433</v>
      </c>
      <c r="ZX8" s="2">
        <v>1.1400000000000001</v>
      </c>
      <c r="AAB8" s="2">
        <v>9.6336999999999993</v>
      </c>
      <c r="AAC8" s="2">
        <v>-787.74800000000005</v>
      </c>
      <c r="AAD8" s="2">
        <v>-786.51909999999998</v>
      </c>
      <c r="AAE8" s="2">
        <v>-786.51909999999998</v>
      </c>
      <c r="AAF8" s="2">
        <v>-868.63120000000004</v>
      </c>
      <c r="AAG8" s="2">
        <v>-24.680499999999999</v>
      </c>
      <c r="AAH8" s="2">
        <v>-17.9574</v>
      </c>
      <c r="AAI8" s="2">
        <v>838.20500000000004</v>
      </c>
      <c r="AAK8" s="2">
        <v>980.30200000000002</v>
      </c>
      <c r="AAL8" s="2">
        <v>3462.442</v>
      </c>
      <c r="AAM8" s="2">
        <v>329.08</v>
      </c>
      <c r="AAN8" s="2">
        <v>-67.825999999999993</v>
      </c>
      <c r="AAO8" s="2">
        <v>57.774999999999999</v>
      </c>
      <c r="AAP8" s="2">
        <v>-11.7028</v>
      </c>
      <c r="AAQ8" s="2">
        <v>24.2971</v>
      </c>
      <c r="AAR8" s="2">
        <v>12.923400000000001</v>
      </c>
      <c r="AAS8" s="2">
        <v>12.4445</v>
      </c>
      <c r="AAT8" s="2">
        <v>9.6838999999999995</v>
      </c>
      <c r="AAU8" s="2">
        <v>688.87599999999998</v>
      </c>
      <c r="AAV8" s="2">
        <v>9.0449999999999999</v>
      </c>
      <c r="AAX8" s="2">
        <v>-868.63120000000004</v>
      </c>
      <c r="ABL8" s="2">
        <v>3.8045</v>
      </c>
      <c r="ABM8" s="2">
        <v>11.1692</v>
      </c>
      <c r="ABN8" s="2">
        <v>11.1692</v>
      </c>
      <c r="ABO8" s="2">
        <v>7.383</v>
      </c>
      <c r="ABP8" s="2">
        <v>6.4793000000000003</v>
      </c>
      <c r="ABQ8" s="2">
        <v>3.0565000000000002</v>
      </c>
      <c r="ABR8" s="2">
        <v>316.12</v>
      </c>
      <c r="ABT8" s="2">
        <v>716.91</v>
      </c>
      <c r="ABU8" s="2">
        <v>1367.463</v>
      </c>
      <c r="ABV8" s="2">
        <v>40.634</v>
      </c>
      <c r="ABW8" s="2">
        <v>35.76</v>
      </c>
      <c r="ABX8" s="2">
        <v>332.798</v>
      </c>
      <c r="ABY8" s="2">
        <v>2.8603000000000001</v>
      </c>
      <c r="ABZ8" s="2">
        <v>23.671399999999998</v>
      </c>
      <c r="ACA8" s="2">
        <v>1.9146000000000001</v>
      </c>
      <c r="ACB8" s="2">
        <v>1.0995999999999999</v>
      </c>
      <c r="ACC8" s="2">
        <v>0.51090000000000002</v>
      </c>
      <c r="ACD8" s="2">
        <v>304.36500000000001</v>
      </c>
      <c r="ACE8" s="2">
        <v>0.246</v>
      </c>
      <c r="ACG8" s="2">
        <v>7.383</v>
      </c>
      <c r="ACU8" s="2">
        <v>4.2302999999999997</v>
      </c>
      <c r="ACV8" s="2">
        <v>10.954000000000001</v>
      </c>
      <c r="ACW8" s="2">
        <v>10.954000000000001</v>
      </c>
      <c r="ACX8" s="2">
        <v>7.6652000000000005</v>
      </c>
      <c r="ACY8" s="2">
        <v>6.5315000000000003</v>
      </c>
      <c r="ACZ8" s="2">
        <v>3.234</v>
      </c>
      <c r="ADA8" s="2">
        <v>315.12900000000002</v>
      </c>
      <c r="ADC8" s="2">
        <v>783.44600000000003</v>
      </c>
      <c r="ADD8" s="2">
        <v>1542.2190000000001</v>
      </c>
      <c r="ADE8" s="2">
        <v>121.369</v>
      </c>
      <c r="ADF8" s="2">
        <v>59.686</v>
      </c>
      <c r="ADG8" s="2">
        <v>366.351</v>
      </c>
      <c r="ADH8" s="2">
        <v>3.3268</v>
      </c>
      <c r="ADI8" s="2">
        <v>20.632000000000001</v>
      </c>
      <c r="ADJ8" s="2">
        <v>2.1539000000000001</v>
      </c>
      <c r="ADK8" s="2">
        <v>1.4825999999999999</v>
      </c>
      <c r="ADL8" s="2">
        <v>0.9012</v>
      </c>
      <c r="ADM8" s="2">
        <v>422.73899999999998</v>
      </c>
      <c r="ADN8" s="2">
        <v>0.35299999999999998</v>
      </c>
      <c r="ADP8" s="2">
        <v>7.6652000000000005</v>
      </c>
      <c r="ADQ8" s="2">
        <v>1567.2491</v>
      </c>
      <c r="ADT8" s="2">
        <v>0.91990000000000005</v>
      </c>
      <c r="ADW8" s="2">
        <v>25.757999999999999</v>
      </c>
      <c r="ADX8" s="2">
        <v>20.548999999999999</v>
      </c>
      <c r="ADY8" s="2">
        <v>0</v>
      </c>
      <c r="AEC8" s="2">
        <v>21.5899</v>
      </c>
      <c r="AED8" s="2">
        <v>8.9800000000000005E-2</v>
      </c>
      <c r="AEE8" s="2">
        <v>2.1067999999999998</v>
      </c>
      <c r="AEF8" s="2">
        <v>2.1067999999999998</v>
      </c>
      <c r="AEG8" s="2">
        <v>1.4149</v>
      </c>
      <c r="AEH8" s="2">
        <v>0.58199999999999996</v>
      </c>
      <c r="AEI8" s="2">
        <v>0.16569999999999999</v>
      </c>
      <c r="AEJ8" s="2">
        <v>330.351</v>
      </c>
      <c r="AEL8" s="2">
        <v>1103.0229999999999</v>
      </c>
      <c r="AEM8" s="2">
        <v>1600.615</v>
      </c>
      <c r="AEN8" s="2">
        <v>-73.028000000000006</v>
      </c>
      <c r="AEO8" s="2">
        <v>104.729</v>
      </c>
      <c r="AEP8" s="2">
        <v>724.27700000000004</v>
      </c>
      <c r="AEQ8" s="2">
        <v>1.2922</v>
      </c>
      <c r="AER8" s="2">
        <v>58.411999999999999</v>
      </c>
      <c r="AES8" s="2">
        <v>1.1327</v>
      </c>
      <c r="AET8" s="2">
        <v>0.25640000000000002</v>
      </c>
      <c r="AEU8" s="2">
        <v>0.14249999999999999</v>
      </c>
      <c r="AEV8" s="2">
        <v>96.082999999999998</v>
      </c>
      <c r="AEW8" s="2">
        <v>3.7900000000000003E-2</v>
      </c>
      <c r="AEY8" s="2">
        <v>1.4149</v>
      </c>
      <c r="AEZ8" s="2">
        <v>1572.5038999999999</v>
      </c>
      <c r="AFC8" s="2">
        <v>1.6413</v>
      </c>
      <c r="AFF8" s="2">
        <v>46.12</v>
      </c>
      <c r="AFG8" s="2">
        <v>-4.0072000000000001</v>
      </c>
      <c r="AFH8" s="2">
        <v>0.55000000000000004</v>
      </c>
      <c r="AFL8" s="2">
        <v>36.776600000000002</v>
      </c>
      <c r="AFM8" s="2">
        <v>-33292.885999999999</v>
      </c>
      <c r="AFN8" s="2">
        <v>-33272.067000000003</v>
      </c>
      <c r="AFO8" s="2">
        <v>-33272.067000000003</v>
      </c>
      <c r="AFP8" s="2">
        <v>-33292.885999999999</v>
      </c>
      <c r="AFQ8" s="2">
        <v>-140.91300000000001</v>
      </c>
      <c r="AFR8" s="2">
        <v>-86.082400000000007</v>
      </c>
      <c r="AFS8" s="2">
        <v>0</v>
      </c>
      <c r="AFV8" s="2">
        <v>20.203099999999999</v>
      </c>
      <c r="AFW8" s="2">
        <v>-22.1709</v>
      </c>
      <c r="AFX8" s="2">
        <v>-15.9801</v>
      </c>
      <c r="AFY8" s="2">
        <v>0.81759999999999999</v>
      </c>
      <c r="AFZ8" s="2">
        <v>-55.264299999999999</v>
      </c>
      <c r="AGA8" s="2">
        <v>0</v>
      </c>
      <c r="AGB8" s="2">
        <v>24.587800000000001</v>
      </c>
      <c r="AGC8" s="2">
        <v>24.181899999999999</v>
      </c>
      <c r="AGD8" s="2">
        <v>23.720400000000001</v>
      </c>
      <c r="AGE8" s="2">
        <v>19.284400000000002</v>
      </c>
      <c r="AGF8" s="2">
        <v>61.221200000000003</v>
      </c>
      <c r="AGH8" s="2">
        <v>-33292.885999999999</v>
      </c>
      <c r="AGV8" s="2">
        <v>-33292.885999999999</v>
      </c>
      <c r="AGW8" s="2">
        <v>-33272.067000000003</v>
      </c>
      <c r="AGX8" s="2">
        <v>-33272.067000000003</v>
      </c>
      <c r="AGY8" s="2">
        <v>-33292.885999999999</v>
      </c>
      <c r="AGZ8" s="2">
        <v>-241.77029999999999</v>
      </c>
      <c r="AHA8" s="2">
        <v>-147.0376</v>
      </c>
      <c r="AHB8" s="2">
        <v>0</v>
      </c>
      <c r="AHE8" s="2">
        <v>77.7637</v>
      </c>
      <c r="AHF8" s="2">
        <v>-111.309</v>
      </c>
      <c r="AHG8" s="2">
        <v>-84.826700000000002</v>
      </c>
      <c r="AHH8" s="2">
        <v>19.656099999999999</v>
      </c>
      <c r="AHI8" s="2">
        <v>-55.264299999999999</v>
      </c>
      <c r="AHJ8" s="2">
        <v>0</v>
      </c>
      <c r="AHK8" s="2">
        <v>2.5678999999999998</v>
      </c>
      <c r="AHL8" s="2">
        <v>2.1013999999999999</v>
      </c>
      <c r="AHM8" s="2">
        <v>1.9405000000000001</v>
      </c>
      <c r="AHN8" s="2">
        <v>30.818100000000001</v>
      </c>
      <c r="AHO8" s="2">
        <v>61.221200000000003</v>
      </c>
      <c r="AHQ8" s="2">
        <v>-33292.885999999999</v>
      </c>
      <c r="AHR8" s="2">
        <v>400.05369999999999</v>
      </c>
      <c r="AIE8" s="2">
        <v>-31.432099999999998</v>
      </c>
      <c r="AIF8" s="2">
        <v>-5.7591999999999999</v>
      </c>
      <c r="AIG8" s="2">
        <v>-5.7591999999999999</v>
      </c>
      <c r="AIH8" s="2">
        <v>-25.373799999999999</v>
      </c>
      <c r="AII8" s="2">
        <v>-32.573900000000002</v>
      </c>
      <c r="AIJ8" s="2">
        <v>-9.4306000000000001</v>
      </c>
      <c r="AIK8" s="2">
        <v>9765</v>
      </c>
      <c r="AIM8" s="2">
        <v>16853</v>
      </c>
      <c r="AIN8" s="2">
        <v>26308</v>
      </c>
      <c r="AIO8" s="2">
        <v>-13642</v>
      </c>
      <c r="AIP8" s="2">
        <v>2794</v>
      </c>
      <c r="AIQ8" s="2">
        <v>1847</v>
      </c>
      <c r="AIR8" s="2">
        <v>-3.0304000000000002</v>
      </c>
      <c r="AIS8" s="2">
        <v>37.889600000000002</v>
      </c>
      <c r="AIT8" s="2">
        <v>2.9605000000000001</v>
      </c>
      <c r="AIU8" s="2">
        <v>1.4781</v>
      </c>
      <c r="AIV8" s="2">
        <v>1.3291999999999999</v>
      </c>
      <c r="AIW8" s="2">
        <v>3621</v>
      </c>
      <c r="AIX8" s="2">
        <v>0.39929999999999999</v>
      </c>
      <c r="AIZ8" s="2">
        <v>-25.373799999999999</v>
      </c>
      <c r="AJN8" s="2">
        <v>-106.0634</v>
      </c>
      <c r="AJO8" s="2">
        <v>-42.3581</v>
      </c>
      <c r="AJP8" s="2">
        <v>-42.3581</v>
      </c>
      <c r="AJQ8" s="2">
        <v>-103.7809</v>
      </c>
      <c r="AJR8" s="2">
        <v>-46.4467</v>
      </c>
      <c r="AJS8" s="2">
        <v>-19.5046</v>
      </c>
      <c r="AJT8" s="2">
        <v>1854.9290000000001</v>
      </c>
      <c r="AJV8" s="2">
        <v>3074.0239999999999</v>
      </c>
      <c r="AJW8" s="2">
        <v>5488.4979999999996</v>
      </c>
      <c r="AJX8" s="2">
        <v>-2592.3139999999999</v>
      </c>
      <c r="AJY8" s="2">
        <v>549.41999999999996</v>
      </c>
      <c r="AJZ8" s="2">
        <v>267.83800000000002</v>
      </c>
      <c r="AKA8" s="2">
        <v>-10.8147</v>
      </c>
      <c r="AKB8" s="2">
        <v>33.796700000000001</v>
      </c>
      <c r="AKC8" s="2">
        <v>0.7651</v>
      </c>
      <c r="AKD8" s="2">
        <v>8.9999999999999998E-4</v>
      </c>
      <c r="AKE8" s="2">
        <v>8.9999999999999998E-4</v>
      </c>
      <c r="AKF8" s="2">
        <v>-62.924999999999997</v>
      </c>
      <c r="AKG8" s="2">
        <v>-5.0099999999999999E-2</v>
      </c>
      <c r="AKI8" s="2">
        <v>-103.7809</v>
      </c>
      <c r="AKW8" s="2">
        <v>-106.0634</v>
      </c>
      <c r="AKX8" s="2">
        <v>-42.3581</v>
      </c>
      <c r="AKY8" s="2">
        <v>-42.3581</v>
      </c>
      <c r="AKZ8" s="2">
        <v>-103.7809</v>
      </c>
      <c r="ALA8" s="2">
        <v>-46.4467</v>
      </c>
      <c r="ALB8" s="2">
        <v>-19.5046</v>
      </c>
      <c r="ALC8" s="2">
        <v>1854.9290000000001</v>
      </c>
      <c r="ALE8" s="2">
        <v>3074.0239999999999</v>
      </c>
      <c r="ALF8" s="2">
        <v>5488.4979999999996</v>
      </c>
      <c r="ALG8" s="2">
        <v>-2592.3139999999999</v>
      </c>
      <c r="ALH8" s="2">
        <v>549.41999999999996</v>
      </c>
      <c r="ALI8" s="2">
        <v>267.83800000000002</v>
      </c>
      <c r="ALJ8" s="2">
        <v>-10.8147</v>
      </c>
      <c r="ALK8" s="2">
        <v>33.796700000000001</v>
      </c>
      <c r="ALL8" s="2">
        <v>0.7651</v>
      </c>
      <c r="ALM8" s="2">
        <v>8.9999999999999998E-4</v>
      </c>
      <c r="ALN8" s="2">
        <v>8.9999999999999998E-4</v>
      </c>
      <c r="ALO8" s="2">
        <v>-62.924999999999997</v>
      </c>
      <c r="ALP8" s="2">
        <v>-5.0099999999999999E-2</v>
      </c>
      <c r="ALR8" s="2">
        <v>-103.7809</v>
      </c>
      <c r="ANB8" s="2">
        <v>827.87099999999998</v>
      </c>
      <c r="ANO8" s="2">
        <v>-106.0634</v>
      </c>
      <c r="ANP8" s="2">
        <v>-42.3581</v>
      </c>
      <c r="ANQ8" s="2">
        <v>-42.3581</v>
      </c>
      <c r="ANR8" s="2">
        <v>-103.7809</v>
      </c>
      <c r="ANS8" s="2">
        <v>-46.4467</v>
      </c>
      <c r="ANT8" s="2">
        <v>-19.5046</v>
      </c>
      <c r="ANU8" s="2">
        <v>1854.9290000000001</v>
      </c>
      <c r="ANW8" s="2">
        <v>3074.0239999999999</v>
      </c>
      <c r="ANX8" s="2">
        <v>5488.4979999999996</v>
      </c>
      <c r="ANY8" s="2">
        <v>-2592.3139999999999</v>
      </c>
      <c r="ANZ8" s="2">
        <v>549.41999999999996</v>
      </c>
      <c r="AOA8" s="2">
        <v>267.83800000000002</v>
      </c>
      <c r="AOB8" s="2">
        <v>-10.8147</v>
      </c>
      <c r="AOC8" s="2">
        <v>33.796700000000001</v>
      </c>
      <c r="AOD8" s="2">
        <v>0.7651</v>
      </c>
      <c r="AOE8" s="2">
        <v>8.9999999999999998E-4</v>
      </c>
      <c r="AOF8" s="2">
        <v>8.9999999999999998E-4</v>
      </c>
      <c r="AOG8" s="2">
        <v>-62.924999999999997</v>
      </c>
      <c r="AOH8" s="2">
        <v>-5.0099999999999999E-2</v>
      </c>
      <c r="AOJ8" s="2">
        <v>-103.7809</v>
      </c>
      <c r="AOX8" s="2">
        <v>12.447699999999999</v>
      </c>
      <c r="AOY8" s="2">
        <v>37.673099999999998</v>
      </c>
      <c r="AOZ8" s="2">
        <v>37.673099999999998</v>
      </c>
      <c r="APA8" s="2">
        <v>21.776499999999999</v>
      </c>
      <c r="APB8" s="2">
        <v>21.084299999999999</v>
      </c>
      <c r="APC8" s="2">
        <v>5.6802999999999999</v>
      </c>
      <c r="APD8" s="2">
        <v>15390</v>
      </c>
      <c r="APF8" s="2">
        <v>30664</v>
      </c>
      <c r="APG8" s="2">
        <v>47993</v>
      </c>
      <c r="APH8" s="2">
        <v>-6350</v>
      </c>
      <c r="API8" s="2">
        <v>6274</v>
      </c>
      <c r="APJ8" s="2">
        <v>9992</v>
      </c>
      <c r="APK8" s="2">
        <v>5.1539999999999999</v>
      </c>
      <c r="APL8" s="2">
        <v>42.266599999999997</v>
      </c>
      <c r="APM8" s="2">
        <v>0.48120000000000002</v>
      </c>
      <c r="APN8" s="2">
        <v>0.35210000000000002</v>
      </c>
      <c r="APO8" s="2">
        <v>6.13E-2</v>
      </c>
      <c r="APP8" s="2">
        <v>-5184</v>
      </c>
      <c r="APQ8" s="2">
        <v>-0.22600000000000001</v>
      </c>
      <c r="APS8" s="2">
        <v>21.776499999999999</v>
      </c>
      <c r="AQG8" s="2">
        <v>12.447699999999999</v>
      </c>
      <c r="AQH8" s="2">
        <v>37.673099999999998</v>
      </c>
      <c r="AQI8" s="2">
        <v>37.673099999999998</v>
      </c>
      <c r="AQJ8" s="2">
        <v>21.776499999999999</v>
      </c>
      <c r="AQK8" s="2">
        <v>21.084299999999999</v>
      </c>
      <c r="AQL8" s="2">
        <v>5.6802999999999999</v>
      </c>
      <c r="AQM8" s="2">
        <v>15390</v>
      </c>
      <c r="AQO8" s="2">
        <v>30664</v>
      </c>
      <c r="AQP8" s="2">
        <v>47993</v>
      </c>
      <c r="AQQ8" s="2">
        <v>-6350</v>
      </c>
      <c r="AQR8" s="2">
        <v>6274</v>
      </c>
      <c r="AQS8" s="2">
        <v>9992</v>
      </c>
      <c r="AQT8" s="2">
        <v>5.1539999999999999</v>
      </c>
      <c r="AQU8" s="2">
        <v>42.266599999999997</v>
      </c>
      <c r="AQV8" s="2">
        <v>0.48120000000000002</v>
      </c>
      <c r="AQW8" s="2">
        <v>0.35210000000000002</v>
      </c>
      <c r="AQX8" s="2">
        <v>6.13E-2</v>
      </c>
      <c r="AQY8" s="2">
        <v>-5184</v>
      </c>
      <c r="AQZ8" s="2">
        <v>-0.22600000000000001</v>
      </c>
      <c r="ARB8" s="2">
        <v>21.776499999999999</v>
      </c>
      <c r="ARP8" s="2">
        <v>12.447699999999999</v>
      </c>
      <c r="ARQ8" s="2">
        <v>37.673099999999998</v>
      </c>
      <c r="ARR8" s="2">
        <v>37.673099999999998</v>
      </c>
      <c r="ARS8" s="2">
        <v>21.776499999999999</v>
      </c>
      <c r="ART8" s="2">
        <v>21.084299999999999</v>
      </c>
      <c r="ARU8" s="2">
        <v>5.6802999999999999</v>
      </c>
      <c r="ARV8" s="2">
        <v>15390</v>
      </c>
      <c r="ARX8" s="2">
        <v>30664</v>
      </c>
      <c r="ARY8" s="2">
        <v>47993</v>
      </c>
      <c r="ARZ8" s="2">
        <v>-6350</v>
      </c>
      <c r="ASA8" s="2">
        <v>6274</v>
      </c>
      <c r="ASB8" s="2">
        <v>9992</v>
      </c>
      <c r="ASC8" s="2">
        <v>5.1539999999999999</v>
      </c>
      <c r="ASD8" s="2">
        <v>42.266599999999997</v>
      </c>
      <c r="ASE8" s="2">
        <v>0.48120000000000002</v>
      </c>
      <c r="ASF8" s="2">
        <v>0.35210000000000002</v>
      </c>
      <c r="ASG8" s="2">
        <v>6.13E-2</v>
      </c>
      <c r="ASH8" s="2">
        <v>-5184</v>
      </c>
      <c r="ASI8" s="2">
        <v>-0.22600000000000001</v>
      </c>
      <c r="ASK8" s="2">
        <v>21.776499999999999</v>
      </c>
      <c r="AVQ8" s="2">
        <v>-6.2549999999999999</v>
      </c>
      <c r="AVR8" s="2">
        <v>1.9157</v>
      </c>
      <c r="AVS8" s="2">
        <v>1.9157</v>
      </c>
      <c r="AVT8" s="2">
        <v>-0.35499999999999998</v>
      </c>
      <c r="AVU8" s="2">
        <v>36.153599999999997</v>
      </c>
      <c r="AVV8" s="2">
        <v>-4.4698000000000002</v>
      </c>
      <c r="AVW8" s="2">
        <v>8713</v>
      </c>
      <c r="AVY8" s="2">
        <v>26315</v>
      </c>
      <c r="AVZ8" s="2">
        <v>22826</v>
      </c>
      <c r="AWA8" s="2">
        <v>-7677</v>
      </c>
      <c r="AWB8" s="2">
        <v>137</v>
      </c>
      <c r="AWC8" s="2">
        <v>9933</v>
      </c>
      <c r="AWD8" s="2">
        <v>-0.1547</v>
      </c>
      <c r="AWE8" s="2">
        <v>38.307200000000002</v>
      </c>
      <c r="AWF8" s="2">
        <v>1.1372</v>
      </c>
      <c r="AWG8" s="2">
        <v>0.45800000000000002</v>
      </c>
      <c r="AWH8" s="2">
        <v>0.3407</v>
      </c>
      <c r="AWI8" s="2">
        <v>1363</v>
      </c>
      <c r="AWJ8" s="2">
        <v>5.0299999999999997E-2</v>
      </c>
      <c r="AWL8" s="2">
        <v>-0.35499999999999998</v>
      </c>
      <c r="AWM8" s="2">
        <v>18791.929400000001</v>
      </c>
      <c r="AWP8" s="2">
        <v>1.2132000000000001</v>
      </c>
      <c r="AWS8" s="2">
        <v>66.072999999999993</v>
      </c>
      <c r="AWT8" s="2">
        <v>-14.5985</v>
      </c>
      <c r="AWU8" s="2">
        <v>0</v>
      </c>
      <c r="AWY8" s="2">
        <v>-0.88549999999999995</v>
      </c>
      <c r="AWZ8" s="2">
        <v>-6.2549999999999999</v>
      </c>
      <c r="AXA8" s="2">
        <v>1.9157</v>
      </c>
      <c r="AXB8" s="2">
        <v>1.9157</v>
      </c>
      <c r="AXC8" s="2">
        <v>-0.35499999999999998</v>
      </c>
      <c r="AXD8" s="2">
        <v>36.153599999999997</v>
      </c>
      <c r="AXE8" s="2">
        <v>-4.4698000000000002</v>
      </c>
      <c r="AXF8" s="2">
        <v>8713</v>
      </c>
      <c r="AXH8" s="2">
        <v>26315</v>
      </c>
      <c r="AXI8" s="2">
        <v>22826</v>
      </c>
      <c r="AXJ8" s="2">
        <v>-7677</v>
      </c>
      <c r="AXK8" s="2">
        <v>137</v>
      </c>
      <c r="AXL8" s="2">
        <v>9933</v>
      </c>
      <c r="AXM8" s="2">
        <v>-0.1547</v>
      </c>
      <c r="AXN8" s="2">
        <v>38.307200000000002</v>
      </c>
      <c r="AXO8" s="2">
        <v>1.1372</v>
      </c>
      <c r="AXP8" s="2">
        <v>0.45800000000000002</v>
      </c>
      <c r="AXQ8" s="2">
        <v>0.3407</v>
      </c>
      <c r="AXR8" s="2">
        <v>1363</v>
      </c>
      <c r="AXS8" s="2">
        <v>5.0299999999999997E-2</v>
      </c>
      <c r="AXU8" s="2">
        <v>-0.35499999999999998</v>
      </c>
      <c r="AXV8" s="2">
        <v>18791.929400000001</v>
      </c>
      <c r="AXY8" s="2">
        <v>1.2132000000000001</v>
      </c>
      <c r="AYB8" s="2">
        <v>73.593999999999994</v>
      </c>
      <c r="AYC8" s="2">
        <v>-14.5985</v>
      </c>
      <c r="AYD8" s="2">
        <v>0</v>
      </c>
      <c r="AYH8" s="2">
        <v>-0.88549999999999995</v>
      </c>
      <c r="AYI8" s="2">
        <v>-29.424399999999999</v>
      </c>
      <c r="AYJ8" s="2">
        <v>-24.213100000000001</v>
      </c>
      <c r="AYK8" s="2">
        <v>-24.213100000000001</v>
      </c>
      <c r="AYL8" s="2">
        <v>-26.6234</v>
      </c>
      <c r="AYM8" s="2">
        <v>36.153599999999997</v>
      </c>
      <c r="AYN8" s="2">
        <v>-21.1691</v>
      </c>
      <c r="AYO8" s="2">
        <v>8908</v>
      </c>
      <c r="AYQ8" s="2">
        <v>26957</v>
      </c>
      <c r="AYR8" s="2">
        <v>22903</v>
      </c>
      <c r="AYS8" s="2">
        <v>-6299</v>
      </c>
      <c r="AYT8" s="2">
        <v>20</v>
      </c>
      <c r="AYU8" s="2">
        <v>11823</v>
      </c>
      <c r="AYV8" s="2">
        <v>-30.815300000000001</v>
      </c>
      <c r="AYW8" s="2">
        <v>39.204500000000003</v>
      </c>
      <c r="AYX8" s="2">
        <v>1.0239</v>
      </c>
      <c r="AYY8" s="2">
        <v>0.35460000000000003</v>
      </c>
      <c r="AYZ8" s="2">
        <v>0.2301</v>
      </c>
      <c r="AZA8" s="2">
        <v>282</v>
      </c>
      <c r="AZB8" s="2">
        <v>-8.9999999999999998E-4</v>
      </c>
      <c r="AZD8" s="2">
        <v>-26.6234</v>
      </c>
      <c r="AZR8" s="2">
        <v>-29.424399999999999</v>
      </c>
      <c r="AZS8" s="2">
        <v>-24.213100000000001</v>
      </c>
      <c r="AZT8" s="2">
        <v>-24.213100000000001</v>
      </c>
      <c r="AZU8" s="2">
        <v>-26.6234</v>
      </c>
      <c r="AZV8" s="2">
        <v>36.153599999999997</v>
      </c>
      <c r="AZW8" s="2">
        <v>-21.1691</v>
      </c>
      <c r="AZX8" s="2">
        <v>8908</v>
      </c>
      <c r="AZZ8" s="2">
        <v>26957</v>
      </c>
      <c r="BAA8" s="2">
        <v>22903</v>
      </c>
      <c r="BAB8" s="2">
        <v>-6299</v>
      </c>
      <c r="BAC8" s="2">
        <v>20</v>
      </c>
      <c r="BAD8" s="2">
        <v>11823</v>
      </c>
      <c r="BAE8" s="2">
        <v>-30.815300000000001</v>
      </c>
      <c r="BAF8" s="2">
        <v>39.204500000000003</v>
      </c>
      <c r="BAG8" s="2">
        <v>1.0239</v>
      </c>
      <c r="BAH8" s="2">
        <v>0.35460000000000003</v>
      </c>
      <c r="BAI8" s="2">
        <v>0.2301</v>
      </c>
      <c r="BAJ8" s="2">
        <v>282</v>
      </c>
      <c r="BAK8" s="2">
        <v>-8.9999999999999998E-4</v>
      </c>
      <c r="BAM8" s="2">
        <v>-26.6234</v>
      </c>
      <c r="BBA8" s="2">
        <v>40.763599999999997</v>
      </c>
      <c r="BBB8" s="2">
        <v>50.249600000000001</v>
      </c>
      <c r="BBC8" s="2">
        <v>50.249600000000001</v>
      </c>
      <c r="BBD8" s="2">
        <v>35.536000000000001</v>
      </c>
      <c r="BBE8" s="2">
        <v>19.8339</v>
      </c>
      <c r="BBF8" s="2">
        <v>6.4047000000000001</v>
      </c>
      <c r="BBG8" s="2">
        <v>965.5</v>
      </c>
      <c r="BBJ8" s="2">
        <v>2235.6999999999998</v>
      </c>
      <c r="BBK8" s="2">
        <v>580</v>
      </c>
      <c r="BBL8" s="2">
        <v>145.19999999999999</v>
      </c>
      <c r="BBN8" s="2">
        <v>4.0332999999999997</v>
      </c>
      <c r="BBO8" s="2">
        <v>43.185600000000001</v>
      </c>
      <c r="BBU8" s="2">
        <v>187.4</v>
      </c>
      <c r="BBV8" s="2">
        <v>35.536000000000001</v>
      </c>
      <c r="BBW8" s="2">
        <v>3157.6574999999998</v>
      </c>
      <c r="BCJ8" s="2">
        <v>40.763599999999997</v>
      </c>
      <c r="BCK8" s="2">
        <v>50.249600000000001</v>
      </c>
      <c r="BCL8" s="2">
        <v>50.249600000000001</v>
      </c>
      <c r="BCM8" s="2">
        <v>35.536000000000001</v>
      </c>
      <c r="BCN8" s="2">
        <v>19.8339</v>
      </c>
      <c r="BCO8" s="2">
        <v>6.4047000000000001</v>
      </c>
      <c r="BCP8" s="2">
        <v>965.5</v>
      </c>
      <c r="BCS8" s="2">
        <v>2235.6999999999998</v>
      </c>
      <c r="BCT8" s="2">
        <v>580</v>
      </c>
      <c r="BCU8" s="2">
        <v>145.19999999999999</v>
      </c>
      <c r="BCW8" s="2">
        <v>4.0332999999999997</v>
      </c>
      <c r="BCX8" s="2">
        <v>43.185600000000001</v>
      </c>
      <c r="BDD8" s="2">
        <v>187.4</v>
      </c>
      <c r="BDE8" s="2">
        <v>35.536000000000001</v>
      </c>
      <c r="BDS8" s="2">
        <v>7.9962999999999997</v>
      </c>
      <c r="BDT8" s="2">
        <v>31.1646</v>
      </c>
      <c r="BDU8" s="2">
        <v>31.1646</v>
      </c>
      <c r="BDV8" s="2">
        <v>14.4345</v>
      </c>
      <c r="BDW8" s="2">
        <v>17.234200000000001</v>
      </c>
      <c r="BDX8" s="2">
        <v>3.7037</v>
      </c>
      <c r="BDY8" s="2">
        <v>1260.1089999999999</v>
      </c>
      <c r="BEA8" s="2">
        <v>1470.3040000000001</v>
      </c>
      <c r="BEB8" s="2">
        <v>1899.251</v>
      </c>
      <c r="BEC8" s="2">
        <v>352.69200000000001</v>
      </c>
      <c r="BED8" s="2">
        <v>225.983</v>
      </c>
      <c r="BEE8" s="2">
        <v>189.334</v>
      </c>
      <c r="BEF8" s="2">
        <v>1.9826000000000001</v>
      </c>
      <c r="BEG8" s="2">
        <v>67.691100000000006</v>
      </c>
      <c r="BEH8" s="2">
        <v>1.1691</v>
      </c>
      <c r="BEI8" s="2">
        <v>0.74250000000000005</v>
      </c>
      <c r="BEJ8" s="2">
        <v>0.74250000000000005</v>
      </c>
      <c r="BEK8" s="2">
        <v>32.015999999999998</v>
      </c>
      <c r="BEL8" s="2">
        <v>4.0399999999999998E-2</v>
      </c>
      <c r="BEN8" s="2">
        <v>14.4345</v>
      </c>
      <c r="BGK8" s="2">
        <v>19.075299999999999</v>
      </c>
      <c r="BGN8" s="2">
        <v>44.147799999999997</v>
      </c>
      <c r="BGO8" s="2">
        <v>11.0755</v>
      </c>
      <c r="BGP8" s="2">
        <v>1.6032999999999999</v>
      </c>
      <c r="BGQ8" s="2">
        <v>2560.1</v>
      </c>
      <c r="BGT8" s="2">
        <v>6356.5</v>
      </c>
      <c r="BGU8" s="2">
        <v>366.5</v>
      </c>
      <c r="BGV8" s="2">
        <v>115</v>
      </c>
      <c r="BGX8" s="2">
        <v>2.7069999999999999</v>
      </c>
      <c r="BGY8" s="2">
        <v>44.655099999999997</v>
      </c>
      <c r="BHE8" s="2">
        <v>251.3</v>
      </c>
      <c r="BHF8" s="2">
        <v>44.147799999999997</v>
      </c>
      <c r="BHG8" s="2">
        <v>5374.1863999999996</v>
      </c>
      <c r="BHJ8" s="2">
        <v>0.63690000000000002</v>
      </c>
      <c r="BHM8" s="2">
        <v>16.286000000000001</v>
      </c>
      <c r="BHO8" s="2">
        <v>1.24</v>
      </c>
      <c r="BHS8" s="2">
        <v>9.6669</v>
      </c>
      <c r="BHT8" s="2">
        <v>16.064699999999998</v>
      </c>
      <c r="BHU8" s="2">
        <v>49.757399999999997</v>
      </c>
      <c r="BHV8" s="2">
        <v>49.757399999999997</v>
      </c>
      <c r="BHW8" s="2">
        <v>29.541799999999999</v>
      </c>
      <c r="BHX8" s="2">
        <v>4.3643999999999998</v>
      </c>
      <c r="BHY8" s="2">
        <v>1.7412000000000001</v>
      </c>
      <c r="BHZ8" s="2">
        <v>6930</v>
      </c>
      <c r="BIB8" s="2">
        <v>10559</v>
      </c>
      <c r="BIC8" s="2">
        <v>17735</v>
      </c>
      <c r="BID8" s="2">
        <v>0</v>
      </c>
      <c r="BIE8" s="2">
        <v>632</v>
      </c>
      <c r="BIF8" s="2">
        <v>1210</v>
      </c>
      <c r="BIG8" s="2">
        <v>1.4932000000000001</v>
      </c>
      <c r="BIH8" s="2">
        <v>40.778100000000002</v>
      </c>
      <c r="BII8" s="2">
        <v>1.2835000000000001</v>
      </c>
      <c r="BIJ8" s="2">
        <v>0.16450000000000001</v>
      </c>
      <c r="BIK8" s="2">
        <v>0.16450000000000001</v>
      </c>
      <c r="BIL8" s="2">
        <v>343</v>
      </c>
      <c r="BIM8" s="2">
        <v>0.29160000000000003</v>
      </c>
      <c r="BIO8" s="2">
        <v>29.541799999999999</v>
      </c>
      <c r="BJC8" s="2">
        <v>28.673999999999999</v>
      </c>
      <c r="BJF8" s="2">
        <v>48.2042</v>
      </c>
      <c r="BJG8" s="2">
        <v>18.973600000000001</v>
      </c>
      <c r="BJH8" s="2">
        <v>2.9954000000000001</v>
      </c>
      <c r="BJI8" s="2">
        <v>1396.6</v>
      </c>
      <c r="BJL8" s="2">
        <v>5163.6000000000004</v>
      </c>
      <c r="BJM8" s="2">
        <v>283.89999999999998</v>
      </c>
      <c r="BJN8" s="2">
        <v>125.6</v>
      </c>
      <c r="BJP8" s="2">
        <v>2.2717000000000001</v>
      </c>
      <c r="BJQ8" s="2">
        <v>38.984400000000001</v>
      </c>
      <c r="BJW8" s="2">
        <v>269.2</v>
      </c>
      <c r="BJX8" s="2">
        <v>48.2042</v>
      </c>
      <c r="BKL8" s="2">
        <v>0.1229</v>
      </c>
      <c r="BKM8" s="2">
        <v>66.093400000000003</v>
      </c>
      <c r="BKN8" s="2">
        <v>66.093400000000003</v>
      </c>
      <c r="BKO8" s="2">
        <v>28.255500000000001</v>
      </c>
      <c r="BKP8" s="2">
        <v>6.6699999999999995E-2</v>
      </c>
      <c r="BKQ8" s="2">
        <v>1.0200000000000001E-2</v>
      </c>
      <c r="BKR8" s="2">
        <v>6568</v>
      </c>
      <c r="BKT8" s="2">
        <v>10744</v>
      </c>
      <c r="BKU8" s="2">
        <v>19507</v>
      </c>
      <c r="BKV8" s="2">
        <v>0</v>
      </c>
      <c r="BKW8" s="2">
        <v>588</v>
      </c>
      <c r="BKX8" s="2">
        <v>1245</v>
      </c>
      <c r="BKY8" s="2">
        <v>1.0723</v>
      </c>
      <c r="BKZ8" s="2">
        <v>37.6173</v>
      </c>
      <c r="BLA8" s="2">
        <v>0.4819</v>
      </c>
      <c r="BLB8" s="2">
        <v>0.1293</v>
      </c>
      <c r="BLC8" s="2">
        <v>5.0599999999999999E-2</v>
      </c>
      <c r="BLD8" s="2">
        <v>-645</v>
      </c>
      <c r="BLE8" s="2">
        <v>-0.19589999999999999</v>
      </c>
      <c r="BLG8" s="2">
        <v>28.255500000000001</v>
      </c>
      <c r="BLU8" s="2">
        <v>0.1229</v>
      </c>
      <c r="BLV8" s="2">
        <v>66.093400000000003</v>
      </c>
      <c r="BLW8" s="2">
        <v>66.093400000000003</v>
      </c>
      <c r="BLX8" s="2">
        <v>28.255500000000001</v>
      </c>
      <c r="BLY8" s="2">
        <v>6.6699999999999995E-2</v>
      </c>
      <c r="BLZ8" s="2">
        <v>1.0200000000000001E-2</v>
      </c>
      <c r="BMA8" s="2">
        <v>6568</v>
      </c>
      <c r="BMC8" s="2">
        <v>10744</v>
      </c>
      <c r="BMD8" s="2">
        <v>19507</v>
      </c>
      <c r="BME8" s="2">
        <v>0</v>
      </c>
      <c r="BMF8" s="2">
        <v>588</v>
      </c>
      <c r="BMG8" s="2">
        <v>1245</v>
      </c>
      <c r="BMH8" s="2">
        <v>1.0723</v>
      </c>
      <c r="BMI8" s="2">
        <v>37.6173</v>
      </c>
      <c r="BMJ8" s="2">
        <v>0.4819</v>
      </c>
      <c r="BMK8" s="2">
        <v>0.1293</v>
      </c>
      <c r="BML8" s="2">
        <v>5.0599999999999999E-2</v>
      </c>
      <c r="BMM8" s="2">
        <v>-645</v>
      </c>
      <c r="BMN8" s="2">
        <v>-0.19589999999999999</v>
      </c>
      <c r="BMP8" s="2">
        <v>28.255500000000001</v>
      </c>
      <c r="BND8" s="2">
        <v>7.0533999999999999</v>
      </c>
      <c r="BNE8" s="2">
        <v>12.503299999999999</v>
      </c>
      <c r="BNF8" s="2">
        <v>12.503299999999999</v>
      </c>
      <c r="BNG8" s="2">
        <v>12.252800000000001</v>
      </c>
      <c r="BNH8" s="2">
        <v>7.7697000000000003</v>
      </c>
      <c r="BNI8" s="2">
        <v>3.2261000000000002</v>
      </c>
      <c r="BNJ8" s="2">
        <v>2419.9014000000002</v>
      </c>
      <c r="BNL8" s="2">
        <v>3062.6019000000001</v>
      </c>
      <c r="BNM8" s="2">
        <v>4931.3343999999997</v>
      </c>
      <c r="BNN8" s="2">
        <v>1038.8271</v>
      </c>
      <c r="BNO8" s="2">
        <v>-222.84289999999999</v>
      </c>
      <c r="BNP8" s="2">
        <v>642.70050000000003</v>
      </c>
      <c r="BNQ8" s="2">
        <v>3.1303000000000001</v>
      </c>
      <c r="BNR8" s="2">
        <v>49.071899999999999</v>
      </c>
      <c r="BNS8" s="2">
        <v>6.1170999999999998</v>
      </c>
      <c r="BNT8" s="2">
        <v>0.21590000000000001</v>
      </c>
      <c r="BNU8" s="2">
        <v>0.21590000000000001</v>
      </c>
      <c r="BNV8" s="2">
        <v>3288.7366999999999</v>
      </c>
      <c r="BNW8" s="2">
        <v>1.4561999999999999</v>
      </c>
      <c r="BNY8" s="2">
        <v>12.252800000000001</v>
      </c>
      <c r="BNZ8" s="2">
        <v>4967.7129999999997</v>
      </c>
      <c r="BSR8" s="2">
        <v>2.9999000000000002</v>
      </c>
      <c r="BSS8" s="2">
        <v>2.5225999999999997</v>
      </c>
      <c r="BST8" s="2">
        <v>0</v>
      </c>
      <c r="BSV8" s="2">
        <v>42792</v>
      </c>
      <c r="BSW8" s="2">
        <v>290817</v>
      </c>
      <c r="BSX8" s="2">
        <v>0</v>
      </c>
      <c r="BSY8" s="2">
        <v>-1983</v>
      </c>
      <c r="BSZ8" s="2">
        <v>1224</v>
      </c>
      <c r="BTB8" s="2">
        <v>0</v>
      </c>
      <c r="BTC8" s="2">
        <v>1.3954</v>
      </c>
      <c r="BTD8" s="2">
        <v>1.3954</v>
      </c>
      <c r="BTE8" s="2">
        <v>0.34310000000000002</v>
      </c>
      <c r="BTF8" s="2">
        <v>484</v>
      </c>
      <c r="BTW8" s="2">
        <v>-2.5339999999999998</v>
      </c>
      <c r="BTX8" s="2">
        <v>9.4556000000000004</v>
      </c>
      <c r="BTY8" s="2">
        <v>9.4556000000000004</v>
      </c>
      <c r="BTZ8" s="2">
        <v>-5.8314000000000004</v>
      </c>
      <c r="BUA8" s="2">
        <v>-1.1404000000000001</v>
      </c>
      <c r="BUB8" s="2">
        <v>-0.72299999999999998</v>
      </c>
      <c r="BUC8" s="2">
        <v>1493.327</v>
      </c>
      <c r="BUE8" s="2">
        <v>2990.67</v>
      </c>
      <c r="BUF8" s="2">
        <v>8249.1980000000003</v>
      </c>
      <c r="BUG8" s="2">
        <v>3019.8719999999998</v>
      </c>
      <c r="BUH8" s="2">
        <v>241.934</v>
      </c>
      <c r="BUI8" s="2">
        <v>469.255</v>
      </c>
      <c r="BUJ8" s="2">
        <v>-1.9079000000000002</v>
      </c>
      <c r="BUK8" s="2">
        <v>18.102699999999999</v>
      </c>
      <c r="BUL8" s="2">
        <v>4.3512000000000004</v>
      </c>
      <c r="BUM8" s="2">
        <v>1.1861999999999999</v>
      </c>
      <c r="BUN8" s="2">
        <v>0.6825</v>
      </c>
      <c r="BUO8" s="2">
        <v>1572.578</v>
      </c>
      <c r="BUP8" s="2">
        <v>0.63439999999999996</v>
      </c>
      <c r="BUR8" s="2">
        <v>-5.8314000000000004</v>
      </c>
      <c r="BUS8" s="2">
        <v>7758.2209000000003</v>
      </c>
      <c r="BUV8" s="2">
        <v>0.98380000000000001</v>
      </c>
      <c r="BUY8" s="2">
        <v>35.267000000000003</v>
      </c>
      <c r="BUZ8" s="2">
        <v>-20.7301</v>
      </c>
      <c r="BVA8" s="2">
        <v>0.4</v>
      </c>
      <c r="BVE8" s="2">
        <v>1.6092</v>
      </c>
      <c r="BVF8" s="2">
        <v>2.3702999999999999</v>
      </c>
      <c r="BVG8" s="2">
        <v>20.262</v>
      </c>
      <c r="BVH8" s="2">
        <v>20.262</v>
      </c>
      <c r="BVI8" s="2">
        <v>8.9158000000000008</v>
      </c>
      <c r="BVJ8" s="2">
        <v>1.1879999999999999</v>
      </c>
      <c r="BVK8" s="2">
        <v>0.75619999999999998</v>
      </c>
      <c r="BVL8" s="2">
        <v>1492.2370000000001</v>
      </c>
      <c r="BVN8" s="2">
        <v>3249.3580000000002</v>
      </c>
      <c r="BVO8" s="2">
        <v>8794.6370000000006</v>
      </c>
      <c r="BVP8" s="2">
        <v>3241.902</v>
      </c>
      <c r="BVQ8" s="2">
        <v>380.50299999999999</v>
      </c>
      <c r="BVR8" s="2">
        <v>671.63699999999994</v>
      </c>
      <c r="BVS8" s="2">
        <v>3.2706</v>
      </c>
      <c r="BVT8" s="2">
        <v>16.967600000000001</v>
      </c>
      <c r="BVU8" s="2">
        <v>3.2517</v>
      </c>
      <c r="BVV8" s="2">
        <v>1.0355000000000001</v>
      </c>
      <c r="BVW8" s="2">
        <v>0.68279999999999996</v>
      </c>
      <c r="BVX8" s="2">
        <v>1512.328</v>
      </c>
      <c r="BVY8" s="2">
        <v>0.55620000000000003</v>
      </c>
      <c r="BWA8" s="2">
        <v>8.9158000000000008</v>
      </c>
      <c r="BWO8" s="2">
        <v>16.248000000000001</v>
      </c>
      <c r="BWP8" s="2">
        <v>25.7699</v>
      </c>
      <c r="BWQ8" s="2">
        <v>25.7699</v>
      </c>
      <c r="BWR8" s="2">
        <v>23.364799999999999</v>
      </c>
      <c r="BWS8" s="2">
        <v>49.286999999999999</v>
      </c>
      <c r="BWT8" s="2">
        <v>20.6724</v>
      </c>
      <c r="BWU8" s="2">
        <v>137.07400000000001</v>
      </c>
      <c r="BWW8" s="2">
        <v>304.82799999999997</v>
      </c>
      <c r="BWX8" s="2">
        <v>548.43799999999999</v>
      </c>
      <c r="BWY8" s="2">
        <v>136.15600000000001</v>
      </c>
      <c r="BWZ8" s="2">
        <v>126.23099999999999</v>
      </c>
      <c r="BXA8" s="2">
        <v>133.596</v>
      </c>
      <c r="BXB8" s="2">
        <v>10.8771</v>
      </c>
      <c r="BXC8" s="2">
        <v>24.993500000000001</v>
      </c>
      <c r="BXD8" s="2">
        <v>2.2528000000000001</v>
      </c>
      <c r="BXE8" s="2">
        <v>0.80269999999999997</v>
      </c>
      <c r="BXF8" s="2">
        <v>0.71330000000000005</v>
      </c>
      <c r="BXG8" s="2">
        <v>167.37299999999999</v>
      </c>
      <c r="BXH8" s="2">
        <v>0.22520000000000001</v>
      </c>
      <c r="BXJ8" s="2">
        <v>23.364799999999999</v>
      </c>
      <c r="BXK8" s="2">
        <v>4439.0186000000003</v>
      </c>
      <c r="BXN8" s="2">
        <v>1.7966</v>
      </c>
      <c r="BXR8" s="2">
        <v>108.10980000000001</v>
      </c>
      <c r="BXS8" s="2">
        <v>0</v>
      </c>
      <c r="BXX8" s="2">
        <v>9.1067</v>
      </c>
      <c r="BXY8" s="2">
        <v>16.1159</v>
      </c>
      <c r="BXZ8" s="2">
        <v>16.1159</v>
      </c>
      <c r="BYA8" s="2">
        <v>14.081799999999999</v>
      </c>
      <c r="BYB8" s="2">
        <v>36.438299999999998</v>
      </c>
      <c r="BYC8" s="2">
        <v>8.4367999999999999</v>
      </c>
      <c r="BYD8" s="2">
        <v>138.25</v>
      </c>
      <c r="BYF8" s="2">
        <v>210.316</v>
      </c>
      <c r="BYG8" s="2">
        <v>353.01799999999997</v>
      </c>
      <c r="BYH8" s="2">
        <v>25.433</v>
      </c>
      <c r="BYI8" s="2">
        <v>-6.4420000000000002</v>
      </c>
      <c r="BYJ8" s="2">
        <v>49.981000000000002</v>
      </c>
      <c r="BYK8" s="2">
        <v>5.2070999999999996</v>
      </c>
      <c r="BYL8" s="2">
        <v>39.516399999999997</v>
      </c>
      <c r="BYM8" s="2">
        <v>3.0958000000000001</v>
      </c>
      <c r="BYN8" s="2">
        <v>0.49419999999999997</v>
      </c>
      <c r="BYO8" s="2">
        <v>0.14460000000000001</v>
      </c>
      <c r="BYP8" s="2">
        <v>104.751</v>
      </c>
      <c r="BYQ8" s="2">
        <v>0.29149999999999998</v>
      </c>
      <c r="BYS8" s="2">
        <v>14.081799999999999</v>
      </c>
      <c r="BZG8" s="2">
        <v>9.1067</v>
      </c>
      <c r="BZH8" s="2">
        <v>16.1159</v>
      </c>
      <c r="BZI8" s="2">
        <v>16.1159</v>
      </c>
      <c r="BZJ8" s="2">
        <v>14.081799999999999</v>
      </c>
      <c r="BZK8" s="2">
        <v>36.438299999999998</v>
      </c>
      <c r="BZL8" s="2">
        <v>8.4367999999999999</v>
      </c>
      <c r="BZM8" s="2">
        <v>138.25</v>
      </c>
      <c r="BZO8" s="2">
        <v>210.316</v>
      </c>
      <c r="BZP8" s="2">
        <v>353.01799999999997</v>
      </c>
      <c r="BZQ8" s="2">
        <v>25.433</v>
      </c>
      <c r="BZR8" s="2">
        <v>-6.4420000000000002</v>
      </c>
      <c r="BZS8" s="2">
        <v>49.981000000000002</v>
      </c>
      <c r="BZT8" s="2">
        <v>5.2070999999999996</v>
      </c>
      <c r="BZU8" s="2">
        <v>39.516399999999997</v>
      </c>
      <c r="BZV8" s="2">
        <v>3.0958000000000001</v>
      </c>
      <c r="BZW8" s="2">
        <v>0.49419999999999997</v>
      </c>
      <c r="BZX8" s="2">
        <v>0.14460000000000001</v>
      </c>
      <c r="BZY8" s="2">
        <v>104.751</v>
      </c>
      <c r="BZZ8" s="2">
        <v>0.29149999999999998</v>
      </c>
      <c r="CAB8" s="2">
        <v>14.081799999999999</v>
      </c>
      <c r="CBY8" s="2">
        <v>8.8238000000000003</v>
      </c>
      <c r="CBZ8" s="2">
        <v>60.799900000000001</v>
      </c>
      <c r="CCA8" s="2">
        <v>60.799900000000001</v>
      </c>
      <c r="CCC8" s="2">
        <v>10.680899999999999</v>
      </c>
      <c r="CCD8" s="2">
        <v>0.39090000000000003</v>
      </c>
      <c r="CCE8" s="2">
        <v>0</v>
      </c>
      <c r="CCH8" s="2">
        <v>272821</v>
      </c>
      <c r="CCI8" s="2">
        <v>9031</v>
      </c>
      <c r="CCJ8" s="2">
        <v>2247</v>
      </c>
      <c r="CCM8" s="2">
        <v>92.406700000000001</v>
      </c>
      <c r="CCT8" s="2">
        <v>-52.476399999999998</v>
      </c>
      <c r="CDL8" s="2">
        <v>3.3597000000000001</v>
      </c>
      <c r="CDM8" s="2">
        <v>2.7246999999999999</v>
      </c>
      <c r="CDN8" s="2">
        <v>0</v>
      </c>
      <c r="CDQ8" s="2">
        <v>348415</v>
      </c>
      <c r="CDR8" s="2">
        <v>145436</v>
      </c>
      <c r="CDS8" s="2">
        <v>-7731</v>
      </c>
      <c r="CDT8" s="2">
        <v>69474</v>
      </c>
      <c r="CDV8" s="2">
        <v>0</v>
      </c>
      <c r="CDW8" s="2">
        <v>5.0083000000000002</v>
      </c>
      <c r="CDX8" s="2">
        <v>5.0083000000000002</v>
      </c>
      <c r="CDY8" s="2">
        <v>4.9705000000000004</v>
      </c>
      <c r="CDZ8" s="2">
        <v>278472</v>
      </c>
      <c r="CEQ8" s="2">
        <v>28.0549</v>
      </c>
      <c r="CER8" s="2">
        <v>50.939700000000002</v>
      </c>
      <c r="CES8" s="2">
        <v>50.939700000000002</v>
      </c>
      <c r="CET8" s="2">
        <v>41.757199999999997</v>
      </c>
      <c r="CEU8" s="2">
        <v>24.898</v>
      </c>
      <c r="CEV8" s="2">
        <v>10.392300000000001</v>
      </c>
      <c r="CEW8" s="2">
        <v>8985</v>
      </c>
      <c r="CEY8" s="2">
        <v>21452</v>
      </c>
      <c r="CEZ8" s="2">
        <v>36402</v>
      </c>
      <c r="CFA8" s="2">
        <v>12637</v>
      </c>
      <c r="CFB8" s="2">
        <v>5140</v>
      </c>
      <c r="CFC8" s="2">
        <v>2998</v>
      </c>
      <c r="CFD8" s="2">
        <v>11.9954</v>
      </c>
      <c r="CFE8" s="2">
        <v>28.643999999999998</v>
      </c>
      <c r="CFF8" s="2">
        <v>0.71809999999999996</v>
      </c>
      <c r="CFG8" s="2">
        <v>0.34389999999999998</v>
      </c>
      <c r="CFH8" s="2">
        <v>5.0999999999999997E-2</v>
      </c>
      <c r="CFI8" s="2">
        <v>-845</v>
      </c>
      <c r="CFJ8" s="2">
        <v>-4.1700000000000001E-2</v>
      </c>
      <c r="CFL8" s="2">
        <v>41.757199999999997</v>
      </c>
      <c r="CFZ8" s="2">
        <v>28.0549</v>
      </c>
      <c r="CGA8" s="2">
        <v>50.939700000000002</v>
      </c>
      <c r="CGB8" s="2">
        <v>50.939700000000002</v>
      </c>
      <c r="CGC8" s="2">
        <v>41.757199999999997</v>
      </c>
      <c r="CGD8" s="2">
        <v>24.898</v>
      </c>
      <c r="CGE8" s="2">
        <v>10.392300000000001</v>
      </c>
      <c r="CGF8" s="2">
        <v>8985</v>
      </c>
      <c r="CGH8" s="2">
        <v>21452</v>
      </c>
      <c r="CGI8" s="2">
        <v>36402</v>
      </c>
      <c r="CGJ8" s="2">
        <v>12637</v>
      </c>
      <c r="CGK8" s="2">
        <v>5140</v>
      </c>
      <c r="CGL8" s="2">
        <v>2998</v>
      </c>
      <c r="CGM8" s="2">
        <v>11.9954</v>
      </c>
      <c r="CGN8" s="2">
        <v>28.643999999999998</v>
      </c>
      <c r="CGO8" s="2">
        <v>0.71809999999999996</v>
      </c>
      <c r="CGP8" s="2">
        <v>0.34389999999999998</v>
      </c>
      <c r="CGQ8" s="2">
        <v>5.0999999999999997E-2</v>
      </c>
      <c r="CGR8" s="2">
        <v>-845</v>
      </c>
      <c r="CGS8" s="2">
        <v>-4.1700000000000001E-2</v>
      </c>
      <c r="CGU8" s="2">
        <v>41.757199999999997</v>
      </c>
      <c r="CHI8" s="2">
        <v>-4.8235999999999999</v>
      </c>
      <c r="CHJ8" s="2">
        <v>42.283799999999999</v>
      </c>
      <c r="CHK8" s="2">
        <v>42.283799999999999</v>
      </c>
      <c r="CHL8" s="2">
        <v>0.76480000000000004</v>
      </c>
      <c r="CHM8" s="2">
        <v>-2.2640000000000002</v>
      </c>
      <c r="CHN8" s="2">
        <v>-1.0663</v>
      </c>
      <c r="CHO8" s="2">
        <v>15065</v>
      </c>
      <c r="CHQ8" s="2">
        <v>31894</v>
      </c>
      <c r="CHR8" s="2">
        <v>59275</v>
      </c>
      <c r="CHS8" s="2">
        <v>22765</v>
      </c>
      <c r="CHT8" s="2">
        <v>5632</v>
      </c>
      <c r="CHU8" s="2">
        <v>4595</v>
      </c>
      <c r="CHV8" s="2">
        <v>0.31369999999999998</v>
      </c>
      <c r="CHW8" s="2">
        <v>28.3323</v>
      </c>
      <c r="CHX8" s="2">
        <v>0.88339999999999996</v>
      </c>
      <c r="CHY8" s="2">
        <v>0.29289999999999999</v>
      </c>
      <c r="CHZ8" s="2">
        <v>1.4999999999999999E-2</v>
      </c>
      <c r="CIA8" s="2">
        <v>-536</v>
      </c>
      <c r="CIB8" s="2">
        <v>-8.2900000000000001E-2</v>
      </c>
      <c r="CID8" s="2">
        <v>0.76480000000000004</v>
      </c>
      <c r="CKA8" s="2">
        <v>24.916799999999999</v>
      </c>
      <c r="CKB8" s="2">
        <v>44.097299999999997</v>
      </c>
      <c r="CKC8" s="2">
        <v>44.097299999999997</v>
      </c>
      <c r="CKD8" s="2">
        <v>33.777200000000001</v>
      </c>
      <c r="CKE8" s="2">
        <v>22.303699999999999</v>
      </c>
      <c r="CKF8" s="2">
        <v>10.356</v>
      </c>
      <c r="CKG8" s="2">
        <v>1497</v>
      </c>
      <c r="CKI8" s="2">
        <v>5656</v>
      </c>
      <c r="CKJ8" s="2">
        <v>10171</v>
      </c>
      <c r="CKK8" s="2">
        <v>1823</v>
      </c>
      <c r="CKL8" s="2">
        <v>1864</v>
      </c>
      <c r="CKM8" s="2">
        <v>1117</v>
      </c>
      <c r="CKN8" s="2">
        <v>8.2956000000000003</v>
      </c>
      <c r="CKO8" s="2">
        <v>17.638400000000001</v>
      </c>
      <c r="CKP8" s="2">
        <v>1.7995000000000001</v>
      </c>
      <c r="CKQ8" s="2">
        <v>1.6688000000000001</v>
      </c>
      <c r="CKR8" s="2">
        <v>1.3902999999999999</v>
      </c>
      <c r="CKS8" s="2">
        <v>893</v>
      </c>
      <c r="CKT8" s="2">
        <v>0.20649999999999999</v>
      </c>
      <c r="CKV8" s="2">
        <v>33.777200000000001</v>
      </c>
      <c r="CKW8" s="2">
        <v>13056.4884</v>
      </c>
      <c r="CLJ8" s="2">
        <v>34.364199999999997</v>
      </c>
      <c r="CLK8" s="2">
        <v>39.046199999999999</v>
      </c>
      <c r="CLL8" s="2">
        <v>39.046199999999999</v>
      </c>
      <c r="CLM8" s="2">
        <v>26.647400000000001</v>
      </c>
      <c r="CLN8" s="2">
        <v>30.903199999999998</v>
      </c>
      <c r="CLO8" s="2">
        <v>16.883199999999999</v>
      </c>
      <c r="CLP8" s="2">
        <v>1251</v>
      </c>
      <c r="CLR8" s="2">
        <v>3406</v>
      </c>
      <c r="CLS8" s="2">
        <v>7132</v>
      </c>
      <c r="CLT8" s="2">
        <v>1034</v>
      </c>
      <c r="CLU8" s="2">
        <v>1295</v>
      </c>
      <c r="CLV8" s="2">
        <v>456</v>
      </c>
      <c r="CLW8" s="2">
        <v>6.0658000000000003</v>
      </c>
      <c r="CLX8" s="2">
        <v>17.540700000000001</v>
      </c>
      <c r="CLY8" s="2">
        <v>1.3026</v>
      </c>
      <c r="CLZ8" s="2">
        <v>1.0065999999999999</v>
      </c>
      <c r="CMA8" s="2">
        <v>0.1754</v>
      </c>
      <c r="CMB8" s="2">
        <v>138</v>
      </c>
      <c r="CMC8" s="2">
        <v>6.5500000000000003E-2</v>
      </c>
      <c r="CME8" s="2">
        <v>26.647400000000001</v>
      </c>
      <c r="CMS8" s="2">
        <v>5.5359999999999996</v>
      </c>
      <c r="CMT8" s="2">
        <v>12.7577</v>
      </c>
      <c r="CMU8" s="2">
        <v>12.7577</v>
      </c>
      <c r="CMV8" s="2">
        <v>9.2273999999999994</v>
      </c>
      <c r="CMW8" s="2">
        <v>15.1838</v>
      </c>
      <c r="CMX8" s="2">
        <v>4.7526999999999999</v>
      </c>
      <c r="CMY8" s="2">
        <v>3122.1</v>
      </c>
      <c r="CNA8" s="2">
        <v>10060.9</v>
      </c>
      <c r="CNB8" s="2">
        <v>15627</v>
      </c>
      <c r="CNC8" s="2">
        <v>4161.7</v>
      </c>
      <c r="CND8" s="2">
        <v>972.8</v>
      </c>
      <c r="CNE8" s="2">
        <v>4529.7</v>
      </c>
      <c r="CNF8" s="2">
        <v>8.8903999999999996</v>
      </c>
      <c r="CNG8" s="2">
        <v>26.979600000000001</v>
      </c>
      <c r="CNH8" s="2">
        <v>1.9419</v>
      </c>
      <c r="CNI8" s="2">
        <v>0.2253</v>
      </c>
      <c r="CNJ8" s="2">
        <v>0.12570000000000001</v>
      </c>
      <c r="CNK8" s="2">
        <v>4266.3999999999996</v>
      </c>
      <c r="CNL8" s="2">
        <v>0.30969999999999998</v>
      </c>
      <c r="CNN8" s="2">
        <v>9.2273999999999994</v>
      </c>
      <c r="CNO8" s="2">
        <v>18120.613700000002</v>
      </c>
      <c r="CNR8" s="2">
        <v>1.1015999999999999</v>
      </c>
      <c r="CNU8" s="2">
        <v>52.228000000000002</v>
      </c>
      <c r="CNV8" s="2">
        <v>9.5222999999999995</v>
      </c>
      <c r="CNW8" s="2">
        <v>2.6</v>
      </c>
      <c r="COA8" s="2">
        <v>3.3885000000000001</v>
      </c>
      <c r="COB8" s="2">
        <v>5.5359999999999996</v>
      </c>
      <c r="COC8" s="2">
        <v>12.7577</v>
      </c>
      <c r="COD8" s="2">
        <v>12.7577</v>
      </c>
      <c r="COE8" s="2">
        <v>9.2273999999999994</v>
      </c>
      <c r="COF8" s="2">
        <v>15.1838</v>
      </c>
      <c r="COG8" s="2">
        <v>4.7526999999999999</v>
      </c>
      <c r="COH8" s="2">
        <v>3122.1</v>
      </c>
      <c r="COJ8" s="2">
        <v>10060.9</v>
      </c>
      <c r="COK8" s="2">
        <v>15627</v>
      </c>
      <c r="COL8" s="2">
        <v>4161.7</v>
      </c>
      <c r="COM8" s="2">
        <v>972.8</v>
      </c>
      <c r="CON8" s="2">
        <v>4529.7</v>
      </c>
      <c r="COO8" s="2">
        <v>8.8903999999999996</v>
      </c>
      <c r="COP8" s="2">
        <v>26.979600000000001</v>
      </c>
      <c r="COQ8" s="2">
        <v>1.9419</v>
      </c>
      <c r="COR8" s="2">
        <v>0.2253</v>
      </c>
      <c r="COS8" s="2">
        <v>0.12570000000000001</v>
      </c>
      <c r="COT8" s="2">
        <v>4266.3999999999996</v>
      </c>
      <c r="COU8" s="2">
        <v>0.30969999999999998</v>
      </c>
      <c r="COW8" s="2">
        <v>9.2273999999999994</v>
      </c>
      <c r="COX8" s="2">
        <v>18120.613700000002</v>
      </c>
      <c r="CPA8" s="2">
        <v>1.1015999999999999</v>
      </c>
      <c r="CPD8" s="2">
        <v>15.75</v>
      </c>
      <c r="CPE8" s="2">
        <v>9.5222999999999995</v>
      </c>
      <c r="CPF8" s="2">
        <v>2.6</v>
      </c>
      <c r="CPJ8" s="2">
        <v>3.3885000000000001</v>
      </c>
      <c r="CPK8" s="2">
        <v>18.2407</v>
      </c>
      <c r="CPL8" s="2">
        <v>53.545200000000001</v>
      </c>
      <c r="CPM8" s="2">
        <v>53.545200000000001</v>
      </c>
      <c r="CPN8" s="2">
        <v>36.6873</v>
      </c>
      <c r="CPO8" s="2">
        <v>11.924799999999999</v>
      </c>
      <c r="CPP8" s="2">
        <v>3.3650000000000002</v>
      </c>
      <c r="CPQ8" s="2">
        <v>8149</v>
      </c>
      <c r="CPS8" s="2">
        <v>12361</v>
      </c>
      <c r="CPT8" s="2">
        <v>18781</v>
      </c>
      <c r="CPU8" s="2">
        <v>3655</v>
      </c>
      <c r="CPV8" s="2">
        <v>1228</v>
      </c>
      <c r="CPW8" s="2">
        <v>892</v>
      </c>
      <c r="CPX8" s="2">
        <v>3.157</v>
      </c>
      <c r="CPY8" s="2">
        <v>44.608899999999998</v>
      </c>
      <c r="CPZ8" s="2">
        <v>1.1043000000000001</v>
      </c>
      <c r="CQA8" s="2">
        <v>0.96750000000000003</v>
      </c>
      <c r="CQB8" s="2">
        <v>0.38679999999999998</v>
      </c>
      <c r="CQC8" s="2">
        <v>93</v>
      </c>
      <c r="CQD8" s="2">
        <v>5.16E-2</v>
      </c>
      <c r="CQF8" s="2">
        <v>36.6873</v>
      </c>
      <c r="CQG8" s="2">
        <v>22746.3452</v>
      </c>
      <c r="CQJ8" s="2">
        <v>0.99480000000000002</v>
      </c>
      <c r="CQM8" s="2">
        <v>25.852</v>
      </c>
      <c r="CQN8" s="2">
        <v>8.6031999999999993</v>
      </c>
      <c r="CQO8" s="2">
        <v>1.3</v>
      </c>
      <c r="CQS8" s="2">
        <v>9.9351000000000003</v>
      </c>
      <c r="CQT8" s="2">
        <v>18.2407</v>
      </c>
      <c r="CQU8" s="2">
        <v>53.545200000000001</v>
      </c>
      <c r="CQV8" s="2">
        <v>53.545200000000001</v>
      </c>
      <c r="CQW8" s="2">
        <v>36.6873</v>
      </c>
      <c r="CQX8" s="2">
        <v>11.924799999999999</v>
      </c>
      <c r="CQY8" s="2">
        <v>3.3650000000000002</v>
      </c>
      <c r="CQZ8" s="2">
        <v>8149</v>
      </c>
      <c r="CRB8" s="2">
        <v>12361</v>
      </c>
      <c r="CRC8" s="2">
        <v>18781</v>
      </c>
      <c r="CRD8" s="2">
        <v>3655</v>
      </c>
      <c r="CRE8" s="2">
        <v>1228</v>
      </c>
      <c r="CRF8" s="2">
        <v>892</v>
      </c>
      <c r="CRG8" s="2">
        <v>3.157</v>
      </c>
      <c r="CRH8" s="2">
        <v>44.608899999999998</v>
      </c>
      <c r="CRI8" s="2">
        <v>1.1043000000000001</v>
      </c>
      <c r="CRJ8" s="2">
        <v>0.96750000000000003</v>
      </c>
      <c r="CRK8" s="2">
        <v>0.38679999999999998</v>
      </c>
      <c r="CRL8" s="2">
        <v>93</v>
      </c>
      <c r="CRM8" s="2">
        <v>5.16E-2</v>
      </c>
      <c r="CRO8" s="2">
        <v>36.6873</v>
      </c>
      <c r="CRP8" s="2">
        <v>22746.3452</v>
      </c>
      <c r="CRS8" s="2">
        <v>0.99480000000000002</v>
      </c>
      <c r="CRV8" s="2">
        <v>24.103000000000002</v>
      </c>
      <c r="CRW8" s="2">
        <v>8.6031999999999993</v>
      </c>
      <c r="CRX8" s="2">
        <v>1.3</v>
      </c>
      <c r="CSB8" s="2">
        <v>9.9351000000000003</v>
      </c>
      <c r="CSC8" s="2">
        <v>9.1433</v>
      </c>
      <c r="CSD8" s="2">
        <v>33.195999999999998</v>
      </c>
      <c r="CSE8" s="2">
        <v>33.195999999999998</v>
      </c>
      <c r="CSF8" s="2">
        <v>15.403600000000001</v>
      </c>
      <c r="CSG8" s="2">
        <v>3.94</v>
      </c>
      <c r="CSH8" s="2">
        <v>1.9379999999999999</v>
      </c>
      <c r="CSI8" s="2">
        <v>1327</v>
      </c>
      <c r="CSK8" s="2">
        <v>3161</v>
      </c>
      <c r="CSL8" s="2">
        <v>6062</v>
      </c>
      <c r="CSM8" s="2">
        <v>-124</v>
      </c>
      <c r="CSN8" s="2">
        <v>372</v>
      </c>
      <c r="CSO8" s="2">
        <v>548</v>
      </c>
      <c r="CSP8" s="2">
        <v>2.5270000000000001</v>
      </c>
      <c r="CSQ8" s="2">
        <v>25.189699999999998</v>
      </c>
      <c r="CSR8" s="2">
        <v>1.0108999999999999</v>
      </c>
      <c r="CSS8" s="2">
        <v>0.23910000000000001</v>
      </c>
      <c r="CST8" s="2">
        <v>0.17879999999999999</v>
      </c>
      <c r="CSU8" s="2">
        <v>6</v>
      </c>
      <c r="CSV8" s="2">
        <v>-1.6899999999999998E-2</v>
      </c>
      <c r="CSX8" s="2">
        <v>15.403600000000001</v>
      </c>
      <c r="CSY8" s="2">
        <v>5666.2966999999999</v>
      </c>
      <c r="CTB8" s="2">
        <v>0.97240000000000004</v>
      </c>
      <c r="CTE8" s="2">
        <v>27.260999999999999</v>
      </c>
      <c r="CTF8" s="2">
        <v>17.438099999999999</v>
      </c>
      <c r="CTG8" s="2">
        <v>1.4849999999999999</v>
      </c>
      <c r="CTK8" s="2">
        <v>5.0297999999999998</v>
      </c>
      <c r="CTL8" s="2">
        <v>7.2522000000000002</v>
      </c>
      <c r="CTM8" s="2">
        <v>37.147500000000001</v>
      </c>
      <c r="CTN8" s="2">
        <v>37.147500000000001</v>
      </c>
      <c r="CTO8" s="2">
        <v>19.822700000000001</v>
      </c>
      <c r="CTP8" s="2">
        <v>3.1374</v>
      </c>
      <c r="CTQ8" s="2">
        <v>1.6646999999999998</v>
      </c>
      <c r="CTR8" s="2">
        <v>1297</v>
      </c>
      <c r="CTT8" s="2">
        <v>2577</v>
      </c>
      <c r="CTU8" s="2">
        <v>5393</v>
      </c>
      <c r="CTV8" s="2">
        <v>-70</v>
      </c>
      <c r="CTW8" s="2">
        <v>410</v>
      </c>
      <c r="CTX8" s="2">
        <v>582</v>
      </c>
      <c r="CTY8" s="2">
        <v>3.0750000000000002</v>
      </c>
      <c r="CTZ8" s="2">
        <v>30.354199999999999</v>
      </c>
      <c r="CUA8" s="2">
        <v>0.91920000000000002</v>
      </c>
      <c r="CUB8" s="2">
        <v>0.1993</v>
      </c>
      <c r="CUC8" s="2">
        <v>0.13750000000000001</v>
      </c>
      <c r="CUD8" s="2">
        <v>-47</v>
      </c>
      <c r="CUE8" s="2">
        <v>-0.17319999999999999</v>
      </c>
      <c r="CUG8" s="2">
        <v>19.822700000000001</v>
      </c>
      <c r="CUU8" s="2">
        <v>7.2522000000000002</v>
      </c>
      <c r="CUV8" s="2">
        <v>37.147500000000001</v>
      </c>
      <c r="CUW8" s="2">
        <v>37.147500000000001</v>
      </c>
      <c r="CUX8" s="2">
        <v>19.822700000000001</v>
      </c>
      <c r="CUY8" s="2">
        <v>3.1374</v>
      </c>
      <c r="CUZ8" s="2">
        <v>1.6646999999999998</v>
      </c>
      <c r="CVA8" s="2">
        <v>1297</v>
      </c>
      <c r="CVC8" s="2">
        <v>2577</v>
      </c>
      <c r="CVD8" s="2">
        <v>5393</v>
      </c>
      <c r="CVE8" s="2">
        <v>-70</v>
      </c>
      <c r="CVF8" s="2">
        <v>410</v>
      </c>
      <c r="CVG8" s="2">
        <v>582</v>
      </c>
      <c r="CVH8" s="2">
        <v>3.0750000000000002</v>
      </c>
      <c r="CVI8" s="2">
        <v>30.354199999999999</v>
      </c>
      <c r="CVJ8" s="2">
        <v>0.91920000000000002</v>
      </c>
      <c r="CVK8" s="2">
        <v>0.1993</v>
      </c>
      <c r="CVL8" s="2">
        <v>0.13750000000000001</v>
      </c>
      <c r="CVM8" s="2">
        <v>-47</v>
      </c>
      <c r="CVN8" s="2">
        <v>-0.17319999999999999</v>
      </c>
      <c r="CVP8" s="2">
        <v>19.822700000000001</v>
      </c>
      <c r="CWD8" s="2">
        <v>7.2522000000000002</v>
      </c>
      <c r="CWE8" s="2">
        <v>37.147500000000001</v>
      </c>
      <c r="CWF8" s="2">
        <v>37.147500000000001</v>
      </c>
      <c r="CWG8" s="2">
        <v>19.822700000000001</v>
      </c>
      <c r="CWH8" s="2">
        <v>3.1374</v>
      </c>
      <c r="CWI8" s="2">
        <v>1.6646999999999998</v>
      </c>
      <c r="CWJ8" s="2">
        <v>1297</v>
      </c>
      <c r="CWL8" s="2">
        <v>2577</v>
      </c>
      <c r="CWM8" s="2">
        <v>5393</v>
      </c>
      <c r="CWN8" s="2">
        <v>-70</v>
      </c>
      <c r="CWO8" s="2">
        <v>410</v>
      </c>
      <c r="CWP8" s="2">
        <v>582</v>
      </c>
      <c r="CWQ8" s="2">
        <v>3.0750000000000002</v>
      </c>
      <c r="CWR8" s="2">
        <v>30.354199999999999</v>
      </c>
      <c r="CWS8" s="2">
        <v>0.91920000000000002</v>
      </c>
      <c r="CWT8" s="2">
        <v>0.1993</v>
      </c>
      <c r="CWU8" s="2">
        <v>0.13750000000000001</v>
      </c>
      <c r="CWV8" s="2">
        <v>-47</v>
      </c>
      <c r="CWW8" s="2">
        <v>-0.17319999999999999</v>
      </c>
      <c r="CWY8" s="2">
        <v>19.822700000000001</v>
      </c>
      <c r="CXM8" s="2">
        <v>7.2522000000000002</v>
      </c>
      <c r="CXN8" s="2">
        <v>37.147500000000001</v>
      </c>
      <c r="CXO8" s="2">
        <v>37.147500000000001</v>
      </c>
      <c r="CXP8" s="2">
        <v>19.822700000000001</v>
      </c>
      <c r="CXQ8" s="2">
        <v>3.1374</v>
      </c>
      <c r="CXR8" s="2">
        <v>1.6646999999999998</v>
      </c>
      <c r="CXS8" s="2">
        <v>1297</v>
      </c>
      <c r="CXU8" s="2">
        <v>2577</v>
      </c>
      <c r="CXV8" s="2">
        <v>5393</v>
      </c>
      <c r="CXW8" s="2">
        <v>-70</v>
      </c>
      <c r="CXX8" s="2">
        <v>410</v>
      </c>
      <c r="CXY8" s="2">
        <v>582</v>
      </c>
      <c r="CXZ8" s="2">
        <v>3.0750000000000002</v>
      </c>
      <c r="CYA8" s="2">
        <v>30.354199999999999</v>
      </c>
      <c r="CYB8" s="2">
        <v>0.91920000000000002</v>
      </c>
      <c r="CYC8" s="2">
        <v>0.1993</v>
      </c>
      <c r="CYD8" s="2">
        <v>0.13750000000000001</v>
      </c>
      <c r="CYE8" s="2">
        <v>-47</v>
      </c>
      <c r="CYF8" s="2">
        <v>-0.17319999999999999</v>
      </c>
      <c r="CYH8" s="2">
        <v>19.822700000000001</v>
      </c>
      <c r="CYV8" s="2">
        <v>7.2522000000000002</v>
      </c>
      <c r="CYW8" s="2">
        <v>37.147500000000001</v>
      </c>
      <c r="CYX8" s="2">
        <v>37.147500000000001</v>
      </c>
      <c r="CYY8" s="2">
        <v>19.822700000000001</v>
      </c>
      <c r="CYZ8" s="2">
        <v>3.1374</v>
      </c>
      <c r="CZA8" s="2">
        <v>1.6646999999999998</v>
      </c>
      <c r="CZB8" s="2">
        <v>1297</v>
      </c>
      <c r="CZD8" s="2">
        <v>2577</v>
      </c>
      <c r="CZE8" s="2">
        <v>5393</v>
      </c>
      <c r="CZF8" s="2">
        <v>-70</v>
      </c>
      <c r="CZG8" s="2">
        <v>410</v>
      </c>
      <c r="CZH8" s="2">
        <v>582</v>
      </c>
      <c r="CZI8" s="2">
        <v>3.0750000000000002</v>
      </c>
      <c r="CZJ8" s="2">
        <v>30.354199999999999</v>
      </c>
      <c r="CZK8" s="2">
        <v>0.91920000000000002</v>
      </c>
      <c r="CZL8" s="2">
        <v>0.1993</v>
      </c>
      <c r="CZM8" s="2">
        <v>0.13750000000000001</v>
      </c>
      <c r="CZN8" s="2">
        <v>-47</v>
      </c>
      <c r="CZO8" s="2">
        <v>-0.17319999999999999</v>
      </c>
      <c r="CZQ8" s="2">
        <v>19.822700000000001</v>
      </c>
      <c r="DAE8" s="2">
        <v>12.0817</v>
      </c>
      <c r="DAF8" s="2">
        <v>26.772500000000001</v>
      </c>
      <c r="DAG8" s="2">
        <v>26.772500000000001</v>
      </c>
      <c r="DAH8" s="2">
        <v>13.613199999999999</v>
      </c>
      <c r="DAK8" s="2">
        <v>1573</v>
      </c>
      <c r="DAM8" s="2">
        <v>2217</v>
      </c>
      <c r="DAN8" s="2">
        <v>4797</v>
      </c>
      <c r="DAO8" s="2">
        <v>101</v>
      </c>
      <c r="DAP8" s="2">
        <v>444</v>
      </c>
      <c r="DAQ8" s="2">
        <v>394</v>
      </c>
      <c r="DAR8" s="2">
        <v>2.7907000000000002</v>
      </c>
      <c r="DAS8" s="2">
        <v>34.8551</v>
      </c>
      <c r="DAT8" s="2">
        <v>1.0024999999999999</v>
      </c>
      <c r="DAU8" s="2">
        <v>0.6472</v>
      </c>
      <c r="DAV8" s="2">
        <v>0.18529999999999999</v>
      </c>
      <c r="DAW8" s="2">
        <v>1</v>
      </c>
      <c r="DAZ8" s="2">
        <v>13.613199999999999</v>
      </c>
      <c r="DBN8" s="2">
        <v>3.3742000000000001</v>
      </c>
      <c r="DBO8" s="2">
        <v>10.3224</v>
      </c>
      <c r="DBP8" s="2">
        <v>10.3224</v>
      </c>
      <c r="DBQ8" s="2">
        <v>5.5236000000000001</v>
      </c>
      <c r="DBR8" s="2">
        <v>14.5867</v>
      </c>
      <c r="DBS8" s="2">
        <v>3.5243000000000002</v>
      </c>
      <c r="DBT8" s="2">
        <v>1530</v>
      </c>
      <c r="DBV8" s="2">
        <v>2739</v>
      </c>
      <c r="DBW8" s="2">
        <v>3813</v>
      </c>
      <c r="DBX8" s="2">
        <v>512</v>
      </c>
      <c r="DBY8" s="2">
        <v>372</v>
      </c>
      <c r="DBZ8" s="2">
        <v>762</v>
      </c>
      <c r="DCA8" s="2">
        <v>2.5697999999999999</v>
      </c>
      <c r="DCB8" s="2">
        <v>41.804400000000001</v>
      </c>
      <c r="DCC8" s="2">
        <v>1.3924000000000001</v>
      </c>
      <c r="DCD8" s="2">
        <v>0.76900000000000002</v>
      </c>
      <c r="DCE8" s="2">
        <v>8.14E-2</v>
      </c>
      <c r="DCF8" s="2">
        <v>299</v>
      </c>
      <c r="DCG8" s="2">
        <v>8.7099999999999997E-2</v>
      </c>
      <c r="DCI8" s="2">
        <v>5.5236000000000001</v>
      </c>
      <c r="DCJ8" s="2">
        <v>3212.5518999999999</v>
      </c>
      <c r="DCM8" s="2">
        <v>0.53469999999999995</v>
      </c>
      <c r="DCP8" s="2">
        <v>37.941000000000003</v>
      </c>
      <c r="DCQ8" s="2">
        <v>-5.6337999999999999</v>
      </c>
      <c r="DCR8" s="2">
        <v>0.16</v>
      </c>
      <c r="DCV8" s="2">
        <v>0.45190000000000002</v>
      </c>
      <c r="DCW8" s="2">
        <v>-1.6835</v>
      </c>
      <c r="DCX8" s="2">
        <v>8.8836999999999993</v>
      </c>
      <c r="DCY8" s="2">
        <v>8.8836999999999993</v>
      </c>
      <c r="DCZ8" s="2">
        <v>3.9626999999999999</v>
      </c>
      <c r="DDA8" s="2">
        <v>-7.3864000000000001</v>
      </c>
      <c r="DDB8" s="2">
        <v>-1.7284999999999999</v>
      </c>
      <c r="DDC8" s="2">
        <v>1710</v>
      </c>
      <c r="DDE8" s="2">
        <v>2885</v>
      </c>
      <c r="DDF8" s="2">
        <v>3848</v>
      </c>
      <c r="DDG8" s="2">
        <v>387</v>
      </c>
      <c r="DDH8" s="2">
        <v>284</v>
      </c>
      <c r="DDI8" s="2">
        <v>727</v>
      </c>
      <c r="DDJ8" s="2">
        <v>1.6813</v>
      </c>
      <c r="DDK8" s="2">
        <v>46.283799999999999</v>
      </c>
      <c r="DDL8" s="2">
        <v>1.5474999999999999</v>
      </c>
      <c r="DDM8" s="2">
        <v>0.82530000000000003</v>
      </c>
      <c r="DDN8" s="2">
        <v>8.2500000000000004E-2</v>
      </c>
      <c r="DDO8" s="2">
        <v>398</v>
      </c>
      <c r="DDP8" s="2">
        <v>9.3399999999999997E-2</v>
      </c>
      <c r="DDR8" s="2">
        <v>3.9626999999999999</v>
      </c>
      <c r="DEF8" s="2">
        <v>8.7239000000000004</v>
      </c>
      <c r="DEG8" s="2">
        <v>18.332100000000001</v>
      </c>
      <c r="DEH8" s="2">
        <v>18.332100000000001</v>
      </c>
      <c r="DEI8" s="2">
        <v>13.2074</v>
      </c>
      <c r="DEJ8" s="2">
        <v>20.4148</v>
      </c>
      <c r="DEK8" s="2">
        <v>8.3948</v>
      </c>
      <c r="DEL8" s="2">
        <v>1597.08</v>
      </c>
      <c r="DEN8" s="2">
        <v>2903.6410000000001</v>
      </c>
      <c r="DEO8" s="2">
        <v>4678.8410000000003</v>
      </c>
      <c r="DEP8" s="2">
        <v>1450.4949999999999</v>
      </c>
      <c r="DEQ8" s="2">
        <v>564.03599999999994</v>
      </c>
      <c r="DER8" s="2">
        <v>907.024</v>
      </c>
      <c r="DES8" s="2">
        <v>14.0387</v>
      </c>
      <c r="DET8" s="2">
        <v>34.2241</v>
      </c>
      <c r="DEU8" s="2">
        <v>1.8310999999999999</v>
      </c>
      <c r="DEV8" s="2">
        <v>1.3402000000000001</v>
      </c>
      <c r="DEW8" s="2">
        <v>0.64510000000000001</v>
      </c>
      <c r="DEX8" s="2">
        <v>753.84500000000003</v>
      </c>
      <c r="DEY8" s="2">
        <v>0.13469999999999999</v>
      </c>
      <c r="DFA8" s="2">
        <v>13.2074</v>
      </c>
      <c r="DFB8" s="2">
        <v>10725.330400000001</v>
      </c>
      <c r="DFE8" s="2">
        <v>0.50109999999999999</v>
      </c>
      <c r="DFI8" s="2">
        <v>24.507200000000001</v>
      </c>
      <c r="DFJ8" s="2">
        <v>0.4</v>
      </c>
      <c r="DFN8" s="2">
        <v>23.73</v>
      </c>
      <c r="DFO8" s="2">
        <v>9.7093000000000007</v>
      </c>
      <c r="DFP8" s="2">
        <v>19.935700000000001</v>
      </c>
      <c r="DFQ8" s="2">
        <v>19.935700000000001</v>
      </c>
      <c r="DFR8" s="2">
        <v>14.5367</v>
      </c>
      <c r="DFS8" s="2">
        <v>20.7941</v>
      </c>
      <c r="DFT8" s="2">
        <v>9.5175999999999998</v>
      </c>
      <c r="DFU8" s="2">
        <v>838.41600000000005</v>
      </c>
      <c r="DFW8" s="2">
        <v>1960.4269999999999</v>
      </c>
      <c r="DFX8" s="2">
        <v>3582.3049999999998</v>
      </c>
      <c r="DFY8" s="2">
        <v>1182.6859999999999</v>
      </c>
      <c r="DFZ8" s="2">
        <v>475.26</v>
      </c>
      <c r="DGA8" s="2">
        <v>912.84900000000005</v>
      </c>
      <c r="DGB8" s="2">
        <v>17.444700000000001</v>
      </c>
      <c r="DGC8" s="2">
        <v>28.069099999999999</v>
      </c>
      <c r="DGD8" s="2">
        <v>1.3472999999999999</v>
      </c>
      <c r="DGE8" s="2">
        <v>0.98570000000000002</v>
      </c>
      <c r="DGF8" s="2">
        <v>0.44440000000000002</v>
      </c>
      <c r="DGG8" s="2">
        <v>317.01499999999999</v>
      </c>
      <c r="DGH8" s="2">
        <v>8.8599999999999998E-2</v>
      </c>
      <c r="DGJ8" s="2">
        <v>14.5367</v>
      </c>
      <c r="DGX8" s="2">
        <v>8.7239000000000004</v>
      </c>
      <c r="DGY8" s="2">
        <v>18.332100000000001</v>
      </c>
      <c r="DGZ8" s="2">
        <v>18.332100000000001</v>
      </c>
      <c r="DHA8" s="2">
        <v>13.2074</v>
      </c>
      <c r="DHB8" s="2">
        <v>20.4148</v>
      </c>
      <c r="DHC8" s="2">
        <v>8.3948</v>
      </c>
      <c r="DHD8" s="2">
        <v>1597.08</v>
      </c>
      <c r="DHF8" s="2">
        <v>2903.6410000000001</v>
      </c>
      <c r="DHG8" s="2">
        <v>4678.8410000000003</v>
      </c>
      <c r="DHH8" s="2">
        <v>1450.4949999999999</v>
      </c>
      <c r="DHI8" s="2">
        <v>564.03599999999994</v>
      </c>
      <c r="DHJ8" s="2">
        <v>907.024</v>
      </c>
      <c r="DHK8" s="2">
        <v>14.0387</v>
      </c>
      <c r="DHL8" s="2">
        <v>34.2241</v>
      </c>
      <c r="DHM8" s="2">
        <v>1.8310999999999999</v>
      </c>
      <c r="DHN8" s="2">
        <v>1.3402000000000001</v>
      </c>
      <c r="DHO8" s="2">
        <v>0.64510000000000001</v>
      </c>
      <c r="DHP8" s="2">
        <v>753.84500000000003</v>
      </c>
      <c r="DHQ8" s="2">
        <v>0.13469999999999999</v>
      </c>
      <c r="DHS8" s="2">
        <v>13.2074</v>
      </c>
      <c r="DHT8" s="2">
        <v>10725.330400000001</v>
      </c>
      <c r="DHW8" s="2">
        <v>0.50109999999999999</v>
      </c>
      <c r="DHZ8" s="2">
        <v>36.46</v>
      </c>
      <c r="DIA8" s="2">
        <v>24.507200000000001</v>
      </c>
      <c r="DIB8" s="2">
        <v>0.4</v>
      </c>
      <c r="DIF8" s="2">
        <v>23.73</v>
      </c>
      <c r="DJP8" s="2">
        <v>18.409600000000001</v>
      </c>
      <c r="DJQ8" s="2">
        <v>39.7408</v>
      </c>
      <c r="DJR8" s="2">
        <v>39.7408</v>
      </c>
      <c r="DJS8" s="2">
        <v>27.0015</v>
      </c>
      <c r="DJT8" s="2">
        <v>19.942</v>
      </c>
      <c r="DJU8" s="2">
        <v>10.3231</v>
      </c>
      <c r="DJV8" s="2">
        <v>24.5</v>
      </c>
      <c r="DJY8" s="2">
        <v>239.102</v>
      </c>
      <c r="DJZ8" s="2">
        <v>55.439</v>
      </c>
      <c r="DKA8" s="2">
        <v>37.026000000000003</v>
      </c>
      <c r="DKB8" s="2">
        <v>32.807000000000002</v>
      </c>
      <c r="DKC8" s="2">
        <v>8.6694999999999993</v>
      </c>
      <c r="DKD8" s="2">
        <v>13.174300000000001</v>
      </c>
      <c r="DKE8" s="2">
        <v>1.1491</v>
      </c>
      <c r="DKF8" s="2">
        <v>1.0649999999999999</v>
      </c>
      <c r="DKG8" s="2">
        <v>8.9499999999999996E-2</v>
      </c>
      <c r="DKH8" s="2">
        <v>4.891</v>
      </c>
      <c r="DKI8" s="2">
        <v>5.2900000000000003E-2</v>
      </c>
      <c r="DKK8" s="2">
        <v>27.0015</v>
      </c>
      <c r="DKY8" s="2">
        <v>2.2654000000000001</v>
      </c>
      <c r="DKZ8" s="2">
        <v>3.8609999999999998</v>
      </c>
      <c r="DLA8" s="2">
        <v>3.8609999999999998</v>
      </c>
      <c r="DLB8" s="2">
        <v>2.6044999999999998</v>
      </c>
      <c r="DLC8" s="2">
        <v>11.7006</v>
      </c>
      <c r="DLD8" s="2">
        <v>5.0163000000000002</v>
      </c>
      <c r="DLE8" s="2">
        <v>188.7</v>
      </c>
      <c r="DLG8" s="2">
        <v>1583.5</v>
      </c>
      <c r="DLH8" s="2">
        <v>2822.3</v>
      </c>
      <c r="DLI8" s="2">
        <v>-1632</v>
      </c>
      <c r="DLJ8" s="2">
        <v>173.3</v>
      </c>
      <c r="DLK8" s="2">
        <v>1245.7</v>
      </c>
      <c r="DLL8" s="2">
        <v>46.069000000000003</v>
      </c>
      <c r="DLM8" s="2">
        <v>8.6701999999999995</v>
      </c>
      <c r="DLN8" s="2">
        <v>1.8837000000000002</v>
      </c>
      <c r="DLO8" s="2">
        <v>1.0819000000000001</v>
      </c>
      <c r="DLP8" s="2">
        <v>0.44729999999999998</v>
      </c>
      <c r="DLQ8" s="2">
        <v>1100.8</v>
      </c>
      <c r="DLR8" s="2">
        <v>0.17380000000000001</v>
      </c>
      <c r="DLT8" s="2">
        <v>2.6044999999999998</v>
      </c>
      <c r="DLU8" s="2">
        <v>1502.6188</v>
      </c>
      <c r="DLX8" s="2">
        <v>0.73640000000000005</v>
      </c>
      <c r="DMA8" s="2">
        <v>34.014000000000003</v>
      </c>
      <c r="DMB8" s="2">
        <v>6.5603999999999996</v>
      </c>
      <c r="DMC8" s="2">
        <v>0</v>
      </c>
      <c r="DMG8" s="2">
        <v>-1.0123</v>
      </c>
      <c r="DMH8" s="2">
        <v>1.1862999999999999</v>
      </c>
      <c r="DMI8" s="2">
        <v>3.2576000000000001</v>
      </c>
      <c r="DMJ8" s="2">
        <v>3.2576000000000001</v>
      </c>
      <c r="DMK8" s="2">
        <v>2.0464000000000002</v>
      </c>
      <c r="DML8" s="2">
        <v>5.3823999999999996</v>
      </c>
      <c r="DMM8" s="2">
        <v>2.5752999999999999</v>
      </c>
      <c r="DMN8" s="2">
        <v>250.6</v>
      </c>
      <c r="DMP8" s="2">
        <v>1521</v>
      </c>
      <c r="DMQ8" s="2">
        <v>2612</v>
      </c>
      <c r="DMR8" s="2">
        <v>-1785.4</v>
      </c>
      <c r="DMS8" s="2">
        <v>196.3</v>
      </c>
      <c r="DMT8" s="2">
        <v>1133.4000000000001</v>
      </c>
      <c r="DMU8" s="2">
        <v>46.069000000000003</v>
      </c>
      <c r="DMV8" s="2">
        <v>10.708299999999999</v>
      </c>
      <c r="DMW8" s="2">
        <v>1.8740000000000001</v>
      </c>
      <c r="DMX8" s="2">
        <v>1.0820000000000001</v>
      </c>
      <c r="DMY8" s="2">
        <v>0.48110000000000003</v>
      </c>
      <c r="DMZ8" s="2">
        <v>990.6</v>
      </c>
      <c r="DNA8" s="2">
        <v>0.18090000000000001</v>
      </c>
      <c r="DNC8" s="2">
        <v>2.0464000000000002</v>
      </c>
      <c r="DNQ8" s="2">
        <v>2.2654000000000001</v>
      </c>
      <c r="DNR8" s="2">
        <v>3.8609999999999998</v>
      </c>
      <c r="DNS8" s="2">
        <v>3.8609999999999998</v>
      </c>
      <c r="DNT8" s="2">
        <v>2.6044999999999998</v>
      </c>
      <c r="DNU8" s="2">
        <v>11.7006</v>
      </c>
      <c r="DNV8" s="2">
        <v>5.0163000000000002</v>
      </c>
      <c r="DNW8" s="2">
        <v>188.7</v>
      </c>
      <c r="DNY8" s="2">
        <v>1583.5</v>
      </c>
      <c r="DNZ8" s="2">
        <v>2822.3</v>
      </c>
      <c r="DOA8" s="2">
        <v>-1632</v>
      </c>
      <c r="DOB8" s="2">
        <v>173.3</v>
      </c>
      <c r="DOC8" s="2">
        <v>1245.7</v>
      </c>
      <c r="DOD8" s="2">
        <v>46.069000000000003</v>
      </c>
      <c r="DOE8" s="2">
        <v>8.6701999999999995</v>
      </c>
      <c r="DOF8" s="2">
        <v>1.8837000000000002</v>
      </c>
      <c r="DOG8" s="2">
        <v>1.0819000000000001</v>
      </c>
      <c r="DOH8" s="2">
        <v>0.44729999999999998</v>
      </c>
      <c r="DOI8" s="2">
        <v>1100.8</v>
      </c>
      <c r="DOJ8" s="2">
        <v>0.17380000000000001</v>
      </c>
      <c r="DOL8" s="2">
        <v>2.6044999999999998</v>
      </c>
      <c r="DOM8" s="2">
        <v>1502.6188</v>
      </c>
      <c r="DOP8" s="2">
        <v>0.73640000000000005</v>
      </c>
      <c r="DOT8" s="2">
        <v>6.5603999999999996</v>
      </c>
      <c r="DOU8" s="2">
        <v>0</v>
      </c>
      <c r="DOY8" s="2">
        <v>-1.0123</v>
      </c>
      <c r="DOZ8" s="2">
        <v>1.1862999999999999</v>
      </c>
      <c r="DPA8" s="2">
        <v>3.2576000000000001</v>
      </c>
      <c r="DPB8" s="2">
        <v>3.2576000000000001</v>
      </c>
      <c r="DPC8" s="2">
        <v>2.0464000000000002</v>
      </c>
      <c r="DPD8" s="2">
        <v>5.3823999999999996</v>
      </c>
      <c r="DPE8" s="2">
        <v>2.5752999999999999</v>
      </c>
      <c r="DPF8" s="2">
        <v>250.6</v>
      </c>
      <c r="DPH8" s="2">
        <v>1521</v>
      </c>
      <c r="DPI8" s="2">
        <v>2612</v>
      </c>
      <c r="DPJ8" s="2">
        <v>-1785.4</v>
      </c>
      <c r="DPK8" s="2">
        <v>196.3</v>
      </c>
      <c r="DPL8" s="2">
        <v>1133.4000000000001</v>
      </c>
      <c r="DPM8" s="2">
        <v>46.069000000000003</v>
      </c>
      <c r="DPN8" s="2">
        <v>10.708299999999999</v>
      </c>
      <c r="DPO8" s="2">
        <v>1.8740000000000001</v>
      </c>
      <c r="DPP8" s="2">
        <v>1.0820000000000001</v>
      </c>
      <c r="DPQ8" s="2">
        <v>0.48110000000000003</v>
      </c>
      <c r="DPR8" s="2">
        <v>990.6</v>
      </c>
      <c r="DPS8" s="2">
        <v>0.18090000000000001</v>
      </c>
      <c r="DPU8" s="2">
        <v>2.0464000000000002</v>
      </c>
      <c r="DQI8" s="2">
        <v>-4.8840000000000003</v>
      </c>
      <c r="DQJ8" s="2">
        <v>12.8148</v>
      </c>
      <c r="DQK8" s="2">
        <v>12.8148</v>
      </c>
      <c r="DQL8" s="2">
        <v>-0.60940000000000005</v>
      </c>
      <c r="DQM8" s="2">
        <v>-4.5453000000000001</v>
      </c>
      <c r="DQN8" s="2">
        <v>-2.1352000000000002</v>
      </c>
      <c r="DQO8" s="2">
        <v>6332</v>
      </c>
      <c r="DQQ8" s="2">
        <v>13668</v>
      </c>
      <c r="DQR8" s="2">
        <v>25258</v>
      </c>
      <c r="DQS8" s="2">
        <v>796</v>
      </c>
      <c r="DQT8" s="2">
        <v>861</v>
      </c>
      <c r="DQU8" s="2">
        <v>2671</v>
      </c>
      <c r="DQV8" s="2">
        <v>-0.19939999999999999</v>
      </c>
      <c r="DQW8" s="2">
        <v>25.069299999999998</v>
      </c>
      <c r="DQX8" s="2">
        <v>2.5541</v>
      </c>
      <c r="DQY8" s="2">
        <v>2.0809000000000002</v>
      </c>
      <c r="DQZ8" s="2">
        <v>1.3927</v>
      </c>
      <c r="DRA8" s="2">
        <v>4151</v>
      </c>
      <c r="DRB8" s="2">
        <v>0.39279999999999998</v>
      </c>
      <c r="DRD8" s="2">
        <v>-0.60940000000000005</v>
      </c>
      <c r="DRE8" s="2">
        <v>24190.8586</v>
      </c>
      <c r="DRH8" s="2">
        <v>1.2881</v>
      </c>
      <c r="DRK8" s="2">
        <v>40.066000000000003</v>
      </c>
      <c r="DRL8" s="2">
        <v>-26.4132</v>
      </c>
      <c r="DRM8" s="2">
        <v>0.2</v>
      </c>
      <c r="DRQ8" s="2">
        <v>2.6202000000000001</v>
      </c>
      <c r="DRR8" s="2">
        <v>-3.9291</v>
      </c>
      <c r="DRS8" s="2">
        <v>34.519399999999997</v>
      </c>
      <c r="DRT8" s="2">
        <v>34.519399999999997</v>
      </c>
      <c r="DRU8" s="2">
        <v>10.154400000000001</v>
      </c>
      <c r="DRV8" s="2">
        <v>-0.93669999999999998</v>
      </c>
      <c r="DRW8" s="2">
        <v>-0.46300000000000002</v>
      </c>
      <c r="DRX8" s="2">
        <v>558.59900000000005</v>
      </c>
      <c r="DRZ8" s="2">
        <v>1546.43</v>
      </c>
      <c r="DSA8" s="2">
        <v>2966.6190000000001</v>
      </c>
      <c r="DSB8" s="2">
        <v>172.20500000000001</v>
      </c>
      <c r="DSC8" s="2">
        <v>79.33</v>
      </c>
      <c r="DSD8" s="2">
        <v>809.47199999999998</v>
      </c>
      <c r="DSE8" s="2">
        <v>0.89600000000000002</v>
      </c>
      <c r="DSF8" s="2">
        <v>38.927500000000002</v>
      </c>
      <c r="DSG8" s="2">
        <v>0.58160000000000001</v>
      </c>
      <c r="DSH8" s="2">
        <v>0.27479999999999999</v>
      </c>
      <c r="DSI8" s="2">
        <v>7.3999999999999996E-2</v>
      </c>
      <c r="DSJ8" s="2">
        <v>-338.673</v>
      </c>
      <c r="DSK8" s="2">
        <v>-0.50870000000000004</v>
      </c>
      <c r="DSM8" s="2">
        <v>10.154400000000001</v>
      </c>
      <c r="DSN8" s="2">
        <v>1870.5612000000001</v>
      </c>
      <c r="DSQ8" s="2">
        <v>0.62509999999999999</v>
      </c>
      <c r="DST8" s="2">
        <v>63.502000000000002</v>
      </c>
      <c r="DSU8" s="2">
        <v>2.1688999999999998</v>
      </c>
      <c r="DSV8" s="2">
        <v>0</v>
      </c>
      <c r="DSZ8" s="2">
        <v>11.2029</v>
      </c>
      <c r="DTA8" s="2">
        <v>-28.468499999999999</v>
      </c>
      <c r="DTB8" s="2">
        <v>66.069699999999997</v>
      </c>
      <c r="DTC8" s="2">
        <v>66.069699999999997</v>
      </c>
      <c r="DTD8" s="2">
        <v>70.738299999999995</v>
      </c>
      <c r="DTE8" s="2">
        <v>-31.760999999999999</v>
      </c>
      <c r="DTF8" s="2">
        <v>-2.4325000000000001</v>
      </c>
      <c r="DTG8" s="2">
        <v>201.72300000000001</v>
      </c>
      <c r="DTJ8" s="2">
        <v>9435.3220000000001</v>
      </c>
      <c r="DTK8" s="2">
        <v>-111.586</v>
      </c>
      <c r="DTL8" s="2">
        <v>374.32499999999999</v>
      </c>
      <c r="DTN8" s="2">
        <v>1.4959</v>
      </c>
      <c r="DTO8" s="2">
        <v>43.461300000000001</v>
      </c>
      <c r="DTU8" s="2">
        <v>583.33399999999995</v>
      </c>
      <c r="DTV8" s="2">
        <v>70.738299999999995</v>
      </c>
      <c r="DTW8" s="2">
        <v>13821.684800000001</v>
      </c>
      <c r="DTZ8" s="2">
        <v>0.68430000000000002</v>
      </c>
      <c r="DUC8" s="2">
        <v>15.705</v>
      </c>
      <c r="DUD8" s="2">
        <v>5.2445000000000004</v>
      </c>
      <c r="DUE8" s="2">
        <v>0.71</v>
      </c>
      <c r="DUJ8" s="2">
        <v>-20.895700000000001</v>
      </c>
      <c r="DUK8" s="2">
        <v>66.196600000000004</v>
      </c>
      <c r="DUL8" s="2">
        <v>66.196600000000004</v>
      </c>
      <c r="DUM8" s="2">
        <v>71.095699999999994</v>
      </c>
      <c r="DUN8" s="2">
        <v>-16.642499999999998</v>
      </c>
      <c r="DUO8" s="2">
        <v>-1.8163</v>
      </c>
      <c r="DUP8" s="2">
        <v>877.90899999999999</v>
      </c>
      <c r="DUS8" s="2">
        <v>8905.8889999999992</v>
      </c>
      <c r="DUT8" s="2">
        <v>111.486</v>
      </c>
      <c r="DUU8" s="2">
        <v>520.64200000000005</v>
      </c>
      <c r="DUW8" s="2">
        <v>1.5310999999999999</v>
      </c>
      <c r="DUX8" s="2">
        <v>43.582300000000004</v>
      </c>
      <c r="DVD8" s="2">
        <v>550.92100000000005</v>
      </c>
      <c r="DVE8" s="2">
        <v>71.095699999999994</v>
      </c>
      <c r="EJE8" s="2">
        <v>7.1829999999999998</v>
      </c>
      <c r="EJF8" s="2">
        <v>19.923300000000001</v>
      </c>
      <c r="EJG8" s="2">
        <v>19.923300000000001</v>
      </c>
      <c r="EJH8" s="2">
        <v>13.6059</v>
      </c>
      <c r="EJI8" s="2">
        <v>30.473299999999998</v>
      </c>
      <c r="EJJ8" s="2">
        <v>5.9245000000000001</v>
      </c>
      <c r="EJK8" s="2">
        <v>369.40899999999999</v>
      </c>
      <c r="EJM8" s="2">
        <v>541.25</v>
      </c>
      <c r="EJN8" s="2">
        <v>729.73500000000001</v>
      </c>
      <c r="EJO8" s="2">
        <v>-4.7930000000000001</v>
      </c>
      <c r="EJP8" s="2">
        <v>63.04</v>
      </c>
      <c r="EJQ8" s="2">
        <v>148.61699999999999</v>
      </c>
      <c r="EJR8" s="2">
        <v>3.0945</v>
      </c>
      <c r="EJS8" s="2">
        <v>59.804400000000001</v>
      </c>
      <c r="EJT8" s="2">
        <v>1.5039</v>
      </c>
      <c r="EJU8" s="2">
        <v>0.71589999999999998</v>
      </c>
      <c r="EJV8" s="2">
        <v>0.26590000000000003</v>
      </c>
      <c r="EJW8" s="2">
        <v>74.887</v>
      </c>
      <c r="EJX8" s="2">
        <v>9.69E-2</v>
      </c>
      <c r="EJZ8" s="2">
        <v>13.6059</v>
      </c>
      <c r="EKA8" s="2">
        <v>1184.8932</v>
      </c>
      <c r="EKD8" s="2">
        <v>0.9919</v>
      </c>
      <c r="EKG8" s="2">
        <v>34.505000000000003</v>
      </c>
      <c r="EKH8" s="2">
        <v>4.6788999999999996</v>
      </c>
      <c r="EKI8" s="2">
        <v>0.2</v>
      </c>
      <c r="EKM8" s="2">
        <v>13.4726</v>
      </c>
      <c r="EKN8" s="2">
        <v>-7.4478999999999997</v>
      </c>
      <c r="EKO8" s="2">
        <v>21.502500000000001</v>
      </c>
      <c r="EKP8" s="2">
        <v>21.502500000000001</v>
      </c>
      <c r="EKQ8" s="2">
        <v>15.6144</v>
      </c>
      <c r="EKR8" s="2">
        <v>-33.763199999999998</v>
      </c>
      <c r="EKS8" s="2">
        <v>-6.1774000000000004</v>
      </c>
      <c r="EKT8" s="2">
        <v>415.084</v>
      </c>
      <c r="EKV8" s="2">
        <v>604.12</v>
      </c>
      <c r="EKW8" s="2">
        <v>753.19500000000005</v>
      </c>
      <c r="EKX8" s="2">
        <v>-36.332999999999998</v>
      </c>
      <c r="EKY8" s="2">
        <v>68.494</v>
      </c>
      <c r="EKZ8" s="2">
        <v>167.631</v>
      </c>
      <c r="ELA8" s="2">
        <v>3.8771</v>
      </c>
      <c r="ELB8" s="2">
        <v>63.830599999999997</v>
      </c>
      <c r="ELC8" s="2">
        <v>1.2601</v>
      </c>
      <c r="ELD8" s="2">
        <v>0.79249999999999998</v>
      </c>
      <c r="ELE8" s="2">
        <v>0.3049</v>
      </c>
      <c r="ELF8" s="2">
        <v>43.606000000000002</v>
      </c>
      <c r="ELG8" s="2">
        <v>0.1056</v>
      </c>
      <c r="ELI8" s="2">
        <v>15.6144</v>
      </c>
      <c r="ELW8" s="2">
        <v>-7.4478999999999997</v>
      </c>
      <c r="ELX8" s="2">
        <v>21.502500000000001</v>
      </c>
      <c r="ELY8" s="2">
        <v>21.502500000000001</v>
      </c>
      <c r="ELZ8" s="2">
        <v>15.6144</v>
      </c>
      <c r="EMA8" s="2">
        <v>-33.763199999999998</v>
      </c>
      <c r="EMB8" s="2">
        <v>-6.1774000000000004</v>
      </c>
      <c r="EMC8" s="2">
        <v>415.084</v>
      </c>
      <c r="EME8" s="2">
        <v>604.12</v>
      </c>
      <c r="EMF8" s="2">
        <v>753.19500000000005</v>
      </c>
      <c r="EMG8" s="2">
        <v>-36.332999999999998</v>
      </c>
      <c r="EMH8" s="2">
        <v>68.494</v>
      </c>
      <c r="EMI8" s="2">
        <v>167.631</v>
      </c>
      <c r="EMJ8" s="2">
        <v>3.8771</v>
      </c>
      <c r="EMK8" s="2">
        <v>63.830599999999997</v>
      </c>
      <c r="EML8" s="2">
        <v>1.2601</v>
      </c>
      <c r="EMM8" s="2">
        <v>0.79249999999999998</v>
      </c>
      <c r="EMN8" s="2">
        <v>0.3049</v>
      </c>
      <c r="EMO8" s="2">
        <v>43.606000000000002</v>
      </c>
      <c r="EMP8" s="2">
        <v>0.1056</v>
      </c>
      <c r="EMR8" s="2">
        <v>15.6144</v>
      </c>
      <c r="EOO8" s="2">
        <v>-8.7139000000000006</v>
      </c>
      <c r="EOP8" s="2">
        <v>23.613099999999999</v>
      </c>
      <c r="EOQ8" s="2">
        <v>23.613099999999999</v>
      </c>
      <c r="EOR8" s="2">
        <v>0.73029999999999995</v>
      </c>
      <c r="EOS8" s="2">
        <v>-12.0825</v>
      </c>
      <c r="EOT8" s="2">
        <v>-3.3422999999999998</v>
      </c>
      <c r="EOU8" s="2">
        <v>2838.13</v>
      </c>
      <c r="EOW8" s="2">
        <v>3953.3339999999998</v>
      </c>
      <c r="EOX8" s="2">
        <v>5333.2489999999998</v>
      </c>
      <c r="EOY8" s="2">
        <v>273.49299999999999</v>
      </c>
      <c r="EOZ8" s="2">
        <v>745.16800000000001</v>
      </c>
      <c r="EPA8" s="2">
        <v>474.983</v>
      </c>
      <c r="EPB8" s="2">
        <v>0.1206</v>
      </c>
      <c r="EPC8" s="2">
        <v>54.4651</v>
      </c>
      <c r="EPD8" s="2">
        <v>0.43719999999999998</v>
      </c>
      <c r="EPE8" s="2">
        <v>0.33</v>
      </c>
      <c r="EPF8" s="2">
        <v>0.13109999999999999</v>
      </c>
      <c r="EPG8" s="2">
        <v>-267.31299999999999</v>
      </c>
      <c r="EPH8" s="2">
        <v>-0.14430000000000001</v>
      </c>
      <c r="EPJ8" s="2">
        <v>0.73029999999999995</v>
      </c>
      <c r="EPX8" s="2">
        <v>16.337499999999999</v>
      </c>
      <c r="EPY8" s="2">
        <v>45.938699999999997</v>
      </c>
      <c r="EPZ8" s="2">
        <v>45.938699999999997</v>
      </c>
      <c r="EQA8" s="2">
        <v>25.744399999999999</v>
      </c>
      <c r="EQB8" s="2">
        <v>19.370699999999999</v>
      </c>
      <c r="EQC8" s="2">
        <v>5.5956999999999999</v>
      </c>
      <c r="EQD8" s="2">
        <v>3781.02</v>
      </c>
      <c r="EQF8" s="2">
        <v>4846.4319999999998</v>
      </c>
      <c r="EQG8" s="2">
        <v>7180.0429999999997</v>
      </c>
      <c r="EQH8" s="2">
        <v>850.96299999999997</v>
      </c>
      <c r="EQI8" s="2">
        <v>620.74800000000005</v>
      </c>
      <c r="EQJ8" s="2">
        <v>487.61900000000003</v>
      </c>
      <c r="EQK8" s="2">
        <v>3.0768</v>
      </c>
      <c r="EQL8" s="2">
        <v>53.817999999999998</v>
      </c>
      <c r="EQM8" s="2">
        <v>0.48770000000000002</v>
      </c>
      <c r="EQN8" s="2">
        <v>0.36969999999999997</v>
      </c>
      <c r="EQO8" s="2">
        <v>0.17380000000000001</v>
      </c>
      <c r="EQP8" s="2">
        <v>-249.821</v>
      </c>
      <c r="EQQ8" s="2">
        <v>-0.12230000000000001</v>
      </c>
      <c r="EQS8" s="2">
        <v>25.744399999999999</v>
      </c>
      <c r="EQT8" s="2">
        <v>7229.7658000000001</v>
      </c>
      <c r="EQW8" s="2">
        <v>0.68810000000000004</v>
      </c>
      <c r="EQZ8" s="2">
        <v>17.388999999999999</v>
      </c>
      <c r="ERA8" s="2">
        <v>0.15279999999999999</v>
      </c>
      <c r="ERB8" s="2">
        <v>1.9</v>
      </c>
      <c r="ERF8" s="2">
        <v>6.8753000000000002</v>
      </c>
      <c r="ERG8" s="2">
        <v>6.6779000000000002</v>
      </c>
      <c r="ERH8" s="2">
        <v>14.3832</v>
      </c>
      <c r="ERI8" s="2">
        <v>14.3832</v>
      </c>
      <c r="ERJ8" s="2">
        <v>11.1389</v>
      </c>
      <c r="ERK8" s="2">
        <v>15.5799</v>
      </c>
      <c r="ERL8" s="2">
        <v>5.9010999999999996</v>
      </c>
      <c r="ERM8" s="2">
        <v>4513</v>
      </c>
      <c r="ERO8" s="2">
        <v>10370</v>
      </c>
      <c r="ERP8" s="2">
        <v>16377</v>
      </c>
      <c r="ERQ8" s="2">
        <v>5533</v>
      </c>
      <c r="ERR8" s="2">
        <v>1663</v>
      </c>
      <c r="ERS8" s="2">
        <v>4929</v>
      </c>
      <c r="ERT8" s="2">
        <v>6.5396999999999998</v>
      </c>
      <c r="ERU8" s="2">
        <v>32.7044</v>
      </c>
      <c r="ERV8" s="2">
        <v>1.363</v>
      </c>
      <c r="ERW8" s="2">
        <v>0.4652</v>
      </c>
      <c r="ERX8" s="2">
        <v>0.1045</v>
      </c>
      <c r="ERY8" s="2">
        <v>1789</v>
      </c>
      <c r="ERZ8" s="2">
        <v>0.11269999999999999</v>
      </c>
      <c r="ESB8" s="2">
        <v>11.1389</v>
      </c>
      <c r="ESP8" s="2">
        <v>-8.0076000000000001</v>
      </c>
      <c r="ESQ8" s="2">
        <v>39.758600000000001</v>
      </c>
      <c r="ESR8" s="2">
        <v>39.758600000000001</v>
      </c>
      <c r="ESS8" s="2">
        <v>20.407399999999999</v>
      </c>
      <c r="EST8" s="2">
        <v>-4.4657999999999998</v>
      </c>
      <c r="ESU8" s="2">
        <v>-1.0758000000000001</v>
      </c>
      <c r="ESV8" s="2">
        <v>3302.5810000000001</v>
      </c>
      <c r="ESX8" s="2">
        <v>4119.8540000000003</v>
      </c>
      <c r="ESY8" s="2">
        <v>5276.0619999999999</v>
      </c>
      <c r="ESZ8" s="2">
        <v>-37.527000000000001</v>
      </c>
      <c r="ETA8" s="2">
        <v>74.001000000000005</v>
      </c>
      <c r="ETB8" s="2">
        <v>503.17500000000001</v>
      </c>
      <c r="ETC8" s="2">
        <v>0.88190000000000002</v>
      </c>
      <c r="ETD8" s="2">
        <v>62.950899999999997</v>
      </c>
      <c r="ETE8" s="2">
        <v>0.94599999999999995</v>
      </c>
      <c r="ETF8" s="2">
        <v>0.68059999999999998</v>
      </c>
      <c r="ETG8" s="2">
        <v>0.30890000000000001</v>
      </c>
      <c r="ETH8" s="2">
        <v>-27.177</v>
      </c>
      <c r="ETI8" s="2">
        <v>-3.09E-2</v>
      </c>
      <c r="ETK8" s="2">
        <v>20.407399999999999</v>
      </c>
      <c r="ETY8" s="2">
        <v>-47.622599999999998</v>
      </c>
      <c r="ETZ8" s="2">
        <v>34.942700000000002</v>
      </c>
      <c r="EUA8" s="2">
        <v>34.942700000000002</v>
      </c>
      <c r="EUB8" s="2">
        <v>29.973500000000001</v>
      </c>
      <c r="EUC8" s="2">
        <v>-39.590899999999998</v>
      </c>
      <c r="EUD8" s="2">
        <v>-14.3279</v>
      </c>
      <c r="EUE8" s="2">
        <v>1877.558</v>
      </c>
      <c r="EUG8" s="2">
        <v>3206.1509999999998</v>
      </c>
      <c r="EUH8" s="2">
        <v>4882.9539999999997</v>
      </c>
      <c r="EUI8" s="2">
        <v>-856.66800000000001</v>
      </c>
      <c r="EUJ8" s="2">
        <v>370.90699999999998</v>
      </c>
      <c r="EUK8" s="2">
        <v>523.31200000000001</v>
      </c>
      <c r="EUL8" s="2">
        <v>3.8773999999999997</v>
      </c>
      <c r="EUM8" s="2">
        <v>40.629800000000003</v>
      </c>
      <c r="EUN8" s="2">
        <v>0.96989999999999998</v>
      </c>
      <c r="EUO8" s="2">
        <v>0.92400000000000004</v>
      </c>
      <c r="EUP8" s="2">
        <v>0.1812</v>
      </c>
      <c r="EUQ8" s="2">
        <v>-15.731999999999999</v>
      </c>
      <c r="EUR8" s="2">
        <v>-2.86E-2</v>
      </c>
      <c r="EUT8" s="2">
        <v>29.973500000000001</v>
      </c>
      <c r="EUU8" s="2">
        <v>5521.8478999999998</v>
      </c>
      <c r="EUX8" s="2">
        <v>0.63600000000000001</v>
      </c>
      <c r="EVA8" s="2">
        <v>17.456</v>
      </c>
      <c r="EVB8" s="2">
        <v>-1.6400000000000001</v>
      </c>
      <c r="EVC8" s="2">
        <v>1.145</v>
      </c>
      <c r="EVG8" s="2">
        <v>17.366800000000001</v>
      </c>
      <c r="EVH8" s="2">
        <v>10.751300000000001</v>
      </c>
      <c r="EVI8" s="2">
        <v>35.090000000000003</v>
      </c>
      <c r="EVJ8" s="2">
        <v>35.090000000000003</v>
      </c>
      <c r="EVK8" s="2">
        <v>28.774899999999999</v>
      </c>
      <c r="EVL8" s="2">
        <v>7.1542000000000003</v>
      </c>
      <c r="EVM8" s="2">
        <v>2.8864999999999998</v>
      </c>
      <c r="EVN8" s="2">
        <v>2081.02</v>
      </c>
      <c r="EVP8" s="2">
        <v>3617.038</v>
      </c>
      <c r="EVQ8" s="2">
        <v>6093.3850000000002</v>
      </c>
      <c r="EVR8" s="2">
        <v>142.499</v>
      </c>
      <c r="EVS8" s="2">
        <v>200.227</v>
      </c>
      <c r="EVT8" s="2">
        <v>531.73900000000003</v>
      </c>
      <c r="EVU8" s="2">
        <v>3.0402</v>
      </c>
      <c r="EVV8" s="2">
        <v>36.039400000000001</v>
      </c>
      <c r="EVW8" s="2">
        <v>0.88400000000000001</v>
      </c>
      <c r="EVX8" s="2">
        <v>0.84860000000000002</v>
      </c>
      <c r="EVY8" s="2">
        <v>0.13420000000000001</v>
      </c>
      <c r="EVZ8" s="2">
        <v>-61.68</v>
      </c>
      <c r="EWA8" s="2">
        <v>-8.6800000000000002E-2</v>
      </c>
      <c r="EWC8" s="2">
        <v>28.774899999999999</v>
      </c>
      <c r="EWQ8" s="2">
        <v>10.751300000000001</v>
      </c>
      <c r="EWR8" s="2">
        <v>35.090000000000003</v>
      </c>
      <c r="EWS8" s="2">
        <v>35.090000000000003</v>
      </c>
      <c r="EWT8" s="2">
        <v>28.774899999999999</v>
      </c>
      <c r="EWU8" s="2">
        <v>7.1542000000000003</v>
      </c>
      <c r="EWV8" s="2">
        <v>2.8864999999999998</v>
      </c>
      <c r="EWW8" s="2">
        <v>2081.02</v>
      </c>
      <c r="EWY8" s="2">
        <v>3617.038</v>
      </c>
      <c r="EWZ8" s="2">
        <v>6093.3850000000002</v>
      </c>
      <c r="EXA8" s="2">
        <v>142.499</v>
      </c>
      <c r="EXB8" s="2">
        <v>200.227</v>
      </c>
      <c r="EXC8" s="2">
        <v>531.73900000000003</v>
      </c>
      <c r="EXD8" s="2">
        <v>3.0402</v>
      </c>
      <c r="EXE8" s="2">
        <v>36.039400000000001</v>
      </c>
      <c r="EXF8" s="2">
        <v>0.88400000000000001</v>
      </c>
      <c r="EXG8" s="2">
        <v>0.84860000000000002</v>
      </c>
      <c r="EXH8" s="2">
        <v>0.13420000000000001</v>
      </c>
      <c r="EXI8" s="2">
        <v>-61.68</v>
      </c>
      <c r="EXJ8" s="2">
        <v>-8.6800000000000002E-2</v>
      </c>
      <c r="EXL8" s="2">
        <v>28.774899999999999</v>
      </c>
      <c r="EXZ8" s="2">
        <v>10.751300000000001</v>
      </c>
      <c r="EYA8" s="2">
        <v>35.090000000000003</v>
      </c>
      <c r="EYB8" s="2">
        <v>35.090000000000003</v>
      </c>
      <c r="EYC8" s="2">
        <v>28.774899999999999</v>
      </c>
      <c r="EYD8" s="2">
        <v>7.1542000000000003</v>
      </c>
      <c r="EYE8" s="2">
        <v>2.8864999999999998</v>
      </c>
      <c r="EYF8" s="2">
        <v>2081.02</v>
      </c>
      <c r="EYH8" s="2">
        <v>3617.038</v>
      </c>
      <c r="EYI8" s="2">
        <v>6093.3850000000002</v>
      </c>
      <c r="EYJ8" s="2">
        <v>142.499</v>
      </c>
      <c r="EYK8" s="2">
        <v>200.227</v>
      </c>
      <c r="EYL8" s="2">
        <v>531.73900000000003</v>
      </c>
      <c r="EYM8" s="2">
        <v>3.0402</v>
      </c>
      <c r="EYN8" s="2">
        <v>36.039400000000001</v>
      </c>
      <c r="EYO8" s="2">
        <v>0.88400000000000001</v>
      </c>
      <c r="EYP8" s="2">
        <v>0.84860000000000002</v>
      </c>
      <c r="EYQ8" s="2">
        <v>0.13420000000000001</v>
      </c>
      <c r="EYR8" s="2">
        <v>-61.68</v>
      </c>
      <c r="EYS8" s="2">
        <v>-8.6800000000000002E-2</v>
      </c>
      <c r="EYU8" s="2">
        <v>28.774899999999999</v>
      </c>
      <c r="FAR8" s="2">
        <v>-30.540399999999998</v>
      </c>
      <c r="FAS8" s="2">
        <v>32.427199999999999</v>
      </c>
      <c r="FAT8" s="2">
        <v>32.427199999999999</v>
      </c>
      <c r="FAU8" s="2">
        <v>-18.928899999999999</v>
      </c>
      <c r="FAV8" s="2">
        <v>-6.7667999999999999</v>
      </c>
      <c r="FAW8" s="2">
        <v>-4.4833999999999996</v>
      </c>
      <c r="FAX8" s="2">
        <v>227.65899999999999</v>
      </c>
      <c r="FAZ8" s="2">
        <v>398.58699999999999</v>
      </c>
      <c r="FBA8" s="2">
        <v>1244.2829999999999</v>
      </c>
      <c r="FBB8" s="2">
        <v>-630.62900000000002</v>
      </c>
      <c r="FBC8" s="2">
        <v>74.697999999999993</v>
      </c>
      <c r="FBD8" s="2">
        <v>38.216999999999999</v>
      </c>
      <c r="FBE8" s="2">
        <v>-2.1423999999999999</v>
      </c>
      <c r="FBF8" s="2">
        <v>18.296399999999998</v>
      </c>
      <c r="FBG8" s="2">
        <v>0.90059999999999996</v>
      </c>
      <c r="FBH8" s="2">
        <v>0.72889999999999999</v>
      </c>
      <c r="FBI8" s="2">
        <v>3.04E-2</v>
      </c>
      <c r="FBJ8" s="2">
        <v>-3.8</v>
      </c>
      <c r="FBK8" s="2">
        <v>-5.7000000000000002E-2</v>
      </c>
      <c r="FBM8" s="2">
        <v>-18.928899999999999</v>
      </c>
      <c r="FDJ8" s="2">
        <v>29.820499999999999</v>
      </c>
      <c r="FDM8" s="2">
        <v>74.480900000000005</v>
      </c>
      <c r="FDN8" s="2">
        <v>11.167</v>
      </c>
      <c r="FDO8" s="2">
        <v>2.6953</v>
      </c>
      <c r="FDP8" s="2">
        <v>1895.0450000000001</v>
      </c>
      <c r="FDS8" s="2">
        <v>4350.9030000000002</v>
      </c>
      <c r="FDT8" s="2">
        <v>157.482</v>
      </c>
      <c r="FDU8" s="2">
        <v>265.39999999999998</v>
      </c>
      <c r="FDW8" s="2">
        <v>3.2252000000000001</v>
      </c>
      <c r="FDX8" s="2">
        <v>48.152000000000001</v>
      </c>
      <c r="FED8" s="2">
        <v>212.18299999999999</v>
      </c>
      <c r="FEE8" s="2">
        <v>74.480900000000005</v>
      </c>
      <c r="FES8" s="2">
        <v>28.6432</v>
      </c>
      <c r="FEV8" s="2">
        <v>73.789500000000004</v>
      </c>
      <c r="FEW8" s="2">
        <v>10.9434</v>
      </c>
      <c r="FEX8" s="2">
        <v>2.4904999999999999</v>
      </c>
      <c r="FEY8" s="2">
        <v>2312.7049999999999</v>
      </c>
      <c r="FFB8" s="2">
        <v>5014.6009999999997</v>
      </c>
      <c r="FFC8" s="2">
        <v>212.471</v>
      </c>
      <c r="FFD8" s="2">
        <v>275.584</v>
      </c>
      <c r="FFF8" s="2">
        <v>3.4969999999999999</v>
      </c>
      <c r="FFG8" s="2">
        <v>47.523699999999998</v>
      </c>
      <c r="FFM8" s="2">
        <v>216.99299999999999</v>
      </c>
      <c r="FFN8" s="2">
        <v>73.789500000000004</v>
      </c>
      <c r="FFO8" s="2">
        <v>6979.0309999999999</v>
      </c>
      <c r="FFR8" s="2">
        <v>0.67059999999999997</v>
      </c>
      <c r="FFU8" s="2">
        <v>17.332999999999998</v>
      </c>
      <c r="FFW8" s="2">
        <v>0.68</v>
      </c>
      <c r="FGB8" s="2">
        <v>29.820499999999999</v>
      </c>
      <c r="FGE8" s="2">
        <v>74.480900000000005</v>
      </c>
      <c r="FGF8" s="2">
        <v>11.167</v>
      </c>
      <c r="FGG8" s="2">
        <v>2.6953</v>
      </c>
      <c r="FGH8" s="2">
        <v>1895.0450000000001</v>
      </c>
      <c r="FGK8" s="2">
        <v>4350.9030000000002</v>
      </c>
      <c r="FGL8" s="2">
        <v>157.482</v>
      </c>
      <c r="FGM8" s="2">
        <v>265.39999999999998</v>
      </c>
      <c r="FGO8" s="2">
        <v>3.2252000000000001</v>
      </c>
      <c r="FGP8" s="2">
        <v>48.152000000000001</v>
      </c>
      <c r="FGV8" s="2">
        <v>212.18299999999999</v>
      </c>
      <c r="FGW8" s="2">
        <v>74.480900000000005</v>
      </c>
      <c r="FHK8" s="2">
        <v>13.159000000000001</v>
      </c>
      <c r="FHL8" s="2">
        <v>45.845599999999997</v>
      </c>
      <c r="FHM8" s="2">
        <v>45.845599999999997</v>
      </c>
      <c r="FHN8" s="2">
        <v>31.294799999999999</v>
      </c>
      <c r="FHO8" s="2">
        <v>7.5704000000000002</v>
      </c>
      <c r="FHP8" s="2">
        <v>2.2302</v>
      </c>
      <c r="FHQ8" s="2">
        <v>6916</v>
      </c>
      <c r="FHS8" s="2">
        <v>10191</v>
      </c>
      <c r="FHT8" s="2">
        <v>14457</v>
      </c>
      <c r="FHU8" s="2">
        <v>2944</v>
      </c>
      <c r="FHV8" s="2">
        <v>975</v>
      </c>
      <c r="FHW8" s="2">
        <v>609</v>
      </c>
      <c r="FHX8" s="2">
        <v>3.0286</v>
      </c>
      <c r="FHY8" s="2">
        <v>48.025199999999998</v>
      </c>
      <c r="FHZ8" s="2">
        <v>0.62729999999999997</v>
      </c>
      <c r="FIA8" s="2">
        <v>0.50900000000000001</v>
      </c>
      <c r="FIB8" s="2">
        <v>2.9600000000000001E-2</v>
      </c>
      <c r="FIC8" s="2">
        <v>-227</v>
      </c>
      <c r="FID8" s="2">
        <v>-9.6799999999999997E-2</v>
      </c>
      <c r="FIF8" s="2">
        <v>31.294799999999999</v>
      </c>
      <c r="FIT8" s="2">
        <v>-19.5334</v>
      </c>
      <c r="FIU8" s="2">
        <v>7.35</v>
      </c>
      <c r="FIV8" s="2">
        <v>7.35</v>
      </c>
      <c r="FIW8" s="2">
        <v>6.3673000000000002</v>
      </c>
      <c r="FIX8" s="2">
        <v>-130.7433</v>
      </c>
      <c r="FIY8" s="2">
        <v>-30.637899999999998</v>
      </c>
      <c r="FIZ8" s="2">
        <v>0</v>
      </c>
      <c r="FJC8" s="2">
        <v>161.434</v>
      </c>
      <c r="FJD8" s="2">
        <v>-141.95699999999999</v>
      </c>
      <c r="FJE8" s="2">
        <v>-28.085999999999999</v>
      </c>
      <c r="FJF8" s="2">
        <v>126.143</v>
      </c>
      <c r="FJG8" s="2">
        <v>1.7591999999999999</v>
      </c>
      <c r="FJH8" s="2">
        <v>77.430999999999997</v>
      </c>
      <c r="FJI8" s="2">
        <v>1.1275999999999999</v>
      </c>
      <c r="FJJ8" s="2">
        <v>0</v>
      </c>
      <c r="FJK8" s="2">
        <v>0</v>
      </c>
      <c r="FJL8" s="2">
        <v>16.097999999999999</v>
      </c>
      <c r="FJM8" s="2">
        <v>3.5999999999999999E-3</v>
      </c>
      <c r="FJO8" s="2">
        <v>6.3673000000000002</v>
      </c>
      <c r="FJP8" s="2">
        <v>280.01609999999999</v>
      </c>
      <c r="FJS8" s="2">
        <v>1</v>
      </c>
      <c r="FJX8" s="2">
        <v>0</v>
      </c>
      <c r="FKB8" s="2">
        <v>-19.075299999999999</v>
      </c>
      <c r="FMH8" s="2">
        <v>9604.5552000000007</v>
      </c>
      <c r="FPM8" s="2">
        <v>9.0769000000000002</v>
      </c>
      <c r="FPN8" s="2">
        <v>25.302700000000002</v>
      </c>
      <c r="FPO8" s="2">
        <v>25.302700000000002</v>
      </c>
      <c r="FPP8" s="2">
        <v>20.5382</v>
      </c>
      <c r="FPQ8" s="2">
        <v>9.2413000000000007</v>
      </c>
      <c r="FPR8" s="2">
        <v>3.2370999999999999</v>
      </c>
      <c r="FPS8" s="2">
        <v>280.50599999999997</v>
      </c>
      <c r="FPU8" s="2">
        <v>564.34799999999996</v>
      </c>
      <c r="FPV8" s="2">
        <v>901.18299999999999</v>
      </c>
      <c r="FPW8" s="2">
        <v>33.805</v>
      </c>
      <c r="FPX8" s="2">
        <v>-21.291</v>
      </c>
      <c r="FPY8" s="2">
        <v>259.61500000000001</v>
      </c>
      <c r="FPZ8" s="2">
        <v>3.1076999999999999</v>
      </c>
      <c r="FQA8" s="2">
        <v>32.409999999999997</v>
      </c>
      <c r="FQB8" s="2">
        <v>1.9731999999999998</v>
      </c>
      <c r="FQC8" s="2">
        <v>0.63070000000000004</v>
      </c>
      <c r="FQD8" s="2">
        <v>0.30990000000000001</v>
      </c>
      <c r="FQE8" s="2">
        <v>252.654</v>
      </c>
      <c r="FQF8" s="2">
        <v>0.73950000000000005</v>
      </c>
      <c r="FQH8" s="2">
        <v>20.5382</v>
      </c>
      <c r="FQV8" s="2">
        <v>9.0769000000000002</v>
      </c>
      <c r="FQW8" s="2">
        <v>25.302700000000002</v>
      </c>
      <c r="FQX8" s="2">
        <v>25.302700000000002</v>
      </c>
      <c r="FQY8" s="2">
        <v>20.5382</v>
      </c>
      <c r="FQZ8" s="2">
        <v>9.2413000000000007</v>
      </c>
      <c r="FRA8" s="2">
        <v>3.2370999999999999</v>
      </c>
      <c r="FRB8" s="2">
        <v>280.50599999999997</v>
      </c>
      <c r="FRD8" s="2">
        <v>564.34799999999996</v>
      </c>
      <c r="FRE8" s="2">
        <v>901.18299999999999</v>
      </c>
      <c r="FRF8" s="2">
        <v>33.805</v>
      </c>
      <c r="FRG8" s="2">
        <v>-21.291</v>
      </c>
      <c r="FRH8" s="2">
        <v>259.61500000000001</v>
      </c>
      <c r="FRI8" s="2">
        <v>3.1076999999999999</v>
      </c>
      <c r="FRJ8" s="2">
        <v>32.409999999999997</v>
      </c>
      <c r="FRK8" s="2">
        <v>1.9731999999999998</v>
      </c>
      <c r="FRL8" s="2">
        <v>0.63070000000000004</v>
      </c>
      <c r="FRM8" s="2">
        <v>0.30990000000000001</v>
      </c>
      <c r="FRN8" s="2">
        <v>252.654</v>
      </c>
      <c r="FRO8" s="2">
        <v>0.73950000000000005</v>
      </c>
      <c r="FRQ8" s="2">
        <v>20.5382</v>
      </c>
      <c r="FRR8" s="2">
        <v>1118.7672</v>
      </c>
      <c r="FSE8" s="2">
        <v>9.0769000000000002</v>
      </c>
      <c r="FSF8" s="2">
        <v>25.302700000000002</v>
      </c>
      <c r="FSG8" s="2">
        <v>25.302700000000002</v>
      </c>
      <c r="FSH8" s="2">
        <v>20.5382</v>
      </c>
      <c r="FSI8" s="2">
        <v>9.2413000000000007</v>
      </c>
      <c r="FSJ8" s="2">
        <v>3.2370999999999999</v>
      </c>
      <c r="FSK8" s="2">
        <v>280.50599999999997</v>
      </c>
      <c r="FSM8" s="2">
        <v>564.34799999999996</v>
      </c>
      <c r="FSN8" s="2">
        <v>901.18299999999999</v>
      </c>
      <c r="FSO8" s="2">
        <v>33.805</v>
      </c>
      <c r="FSP8" s="2">
        <v>-21.291</v>
      </c>
      <c r="FSQ8" s="2">
        <v>259.61500000000001</v>
      </c>
      <c r="FSR8" s="2">
        <v>3.1076999999999999</v>
      </c>
      <c r="FSS8" s="2">
        <v>32.409999999999997</v>
      </c>
      <c r="FST8" s="2">
        <v>1.9731999999999998</v>
      </c>
      <c r="FSU8" s="2">
        <v>0.63070000000000004</v>
      </c>
      <c r="FSV8" s="2">
        <v>0.30990000000000001</v>
      </c>
      <c r="FSW8" s="2">
        <v>252.654</v>
      </c>
      <c r="FSX8" s="2">
        <v>0.73950000000000005</v>
      </c>
      <c r="FSZ8" s="2">
        <v>20.5382</v>
      </c>
      <c r="FTN8" s="2">
        <v>9.0769000000000002</v>
      </c>
      <c r="FTO8" s="2">
        <v>25.302700000000002</v>
      </c>
      <c r="FTP8" s="2">
        <v>25.302700000000002</v>
      </c>
      <c r="FTQ8" s="2">
        <v>20.5382</v>
      </c>
      <c r="FTR8" s="2">
        <v>9.2413000000000007</v>
      </c>
      <c r="FTS8" s="2">
        <v>3.2370999999999999</v>
      </c>
      <c r="FTT8" s="2">
        <v>280.50599999999997</v>
      </c>
      <c r="FTV8" s="2">
        <v>564.34799999999996</v>
      </c>
      <c r="FTW8" s="2">
        <v>901.18299999999999</v>
      </c>
      <c r="FTX8" s="2">
        <v>33.805</v>
      </c>
      <c r="FTY8" s="2">
        <v>-21.291</v>
      </c>
      <c r="FTZ8" s="2">
        <v>259.61500000000001</v>
      </c>
      <c r="FUA8" s="2">
        <v>3.1076999999999999</v>
      </c>
      <c r="FUB8" s="2">
        <v>32.409999999999997</v>
      </c>
      <c r="FUC8" s="2">
        <v>1.9731999999999998</v>
      </c>
      <c r="FUD8" s="2">
        <v>0.63070000000000004</v>
      </c>
      <c r="FUE8" s="2">
        <v>0.30990000000000001</v>
      </c>
      <c r="FUF8" s="2">
        <v>252.654</v>
      </c>
      <c r="FUG8" s="2">
        <v>0.73950000000000005</v>
      </c>
      <c r="FUI8" s="2">
        <v>20.5382</v>
      </c>
      <c r="FUW8" s="2">
        <v>-3.2364999999999999</v>
      </c>
      <c r="FUX8" s="2">
        <v>18.735700000000001</v>
      </c>
      <c r="FUY8" s="2">
        <v>18.735700000000001</v>
      </c>
      <c r="FUZ8" s="2">
        <v>13.170999999999999</v>
      </c>
      <c r="FVA8" s="2">
        <v>-4.3639000000000001</v>
      </c>
      <c r="FVB8" s="2">
        <v>-0.86829999999999996</v>
      </c>
      <c r="FVC8" s="2">
        <v>746.04600000000005</v>
      </c>
      <c r="FVE8" s="2">
        <v>1076</v>
      </c>
      <c r="FVF8" s="2">
        <v>1476.7919999999999</v>
      </c>
      <c r="FVG8" s="2">
        <v>-4.5309999999999997</v>
      </c>
      <c r="FVH8" s="2">
        <v>13.364000000000001</v>
      </c>
      <c r="FVI8" s="2">
        <v>298.654</v>
      </c>
      <c r="FVJ8" s="2">
        <v>1.1518999999999999</v>
      </c>
      <c r="FVK8" s="2">
        <v>52.337800000000001</v>
      </c>
      <c r="FVL8" s="2">
        <v>1.6497000000000002</v>
      </c>
      <c r="FVM8" s="2">
        <v>0.66969999999999996</v>
      </c>
      <c r="FVN8" s="2">
        <v>0.15590000000000001</v>
      </c>
      <c r="FVO8" s="2">
        <v>194.02199999999999</v>
      </c>
      <c r="FVP8" s="2">
        <v>0.43840000000000001</v>
      </c>
      <c r="FVR8" s="2">
        <v>13.170999999999999</v>
      </c>
      <c r="FVS8" s="2">
        <v>1647.5192</v>
      </c>
      <c r="FVV8" s="2">
        <v>0.34399999999999997</v>
      </c>
      <c r="FVY8" s="2">
        <v>36.704999999999998</v>
      </c>
      <c r="FVZ8" s="2">
        <v>-0.75390000000000001</v>
      </c>
      <c r="FWA8" s="2">
        <v>0.08</v>
      </c>
      <c r="FWE8" s="2">
        <v>35.322800000000001</v>
      </c>
      <c r="FWF8" s="2">
        <v>14.532</v>
      </c>
      <c r="FWG8" s="2">
        <v>22.542899999999999</v>
      </c>
      <c r="FWH8" s="2">
        <v>22.542899999999999</v>
      </c>
      <c r="FWI8" s="2">
        <v>20.7286</v>
      </c>
      <c r="FWJ8" s="2">
        <v>63.801200000000001</v>
      </c>
      <c r="FWK8" s="2">
        <v>21.9162</v>
      </c>
      <c r="FWL8" s="2">
        <v>920.77200000000005</v>
      </c>
      <c r="FWN8" s="2">
        <v>1347.0219999999999</v>
      </c>
      <c r="FWO8" s="2">
        <v>1813.874</v>
      </c>
      <c r="FWP8" s="2">
        <v>-62.375</v>
      </c>
      <c r="FWQ8" s="2">
        <v>449.23700000000002</v>
      </c>
      <c r="FWR8" s="2">
        <v>227.02600000000001</v>
      </c>
      <c r="FWS8" s="2">
        <v>25.677700000000002</v>
      </c>
      <c r="FWT8" s="2">
        <v>50.990400000000001</v>
      </c>
      <c r="FWU8" s="2">
        <v>2.7175000000000002</v>
      </c>
      <c r="FWV8" s="2">
        <v>0.30959999999999999</v>
      </c>
      <c r="FWW8" s="2">
        <v>0.26069999999999999</v>
      </c>
      <c r="FWX8" s="2">
        <v>389.90699999999998</v>
      </c>
      <c r="FWY8" s="2">
        <v>0.13639999999999999</v>
      </c>
      <c r="FXA8" s="2">
        <v>20.7286</v>
      </c>
      <c r="FXO8" s="2">
        <v>8.2225999999999999</v>
      </c>
      <c r="FXP8" s="2">
        <v>13.612400000000001</v>
      </c>
      <c r="FXQ8" s="2">
        <v>13.612400000000001</v>
      </c>
      <c r="FXR8" s="2">
        <v>6.4928999999999997</v>
      </c>
      <c r="FXS8" s="2">
        <v>18.839700000000001</v>
      </c>
      <c r="FXT8" s="2">
        <v>6.4649999999999999</v>
      </c>
      <c r="FXU8" s="2">
        <v>1889</v>
      </c>
      <c r="FXX8" s="2">
        <v>4955</v>
      </c>
      <c r="FXY8" s="2">
        <v>308</v>
      </c>
      <c r="FXZ8" s="2">
        <v>248</v>
      </c>
      <c r="FYA8" s="2">
        <v>617</v>
      </c>
      <c r="FYB8" s="2">
        <v>1.7267000000000001</v>
      </c>
      <c r="FYC8" s="2">
        <v>39.414700000000003</v>
      </c>
      <c r="FYD8" s="2">
        <v>2.6029</v>
      </c>
      <c r="FYE8" s="2">
        <v>1.5462</v>
      </c>
      <c r="FYF8" s="2">
        <v>1.0519000000000001</v>
      </c>
      <c r="FYG8" s="2">
        <v>989</v>
      </c>
      <c r="FYH8" s="2">
        <v>0.18090000000000001</v>
      </c>
      <c r="FYJ8" s="2">
        <v>6.4928999999999997</v>
      </c>
      <c r="FYK8" s="2">
        <v>4224.9076999999997</v>
      </c>
      <c r="GBP8" s="2">
        <v>10.3644</v>
      </c>
      <c r="GBQ8" s="2">
        <v>49.487900000000003</v>
      </c>
      <c r="GBR8" s="2">
        <v>49.487900000000003</v>
      </c>
      <c r="GBS8" s="2">
        <v>25.549199999999999</v>
      </c>
      <c r="GBT8" s="2">
        <v>13.0784</v>
      </c>
      <c r="GBU8" s="2">
        <v>1.5627</v>
      </c>
      <c r="GBV8" s="2">
        <v>841.39800000000002</v>
      </c>
      <c r="GBY8" s="2">
        <v>1064.173</v>
      </c>
      <c r="GCA8" s="2">
        <v>43.557000000000002</v>
      </c>
      <c r="GCB8" s="2">
        <v>90.438000000000002</v>
      </c>
      <c r="GCC8" s="2">
        <v>1.6364999999999998</v>
      </c>
      <c r="GCD8" s="2">
        <v>80.607900000000001</v>
      </c>
      <c r="GCE8" s="2">
        <v>1.2715000000000001</v>
      </c>
      <c r="GCF8" s="2">
        <v>1.2377</v>
      </c>
      <c r="GCG8" s="2">
        <v>1.0745</v>
      </c>
      <c r="GCH8" s="2">
        <v>24.55</v>
      </c>
      <c r="GCI8" s="2">
        <v>0.19109999999999999</v>
      </c>
      <c r="GCK8" s="2">
        <v>25.549199999999999</v>
      </c>
      <c r="GCY8" s="2">
        <v>-79.530699999999996</v>
      </c>
      <c r="GCZ8" s="2">
        <v>33.416899999999998</v>
      </c>
      <c r="GDA8" s="2">
        <v>33.416899999999998</v>
      </c>
      <c r="GDB8" s="2">
        <v>16.1111</v>
      </c>
      <c r="GDC8" s="2">
        <v>-9.5143000000000004</v>
      </c>
      <c r="GDD8" s="2">
        <v>-6.7068000000000003</v>
      </c>
      <c r="GDE8" s="2">
        <v>591.58900000000006</v>
      </c>
      <c r="GDG8" s="2">
        <v>1226.4549999999999</v>
      </c>
      <c r="GDH8" s="2">
        <v>4797.9189999999999</v>
      </c>
      <c r="GDI8" s="2">
        <v>-1928.0239999999999</v>
      </c>
      <c r="GDJ8" s="2">
        <v>113.663</v>
      </c>
      <c r="GDK8" s="2">
        <v>90.704999999999998</v>
      </c>
      <c r="GDL8" s="2">
        <v>12.829800000000001</v>
      </c>
      <c r="GDM8" s="2">
        <v>12.3301</v>
      </c>
      <c r="GDN8" s="2">
        <v>12.041</v>
      </c>
      <c r="GDO8" s="2">
        <v>10.229200000000001</v>
      </c>
      <c r="GDP8" s="2">
        <v>10.1074</v>
      </c>
      <c r="GDQ8" s="2">
        <v>1001.47</v>
      </c>
      <c r="GDR8" s="2">
        <v>1.5447</v>
      </c>
      <c r="GDT8" s="2">
        <v>16.1111</v>
      </c>
      <c r="GDU8" s="2">
        <v>2609.3494000000001</v>
      </c>
      <c r="GDX8" s="2">
        <v>0.5857</v>
      </c>
      <c r="GEA8" s="2">
        <v>68.055000000000007</v>
      </c>
      <c r="GEB8" s="2">
        <v>14.9771</v>
      </c>
      <c r="GEC8" s="2">
        <v>0</v>
      </c>
      <c r="GEG8" s="2">
        <v>3.9112999999999998</v>
      </c>
      <c r="GEH8" s="2">
        <v>-32.424700000000001</v>
      </c>
      <c r="GEI8" s="2">
        <v>-6.7431999999999999</v>
      </c>
      <c r="GEJ8" s="2">
        <v>-6.7431999999999999</v>
      </c>
      <c r="GEK8" s="2">
        <v>-60.401699999999998</v>
      </c>
      <c r="GEL8" s="2">
        <v>-3.5479000000000003</v>
      </c>
      <c r="GEM8" s="2">
        <v>-0.76870000000000005</v>
      </c>
      <c r="GEN8" s="2">
        <v>5571</v>
      </c>
      <c r="GEP8" s="2">
        <v>11183</v>
      </c>
      <c r="GEQ8" s="2">
        <v>14707</v>
      </c>
      <c r="GER8" s="2">
        <v>-523</v>
      </c>
      <c r="GES8" s="2">
        <v>2442</v>
      </c>
      <c r="GET8" s="2">
        <v>1397</v>
      </c>
      <c r="GEU8" s="2">
        <v>-1.5535000000000001</v>
      </c>
      <c r="GEV8" s="2">
        <v>38.029499999999999</v>
      </c>
      <c r="GEW8" s="2">
        <v>0.37080000000000002</v>
      </c>
      <c r="GEX8" s="2">
        <v>0.24840000000000001</v>
      </c>
      <c r="GEY8" s="2">
        <v>6.7299999999999999E-2</v>
      </c>
      <c r="GEZ8" s="2">
        <v>-879</v>
      </c>
      <c r="GFA8" s="2">
        <v>-4.6607000000000003</v>
      </c>
      <c r="GFC8" s="2">
        <v>-60.401699999999998</v>
      </c>
      <c r="GGZ8" s="2">
        <v>2.9582000000000002</v>
      </c>
      <c r="GHA8" s="2">
        <v>20.92</v>
      </c>
      <c r="GHB8" s="2">
        <v>20.92</v>
      </c>
      <c r="GHC8" s="2">
        <v>9.9686000000000003</v>
      </c>
      <c r="GHD8" s="2">
        <v>13.6297</v>
      </c>
      <c r="GHE8" s="2">
        <v>1.1022000000000001</v>
      </c>
      <c r="GHF8" s="2">
        <v>3994.1590000000001</v>
      </c>
      <c r="GHH8" s="2">
        <v>6127.5259999999998</v>
      </c>
      <c r="GHI8" s="2">
        <v>7269.3149999999996</v>
      </c>
      <c r="GHJ8" s="2">
        <v>-39.665999999999997</v>
      </c>
      <c r="GHK8" s="2">
        <v>472.46699999999998</v>
      </c>
      <c r="GHL8" s="2">
        <v>532.37400000000002</v>
      </c>
      <c r="GHM8" s="2">
        <v>1.3125</v>
      </c>
      <c r="GHN8" s="2">
        <v>55.567100000000003</v>
      </c>
      <c r="GHO8" s="2">
        <v>1.0591999999999999</v>
      </c>
      <c r="GHP8" s="2">
        <v>0.50580000000000003</v>
      </c>
      <c r="GHQ8" s="2">
        <v>0.1449</v>
      </c>
      <c r="GHR8" s="2">
        <v>31.498999999999999</v>
      </c>
      <c r="GHS8" s="2">
        <v>2.3300000000000001E-2</v>
      </c>
      <c r="GHU8" s="2">
        <v>9.9686000000000003</v>
      </c>
      <c r="GLA8" s="2">
        <v>1.5885</v>
      </c>
      <c r="GLB8" s="2">
        <v>11.348100000000001</v>
      </c>
      <c r="GLC8" s="2">
        <v>11.348100000000001</v>
      </c>
      <c r="GLD8" s="2">
        <v>3.8849</v>
      </c>
      <c r="GLE8" s="2">
        <v>2.1265000000000001</v>
      </c>
      <c r="GLF8" s="2">
        <v>0.94569999999999999</v>
      </c>
      <c r="GLG8" s="2">
        <v>1652.2</v>
      </c>
      <c r="GLI8" s="2">
        <v>2898.9</v>
      </c>
      <c r="GLJ8" s="2">
        <v>5198.1000000000004</v>
      </c>
      <c r="GLK8" s="2">
        <v>2042.9</v>
      </c>
      <c r="GLL8" s="2">
        <v>463</v>
      </c>
      <c r="GLM8" s="2">
        <v>545.70000000000005</v>
      </c>
      <c r="GLN8" s="2">
        <v>1.5190999999999999</v>
      </c>
      <c r="GLO8" s="2">
        <v>33.069800000000001</v>
      </c>
      <c r="GLP8" s="2">
        <v>1.5503</v>
      </c>
      <c r="GLQ8" s="2">
        <v>1.1881999999999999</v>
      </c>
      <c r="GLR8" s="2">
        <v>0.26329999999999998</v>
      </c>
      <c r="GLS8" s="2">
        <v>300.3</v>
      </c>
      <c r="GLT8" s="2">
        <v>6.3200000000000006E-2</v>
      </c>
      <c r="GLV8" s="2">
        <v>3.8849</v>
      </c>
      <c r="GNS8" s="2">
        <v>12.884</v>
      </c>
      <c r="GNT8" s="2">
        <v>26.907800000000002</v>
      </c>
      <c r="GNU8" s="2">
        <v>26.907800000000002</v>
      </c>
      <c r="GNV8" s="2">
        <v>18.087199999999999</v>
      </c>
      <c r="GNW8" s="2">
        <v>10.710599999999999</v>
      </c>
      <c r="GNX8" s="2">
        <v>4.3971</v>
      </c>
      <c r="GNY8" s="2">
        <v>1875</v>
      </c>
      <c r="GOA8" s="2">
        <v>3573</v>
      </c>
      <c r="GOB8" s="2">
        <v>6088</v>
      </c>
      <c r="GOC8" s="2">
        <v>2394</v>
      </c>
      <c r="GOD8" s="2">
        <v>416</v>
      </c>
      <c r="GOE8" s="2">
        <v>599</v>
      </c>
      <c r="GOF8" s="2">
        <v>2.9675000000000002</v>
      </c>
      <c r="GOG8" s="2">
        <v>34.773299999999999</v>
      </c>
      <c r="GOH8" s="2">
        <v>1.1202000000000001</v>
      </c>
      <c r="GOI8" s="2">
        <v>0.5927</v>
      </c>
      <c r="GOJ8" s="2">
        <v>6.0100000000000001E-2</v>
      </c>
      <c r="GOK8" s="2">
        <v>72</v>
      </c>
      <c r="GOL8" s="2">
        <v>5.0000000000000001E-4</v>
      </c>
      <c r="GON8" s="2">
        <v>18.087199999999999</v>
      </c>
      <c r="GQK8" s="2">
        <v>59.7545</v>
      </c>
      <c r="GQL8" s="2">
        <v>49.289400000000001</v>
      </c>
      <c r="GQM8" s="2">
        <v>49.289400000000001</v>
      </c>
      <c r="GQO8" s="2">
        <v>10.643800000000001</v>
      </c>
      <c r="GQP8" s="2">
        <v>1.6821999999999999</v>
      </c>
      <c r="GQQ8" s="2">
        <v>162</v>
      </c>
      <c r="GQS8" s="2">
        <v>51804</v>
      </c>
      <c r="GQT8" s="2">
        <v>60969</v>
      </c>
      <c r="GQU8" s="2">
        <v>7832</v>
      </c>
      <c r="GQV8" s="2">
        <v>-2649</v>
      </c>
      <c r="GQY8" s="2">
        <v>77.204800000000006</v>
      </c>
      <c r="GRF8" s="2">
        <v>40.219799999999999</v>
      </c>
      <c r="GTC8" s="2">
        <v>-2.8153000000000001</v>
      </c>
      <c r="GTD8" s="2">
        <v>-1.639</v>
      </c>
      <c r="GTE8" s="2">
        <v>-1.639</v>
      </c>
      <c r="GTF8" s="2">
        <v>-2.7671000000000001</v>
      </c>
      <c r="GTG8" s="2">
        <v>-9.5533999999999999</v>
      </c>
      <c r="GTH8" s="2">
        <v>-4.8003</v>
      </c>
      <c r="GTI8" s="2">
        <v>295.2</v>
      </c>
      <c r="GTK8" s="2">
        <v>738.1</v>
      </c>
      <c r="GTL8" s="2">
        <v>1607</v>
      </c>
      <c r="GTM8" s="2">
        <v>192.1</v>
      </c>
      <c r="GTN8" s="2">
        <v>366.2</v>
      </c>
      <c r="GTO8" s="2">
        <v>398.2</v>
      </c>
      <c r="GTP8" s="2">
        <v>-2.1206999999999998</v>
      </c>
      <c r="GTQ8" s="2">
        <v>24.262599999999999</v>
      </c>
      <c r="GTR8" s="2">
        <v>3.0746000000000002</v>
      </c>
      <c r="GTS8" s="2">
        <v>1.1786000000000001</v>
      </c>
      <c r="GTT8" s="2">
        <v>0.36009999999999998</v>
      </c>
      <c r="GTU8" s="2">
        <v>826.1</v>
      </c>
      <c r="GTV8" s="2">
        <v>0.29799999999999999</v>
      </c>
      <c r="GTX8" s="2">
        <v>-2.7671000000000001</v>
      </c>
      <c r="GUL8" s="2">
        <v>-2.8153000000000001</v>
      </c>
      <c r="GUM8" s="2">
        <v>-1.639</v>
      </c>
      <c r="GUN8" s="2">
        <v>-1.639</v>
      </c>
      <c r="GUO8" s="2">
        <v>-2.7671000000000001</v>
      </c>
      <c r="GUP8" s="2">
        <v>-9.5533999999999999</v>
      </c>
      <c r="GUQ8" s="2">
        <v>-4.8003</v>
      </c>
      <c r="GUR8" s="2">
        <v>295.2</v>
      </c>
      <c r="GUT8" s="2">
        <v>738.1</v>
      </c>
      <c r="GUU8" s="2">
        <v>1607</v>
      </c>
      <c r="GUV8" s="2">
        <v>192.1</v>
      </c>
      <c r="GUW8" s="2">
        <v>366.2</v>
      </c>
      <c r="GUX8" s="2">
        <v>398.2</v>
      </c>
      <c r="GUY8" s="2">
        <v>-2.1206999999999998</v>
      </c>
      <c r="GUZ8" s="2">
        <v>24.262599999999999</v>
      </c>
      <c r="GVA8" s="2">
        <v>3.0746000000000002</v>
      </c>
      <c r="GVB8" s="2">
        <v>1.1786000000000001</v>
      </c>
      <c r="GVC8" s="2">
        <v>0.36009999999999998</v>
      </c>
      <c r="GVD8" s="2">
        <v>826.1</v>
      </c>
      <c r="GVE8" s="2">
        <v>0.29799999999999999</v>
      </c>
      <c r="GVG8" s="2">
        <v>-2.7671000000000001</v>
      </c>
      <c r="GVU8" s="2">
        <v>8.0896000000000008</v>
      </c>
      <c r="GVY8" s="2">
        <v>8.1724999999999994</v>
      </c>
      <c r="GVZ8" s="2">
        <v>0.78659999999999997</v>
      </c>
      <c r="GWA8" s="2">
        <v>1884</v>
      </c>
      <c r="GWC8" s="2">
        <v>115070</v>
      </c>
      <c r="GWD8" s="2">
        <v>128657</v>
      </c>
      <c r="GWF8" s="2">
        <v>127</v>
      </c>
      <c r="GWI8" s="2">
        <v>12.926600000000001</v>
      </c>
      <c r="GWP8" s="2">
        <v>11.369400000000001</v>
      </c>
      <c r="GXD8" s="2">
        <v>1.1549</v>
      </c>
      <c r="GXE8" s="2">
        <v>6.3433000000000002</v>
      </c>
      <c r="GXF8" s="2">
        <v>6.3433000000000002</v>
      </c>
      <c r="GXG8" s="2">
        <v>2.9318</v>
      </c>
      <c r="GXH8" s="2">
        <v>3.2787000000000002</v>
      </c>
      <c r="GXI8" s="2">
        <v>1.2999000000000001</v>
      </c>
      <c r="GXJ8" s="2">
        <v>1487</v>
      </c>
      <c r="GXL8" s="2">
        <v>2978</v>
      </c>
      <c r="GXM8" s="2">
        <v>4893</v>
      </c>
      <c r="GXN8" s="2">
        <v>1097</v>
      </c>
      <c r="GXO8" s="2">
        <v>440</v>
      </c>
      <c r="GXP8" s="2">
        <v>1235</v>
      </c>
      <c r="GXQ8" s="2">
        <v>2.3913000000000002</v>
      </c>
      <c r="GXR8" s="2">
        <v>30.5334</v>
      </c>
      <c r="GXS8" s="2">
        <v>2.7490000000000001</v>
      </c>
      <c r="GXT8" s="2">
        <v>1.1393</v>
      </c>
      <c r="GXU8" s="2">
        <v>0.48020000000000002</v>
      </c>
      <c r="GXV8" s="2">
        <v>2160</v>
      </c>
      <c r="GXW8" s="2">
        <v>0.38890000000000002</v>
      </c>
      <c r="GXY8" s="2">
        <v>2.9318</v>
      </c>
      <c r="GXZ8" s="2">
        <v>5577.7227000000003</v>
      </c>
      <c r="GYC8" s="2">
        <v>1.4097999999999999</v>
      </c>
      <c r="GYF8" s="2">
        <v>32.517000000000003</v>
      </c>
      <c r="GYG8" s="2">
        <v>-12.062900000000001</v>
      </c>
      <c r="GYH8" s="2">
        <v>0.73</v>
      </c>
      <c r="GYL8" s="2">
        <v>3.6738</v>
      </c>
      <c r="GYM8" s="2">
        <v>-2.5657000000000001</v>
      </c>
      <c r="GYN8" s="2">
        <v>2.008</v>
      </c>
      <c r="GYO8" s="2">
        <v>2.008</v>
      </c>
      <c r="GYP8" s="2">
        <v>-1.6733</v>
      </c>
      <c r="GYQ8" s="2">
        <v>-7.7020999999999997</v>
      </c>
      <c r="GYR8" s="2">
        <v>-3.1019000000000001</v>
      </c>
      <c r="GYS8" s="2">
        <v>1548</v>
      </c>
      <c r="GYU8" s="2">
        <v>3058</v>
      </c>
      <c r="GYV8" s="2">
        <v>5108</v>
      </c>
      <c r="GYW8" s="2">
        <v>1154</v>
      </c>
      <c r="GYX8" s="2">
        <v>379</v>
      </c>
      <c r="GYY8" s="2">
        <v>1243</v>
      </c>
      <c r="GYZ8" s="2">
        <v>-1.5217000000000001</v>
      </c>
      <c r="GZA8" s="2">
        <v>32.5959</v>
      </c>
      <c r="GZB8" s="2">
        <v>2.7835999999999999</v>
      </c>
      <c r="GZC8" s="2">
        <v>1.0555000000000001</v>
      </c>
      <c r="GZD8" s="2">
        <v>0.3821</v>
      </c>
      <c r="GZE8" s="2">
        <v>2217</v>
      </c>
      <c r="GZF8" s="2">
        <v>0.34439999999999998</v>
      </c>
      <c r="GZH8" s="2">
        <v>-1.6733</v>
      </c>
      <c r="GZV8" s="2">
        <v>56.590699999999998</v>
      </c>
      <c r="GZW8" s="2">
        <v>57.189900000000002</v>
      </c>
      <c r="GZX8" s="2">
        <v>57.189900000000002</v>
      </c>
      <c r="GZY8" s="2">
        <v>56.999600000000001</v>
      </c>
      <c r="GZZ8" s="2">
        <v>9.7690999999999999</v>
      </c>
      <c r="HAA8" s="2">
        <v>4.4032999999999998</v>
      </c>
      <c r="HAB8" s="2">
        <v>1264.2860000000001</v>
      </c>
      <c r="HAE8" s="2">
        <v>9104.5529999999999</v>
      </c>
      <c r="HAF8" s="2">
        <v>1022.8630000000001</v>
      </c>
      <c r="HAG8" s="2">
        <v>256.59800000000001</v>
      </c>
      <c r="HAI8" s="2">
        <v>2.4291999999999998</v>
      </c>
      <c r="HAJ8" s="2">
        <v>44.067700000000002</v>
      </c>
      <c r="HAP8" s="2">
        <v>421.99700000000001</v>
      </c>
      <c r="HAQ8" s="2">
        <v>56.999600000000001</v>
      </c>
      <c r="HAR8" s="2">
        <v>9687.3698000000004</v>
      </c>
      <c r="HAU8" s="2">
        <v>0.55159999999999998</v>
      </c>
      <c r="HAX8" s="2">
        <v>16.245000000000001</v>
      </c>
      <c r="HAY8" s="2">
        <v>3.056</v>
      </c>
      <c r="HAZ8" s="2">
        <v>0.86</v>
      </c>
      <c r="HBD8" s="2">
        <v>8.2996999999999996</v>
      </c>
      <c r="HBE8" s="2">
        <v>31.046600000000002</v>
      </c>
      <c r="HBF8" s="2">
        <v>57.1539</v>
      </c>
      <c r="HBG8" s="2">
        <v>57.1539</v>
      </c>
      <c r="HBH8" s="2">
        <v>56.713500000000003</v>
      </c>
      <c r="HBI8" s="2">
        <v>5.7343999999999999</v>
      </c>
      <c r="HBJ8" s="2">
        <v>2.5188999999999999</v>
      </c>
      <c r="HBK8" s="2">
        <v>1057.9870000000001</v>
      </c>
      <c r="HBN8" s="2">
        <v>8278.5259999999998</v>
      </c>
      <c r="HBO8" s="2">
        <v>844.38199999999995</v>
      </c>
      <c r="HBP8" s="2">
        <v>244.43299999999999</v>
      </c>
      <c r="HBR8" s="2">
        <v>2.278</v>
      </c>
      <c r="HBS8" s="2">
        <v>46.460799999999999</v>
      </c>
      <c r="HBY8" s="2">
        <v>411.74299999999999</v>
      </c>
      <c r="HBZ8" s="2">
        <v>56.713500000000003</v>
      </c>
      <c r="HCN8" s="2">
        <v>31.046600000000002</v>
      </c>
      <c r="HCO8" s="2">
        <v>57.1539</v>
      </c>
      <c r="HCP8" s="2">
        <v>57.1539</v>
      </c>
      <c r="HCQ8" s="2">
        <v>56.713500000000003</v>
      </c>
      <c r="HCR8" s="2">
        <v>5.7343999999999999</v>
      </c>
      <c r="HCS8" s="2">
        <v>2.5188999999999999</v>
      </c>
      <c r="HCT8" s="2">
        <v>1057.9870000000001</v>
      </c>
      <c r="HCW8" s="2">
        <v>8278.5259999999998</v>
      </c>
      <c r="HCX8" s="2">
        <v>844.38199999999995</v>
      </c>
      <c r="HCY8" s="2">
        <v>244.43299999999999</v>
      </c>
      <c r="HDA8" s="2">
        <v>2.278</v>
      </c>
      <c r="HDB8" s="2">
        <v>46.460799999999999</v>
      </c>
      <c r="HDH8" s="2">
        <v>411.74299999999999</v>
      </c>
      <c r="HDI8" s="2">
        <v>56.713500000000003</v>
      </c>
      <c r="HDW8" s="2">
        <v>31.046600000000002</v>
      </c>
      <c r="HDX8" s="2">
        <v>57.1539</v>
      </c>
      <c r="HDY8" s="2">
        <v>57.1539</v>
      </c>
      <c r="HDZ8" s="2">
        <v>56.713500000000003</v>
      </c>
      <c r="HEA8" s="2">
        <v>5.7343999999999999</v>
      </c>
      <c r="HEB8" s="2">
        <v>2.5188999999999999</v>
      </c>
      <c r="HEC8" s="2">
        <v>1057.9870000000001</v>
      </c>
      <c r="HEF8" s="2">
        <v>8278.5259999999998</v>
      </c>
      <c r="HEG8" s="2">
        <v>844.38199999999995</v>
      </c>
      <c r="HEH8" s="2">
        <v>244.43299999999999</v>
      </c>
      <c r="HEJ8" s="2">
        <v>2.278</v>
      </c>
      <c r="HEK8" s="2">
        <v>46.460799999999999</v>
      </c>
      <c r="HEQ8" s="2">
        <v>411.74299999999999</v>
      </c>
      <c r="HER8" s="2">
        <v>56.713500000000003</v>
      </c>
      <c r="HFF8" s="2">
        <v>31.046600000000002</v>
      </c>
      <c r="HFG8" s="2">
        <v>57.1539</v>
      </c>
      <c r="HFH8" s="2">
        <v>57.1539</v>
      </c>
      <c r="HFI8" s="2">
        <v>56.713500000000003</v>
      </c>
      <c r="HFJ8" s="2">
        <v>5.7343999999999999</v>
      </c>
      <c r="HFK8" s="2">
        <v>2.5188999999999999</v>
      </c>
      <c r="HFL8" s="2">
        <v>1057.9870000000001</v>
      </c>
      <c r="HFO8" s="2">
        <v>8278.5259999999998</v>
      </c>
      <c r="HFP8" s="2">
        <v>844.38199999999995</v>
      </c>
      <c r="HFQ8" s="2">
        <v>244.43299999999999</v>
      </c>
      <c r="HFS8" s="2">
        <v>2.278</v>
      </c>
      <c r="HFT8" s="2">
        <v>46.460799999999999</v>
      </c>
      <c r="HFZ8" s="2">
        <v>411.74299999999999</v>
      </c>
      <c r="HGA8" s="2">
        <v>56.713500000000003</v>
      </c>
      <c r="HGO8" s="2">
        <v>31.046600000000002</v>
      </c>
      <c r="HGP8" s="2">
        <v>57.1539</v>
      </c>
      <c r="HGQ8" s="2">
        <v>57.1539</v>
      </c>
      <c r="HGR8" s="2">
        <v>56.713500000000003</v>
      </c>
      <c r="HGS8" s="2">
        <v>5.7343999999999999</v>
      </c>
      <c r="HGT8" s="2">
        <v>2.5188999999999999</v>
      </c>
      <c r="HGU8" s="2">
        <v>1057.9870000000001</v>
      </c>
      <c r="HGX8" s="2">
        <v>8278.5259999999998</v>
      </c>
      <c r="HGY8" s="2">
        <v>844.38199999999995</v>
      </c>
      <c r="HGZ8" s="2">
        <v>244.43299999999999</v>
      </c>
      <c r="HHB8" s="2">
        <v>2.278</v>
      </c>
      <c r="HHC8" s="2">
        <v>46.460799999999999</v>
      </c>
      <c r="HHI8" s="2">
        <v>411.74299999999999</v>
      </c>
      <c r="HHJ8" s="2">
        <v>56.713500000000003</v>
      </c>
      <c r="HJG8" s="2">
        <v>-1.6835</v>
      </c>
      <c r="HJH8" s="2">
        <v>36.139200000000002</v>
      </c>
      <c r="HJI8" s="2">
        <v>36.139200000000002</v>
      </c>
      <c r="HJJ8" s="2">
        <v>10.475099999999999</v>
      </c>
      <c r="HJK8" s="2">
        <v>-0.47970000000000002</v>
      </c>
      <c r="HJL8" s="2">
        <v>-0.23130000000000001</v>
      </c>
      <c r="HJM8" s="2">
        <v>4561</v>
      </c>
      <c r="HJO8" s="2">
        <v>9198</v>
      </c>
      <c r="HJP8" s="2">
        <v>19483</v>
      </c>
      <c r="HJQ8" s="2">
        <v>3933</v>
      </c>
      <c r="HJR8" s="2">
        <v>928</v>
      </c>
      <c r="HJS8" s="2">
        <v>2224</v>
      </c>
      <c r="HJT8" s="2">
        <v>0.64810000000000001</v>
      </c>
      <c r="HJU8" s="2">
        <v>29.9954</v>
      </c>
      <c r="HJV8" s="2">
        <v>1.3816999999999999</v>
      </c>
      <c r="HJW8" s="2">
        <v>0.78510000000000002</v>
      </c>
      <c r="HJX8" s="2">
        <v>0.65780000000000005</v>
      </c>
      <c r="HJY8" s="2">
        <v>849</v>
      </c>
      <c r="HJZ8" s="2">
        <v>0.35770000000000002</v>
      </c>
      <c r="HKB8" s="2">
        <v>10.475099999999999</v>
      </c>
      <c r="HKC8" s="2">
        <v>14731.0957</v>
      </c>
      <c r="HKF8" s="2">
        <v>2.9659</v>
      </c>
      <c r="HKI8" s="2">
        <v>103.675</v>
      </c>
      <c r="HKJ8" s="2">
        <v>53.6892</v>
      </c>
      <c r="HKK8" s="2">
        <v>1.4999999999999999E-2</v>
      </c>
      <c r="HKO8" s="2">
        <v>29.750399999999999</v>
      </c>
      <c r="HKP8" s="2">
        <v>-19.7531</v>
      </c>
      <c r="HKQ8" s="2">
        <v>17.8017</v>
      </c>
      <c r="HKR8" s="2">
        <v>17.8017</v>
      </c>
      <c r="HKS8" s="2">
        <v>-3.0266999999999999</v>
      </c>
      <c r="HKT8" s="2">
        <v>-5.3677000000000001</v>
      </c>
      <c r="HKU8" s="2">
        <v>-2.6627000000000001</v>
      </c>
      <c r="HKV8" s="2">
        <v>4675</v>
      </c>
      <c r="HKX8" s="2">
        <v>8798</v>
      </c>
      <c r="HKY8" s="2">
        <v>19431</v>
      </c>
      <c r="HKZ8" s="2">
        <v>3985</v>
      </c>
      <c r="HLA8" s="2">
        <v>1193</v>
      </c>
      <c r="HLB8" s="2">
        <v>1907</v>
      </c>
      <c r="HLC8" s="2">
        <v>-0.19389999999999999</v>
      </c>
      <c r="HLD8" s="2">
        <v>30.23</v>
      </c>
      <c r="HLE8" s="2">
        <v>1.5573999999999999</v>
      </c>
      <c r="HLF8" s="2">
        <v>0.76300000000000001</v>
      </c>
      <c r="HLG8" s="2">
        <v>0.61770000000000003</v>
      </c>
      <c r="HLH8" s="2">
        <v>1063</v>
      </c>
      <c r="HLI8" s="2">
        <v>0.56289999999999996</v>
      </c>
      <c r="HLK8" s="2">
        <v>-3.0266999999999999</v>
      </c>
      <c r="HLY8" s="2">
        <v>-19.7531</v>
      </c>
      <c r="HLZ8" s="2">
        <v>17.8017</v>
      </c>
      <c r="HMA8" s="2">
        <v>17.8017</v>
      </c>
      <c r="HMB8" s="2">
        <v>-3.0266999999999999</v>
      </c>
      <c r="HMC8" s="2">
        <v>-5.3677000000000001</v>
      </c>
      <c r="HMD8" s="2">
        <v>-2.6627000000000001</v>
      </c>
      <c r="HME8" s="2">
        <v>4675</v>
      </c>
      <c r="HMG8" s="2">
        <v>8798</v>
      </c>
      <c r="HMH8" s="2">
        <v>19431</v>
      </c>
      <c r="HMI8" s="2">
        <v>3985</v>
      </c>
      <c r="HMJ8" s="2">
        <v>1193</v>
      </c>
      <c r="HMK8" s="2">
        <v>1907</v>
      </c>
      <c r="HML8" s="2">
        <v>-0.19389999999999999</v>
      </c>
      <c r="HMM8" s="2">
        <v>30.23</v>
      </c>
      <c r="HMN8" s="2">
        <v>1.5573999999999999</v>
      </c>
      <c r="HMO8" s="2">
        <v>0.76300000000000001</v>
      </c>
      <c r="HMP8" s="2">
        <v>0.61770000000000003</v>
      </c>
      <c r="HMQ8" s="2">
        <v>1063</v>
      </c>
      <c r="HMR8" s="2">
        <v>0.56289999999999996</v>
      </c>
      <c r="HMT8" s="2">
        <v>-3.0266999999999999</v>
      </c>
      <c r="HNH8" s="2">
        <v>11.913600000000001</v>
      </c>
      <c r="HNI8" s="2">
        <v>33.565199999999997</v>
      </c>
      <c r="HNJ8" s="2">
        <v>33.565199999999997</v>
      </c>
      <c r="HNK8" s="2">
        <v>21.000399999999999</v>
      </c>
      <c r="HNL8" s="2">
        <v>9.7515000000000001</v>
      </c>
      <c r="HNM8" s="2">
        <v>2.9253</v>
      </c>
      <c r="HNN8" s="2">
        <v>11271</v>
      </c>
      <c r="HNP8" s="2">
        <v>18451</v>
      </c>
      <c r="HNQ8" s="2">
        <v>28804</v>
      </c>
      <c r="HNR8" s="2">
        <v>1388</v>
      </c>
      <c r="HNS8" s="2">
        <v>1673</v>
      </c>
      <c r="HNT8" s="2">
        <v>2638</v>
      </c>
      <c r="HNU8" s="2">
        <v>2.4466000000000001</v>
      </c>
      <c r="HNV8" s="2">
        <v>42.327500000000001</v>
      </c>
      <c r="HNW8" s="2">
        <v>0.70389999999999997</v>
      </c>
      <c r="HNX8" s="2">
        <v>0.26269999999999999</v>
      </c>
      <c r="HNY8" s="2">
        <v>9.1700000000000004E-2</v>
      </c>
      <c r="HNZ8" s="2">
        <v>-781</v>
      </c>
      <c r="HOA8" s="2">
        <v>-0.1236</v>
      </c>
      <c r="HOC8" s="2">
        <v>21.000399999999999</v>
      </c>
      <c r="HOQ8" s="2">
        <v>11.913600000000001</v>
      </c>
      <c r="HOR8" s="2">
        <v>33.565199999999997</v>
      </c>
      <c r="HOS8" s="2">
        <v>33.565199999999997</v>
      </c>
      <c r="HOT8" s="2">
        <v>21.000399999999999</v>
      </c>
      <c r="HOU8" s="2">
        <v>9.7515000000000001</v>
      </c>
      <c r="HOV8" s="2">
        <v>2.9253</v>
      </c>
      <c r="HOW8" s="2">
        <v>11271</v>
      </c>
      <c r="HOY8" s="2">
        <v>18451</v>
      </c>
      <c r="HOZ8" s="2">
        <v>28804</v>
      </c>
      <c r="HPA8" s="2">
        <v>1388</v>
      </c>
      <c r="HPB8" s="2">
        <v>1673</v>
      </c>
      <c r="HPC8" s="2">
        <v>2638</v>
      </c>
      <c r="HPD8" s="2">
        <v>2.4466000000000001</v>
      </c>
      <c r="HPE8" s="2">
        <v>42.327500000000001</v>
      </c>
      <c r="HPF8" s="2">
        <v>0.70389999999999997</v>
      </c>
      <c r="HPG8" s="2">
        <v>0.26269999999999999</v>
      </c>
      <c r="HPH8" s="2">
        <v>9.1700000000000004E-2</v>
      </c>
      <c r="HPI8" s="2">
        <v>-781</v>
      </c>
      <c r="HPJ8" s="2">
        <v>-0.1236</v>
      </c>
      <c r="HPL8" s="2">
        <v>21.000399999999999</v>
      </c>
      <c r="HPZ8" s="2">
        <v>11.913600000000001</v>
      </c>
      <c r="HQA8" s="2">
        <v>33.565199999999997</v>
      </c>
      <c r="HQB8" s="2">
        <v>33.565199999999997</v>
      </c>
      <c r="HQC8" s="2">
        <v>21.000399999999999</v>
      </c>
      <c r="HQD8" s="2">
        <v>9.7515000000000001</v>
      </c>
      <c r="HQE8" s="2">
        <v>2.9253</v>
      </c>
      <c r="HQF8" s="2">
        <v>11271</v>
      </c>
      <c r="HQH8" s="2">
        <v>18451</v>
      </c>
      <c r="HQI8" s="2">
        <v>28804</v>
      </c>
      <c r="HQJ8" s="2">
        <v>1388</v>
      </c>
      <c r="HQK8" s="2">
        <v>1673</v>
      </c>
      <c r="HQL8" s="2">
        <v>2638</v>
      </c>
      <c r="HQM8" s="2">
        <v>2.4466000000000001</v>
      </c>
      <c r="HQN8" s="2">
        <v>42.327500000000001</v>
      </c>
      <c r="HQO8" s="2">
        <v>0.70389999999999997</v>
      </c>
      <c r="HQP8" s="2">
        <v>0.26269999999999999</v>
      </c>
      <c r="HQQ8" s="2">
        <v>9.1700000000000004E-2</v>
      </c>
      <c r="HQR8" s="2">
        <v>-781</v>
      </c>
      <c r="HQS8" s="2">
        <v>-0.1236</v>
      </c>
      <c r="HQU8" s="2">
        <v>21.000399999999999</v>
      </c>
      <c r="HRI8" s="2">
        <v>11.913600000000001</v>
      </c>
      <c r="HRJ8" s="2">
        <v>33.565199999999997</v>
      </c>
      <c r="HRK8" s="2">
        <v>33.565199999999997</v>
      </c>
      <c r="HRL8" s="2">
        <v>21.000399999999999</v>
      </c>
      <c r="HRM8" s="2">
        <v>9.7515000000000001</v>
      </c>
      <c r="HRN8" s="2">
        <v>2.9253</v>
      </c>
      <c r="HRO8" s="2">
        <v>11271</v>
      </c>
      <c r="HRQ8" s="2">
        <v>18451</v>
      </c>
      <c r="HRR8" s="2">
        <v>28804</v>
      </c>
      <c r="HRS8" s="2">
        <v>1388</v>
      </c>
      <c r="HRT8" s="2">
        <v>1673</v>
      </c>
      <c r="HRU8" s="2">
        <v>2638</v>
      </c>
      <c r="HRV8" s="2">
        <v>2.4466000000000001</v>
      </c>
      <c r="HRW8" s="2">
        <v>42.327500000000001</v>
      </c>
      <c r="HRX8" s="2">
        <v>0.70389999999999997</v>
      </c>
      <c r="HRY8" s="2">
        <v>0.26269999999999999</v>
      </c>
      <c r="HRZ8" s="2">
        <v>9.1700000000000004E-2</v>
      </c>
      <c r="HSA8" s="2">
        <v>-781</v>
      </c>
      <c r="HSB8" s="2">
        <v>-0.1236</v>
      </c>
      <c r="HSD8" s="2">
        <v>21.000399999999999</v>
      </c>
      <c r="HSR8" s="2">
        <v>24.422499999999999</v>
      </c>
      <c r="HSS8" s="2">
        <v>68.246499999999997</v>
      </c>
      <c r="HST8" s="2">
        <v>68.246499999999997</v>
      </c>
      <c r="HSU8" s="2">
        <v>38.249499999999998</v>
      </c>
      <c r="HSV8" s="2">
        <v>11.028499999999999</v>
      </c>
      <c r="HSW8" s="2">
        <v>3.7762000000000002</v>
      </c>
      <c r="HSX8" s="2">
        <v>1670.5450000000001</v>
      </c>
      <c r="HSZ8" s="2">
        <v>2531.6089999999999</v>
      </c>
      <c r="HTA8" s="2">
        <v>3822.6060000000002</v>
      </c>
      <c r="HTB8" s="2">
        <v>429.65100000000001</v>
      </c>
      <c r="HTC8" s="2">
        <v>256.99099999999999</v>
      </c>
      <c r="HTD8" s="2">
        <v>260.82799999999997</v>
      </c>
      <c r="HTE8" s="2">
        <v>2.7364000000000002</v>
      </c>
      <c r="HTF8" s="2">
        <v>46.003799999999998</v>
      </c>
      <c r="HTG8" s="2">
        <v>0.53979999999999995</v>
      </c>
      <c r="HTH8" s="2">
        <v>0.47220000000000001</v>
      </c>
      <c r="HTI8" s="2">
        <v>1.8200000000000001E-2</v>
      </c>
      <c r="HTJ8" s="2">
        <v>-120.027</v>
      </c>
      <c r="HTK8" s="2">
        <v>-0.20569999999999999</v>
      </c>
      <c r="HTM8" s="2">
        <v>38.249499999999998</v>
      </c>
      <c r="HUA8" s="2">
        <v>9.7802000000000007</v>
      </c>
      <c r="HUB8" s="2">
        <v>23.372499999999999</v>
      </c>
      <c r="HUC8" s="2">
        <v>23.372499999999999</v>
      </c>
      <c r="HUD8" s="2">
        <v>18.875299999999999</v>
      </c>
      <c r="HUE8" s="2">
        <v>5.3574999999999999</v>
      </c>
      <c r="HUF8" s="2">
        <v>3.2701000000000002</v>
      </c>
      <c r="HUG8" s="2">
        <v>295.38400000000001</v>
      </c>
      <c r="HUJ8" s="2">
        <v>903.57410000000004</v>
      </c>
      <c r="HUK8" s="2">
        <v>245.667</v>
      </c>
      <c r="HUL8" s="2">
        <v>44.184100000000001</v>
      </c>
      <c r="HUM8" s="2">
        <v>64.283100000000005</v>
      </c>
      <c r="HUN8" s="2">
        <v>4.1600999999999999</v>
      </c>
      <c r="HUO8" s="2">
        <v>33.1081</v>
      </c>
      <c r="HUP8" s="2">
        <v>4.8665000000000003</v>
      </c>
      <c r="HUQ8" s="2">
        <v>4.4775999999999998</v>
      </c>
      <c r="HUR8" s="2">
        <v>3.5270999999999999</v>
      </c>
      <c r="HUS8" s="2">
        <v>248.5487</v>
      </c>
      <c r="HUT8" s="2">
        <v>0.73629999999999995</v>
      </c>
      <c r="HUV8" s="2">
        <v>18.875299999999999</v>
      </c>
      <c r="HUW8" s="2">
        <v>1895.2953</v>
      </c>
      <c r="HVJ8" s="2">
        <v>7.4580000000000002</v>
      </c>
      <c r="HVK8" s="2">
        <v>21.918800000000001</v>
      </c>
      <c r="HVL8" s="2">
        <v>21.918800000000001</v>
      </c>
      <c r="HVM8" s="2">
        <v>16.706800000000001</v>
      </c>
      <c r="HVN8" s="2">
        <v>3.3854000000000002</v>
      </c>
      <c r="HVO8" s="2">
        <v>2.1535000000000002</v>
      </c>
      <c r="HVP8" s="2">
        <v>175.78049999999999</v>
      </c>
      <c r="HVS8" s="2">
        <v>629.05520000000001</v>
      </c>
      <c r="HVT8" s="2">
        <v>167.52279999999999</v>
      </c>
      <c r="HVU8" s="2">
        <v>26.603999999999999</v>
      </c>
      <c r="HVV8" s="2">
        <v>40.4803</v>
      </c>
      <c r="HVW8" s="2">
        <v>3.1541000000000001</v>
      </c>
      <c r="HVX8" s="2">
        <v>28.212700000000002</v>
      </c>
      <c r="HVY8" s="2">
        <v>4.3689</v>
      </c>
      <c r="HVZ8" s="2">
        <v>3.7315</v>
      </c>
      <c r="HWA8" s="2">
        <v>2.5869</v>
      </c>
      <c r="HWB8" s="2">
        <v>136.375</v>
      </c>
      <c r="HWC8" s="2">
        <v>0.80330000000000001</v>
      </c>
      <c r="HWE8" s="2">
        <v>16.706800000000001</v>
      </c>
      <c r="HWS8" s="2">
        <v>-2.9516</v>
      </c>
      <c r="HWT8" s="2">
        <v>5.9587000000000003</v>
      </c>
      <c r="HWU8" s="2">
        <v>5.9587000000000003</v>
      </c>
      <c r="HWV8" s="2">
        <v>1.6876</v>
      </c>
      <c r="HWW8" s="2">
        <v>-65.872100000000003</v>
      </c>
      <c r="HWX8" s="2">
        <v>-4.3983999999999996</v>
      </c>
      <c r="HWY8" s="2">
        <v>686.875</v>
      </c>
      <c r="HXB8" s="2">
        <v>937.18399999999997</v>
      </c>
      <c r="HXC8" s="2">
        <v>-74.363</v>
      </c>
      <c r="HXD8" s="2">
        <v>92.715000000000003</v>
      </c>
      <c r="HXE8" s="2">
        <v>200.93799999999999</v>
      </c>
      <c r="HXF8" s="2">
        <v>0.30659999999999998</v>
      </c>
      <c r="HXG8" s="2">
        <v>77.034499999999994</v>
      </c>
      <c r="HXH8" s="2">
        <v>1.3058000000000001</v>
      </c>
      <c r="HXI8" s="2">
        <v>1.0286999999999999</v>
      </c>
      <c r="HXJ8" s="2">
        <v>7.2099999999999997E-2</v>
      </c>
      <c r="HXK8" s="2">
        <v>61.439</v>
      </c>
      <c r="HXL8" s="2">
        <v>3.9899999999999998E-2</v>
      </c>
      <c r="HXN8" s="2">
        <v>1.6876</v>
      </c>
      <c r="HYB8" s="2">
        <v>-2.9516</v>
      </c>
      <c r="HYC8" s="2">
        <v>5.9587000000000003</v>
      </c>
      <c r="HYD8" s="2">
        <v>5.9587000000000003</v>
      </c>
      <c r="HYE8" s="2">
        <v>1.6876</v>
      </c>
      <c r="HYF8" s="2">
        <v>-65.872100000000003</v>
      </c>
      <c r="HYG8" s="2">
        <v>-4.3983999999999996</v>
      </c>
      <c r="HYH8" s="2">
        <v>686.875</v>
      </c>
      <c r="HYK8" s="2">
        <v>937.18399999999997</v>
      </c>
      <c r="HYL8" s="2">
        <v>-74.363</v>
      </c>
      <c r="HYM8" s="2">
        <v>92.715000000000003</v>
      </c>
      <c r="HYN8" s="2">
        <v>200.93799999999999</v>
      </c>
      <c r="HYO8" s="2">
        <v>0.30659999999999998</v>
      </c>
      <c r="HYP8" s="2">
        <v>77.034499999999994</v>
      </c>
      <c r="HYQ8" s="2">
        <v>1.3058000000000001</v>
      </c>
      <c r="HYR8" s="2">
        <v>1.0286999999999999</v>
      </c>
      <c r="HYS8" s="2">
        <v>7.2099999999999997E-2</v>
      </c>
      <c r="HYT8" s="2">
        <v>61.439</v>
      </c>
      <c r="HYU8" s="2">
        <v>3.9899999999999998E-2</v>
      </c>
      <c r="HYW8" s="2">
        <v>1.6876</v>
      </c>
      <c r="HYX8" s="2">
        <v>1022.0838</v>
      </c>
      <c r="HZK8" s="2">
        <v>-49.7423</v>
      </c>
      <c r="HZL8" s="2">
        <v>38.052799999999998</v>
      </c>
      <c r="HZM8" s="2">
        <v>38.052799999999998</v>
      </c>
      <c r="HZN8" s="2">
        <v>10.1296</v>
      </c>
      <c r="HZQ8" s="2">
        <v>0</v>
      </c>
      <c r="HZS8" s="2">
        <v>1752.588</v>
      </c>
      <c r="HZT8" s="2">
        <v>1336.625</v>
      </c>
      <c r="HZU8" s="2">
        <v>-565.50800000000004</v>
      </c>
      <c r="HZV8" s="2">
        <v>-6.3419999999999996</v>
      </c>
      <c r="HZW8" s="2">
        <v>1212.204</v>
      </c>
      <c r="HZX8" s="2">
        <v>0.2903</v>
      </c>
      <c r="HZY8" s="2">
        <v>87.041499999999999</v>
      </c>
      <c r="HZZ8" s="2">
        <v>7.0499999999999993E-2</v>
      </c>
      <c r="IAA8" s="2">
        <v>6.5299999999999997E-2</v>
      </c>
      <c r="IAB8" s="2">
        <v>6.3500000000000001E-2</v>
      </c>
      <c r="IAC8" s="2">
        <v>-1126.6849999999999</v>
      </c>
      <c r="IAF8" s="2">
        <v>10.1296</v>
      </c>
      <c r="IDL8" s="2">
        <v>-3.4763999999999999</v>
      </c>
      <c r="IDM8" s="2">
        <v>1.5803</v>
      </c>
      <c r="IDN8" s="2">
        <v>1.5803</v>
      </c>
      <c r="IDO8" s="2">
        <v>-3.7396000000000003</v>
      </c>
      <c r="IDP8" s="2">
        <v>-14.3621</v>
      </c>
      <c r="IDQ8" s="2">
        <v>-4.8810000000000002</v>
      </c>
      <c r="IDR8" s="2">
        <v>1359.1510000000001</v>
      </c>
      <c r="IDT8" s="2">
        <v>2204.2510000000002</v>
      </c>
      <c r="IDU8" s="2">
        <v>3261.3470000000002</v>
      </c>
      <c r="IDV8" s="2">
        <v>-1107.075</v>
      </c>
      <c r="IDW8" s="2">
        <v>117.50700000000001</v>
      </c>
      <c r="IDX8" s="2">
        <v>565.20600000000002</v>
      </c>
      <c r="IDY8" s="2">
        <v>-1.9835</v>
      </c>
      <c r="IDZ8" s="2">
        <v>41.745800000000003</v>
      </c>
      <c r="IEA8" s="2">
        <v>1.6414</v>
      </c>
      <c r="IEB8" s="2">
        <v>0.83040000000000003</v>
      </c>
      <c r="IEC8" s="2">
        <v>0.10639999999999999</v>
      </c>
      <c r="IED8" s="2">
        <v>362.51299999999998</v>
      </c>
      <c r="IEE8" s="2">
        <v>4.8899999999999999E-2</v>
      </c>
      <c r="IEG8" s="2">
        <v>-3.7396000000000003</v>
      </c>
      <c r="IEH8" s="2">
        <v>4271.22</v>
      </c>
      <c r="IEK8" s="2">
        <v>1.6602000000000001</v>
      </c>
      <c r="IEN8" s="2">
        <v>39.314999999999998</v>
      </c>
      <c r="IEO8" s="2">
        <v>-36.043999999999997</v>
      </c>
      <c r="IEP8" s="2">
        <v>1.32</v>
      </c>
      <c r="IET8" s="2">
        <v>8.1488999999999994</v>
      </c>
      <c r="IEU8" s="2">
        <v>-5.1921999999999997</v>
      </c>
      <c r="IEV8" s="2">
        <v>2.7099000000000002</v>
      </c>
      <c r="IEW8" s="2">
        <v>2.7099000000000002</v>
      </c>
      <c r="IEX8" s="2">
        <v>-2.1575000000000002</v>
      </c>
      <c r="IEY8" s="2">
        <v>-21.6373</v>
      </c>
      <c r="IEZ8" s="2">
        <v>-8.1870999999999992</v>
      </c>
      <c r="IFA8" s="2">
        <v>1291.423</v>
      </c>
      <c r="IFC8" s="2">
        <v>2115.9850000000001</v>
      </c>
      <c r="IFD8" s="2">
        <v>3282.9859999999999</v>
      </c>
      <c r="IFE8" s="2">
        <v>-765.14700000000005</v>
      </c>
      <c r="IFF8" s="2">
        <v>373.40199999999999</v>
      </c>
      <c r="IFG8" s="2">
        <v>509.56</v>
      </c>
      <c r="IFH8" s="2">
        <v>-1.4654</v>
      </c>
      <c r="IFI8" s="2">
        <v>40.402900000000002</v>
      </c>
      <c r="IFJ8" s="2">
        <v>1.1696</v>
      </c>
      <c r="IFK8" s="2">
        <v>0.85229999999999995</v>
      </c>
      <c r="IFL8" s="2">
        <v>0.16239999999999999</v>
      </c>
      <c r="IFM8" s="2">
        <v>86.42</v>
      </c>
      <c r="IFN8" s="2">
        <v>3.8300000000000001E-2</v>
      </c>
      <c r="IFP8" s="2">
        <v>-2.1575000000000002</v>
      </c>
      <c r="IGD8" s="2">
        <v>7.7024999999999997</v>
      </c>
      <c r="IGE8" s="2">
        <v>26.049700000000001</v>
      </c>
      <c r="IGF8" s="2">
        <v>26.049700000000001</v>
      </c>
      <c r="IGG8" s="2">
        <v>18.894100000000002</v>
      </c>
      <c r="IGH8" s="2">
        <v>21.083200000000001</v>
      </c>
      <c r="IGI8" s="2">
        <v>5.8030999999999997</v>
      </c>
      <c r="IGJ8" s="2">
        <v>3484.93</v>
      </c>
      <c r="IGM8" s="2">
        <v>11569.9676</v>
      </c>
      <c r="IGN8" s="2">
        <v>277.59269999999998</v>
      </c>
      <c r="IGO8" s="2">
        <v>1539.9478999999999</v>
      </c>
      <c r="IGP8" s="2">
        <v>2205.1194999999998</v>
      </c>
      <c r="IGQ8" s="2">
        <v>8.875</v>
      </c>
      <c r="IGR8" s="2">
        <v>36.040700000000001</v>
      </c>
      <c r="IGS8" s="2">
        <v>1.7808999999999999</v>
      </c>
      <c r="IGT8" s="2">
        <v>0.99839999999999995</v>
      </c>
      <c r="IGU8" s="2">
        <v>0.48170000000000002</v>
      </c>
      <c r="IGV8" s="2">
        <v>1722.0361</v>
      </c>
      <c r="IGW8" s="2">
        <v>0.18360000000000001</v>
      </c>
      <c r="IGY8" s="2">
        <v>18.894100000000002</v>
      </c>
      <c r="IGZ8" s="2">
        <v>12113.1996</v>
      </c>
      <c r="IHM8" s="2">
        <v>5.4892000000000003</v>
      </c>
      <c r="IHN8" s="2">
        <v>54.983899999999998</v>
      </c>
      <c r="IHO8" s="2">
        <v>54.983899999999998</v>
      </c>
      <c r="IHP8" s="2">
        <v>35.290599999999998</v>
      </c>
      <c r="IHR8" s="2">
        <v>1.0900000000000001</v>
      </c>
      <c r="IHS8" s="2">
        <v>5858.3789999999999</v>
      </c>
      <c r="IHU8" s="2">
        <v>6601.53</v>
      </c>
      <c r="IHV8" s="2">
        <v>5934.33</v>
      </c>
      <c r="IHW8" s="2">
        <v>-653.01499999999999</v>
      </c>
      <c r="IHX8" s="2">
        <v>659.75800000000004</v>
      </c>
      <c r="IHY8" s="2">
        <v>704.024</v>
      </c>
      <c r="IHZ8" s="2">
        <v>1.1536</v>
      </c>
      <c r="IIA8" s="2">
        <v>106.0643</v>
      </c>
      <c r="IIB8" s="2">
        <v>0.27439999999999998</v>
      </c>
      <c r="IIC8" s="2">
        <v>0.112</v>
      </c>
      <c r="IID8" s="2">
        <v>5.0000000000000001E-3</v>
      </c>
      <c r="IIE8" s="2">
        <v>-510.85899999999998</v>
      </c>
      <c r="IIF8" s="2">
        <v>-0.32879999999999998</v>
      </c>
      <c r="IIH8" s="2">
        <v>35.290599999999998</v>
      </c>
      <c r="IIV8" s="2">
        <v>2.8925000000000001</v>
      </c>
      <c r="IIY8" s="2">
        <v>18.4467</v>
      </c>
      <c r="IIZ8" s="2">
        <v>2.4186999999999999</v>
      </c>
      <c r="IJA8" s="2">
        <v>0.63349999999999995</v>
      </c>
      <c r="IJB8" s="2">
        <v>283.39699999999999</v>
      </c>
      <c r="IJD8" s="2">
        <v>307.04599999999999</v>
      </c>
      <c r="IJE8" s="2">
        <v>417.64100000000002</v>
      </c>
      <c r="IJF8" s="2">
        <v>0</v>
      </c>
      <c r="IJG8" s="2">
        <v>18.664999999999999</v>
      </c>
      <c r="IJH8" s="2">
        <v>22.808</v>
      </c>
      <c r="IJI8" s="2">
        <v>1.1525000000000001</v>
      </c>
      <c r="IJJ8" s="2">
        <v>67.8566</v>
      </c>
      <c r="IJK8" s="2">
        <v>1.4870999999999999</v>
      </c>
      <c r="IJL8" s="2">
        <v>1.3778000000000001</v>
      </c>
      <c r="IJM8" s="2">
        <v>1.1498999999999999</v>
      </c>
      <c r="IJN8" s="2">
        <v>11.109</v>
      </c>
      <c r="IJO8" s="2">
        <v>0.1333</v>
      </c>
      <c r="IJQ8" s="2">
        <v>18.4467</v>
      </c>
      <c r="IMW8" s="2">
        <v>2.9535999999999998</v>
      </c>
      <c r="IMX8" s="2">
        <v>6.9192999999999998</v>
      </c>
      <c r="IMY8" s="2">
        <v>6.9192999999999998</v>
      </c>
      <c r="IMZ8" s="2">
        <v>5.2477999999999998</v>
      </c>
      <c r="INA8" s="2">
        <v>14.883800000000001</v>
      </c>
      <c r="INB8" s="2">
        <v>4.2300000000000004</v>
      </c>
      <c r="INC8" s="2">
        <v>390.19880000000001</v>
      </c>
      <c r="INE8" s="2">
        <v>682.17899999999997</v>
      </c>
      <c r="INF8" s="2">
        <v>959.89779999999996</v>
      </c>
      <c r="ING8" s="2">
        <v>174.29259999999999</v>
      </c>
      <c r="INH8" s="2">
        <v>105.5782</v>
      </c>
      <c r="INI8" s="2">
        <v>212.80109999999999</v>
      </c>
      <c r="INJ8" s="2">
        <v>3.2523</v>
      </c>
      <c r="INK8" s="2">
        <v>44.976999999999997</v>
      </c>
      <c r="INL8" s="2">
        <v>2.2965999999999998</v>
      </c>
      <c r="INM8" s="2">
        <v>0.49530000000000002</v>
      </c>
      <c r="INN8" s="2">
        <v>6.7999999999999996E-3</v>
      </c>
      <c r="INO8" s="2">
        <v>275.92520000000002</v>
      </c>
      <c r="INP8" s="2">
        <v>0.20069999999999999</v>
      </c>
      <c r="INR8" s="2">
        <v>5.2477999999999998</v>
      </c>
      <c r="INS8" s="2">
        <v>476.40589999999997</v>
      </c>
      <c r="ITP8" s="2">
        <v>-3.1181000000000001</v>
      </c>
      <c r="ITQ8" s="2">
        <v>41.545099999999998</v>
      </c>
      <c r="ITR8" s="2">
        <v>41.545099999999998</v>
      </c>
      <c r="ITS8" s="2">
        <v>15.042</v>
      </c>
      <c r="ITT8" s="2">
        <v>-1.9824000000000002</v>
      </c>
      <c r="ITU8" s="2">
        <v>-0.78769999999999996</v>
      </c>
      <c r="ITV8" s="2">
        <v>1215.674</v>
      </c>
      <c r="ITX8" s="2">
        <v>2693.3440000000001</v>
      </c>
      <c r="ITY8" s="2">
        <v>4456.5559999999996</v>
      </c>
      <c r="ITZ8" s="2">
        <v>216.93299999999999</v>
      </c>
      <c r="IUA8" s="2">
        <v>348.76600000000002</v>
      </c>
      <c r="IUB8" s="2">
        <v>315.06400000000002</v>
      </c>
      <c r="IUC8" s="2">
        <v>1.5609</v>
      </c>
      <c r="IUD8" s="2">
        <v>27.648299999999999</v>
      </c>
      <c r="IUE8" s="2">
        <v>1.3857999999999999</v>
      </c>
      <c r="IUF8" s="2">
        <v>0.73719999999999997</v>
      </c>
      <c r="IUG8" s="2">
        <v>0.46610000000000001</v>
      </c>
      <c r="IUH8" s="2">
        <v>121.539</v>
      </c>
      <c r="IUI8" s="2">
        <v>7.9399999999999998E-2</v>
      </c>
      <c r="IUK8" s="2">
        <v>15.042</v>
      </c>
      <c r="IUL8" s="2">
        <v>3596.7977000000001</v>
      </c>
      <c r="IUO8" s="2">
        <v>2.6390000000000002</v>
      </c>
      <c r="IUR8" s="2">
        <v>79.978999999999999</v>
      </c>
      <c r="IUS8" s="2">
        <v>63.646099999999997</v>
      </c>
      <c r="IUT8" s="2">
        <v>0.02</v>
      </c>
      <c r="IUX8" s="2">
        <v>13.0367</v>
      </c>
      <c r="IWH8" s="2">
        <v>7.1368</v>
      </c>
      <c r="IWI8" s="2">
        <v>29.1663</v>
      </c>
      <c r="IWJ8" s="2">
        <v>29.1663</v>
      </c>
      <c r="IWK8" s="2">
        <v>10.1091</v>
      </c>
      <c r="IWL8" s="2">
        <v>5.46</v>
      </c>
      <c r="IWM8" s="2">
        <v>2.8231999999999999</v>
      </c>
      <c r="IWN8" s="2">
        <v>4736</v>
      </c>
      <c r="IWP8" s="2">
        <v>14633</v>
      </c>
      <c r="IWQ8" s="2">
        <v>32260</v>
      </c>
      <c r="IWR8" s="2">
        <v>8457</v>
      </c>
      <c r="IWS8" s="2">
        <v>1622</v>
      </c>
      <c r="IWT8" s="2">
        <v>3193</v>
      </c>
      <c r="IWU8" s="2">
        <v>3.9576000000000002</v>
      </c>
      <c r="IWV8" s="2">
        <v>16.549900000000001</v>
      </c>
      <c r="IWW8" s="2">
        <v>1.3523000000000001</v>
      </c>
      <c r="IWX8" s="2">
        <v>0.72219999999999995</v>
      </c>
      <c r="IWY8" s="2">
        <v>0.41310000000000002</v>
      </c>
      <c r="IWZ8" s="2">
        <v>1125</v>
      </c>
      <c r="IXA8" s="2">
        <v>7.9000000000000008E-3</v>
      </c>
      <c r="IXC8" s="2">
        <v>10.1091</v>
      </c>
      <c r="IXD8" s="2">
        <v>27987.8105</v>
      </c>
      <c r="IXG8" s="2">
        <v>1.4687000000000001</v>
      </c>
      <c r="IXJ8" s="2">
        <v>39.033000000000001</v>
      </c>
      <c r="IXK8" s="2">
        <v>-6.5690999999999997</v>
      </c>
      <c r="IXL8" s="2">
        <v>0</v>
      </c>
      <c r="IXP8" s="2">
        <v>-0.1026</v>
      </c>
      <c r="IXQ8" s="2">
        <v>2.7446999999999999</v>
      </c>
      <c r="IXR8" s="2">
        <v>10.851800000000001</v>
      </c>
      <c r="IXS8" s="2">
        <v>10.851800000000001</v>
      </c>
      <c r="IXT8" s="2">
        <v>4.9987000000000004</v>
      </c>
      <c r="IXU8" s="2">
        <v>6.5556000000000001</v>
      </c>
      <c r="IXV8" s="2">
        <v>3.2641</v>
      </c>
      <c r="IXW8" s="2">
        <v>157.30199999999999</v>
      </c>
      <c r="IXZ8" s="2">
        <v>810.49199999999996</v>
      </c>
      <c r="IYA8" s="2">
        <v>270.21499999999997</v>
      </c>
      <c r="IYB8" s="2">
        <v>105.68300000000001</v>
      </c>
      <c r="IYC8" s="2">
        <v>232.07499999999999</v>
      </c>
      <c r="IYD8" s="2">
        <v>4.6238000000000001</v>
      </c>
      <c r="IYE8" s="2">
        <v>19.853000000000002</v>
      </c>
      <c r="IYF8" s="2">
        <v>1.9628999999999999</v>
      </c>
      <c r="IYG8" s="2">
        <v>1.0018</v>
      </c>
      <c r="IYH8" s="2">
        <v>0.41849999999999998</v>
      </c>
      <c r="IYI8" s="2">
        <v>223.45599999999999</v>
      </c>
      <c r="IYJ8" s="2">
        <v>0.20780000000000001</v>
      </c>
      <c r="IYL8" s="2">
        <v>4.9987000000000004</v>
      </c>
      <c r="IYM8" s="2">
        <v>610.31799999999998</v>
      </c>
      <c r="JAI8" s="2">
        <v>5.3286999999999995</v>
      </c>
      <c r="JAJ8" s="2">
        <v>29.986799999999999</v>
      </c>
      <c r="JAK8" s="2">
        <v>29.986799999999999</v>
      </c>
      <c r="JAL8" s="2">
        <v>3.2925</v>
      </c>
      <c r="JAM8" s="2">
        <v>2.5548999999999999</v>
      </c>
      <c r="JAN8" s="2">
        <v>1.5815000000000001</v>
      </c>
      <c r="JAO8" s="2">
        <v>485.1</v>
      </c>
      <c r="JAQ8" s="2">
        <v>1129.4000000000001</v>
      </c>
      <c r="JAR8" s="2">
        <v>3400.5</v>
      </c>
      <c r="JAS8" s="2">
        <v>-409.7</v>
      </c>
      <c r="JAT8" s="2">
        <v>286.5</v>
      </c>
      <c r="JAU8" s="2">
        <v>195.5</v>
      </c>
      <c r="JAV8" s="2">
        <v>1.413</v>
      </c>
      <c r="JAW8" s="2">
        <v>14.7302</v>
      </c>
      <c r="JAX8" s="2">
        <v>5.1810999999999998</v>
      </c>
      <c r="JAY8" s="2">
        <v>3.5867</v>
      </c>
      <c r="JAZ8" s="2">
        <v>3.335</v>
      </c>
      <c r="JBA8" s="2">
        <v>817.4</v>
      </c>
      <c r="JBB8" s="2">
        <v>0.76939999999999997</v>
      </c>
      <c r="JBD8" s="2">
        <v>3.2925</v>
      </c>
      <c r="JBE8" s="2">
        <v>2097.9412000000002</v>
      </c>
      <c r="JBH8" s="2">
        <v>-8.2500000000000004E-2</v>
      </c>
      <c r="JBK8" s="2">
        <v>78.742000000000004</v>
      </c>
      <c r="JBL8" s="2">
        <v>125.2814</v>
      </c>
      <c r="JBM8" s="2">
        <v>0</v>
      </c>
      <c r="JBQ8" s="2">
        <v>-4.8045</v>
      </c>
      <c r="JBR8" s="2">
        <v>-82.366399999999999</v>
      </c>
      <c r="JBS8" s="2">
        <v>-54.285699999999999</v>
      </c>
      <c r="JBT8" s="2">
        <v>-54.285699999999999</v>
      </c>
      <c r="JBU8" s="2">
        <v>-83.097099999999998</v>
      </c>
      <c r="JBV8" s="2">
        <v>-33.462600000000002</v>
      </c>
      <c r="JBW8" s="2">
        <v>-20.210899999999999</v>
      </c>
      <c r="JBX8" s="2">
        <v>628.20000000000005</v>
      </c>
      <c r="JBZ8" s="2">
        <v>1313.5</v>
      </c>
      <c r="JCA8" s="2">
        <v>3251.4</v>
      </c>
      <c r="JCB8" s="2">
        <v>-461.2</v>
      </c>
      <c r="JCC8" s="2">
        <v>5.2</v>
      </c>
      <c r="JCD8" s="2">
        <v>250.3</v>
      </c>
      <c r="JCE8" s="2">
        <v>-22.746300000000002</v>
      </c>
      <c r="JCF8" s="2">
        <v>21.916699999999999</v>
      </c>
      <c r="JCG8" s="2">
        <v>3.8029999999999999</v>
      </c>
      <c r="JCH8" s="2">
        <v>2.2393000000000001</v>
      </c>
      <c r="JCI8" s="2">
        <v>1.9217</v>
      </c>
      <c r="JCJ8" s="2">
        <v>701.6</v>
      </c>
      <c r="JCK8" s="2">
        <v>0.81310000000000004</v>
      </c>
      <c r="JCM8" s="2">
        <v>-83.097099999999998</v>
      </c>
      <c r="JDA8" s="2">
        <v>9.2524999999999995</v>
      </c>
      <c r="JDB8" s="2">
        <v>7.8293999999999997</v>
      </c>
      <c r="JDC8" s="2">
        <v>7.8293999999999997</v>
      </c>
      <c r="JDD8" s="2">
        <v>0.87180000000000002</v>
      </c>
      <c r="JDE8" s="2">
        <v>8.9377999999999993</v>
      </c>
      <c r="JDF8" s="2">
        <v>5.1047000000000002</v>
      </c>
      <c r="JDG8" s="2">
        <v>5032</v>
      </c>
      <c r="JDI8" s="2">
        <v>16633</v>
      </c>
      <c r="JDJ8" s="2">
        <v>41654</v>
      </c>
      <c r="JDK8" s="2">
        <v>25352</v>
      </c>
      <c r="JDL8" s="2">
        <v>2015</v>
      </c>
      <c r="JDM8" s="2">
        <v>3883</v>
      </c>
      <c r="JDN8" s="2">
        <v>1.7894999999999999</v>
      </c>
      <c r="JDO8" s="2">
        <v>12.5654</v>
      </c>
      <c r="JDP8" s="2">
        <v>0.98660000000000003</v>
      </c>
      <c r="JDQ8" s="2">
        <v>0.62170000000000003</v>
      </c>
      <c r="JDR8" s="2">
        <v>0.1007</v>
      </c>
      <c r="JDS8" s="2">
        <v>-52</v>
      </c>
      <c r="JDT8" s="2">
        <v>-3.7900000000000003E-2</v>
      </c>
      <c r="JDV8" s="2">
        <v>0.87180000000000002</v>
      </c>
      <c r="JDW8" s="2">
        <v>52152.349199999997</v>
      </c>
      <c r="JDZ8" s="2">
        <v>1.1272</v>
      </c>
      <c r="JEC8" s="2">
        <v>26.492999999999999</v>
      </c>
      <c r="JED8" s="2">
        <v>-44.146299999999997</v>
      </c>
      <c r="JEE8" s="2">
        <v>0.59</v>
      </c>
      <c r="JEI8" s="2">
        <v>10.373699999999999</v>
      </c>
      <c r="JEJ8" s="2">
        <v>4.4545000000000003</v>
      </c>
      <c r="JEK8" s="2">
        <v>13.0221</v>
      </c>
      <c r="JEL8" s="2">
        <v>13.0221</v>
      </c>
      <c r="JEM8" s="2">
        <v>7.2653999999999996</v>
      </c>
      <c r="JEN8" s="2">
        <v>4.883</v>
      </c>
      <c r="JEO8" s="2">
        <v>2.6714000000000002</v>
      </c>
      <c r="JEP8" s="2">
        <v>6564</v>
      </c>
      <c r="JER8" s="2">
        <v>19745</v>
      </c>
      <c r="JES8" s="2">
        <v>43170</v>
      </c>
      <c r="JET8" s="2">
        <v>23687</v>
      </c>
      <c r="JEU8" s="2">
        <v>2167</v>
      </c>
      <c r="JEV8" s="2">
        <v>5393</v>
      </c>
      <c r="JEW8" s="2">
        <v>17.102799999999998</v>
      </c>
      <c r="JEX8" s="2">
        <v>19.726700000000001</v>
      </c>
      <c r="JEY8" s="2">
        <v>0.68049999999999999</v>
      </c>
      <c r="JEZ8" s="2">
        <v>0.33079999999999998</v>
      </c>
      <c r="JFA8" s="2">
        <v>3.7600000000000001E-2</v>
      </c>
      <c r="JFB8" s="2">
        <v>-1723</v>
      </c>
      <c r="JFC8" s="2">
        <v>-8.2100000000000006E-2</v>
      </c>
      <c r="JFE8" s="2">
        <v>7.2653999999999996</v>
      </c>
      <c r="JFS8" s="2">
        <v>18.503799999999998</v>
      </c>
      <c r="JFT8" s="2">
        <v>35.413899999999998</v>
      </c>
      <c r="JFU8" s="2">
        <v>35.413899999999998</v>
      </c>
      <c r="JFV8" s="2">
        <v>29.747700000000002</v>
      </c>
      <c r="JFW8" s="2">
        <v>19.058499999999999</v>
      </c>
      <c r="JFX8" s="2">
        <v>7.3571999999999997</v>
      </c>
      <c r="JFY8" s="2">
        <v>2573.5536000000002</v>
      </c>
      <c r="JGB8" s="2">
        <v>13960.424000000001</v>
      </c>
      <c r="JGC8" s="2">
        <v>1372.7944</v>
      </c>
      <c r="JGD8" s="2">
        <v>895.10760000000005</v>
      </c>
      <c r="JGE8" s="2">
        <v>1354.1959999999999</v>
      </c>
      <c r="JGF8" s="2">
        <v>51.692300000000003</v>
      </c>
      <c r="JGG8" s="2">
        <v>19.450500000000002</v>
      </c>
      <c r="JGH8" s="2">
        <v>2.3132999999999999</v>
      </c>
      <c r="JGI8" s="2">
        <v>1.4</v>
      </c>
      <c r="JGJ8" s="2">
        <v>0.82230000000000003</v>
      </c>
      <c r="JGK8" s="2">
        <v>1778.472</v>
      </c>
      <c r="JGL8" s="2">
        <v>0.30530000000000002</v>
      </c>
      <c r="JGN8" s="2">
        <v>29.747700000000002</v>
      </c>
      <c r="JHB8" s="2">
        <v>-12.274100000000001</v>
      </c>
      <c r="JHC8" s="2">
        <v>74.427300000000002</v>
      </c>
      <c r="JHD8" s="2">
        <v>74.427300000000002</v>
      </c>
      <c r="JHE8" s="2">
        <v>43.853200000000001</v>
      </c>
      <c r="JHF8" s="2">
        <v>-10.6577</v>
      </c>
      <c r="JHG8" s="2">
        <v>-1.0368999999999999</v>
      </c>
      <c r="JHH8" s="2">
        <v>2253.8679999999999</v>
      </c>
      <c r="JHJ8" s="2">
        <v>2656.7460000000001</v>
      </c>
      <c r="JHK8" s="2">
        <v>3128.3029999999999</v>
      </c>
      <c r="JHL8" s="2">
        <v>-567.84799999999996</v>
      </c>
      <c r="JHM8" s="2">
        <v>4.5570000000000004</v>
      </c>
      <c r="JHN8" s="2">
        <v>185.17</v>
      </c>
      <c r="JHO8" s="2">
        <v>1.3968</v>
      </c>
      <c r="JHP8" s="2">
        <v>73.805599999999998</v>
      </c>
      <c r="JHQ8" s="2">
        <v>2.1457999999999999</v>
      </c>
      <c r="JHR8" s="2">
        <v>0.41980000000000001</v>
      </c>
      <c r="JHS8" s="2">
        <v>0.21959999999999999</v>
      </c>
      <c r="JHT8" s="2">
        <v>212.17699999999999</v>
      </c>
      <c r="JHU8" s="2">
        <v>0.39450000000000002</v>
      </c>
      <c r="JHW8" s="2">
        <v>43.853200000000001</v>
      </c>
      <c r="JIK8" s="2">
        <v>12.283099999999999</v>
      </c>
      <c r="JIL8" s="2">
        <v>73.768500000000003</v>
      </c>
      <c r="JIM8" s="2">
        <v>73.768500000000003</v>
      </c>
      <c r="JIN8" s="2">
        <v>42.925699999999999</v>
      </c>
      <c r="JIO8" s="2">
        <v>9.1244999999999994</v>
      </c>
      <c r="JIP8" s="2">
        <v>1.0683</v>
      </c>
      <c r="JIQ8" s="2">
        <v>2602.076</v>
      </c>
      <c r="JIS8" s="2">
        <v>3118.9720000000002</v>
      </c>
      <c r="JIT8" s="2">
        <v>3604.2040000000002</v>
      </c>
      <c r="JIU8" s="2">
        <v>-601.15700000000004</v>
      </c>
      <c r="JIV8" s="2">
        <v>76.753</v>
      </c>
      <c r="JIW8" s="2">
        <v>220.37</v>
      </c>
      <c r="JIX8" s="2">
        <v>1.4300999999999999</v>
      </c>
      <c r="JIY8" s="2">
        <v>74.953400000000002</v>
      </c>
      <c r="JIZ8" s="2">
        <v>1.1446000000000001</v>
      </c>
      <c r="JJA8" s="2">
        <v>0.70369999999999999</v>
      </c>
      <c r="JJB8" s="2">
        <v>0.25509999999999999</v>
      </c>
      <c r="JJC8" s="2">
        <v>31.859000000000002</v>
      </c>
      <c r="JJD8" s="2">
        <v>0.41670000000000001</v>
      </c>
      <c r="JJF8" s="2">
        <v>42.925699999999999</v>
      </c>
      <c r="JJG8" s="2">
        <v>4605.3407999999999</v>
      </c>
      <c r="JJJ8" s="2">
        <v>0.96409999999999996</v>
      </c>
      <c r="JJM8" s="2">
        <v>25.334</v>
      </c>
      <c r="JJN8" s="2">
        <v>18.935700000000001</v>
      </c>
      <c r="JJO8" s="2">
        <v>0.64500000000000002</v>
      </c>
      <c r="JJS8" s="2">
        <v>12.1287</v>
      </c>
      <c r="JLC8" s="2">
        <v>25.496600000000001</v>
      </c>
      <c r="JLD8" s="2">
        <v>58.503799999999998</v>
      </c>
      <c r="JLE8" s="2">
        <v>58.503799999999998</v>
      </c>
      <c r="JLF8" s="2">
        <v>47.264800000000001</v>
      </c>
      <c r="JLG8" s="2">
        <v>15.920400000000001</v>
      </c>
      <c r="JLH8" s="2">
        <v>4.8357999999999999</v>
      </c>
      <c r="JLI8" s="2">
        <v>3421.9</v>
      </c>
      <c r="JLK8" s="2">
        <v>5872.8</v>
      </c>
      <c r="JLL8" s="2">
        <v>9029.4</v>
      </c>
      <c r="JLM8" s="2">
        <v>-184.7</v>
      </c>
      <c r="JLN8" s="2">
        <v>760.5</v>
      </c>
      <c r="JLO8" s="2">
        <v>1712.3</v>
      </c>
      <c r="JLP8" s="2">
        <v>5.8731999999999998</v>
      </c>
      <c r="JLQ8" s="2">
        <v>53.229500000000002</v>
      </c>
      <c r="JLR8" s="2">
        <v>0.1462</v>
      </c>
      <c r="JLS8" s="2">
        <v>0.1305</v>
      </c>
      <c r="JLT8" s="2">
        <v>2.35E-2</v>
      </c>
      <c r="JLU8" s="2">
        <v>-1462</v>
      </c>
      <c r="JLV8" s="2">
        <v>-0.96989999999999998</v>
      </c>
      <c r="JLX8" s="2">
        <v>47.264800000000001</v>
      </c>
      <c r="JML8" s="2">
        <v>25.496600000000001</v>
      </c>
      <c r="JMM8" s="2">
        <v>58.503799999999998</v>
      </c>
      <c r="JMN8" s="2">
        <v>58.503799999999998</v>
      </c>
      <c r="JMO8" s="2">
        <v>47.264800000000001</v>
      </c>
      <c r="JMP8" s="2">
        <v>15.920400000000001</v>
      </c>
      <c r="JMQ8" s="2">
        <v>4.8357999999999999</v>
      </c>
      <c r="JMR8" s="2">
        <v>3421.9</v>
      </c>
      <c r="JMT8" s="2">
        <v>5872.8</v>
      </c>
      <c r="JMU8" s="2">
        <v>9029.4</v>
      </c>
      <c r="JMV8" s="2">
        <v>-184.7</v>
      </c>
      <c r="JMW8" s="2">
        <v>760.5</v>
      </c>
      <c r="JMX8" s="2">
        <v>1712.3</v>
      </c>
      <c r="JMY8" s="2">
        <v>5.8731999999999998</v>
      </c>
      <c r="JMZ8" s="2">
        <v>53.229500000000002</v>
      </c>
      <c r="JNA8" s="2">
        <v>0.1462</v>
      </c>
      <c r="JNB8" s="2">
        <v>0.1305</v>
      </c>
      <c r="JNC8" s="2">
        <v>2.35E-2</v>
      </c>
      <c r="JND8" s="2">
        <v>-1462</v>
      </c>
      <c r="JNE8" s="2">
        <v>-0.96989999999999998</v>
      </c>
      <c r="JNG8" s="2">
        <v>47.264800000000001</v>
      </c>
      <c r="JNU8" s="2">
        <v>25.496600000000001</v>
      </c>
      <c r="JNV8" s="2">
        <v>58.503799999999998</v>
      </c>
      <c r="JNW8" s="2">
        <v>58.503799999999998</v>
      </c>
      <c r="JNX8" s="2">
        <v>47.264800000000001</v>
      </c>
      <c r="JNY8" s="2">
        <v>15.920400000000001</v>
      </c>
      <c r="JNZ8" s="2">
        <v>4.8357999999999999</v>
      </c>
      <c r="JOA8" s="2">
        <v>3421.9</v>
      </c>
      <c r="JOC8" s="2">
        <v>5872.8</v>
      </c>
      <c r="JOD8" s="2">
        <v>9029.4</v>
      </c>
      <c r="JOE8" s="2">
        <v>-184.7</v>
      </c>
      <c r="JOF8" s="2">
        <v>760.5</v>
      </c>
      <c r="JOG8" s="2">
        <v>1712.3</v>
      </c>
      <c r="JOH8" s="2">
        <v>5.8731999999999998</v>
      </c>
      <c r="JOI8" s="2">
        <v>53.229500000000002</v>
      </c>
      <c r="JOJ8" s="2">
        <v>0.1462</v>
      </c>
      <c r="JOK8" s="2">
        <v>0.1305</v>
      </c>
      <c r="JOL8" s="2">
        <v>2.35E-2</v>
      </c>
      <c r="JOM8" s="2">
        <v>-1462</v>
      </c>
      <c r="JON8" s="2">
        <v>-0.96989999999999998</v>
      </c>
      <c r="JOP8" s="2">
        <v>47.264800000000001</v>
      </c>
      <c r="JPD8" s="2">
        <v>24.6465</v>
      </c>
      <c r="JPE8" s="2">
        <v>55.118899999999996</v>
      </c>
      <c r="JPF8" s="2">
        <v>55.118899999999996</v>
      </c>
      <c r="JPG8" s="2">
        <v>42.529899999999998</v>
      </c>
      <c r="JPH8" s="2">
        <v>14.967499999999999</v>
      </c>
      <c r="JPI8" s="2">
        <v>4.6890000000000001</v>
      </c>
      <c r="JPJ8" s="2">
        <v>4067.8</v>
      </c>
      <c r="JPL8" s="2">
        <v>6963.7</v>
      </c>
      <c r="JPM8" s="2">
        <v>10151.6</v>
      </c>
      <c r="JPN8" s="2">
        <v>-530.29999999999995</v>
      </c>
      <c r="JPO8" s="2">
        <v>805.9</v>
      </c>
      <c r="JPP8" s="2">
        <v>2094.3000000000002</v>
      </c>
      <c r="JPQ8" s="2">
        <v>5.3259999999999996</v>
      </c>
      <c r="JPR8" s="2">
        <v>57.195900000000002</v>
      </c>
      <c r="JPS8" s="2">
        <v>0.1341</v>
      </c>
      <c r="JPT8" s="2">
        <v>0.1182</v>
      </c>
      <c r="JPU8" s="2">
        <v>1.0200000000000001E-2</v>
      </c>
      <c r="JPV8" s="2">
        <v>-1813.4</v>
      </c>
      <c r="JPW8" s="2">
        <v>-0.89759999999999995</v>
      </c>
      <c r="JPY8" s="2">
        <v>42.529899999999998</v>
      </c>
      <c r="JPZ8" s="2">
        <v>17461.4846</v>
      </c>
      <c r="JQC8" s="2">
        <v>1.3860999999999999</v>
      </c>
      <c r="JQF8" s="2">
        <v>28.949000000000002</v>
      </c>
      <c r="JQG8" s="2">
        <v>2.6259999999999999</v>
      </c>
      <c r="JQH8" s="2">
        <v>1.5699999999999998</v>
      </c>
      <c r="JQL8" s="2">
        <v>16.3157</v>
      </c>
      <c r="JQM8" s="2">
        <v>25.496600000000001</v>
      </c>
      <c r="JQN8" s="2">
        <v>58.503799999999998</v>
      </c>
      <c r="JQO8" s="2">
        <v>58.503799999999998</v>
      </c>
      <c r="JQP8" s="2">
        <v>47.264800000000001</v>
      </c>
      <c r="JQQ8" s="2">
        <v>15.920400000000001</v>
      </c>
      <c r="JQR8" s="2">
        <v>4.8357999999999999</v>
      </c>
      <c r="JQS8" s="2">
        <v>3421.9</v>
      </c>
      <c r="JQU8" s="2">
        <v>5872.8</v>
      </c>
      <c r="JQV8" s="2">
        <v>9029.4</v>
      </c>
      <c r="JQW8" s="2">
        <v>-184.7</v>
      </c>
      <c r="JQX8" s="2">
        <v>760.5</v>
      </c>
      <c r="JQY8" s="2">
        <v>1712.3</v>
      </c>
      <c r="JQZ8" s="2">
        <v>5.8731999999999998</v>
      </c>
      <c r="JRA8" s="2">
        <v>53.229500000000002</v>
      </c>
      <c r="JRB8" s="2">
        <v>0.1462</v>
      </c>
      <c r="JRC8" s="2">
        <v>0.1305</v>
      </c>
      <c r="JRD8" s="2">
        <v>2.35E-2</v>
      </c>
      <c r="JRE8" s="2">
        <v>-1462</v>
      </c>
      <c r="JRF8" s="2">
        <v>-0.96989999999999998</v>
      </c>
      <c r="JRH8" s="2">
        <v>47.264800000000001</v>
      </c>
      <c r="JRV8" s="2">
        <v>25.496600000000001</v>
      </c>
      <c r="JRW8" s="2">
        <v>58.503799999999998</v>
      </c>
      <c r="JRX8" s="2">
        <v>58.503799999999998</v>
      </c>
      <c r="JRY8" s="2">
        <v>47.264800000000001</v>
      </c>
      <c r="JRZ8" s="2">
        <v>15.920400000000001</v>
      </c>
      <c r="JSA8" s="2">
        <v>4.8357999999999999</v>
      </c>
      <c r="JSB8" s="2">
        <v>3421.9</v>
      </c>
      <c r="JSD8" s="2">
        <v>5872.8</v>
      </c>
      <c r="JSE8" s="2">
        <v>9029.4</v>
      </c>
      <c r="JSF8" s="2">
        <v>-184.7</v>
      </c>
      <c r="JSG8" s="2">
        <v>760.5</v>
      </c>
      <c r="JSH8" s="2">
        <v>1712.3</v>
      </c>
      <c r="JSI8" s="2">
        <v>5.8731999999999998</v>
      </c>
      <c r="JSJ8" s="2">
        <v>53.229500000000002</v>
      </c>
      <c r="JSK8" s="2">
        <v>0.1462</v>
      </c>
      <c r="JSL8" s="2">
        <v>0.1305</v>
      </c>
      <c r="JSM8" s="2">
        <v>2.35E-2</v>
      </c>
      <c r="JSN8" s="2">
        <v>-1462</v>
      </c>
      <c r="JSO8" s="2">
        <v>-0.96989999999999998</v>
      </c>
      <c r="JSQ8" s="2">
        <v>47.264800000000001</v>
      </c>
      <c r="JTE8" s="2">
        <v>6.3205</v>
      </c>
      <c r="JTF8" s="2">
        <v>13.190799999999999</v>
      </c>
      <c r="JTG8" s="2">
        <v>13.190799999999999</v>
      </c>
      <c r="JTH8" s="2">
        <v>9.3605999999999998</v>
      </c>
      <c r="JTI8" s="2">
        <v>22.5564</v>
      </c>
      <c r="JTJ8" s="2">
        <v>9.5743000000000009</v>
      </c>
      <c r="JTK8" s="2">
        <v>172.221</v>
      </c>
      <c r="JTM8" s="2">
        <v>337.654</v>
      </c>
      <c r="JTN8" s="2">
        <v>580.59699999999998</v>
      </c>
      <c r="JTO8" s="2">
        <v>-124.605</v>
      </c>
      <c r="JTP8" s="2">
        <v>103.396</v>
      </c>
      <c r="JTQ8" s="2">
        <v>111.67100000000001</v>
      </c>
      <c r="JTR8" s="2">
        <v>15.6327</v>
      </c>
      <c r="JTS8" s="2">
        <v>30.9724</v>
      </c>
      <c r="JTT8" s="2">
        <v>2.1692</v>
      </c>
      <c r="JTU8" s="2">
        <v>0.99470000000000003</v>
      </c>
      <c r="JTV8" s="2">
        <v>0.18770000000000001</v>
      </c>
      <c r="JTW8" s="2">
        <v>130.566</v>
      </c>
      <c r="JTX8" s="2">
        <v>0.16139999999999999</v>
      </c>
      <c r="JTZ8" s="2">
        <v>9.3605999999999998</v>
      </c>
      <c r="JUA8" s="2">
        <v>1316.9485</v>
      </c>
      <c r="JUD8" s="2">
        <v>0.54279999999999995</v>
      </c>
      <c r="JUG8" s="2">
        <v>34.543999999999997</v>
      </c>
      <c r="JUH8" s="2">
        <v>12.2286</v>
      </c>
      <c r="JUI8" s="2">
        <v>0.54</v>
      </c>
      <c r="JUM8" s="2">
        <v>5.3822000000000001</v>
      </c>
      <c r="JUN8" s="2">
        <v>7.2478999999999996</v>
      </c>
      <c r="JUO8" s="2">
        <v>13.006</v>
      </c>
      <c r="JUP8" s="2">
        <v>13.006</v>
      </c>
      <c r="JUQ8" s="2">
        <v>9.0566999999999993</v>
      </c>
      <c r="JUR8" s="2">
        <v>25.514800000000001</v>
      </c>
      <c r="JUS8" s="2">
        <v>11.8817</v>
      </c>
      <c r="JUT8" s="2">
        <v>147.13399999999999</v>
      </c>
      <c r="JUV8" s="2">
        <v>270.53399999999999</v>
      </c>
      <c r="JUW8" s="2">
        <v>487.262</v>
      </c>
      <c r="JUX8" s="2">
        <v>-133.21600000000001</v>
      </c>
      <c r="JUY8" s="2">
        <v>102.268</v>
      </c>
      <c r="JUZ8" s="2">
        <v>90.137</v>
      </c>
      <c r="JVA8" s="2">
        <v>19.931000000000001</v>
      </c>
      <c r="JVB8" s="2">
        <v>31.366299999999999</v>
      </c>
      <c r="JVC8" s="2">
        <v>2.4479000000000002</v>
      </c>
      <c r="JVD8" s="2">
        <v>1.0665</v>
      </c>
      <c r="JVE8" s="2">
        <v>0.19539999999999999</v>
      </c>
      <c r="JVF8" s="2">
        <v>130.51</v>
      </c>
      <c r="JVG8" s="2">
        <v>0.16550000000000001</v>
      </c>
      <c r="JVI8" s="2">
        <v>9.0566999999999993</v>
      </c>
      <c r="JVW8" s="2">
        <v>-2.4085999999999999</v>
      </c>
      <c r="JVX8" s="2">
        <v>33.662399999999998</v>
      </c>
      <c r="JVY8" s="2">
        <v>33.662399999999998</v>
      </c>
      <c r="JVZ8" s="2">
        <v>11.388500000000001</v>
      </c>
      <c r="JWA8" s="2">
        <v>-0.56720000000000004</v>
      </c>
      <c r="JWB8" s="2">
        <v>-0.28260000000000002</v>
      </c>
      <c r="JWC8" s="2">
        <v>763.42200000000003</v>
      </c>
      <c r="JWE8" s="2">
        <v>1333.3389999999999</v>
      </c>
      <c r="JWF8" s="2">
        <v>2780.5929999999998</v>
      </c>
      <c r="JWG8" s="2">
        <v>186.31700000000001</v>
      </c>
      <c r="JWH8" s="2">
        <v>66.867000000000004</v>
      </c>
      <c r="JWI8" s="2">
        <v>362.815</v>
      </c>
      <c r="JWJ8" s="2">
        <v>0.90680000000000005</v>
      </c>
      <c r="JWK8" s="2">
        <v>34.252800000000001</v>
      </c>
      <c r="JWL8" s="2">
        <v>0.9839</v>
      </c>
      <c r="JWM8" s="2">
        <v>0.37930000000000003</v>
      </c>
      <c r="JWN8" s="2">
        <v>0.30980000000000002</v>
      </c>
      <c r="JWO8" s="2">
        <v>-5.8259999999999996</v>
      </c>
      <c r="JWP8" s="2">
        <v>7.6399999999999996E-2</v>
      </c>
      <c r="JWR8" s="2">
        <v>11.388500000000001</v>
      </c>
      <c r="JXF8" s="2">
        <v>8.6738</v>
      </c>
      <c r="JXG8" s="2">
        <v>22.203700000000001</v>
      </c>
      <c r="JXH8" s="2">
        <v>22.203700000000001</v>
      </c>
      <c r="JXI8" s="2">
        <v>15.3393</v>
      </c>
      <c r="JXJ8" s="2">
        <v>13.386799999999999</v>
      </c>
      <c r="JXK8" s="2">
        <v>4.6868999999999996</v>
      </c>
      <c r="JXL8" s="2">
        <v>1672.413</v>
      </c>
      <c r="JXN8" s="2">
        <v>3115.453</v>
      </c>
      <c r="JXO8" s="2">
        <v>4956.9610000000002</v>
      </c>
      <c r="JXP8" s="2">
        <v>-145.833</v>
      </c>
      <c r="JXQ8" s="2">
        <v>412.92599999999999</v>
      </c>
      <c r="JXR8" s="2">
        <v>532.72500000000002</v>
      </c>
      <c r="JXS8" s="2">
        <v>5.1170999999999998</v>
      </c>
      <c r="JXT8" s="2">
        <v>34.949100000000001</v>
      </c>
      <c r="JXU8" s="2">
        <v>1.087</v>
      </c>
      <c r="JXV8" s="2">
        <v>0.71440000000000003</v>
      </c>
      <c r="JXW8" s="2">
        <v>3.09E-2</v>
      </c>
      <c r="JXX8" s="2">
        <v>46.322000000000003</v>
      </c>
      <c r="JXY8" s="2">
        <v>-5.4999999999999997E-3</v>
      </c>
      <c r="JYA8" s="2">
        <v>15.3393</v>
      </c>
      <c r="JYB8" s="2">
        <v>10015.6129</v>
      </c>
      <c r="JYE8" s="2">
        <v>1.3073000000000001</v>
      </c>
      <c r="JYH8" s="2">
        <v>29.484999999999999</v>
      </c>
      <c r="JYI8" s="2">
        <v>-13.844799999999999</v>
      </c>
      <c r="JYJ8" s="2">
        <v>1.54</v>
      </c>
      <c r="JYN8" s="2">
        <v>17.285299999999999</v>
      </c>
      <c r="JYO8" s="2">
        <v>8.0092999999999996</v>
      </c>
      <c r="JYP8" s="2">
        <v>22.366499999999998</v>
      </c>
      <c r="JYQ8" s="2">
        <v>22.366499999999998</v>
      </c>
      <c r="JYR8" s="2">
        <v>15.650399999999999</v>
      </c>
      <c r="JYS8" s="2">
        <v>14.8665</v>
      </c>
      <c r="JYT8" s="2">
        <v>4.9566999999999997</v>
      </c>
      <c r="JYU8" s="2">
        <v>1526.4860000000001</v>
      </c>
      <c r="JYW8" s="2">
        <v>2898.299</v>
      </c>
      <c r="JYX8" s="2">
        <v>4296.5690000000004</v>
      </c>
      <c r="JYY8" s="2">
        <v>-85.105999999999995</v>
      </c>
      <c r="JYZ8" s="2">
        <v>648.15499999999997</v>
      </c>
      <c r="JZA8" s="2">
        <v>563.78599999999994</v>
      </c>
      <c r="JZB8" s="2">
        <v>5.3495999999999997</v>
      </c>
      <c r="JZC8" s="2">
        <v>37.953200000000002</v>
      </c>
      <c r="JZD8" s="2">
        <v>0.86939999999999995</v>
      </c>
      <c r="JZE8" s="2">
        <v>0.63400000000000001</v>
      </c>
      <c r="JZF8" s="2">
        <v>2.3900000000000001E-2</v>
      </c>
      <c r="JZG8" s="2">
        <v>-73.622</v>
      </c>
      <c r="JZH8" s="2">
        <v>1.4E-3</v>
      </c>
      <c r="JZJ8" s="2">
        <v>15.650399999999999</v>
      </c>
      <c r="JZX8" s="2">
        <v>-32.255400000000002</v>
      </c>
      <c r="JZY8" s="2">
        <v>5.0717999999999996</v>
      </c>
      <c r="JZZ8" s="2">
        <v>5.0717999999999996</v>
      </c>
      <c r="KAA8" s="2">
        <v>-24.3398</v>
      </c>
      <c r="KAB8" s="2">
        <v>-22.548500000000001</v>
      </c>
      <c r="KAC8" s="2">
        <v>-11.7997</v>
      </c>
      <c r="KAD8" s="2">
        <v>1731.9</v>
      </c>
      <c r="KAF8" s="2">
        <v>3802.2</v>
      </c>
      <c r="KAG8" s="2">
        <v>7735.4</v>
      </c>
      <c r="KAH8" s="2">
        <v>-10922.1</v>
      </c>
      <c r="KAI8" s="2">
        <v>831.6</v>
      </c>
      <c r="KAJ8" s="2">
        <v>701.8</v>
      </c>
      <c r="KAK8" s="2">
        <v>-10.893000000000001</v>
      </c>
      <c r="KAL8" s="2">
        <v>25.614699999999999</v>
      </c>
      <c r="KAM8" s="2">
        <v>3.266</v>
      </c>
      <c r="KAN8" s="2">
        <v>1.4937</v>
      </c>
      <c r="KAO8" s="2">
        <v>1.4875</v>
      </c>
      <c r="KAP8" s="2">
        <v>1590.3</v>
      </c>
      <c r="KAQ8" s="2">
        <v>0.58530000000000004</v>
      </c>
      <c r="KAS8" s="2">
        <v>-24.3398</v>
      </c>
      <c r="KBG8" s="2">
        <v>-32.255400000000002</v>
      </c>
      <c r="KBH8" s="2">
        <v>5.0717999999999996</v>
      </c>
      <c r="KBI8" s="2">
        <v>5.0717999999999996</v>
      </c>
      <c r="KBJ8" s="2">
        <v>-24.3398</v>
      </c>
      <c r="KBK8" s="2">
        <v>-22.548500000000001</v>
      </c>
      <c r="KBL8" s="2">
        <v>-11.7997</v>
      </c>
      <c r="KBM8" s="2">
        <v>1731.9</v>
      </c>
      <c r="KBO8" s="2">
        <v>3802.2</v>
      </c>
      <c r="KBP8" s="2">
        <v>7735.4</v>
      </c>
      <c r="KBQ8" s="2">
        <v>-10922.1</v>
      </c>
      <c r="KBR8" s="2">
        <v>831.6</v>
      </c>
      <c r="KBS8" s="2">
        <v>701.8</v>
      </c>
      <c r="KBT8" s="2">
        <v>-10.893000000000001</v>
      </c>
      <c r="KBU8" s="2">
        <v>25.614699999999999</v>
      </c>
      <c r="KBV8" s="2">
        <v>3.266</v>
      </c>
      <c r="KBW8" s="2">
        <v>1.4937</v>
      </c>
      <c r="KBX8" s="2">
        <v>1.4875</v>
      </c>
      <c r="KBY8" s="2">
        <v>1590.3</v>
      </c>
      <c r="KBZ8" s="2">
        <v>0.58530000000000004</v>
      </c>
      <c r="KCB8" s="2">
        <v>-24.3398</v>
      </c>
      <c r="KCP8" s="2">
        <v>25.496600000000001</v>
      </c>
      <c r="KCQ8" s="2">
        <v>58.503799999999998</v>
      </c>
      <c r="KCR8" s="2">
        <v>58.503799999999998</v>
      </c>
      <c r="KCS8" s="2">
        <v>47.264800000000001</v>
      </c>
      <c r="KCT8" s="2">
        <v>15.920400000000001</v>
      </c>
      <c r="KCU8" s="2">
        <v>4.8357999999999999</v>
      </c>
      <c r="KCV8" s="2">
        <v>3421.9</v>
      </c>
      <c r="KCX8" s="2">
        <v>5872.8</v>
      </c>
      <c r="KCY8" s="2">
        <v>9029.4</v>
      </c>
      <c r="KCZ8" s="2">
        <v>-184.7</v>
      </c>
      <c r="KDA8" s="2">
        <v>760.5</v>
      </c>
      <c r="KDB8" s="2">
        <v>1712.3</v>
      </c>
      <c r="KDC8" s="2">
        <v>5.8731999999999998</v>
      </c>
      <c r="KDD8" s="2">
        <v>53.229500000000002</v>
      </c>
      <c r="KDE8" s="2">
        <v>0.1462</v>
      </c>
      <c r="KDF8" s="2">
        <v>0.1305</v>
      </c>
      <c r="KDG8" s="2">
        <v>2.35E-2</v>
      </c>
      <c r="KDH8" s="2">
        <v>-1462</v>
      </c>
      <c r="KDI8" s="2">
        <v>-0.96989999999999998</v>
      </c>
      <c r="KDK8" s="2">
        <v>47.264800000000001</v>
      </c>
      <c r="KDY8" s="2">
        <v>-7.3574999999999999</v>
      </c>
      <c r="KDZ8" s="2">
        <v>6.6833</v>
      </c>
      <c r="KEA8" s="2">
        <v>6.6833</v>
      </c>
      <c r="KEB8" s="2">
        <v>5.0712999999999999</v>
      </c>
      <c r="KEC8" s="2">
        <v>-25.203900000000001</v>
      </c>
      <c r="KED8" s="2">
        <v>-6.6524000000000001</v>
      </c>
      <c r="KEE8" s="2">
        <v>125.536</v>
      </c>
      <c r="KEH8" s="2">
        <v>435.43</v>
      </c>
      <c r="KEI8" s="2">
        <v>-38.341999999999999</v>
      </c>
      <c r="KEJ8" s="2">
        <v>6.76</v>
      </c>
      <c r="KEK8" s="2">
        <v>211.47</v>
      </c>
      <c r="KEL8" s="2">
        <v>1.8994</v>
      </c>
      <c r="KEM8" s="2">
        <v>38.678100000000001</v>
      </c>
      <c r="KEN8" s="2">
        <v>0.76</v>
      </c>
      <c r="KEO8" s="2">
        <v>0.45250000000000001</v>
      </c>
      <c r="KEP8" s="2">
        <v>8.8200000000000001E-2</v>
      </c>
      <c r="KEQ8" s="2">
        <v>-50.753999999999998</v>
      </c>
      <c r="KER8" s="2">
        <v>-8.4000000000000005E-2</v>
      </c>
      <c r="KET8" s="2">
        <v>5.0712999999999999</v>
      </c>
      <c r="KFH8" s="2">
        <v>-7.3574999999999999</v>
      </c>
      <c r="KFI8" s="2">
        <v>6.6833</v>
      </c>
      <c r="KFJ8" s="2">
        <v>6.6833</v>
      </c>
      <c r="KFK8" s="2">
        <v>5.0712999999999999</v>
      </c>
      <c r="KFL8" s="2">
        <v>-25.203900000000001</v>
      </c>
      <c r="KFM8" s="2">
        <v>-6.6524000000000001</v>
      </c>
      <c r="KFN8" s="2">
        <v>125.536</v>
      </c>
      <c r="KFQ8" s="2">
        <v>435.43</v>
      </c>
      <c r="KFR8" s="2">
        <v>-38.341999999999999</v>
      </c>
      <c r="KFS8" s="2">
        <v>6.76</v>
      </c>
      <c r="KFT8" s="2">
        <v>211.47</v>
      </c>
      <c r="KFU8" s="2">
        <v>1.8994</v>
      </c>
      <c r="KFV8" s="2">
        <v>38.678100000000001</v>
      </c>
      <c r="KFW8" s="2">
        <v>0.76</v>
      </c>
      <c r="KFX8" s="2">
        <v>0.45250000000000001</v>
      </c>
      <c r="KFY8" s="2">
        <v>8.8200000000000001E-2</v>
      </c>
      <c r="KFZ8" s="2">
        <v>-50.753999999999998</v>
      </c>
      <c r="KGA8" s="2">
        <v>-8.4000000000000005E-2</v>
      </c>
      <c r="KGC8" s="2">
        <v>5.0712999999999999</v>
      </c>
      <c r="KHZ8" s="2">
        <v>1.3174000000000001</v>
      </c>
      <c r="KIA8" s="2">
        <v>7.0339999999999998</v>
      </c>
      <c r="KIB8" s="2">
        <v>7.0339999999999998</v>
      </c>
      <c r="KIC8" s="2">
        <v>3.5268999999999999</v>
      </c>
      <c r="KID8" s="2">
        <v>4.6593</v>
      </c>
      <c r="KIE8" s="2">
        <v>1.7558</v>
      </c>
      <c r="KIF8" s="2">
        <v>10013</v>
      </c>
      <c r="KIH8" s="2">
        <v>21233</v>
      </c>
      <c r="KII8" s="2">
        <v>34357</v>
      </c>
      <c r="KIJ8" s="2">
        <v>4914</v>
      </c>
      <c r="KIK8" s="2">
        <v>2588</v>
      </c>
      <c r="KIL8" s="2">
        <v>7222</v>
      </c>
      <c r="KIM8" s="2">
        <v>2.6116999999999999</v>
      </c>
      <c r="KIN8" s="2">
        <v>34.065800000000003</v>
      </c>
      <c r="KIO8" s="2">
        <v>1.3646</v>
      </c>
      <c r="KIP8" s="2">
        <v>0.33329999999999999</v>
      </c>
      <c r="KIQ8" s="2">
        <v>0.14979999999999999</v>
      </c>
      <c r="KIR8" s="2">
        <v>2633</v>
      </c>
      <c r="KIS8" s="2">
        <v>6.0999999999999999E-2</v>
      </c>
      <c r="KIU8" s="2">
        <v>3.5268999999999999</v>
      </c>
      <c r="KJI8" s="2">
        <v>6.2644000000000002</v>
      </c>
      <c r="KJJ8" s="2">
        <v>10.073399999999999</v>
      </c>
      <c r="KJK8" s="2">
        <v>10.073399999999999</v>
      </c>
      <c r="KJL8" s="2">
        <v>7.2352999999999996</v>
      </c>
      <c r="KJM8" s="2">
        <v>22.842600000000001</v>
      </c>
      <c r="KJN8" s="2">
        <v>10.661799999999999</v>
      </c>
      <c r="KJO8" s="2">
        <v>2327</v>
      </c>
      <c r="KJQ8" s="2">
        <v>10570</v>
      </c>
      <c r="KJR8" s="2">
        <v>19687</v>
      </c>
      <c r="KJS8" s="2">
        <v>6387</v>
      </c>
      <c r="KJT8" s="2">
        <v>2332</v>
      </c>
      <c r="KJU8" s="2">
        <v>7276</v>
      </c>
      <c r="KJV8" s="2">
        <v>40.086199999999998</v>
      </c>
      <c r="KJW8" s="2">
        <v>13.018700000000001</v>
      </c>
      <c r="KJX8" s="2">
        <v>1.5316000000000001</v>
      </c>
      <c r="KJY8" s="2">
        <v>1.141</v>
      </c>
      <c r="KJZ8" s="2">
        <v>0.39350000000000002</v>
      </c>
      <c r="KKA8" s="2">
        <v>3868</v>
      </c>
      <c r="KKB8" s="2">
        <v>9.5000000000000001E-2</v>
      </c>
      <c r="KKD8" s="2">
        <v>7.2352999999999996</v>
      </c>
      <c r="KKE8" s="2">
        <v>8156.3737000000001</v>
      </c>
      <c r="KOS8" s="2">
        <v>-37.405099999999997</v>
      </c>
      <c r="KOT8" s="2">
        <v>-12.506399999999999</v>
      </c>
      <c r="KOU8" s="2">
        <v>-12.506399999999999</v>
      </c>
      <c r="KOV8" s="2">
        <v>-37.066699999999997</v>
      </c>
      <c r="KOW8" s="2">
        <v>-18.396799999999999</v>
      </c>
      <c r="KOX8" s="2">
        <v>-7.6577999999999999</v>
      </c>
      <c r="KOY8" s="2">
        <v>1205.0050000000001</v>
      </c>
      <c r="KPA8" s="2">
        <v>2692.2950000000001</v>
      </c>
      <c r="KPB8" s="2">
        <v>4479.585</v>
      </c>
      <c r="KPC8" s="2">
        <v>255.69300000000001</v>
      </c>
      <c r="KPD8" s="2">
        <v>185.66499999999999</v>
      </c>
      <c r="KPE8" s="2">
        <v>377.565</v>
      </c>
      <c r="KPF8" s="2">
        <v>-3.2343999999999999</v>
      </c>
      <c r="KPG8" s="2">
        <v>28.459800000000001</v>
      </c>
      <c r="KPH8" s="2">
        <v>1.1526000000000001</v>
      </c>
      <c r="KPI8" s="2">
        <v>0.36870000000000003</v>
      </c>
      <c r="KPJ8" s="2">
        <v>0.1426</v>
      </c>
      <c r="KPK8" s="2">
        <v>57.613</v>
      </c>
      <c r="KPL8" s="2">
        <v>7.4899999999999994E-2</v>
      </c>
      <c r="KPN8" s="2">
        <v>-37.066699999999997</v>
      </c>
      <c r="KRK8" s="2">
        <v>0.91310000000000002</v>
      </c>
      <c r="KRL8" s="2">
        <v>13.6526</v>
      </c>
      <c r="KRM8" s="2">
        <v>13.6526</v>
      </c>
      <c r="KRN8" s="2">
        <v>3.9325000000000001</v>
      </c>
      <c r="KRP8" s="2">
        <v>0.25619999999999998</v>
      </c>
      <c r="KRQ8" s="2">
        <v>911.19899999999996</v>
      </c>
      <c r="KRS8" s="2">
        <v>4270.8119999999999</v>
      </c>
      <c r="KRT8" s="2">
        <v>4270.8119999999999</v>
      </c>
      <c r="KRU8" s="2">
        <v>0</v>
      </c>
      <c r="KRV8" s="2">
        <v>44.871000000000002</v>
      </c>
      <c r="KRW8" s="2">
        <v>437.77199999999999</v>
      </c>
      <c r="KRX8" s="2">
        <v>1.1862999999999999</v>
      </c>
      <c r="KRY8" s="2">
        <v>26.599699999999999</v>
      </c>
      <c r="KRZ8" s="2">
        <v>1.1217999999999999</v>
      </c>
      <c r="KSA8" s="2">
        <v>1.1072</v>
      </c>
      <c r="KSB8" s="2">
        <v>0.1898</v>
      </c>
      <c r="KSC8" s="2">
        <v>53.320999999999998</v>
      </c>
      <c r="KSD8" s="2">
        <v>9.5999999999999992E-3</v>
      </c>
      <c r="KSF8" s="2">
        <v>3.9325000000000001</v>
      </c>
      <c r="KST8" s="2">
        <v>1.5621</v>
      </c>
      <c r="KSU8" s="2">
        <v>13.1158</v>
      </c>
      <c r="KSV8" s="2">
        <v>13.1158</v>
      </c>
      <c r="KSW8" s="2">
        <v>4.7392000000000003</v>
      </c>
      <c r="KSX8" s="2">
        <v>5.1479999999999997</v>
      </c>
      <c r="KSY8" s="2">
        <v>0.65690000000000004</v>
      </c>
      <c r="KSZ8" s="2">
        <v>163.13399999999999</v>
      </c>
      <c r="KTC8" s="2">
        <v>1830.825</v>
      </c>
      <c r="KTE8" s="2">
        <v>103.375</v>
      </c>
      <c r="KTF8" s="2">
        <v>157.096</v>
      </c>
      <c r="KTG8" s="2">
        <v>3.5455000000000001</v>
      </c>
      <c r="KTH8" s="2">
        <v>8.9719999999999995</v>
      </c>
      <c r="KTI8" s="2">
        <v>2.0144000000000002</v>
      </c>
      <c r="KTJ8" s="2">
        <v>1.0853999999999999</v>
      </c>
      <c r="KTK8" s="2">
        <v>1.0853999999999999</v>
      </c>
      <c r="KTL8" s="2">
        <v>159.363</v>
      </c>
      <c r="KTM8" s="2">
        <v>0.1502</v>
      </c>
      <c r="KTO8" s="2">
        <v>4.7392000000000003</v>
      </c>
      <c r="KUC8" s="2">
        <v>-22.972200000000001</v>
      </c>
      <c r="KUD8" s="2">
        <v>8.5460999999999991</v>
      </c>
      <c r="KUE8" s="2">
        <v>8.5460999999999991</v>
      </c>
      <c r="KUF8" s="2">
        <v>-18.234999999999999</v>
      </c>
      <c r="KUG8" s="2">
        <v>-12.311500000000001</v>
      </c>
      <c r="KUH8" s="2">
        <v>-4.68</v>
      </c>
      <c r="KUI8" s="2">
        <v>5053.2389999999996</v>
      </c>
      <c r="KUK8" s="2">
        <v>5634.4480000000003</v>
      </c>
      <c r="KUL8" s="2">
        <v>8921.2240000000002</v>
      </c>
      <c r="KUM8" s="2">
        <v>-1795.067</v>
      </c>
      <c r="KUN8" s="2">
        <v>-94.073999999999998</v>
      </c>
      <c r="KUO8" s="2">
        <v>363.17099999999999</v>
      </c>
      <c r="KUP8" s="2">
        <v>-1.0365</v>
      </c>
      <c r="KUQ8" s="2">
        <v>56.838500000000003</v>
      </c>
      <c r="KUR8" s="2">
        <v>1.2656000000000001</v>
      </c>
      <c r="KUS8" s="2">
        <v>1.0334000000000001</v>
      </c>
      <c r="KUT8" s="2">
        <v>0.43020000000000003</v>
      </c>
      <c r="KUU8" s="2">
        <v>96.441999999999993</v>
      </c>
      <c r="KUV8" s="2">
        <v>0.1231</v>
      </c>
      <c r="KUX8" s="2">
        <v>-18.234999999999999</v>
      </c>
      <c r="KUY8" s="2">
        <v>7222.3135000000002</v>
      </c>
      <c r="KVB8" s="2">
        <v>2.6480999999999999</v>
      </c>
      <c r="KVE8" s="2">
        <v>85.536000000000001</v>
      </c>
      <c r="KVF8" s="2">
        <v>-10.606299999999999</v>
      </c>
      <c r="KVG8" s="2">
        <v>0</v>
      </c>
      <c r="KVK8" s="2">
        <v>7.5453999999999999</v>
      </c>
      <c r="KVL8" s="2">
        <v>-60.733199999999997</v>
      </c>
      <c r="KVM8" s="2">
        <v>13.6599</v>
      </c>
      <c r="KVN8" s="2">
        <v>13.6599</v>
      </c>
      <c r="KVO8" s="2">
        <v>-10.610200000000001</v>
      </c>
      <c r="KVP8" s="2">
        <v>-27.697299999999998</v>
      </c>
      <c r="KVQ8" s="2">
        <v>-12.101900000000001</v>
      </c>
      <c r="KVR8" s="2">
        <v>5190.3630000000003</v>
      </c>
      <c r="KVT8" s="2">
        <v>5722.402</v>
      </c>
      <c r="KVU8" s="2">
        <v>9400.2690000000002</v>
      </c>
      <c r="KVV8" s="2">
        <v>-1366.3409999999999</v>
      </c>
      <c r="KVW8" s="2">
        <v>112.158</v>
      </c>
      <c r="KVX8" s="2">
        <v>248.29599999999999</v>
      </c>
      <c r="KVY8" s="2">
        <v>-0.65200000000000002</v>
      </c>
      <c r="KVZ8" s="2">
        <v>55.406399999999998</v>
      </c>
      <c r="KWA8" s="2">
        <v>2.4621</v>
      </c>
      <c r="KWB8" s="2">
        <v>2.1684000000000001</v>
      </c>
      <c r="KWC8" s="2">
        <v>1.6440999999999999</v>
      </c>
      <c r="KWD8" s="2">
        <v>363.03800000000001</v>
      </c>
      <c r="KWE8" s="2">
        <v>0.23069999999999999</v>
      </c>
      <c r="KWG8" s="2">
        <v>-10.610200000000001</v>
      </c>
      <c r="KWU8" s="2">
        <v>-60.733199999999997</v>
      </c>
      <c r="KWV8" s="2">
        <v>13.6599</v>
      </c>
      <c r="KWW8" s="2">
        <v>13.6599</v>
      </c>
      <c r="KWX8" s="2">
        <v>-10.610200000000001</v>
      </c>
      <c r="KWY8" s="2">
        <v>-27.697299999999998</v>
      </c>
      <c r="KWZ8" s="2">
        <v>-12.101900000000001</v>
      </c>
      <c r="KXA8" s="2">
        <v>5190.3630000000003</v>
      </c>
      <c r="KXC8" s="2">
        <v>5722.402</v>
      </c>
      <c r="KXD8" s="2">
        <v>9400.2690000000002</v>
      </c>
      <c r="KXE8" s="2">
        <v>-1366.3409999999999</v>
      </c>
      <c r="KXF8" s="2">
        <v>112.158</v>
      </c>
      <c r="KXG8" s="2">
        <v>248.29599999999999</v>
      </c>
      <c r="KXH8" s="2">
        <v>-0.65200000000000002</v>
      </c>
      <c r="KXI8" s="2">
        <v>55.406399999999998</v>
      </c>
      <c r="KXJ8" s="2">
        <v>2.4621</v>
      </c>
      <c r="KXK8" s="2">
        <v>2.1684000000000001</v>
      </c>
      <c r="KXL8" s="2">
        <v>1.6440999999999999</v>
      </c>
      <c r="KXM8" s="2">
        <v>363.03800000000001</v>
      </c>
      <c r="KXN8" s="2">
        <v>0.23069999999999999</v>
      </c>
      <c r="KXP8" s="2">
        <v>-10.610200000000001</v>
      </c>
      <c r="KYD8" s="2">
        <v>-60.733199999999997</v>
      </c>
      <c r="KYE8" s="2">
        <v>13.6599</v>
      </c>
      <c r="KYF8" s="2">
        <v>13.6599</v>
      </c>
      <c r="KYG8" s="2">
        <v>-10.610200000000001</v>
      </c>
      <c r="KYH8" s="2">
        <v>-27.697299999999998</v>
      </c>
      <c r="KYI8" s="2">
        <v>-12.101900000000001</v>
      </c>
      <c r="KYJ8" s="2">
        <v>5190.3630000000003</v>
      </c>
      <c r="KYL8" s="2">
        <v>5722.402</v>
      </c>
      <c r="KYM8" s="2">
        <v>9400.2690000000002</v>
      </c>
      <c r="KYN8" s="2">
        <v>-1366.3409999999999</v>
      </c>
      <c r="KYO8" s="2">
        <v>112.158</v>
      </c>
      <c r="KYP8" s="2">
        <v>248.29599999999999</v>
      </c>
      <c r="KYQ8" s="2">
        <v>-0.65200000000000002</v>
      </c>
      <c r="KYR8" s="2">
        <v>55.406399999999998</v>
      </c>
      <c r="KYS8" s="2">
        <v>2.4621</v>
      </c>
      <c r="KYT8" s="2">
        <v>2.1684000000000001</v>
      </c>
      <c r="KYU8" s="2">
        <v>1.6440999999999999</v>
      </c>
      <c r="KYV8" s="2">
        <v>363.03800000000001</v>
      </c>
      <c r="KYW8" s="2">
        <v>0.23069999999999999</v>
      </c>
      <c r="KYY8" s="2">
        <v>-10.610200000000001</v>
      </c>
      <c r="KZM8" s="2">
        <v>-0.62770000000000004</v>
      </c>
      <c r="KZN8" s="2">
        <v>12.835100000000001</v>
      </c>
      <c r="KZO8" s="2">
        <v>12.835100000000001</v>
      </c>
      <c r="KZP8" s="2">
        <v>1.4234</v>
      </c>
      <c r="KZQ8" s="2">
        <v>-0.75649999999999995</v>
      </c>
      <c r="KZR8" s="2">
        <v>-0.27529999999999999</v>
      </c>
      <c r="KZS8" s="2">
        <v>1502.2090000000001</v>
      </c>
      <c r="KZU8" s="2">
        <v>2751.3130000000001</v>
      </c>
      <c r="KZV8" s="2">
        <v>4556.6629999999996</v>
      </c>
      <c r="KZW8" s="2">
        <v>1124.104</v>
      </c>
      <c r="KZX8" s="2">
        <v>143.702</v>
      </c>
      <c r="KZY8" s="2">
        <v>606.93299999999999</v>
      </c>
      <c r="KZZ8" s="2">
        <v>0.31590000000000001</v>
      </c>
      <c r="LAA8" s="2">
        <v>34.152299999999997</v>
      </c>
      <c r="LAB8" s="2">
        <v>1.6899</v>
      </c>
      <c r="LAC8" s="2">
        <v>0.92179999999999995</v>
      </c>
      <c r="LAD8" s="2">
        <v>0.36890000000000001</v>
      </c>
      <c r="LAE8" s="2">
        <v>418.73399999999998</v>
      </c>
      <c r="LAF8" s="2">
        <v>0.21740000000000001</v>
      </c>
      <c r="LAH8" s="2">
        <v>1.4234</v>
      </c>
      <c r="LAI8" s="2">
        <v>6115.8177999999998</v>
      </c>
      <c r="LAL8" s="2">
        <v>1.6188</v>
      </c>
      <c r="LAO8" s="2">
        <v>45.924999999999997</v>
      </c>
      <c r="LAP8" s="2">
        <v>-39.081299999999999</v>
      </c>
      <c r="LAQ8" s="2">
        <v>1.1000000000000001</v>
      </c>
      <c r="LAU8" s="2">
        <v>6.0712999999999999</v>
      </c>
      <c r="LAV8" s="2">
        <v>9.0140999999999991</v>
      </c>
      <c r="LAW8" s="2">
        <v>19.4421</v>
      </c>
      <c r="LAX8" s="2">
        <v>19.4421</v>
      </c>
      <c r="LAY8" s="2">
        <v>10.687200000000001</v>
      </c>
      <c r="LAZ8" s="2">
        <v>11.443899999999999</v>
      </c>
      <c r="LBA8" s="2">
        <v>4.2999000000000001</v>
      </c>
      <c r="LBB8" s="2">
        <v>1488.0260000000001</v>
      </c>
      <c r="LBD8" s="2">
        <v>2587.3510000000001</v>
      </c>
      <c r="LBE8" s="2">
        <v>4555.924</v>
      </c>
      <c r="LBF8" s="2">
        <v>1235.615</v>
      </c>
      <c r="LBG8" s="2">
        <v>296.95100000000002</v>
      </c>
      <c r="LBH8" s="2">
        <v>581.94200000000001</v>
      </c>
      <c r="LBI8" s="2">
        <v>3.4047999999999998</v>
      </c>
      <c r="LBJ8" s="2">
        <v>33.7119</v>
      </c>
      <c r="LBK8" s="2">
        <v>1.7734999999999999</v>
      </c>
      <c r="LBL8" s="2">
        <v>0.89029999999999998</v>
      </c>
      <c r="LBM8" s="2">
        <v>0.43809999999999999</v>
      </c>
      <c r="LBN8" s="2">
        <v>450.13600000000002</v>
      </c>
      <c r="LBO8" s="2">
        <v>0.29570000000000002</v>
      </c>
      <c r="LBQ8" s="2">
        <v>10.687200000000001</v>
      </c>
      <c r="LCE8" s="2">
        <v>9.0140999999999991</v>
      </c>
      <c r="LCF8" s="2">
        <v>19.4421</v>
      </c>
      <c r="LCG8" s="2">
        <v>19.4421</v>
      </c>
      <c r="LCH8" s="2">
        <v>10.687200000000001</v>
      </c>
      <c r="LCI8" s="2">
        <v>11.443899999999999</v>
      </c>
      <c r="LCJ8" s="2">
        <v>4.2999000000000001</v>
      </c>
      <c r="LCK8" s="2">
        <v>1488.0260000000001</v>
      </c>
      <c r="LCM8" s="2">
        <v>2587.3510000000001</v>
      </c>
      <c r="LCN8" s="2">
        <v>4555.924</v>
      </c>
      <c r="LCO8" s="2">
        <v>1235.615</v>
      </c>
      <c r="LCP8" s="2">
        <v>296.95100000000002</v>
      </c>
      <c r="LCQ8" s="2">
        <v>581.94200000000001</v>
      </c>
      <c r="LCR8" s="2">
        <v>3.4047999999999998</v>
      </c>
      <c r="LCS8" s="2">
        <v>33.7119</v>
      </c>
      <c r="LCT8" s="2">
        <v>1.7734999999999999</v>
      </c>
      <c r="LCU8" s="2">
        <v>0.89029999999999998</v>
      </c>
      <c r="LCV8" s="2">
        <v>0.43809999999999999</v>
      </c>
      <c r="LCW8" s="2">
        <v>450.13600000000002</v>
      </c>
      <c r="LCX8" s="2">
        <v>0.29570000000000002</v>
      </c>
      <c r="LCZ8" s="2">
        <v>10.687200000000001</v>
      </c>
      <c r="LDN8" s="2">
        <v>4.1402999999999999</v>
      </c>
      <c r="LDO8" s="2">
        <v>7.0175000000000001</v>
      </c>
      <c r="LDP8" s="2">
        <v>7.0175000000000001</v>
      </c>
      <c r="LDQ8" s="2">
        <v>5.5694999999999997</v>
      </c>
      <c r="LDR8" s="2">
        <v>19.055</v>
      </c>
      <c r="LDS8" s="2">
        <v>9.4893999999999998</v>
      </c>
      <c r="LDT8" s="2">
        <v>1145.0999999999999</v>
      </c>
      <c r="LDV8" s="2">
        <v>2729.9</v>
      </c>
      <c r="LDW8" s="2">
        <v>5387.1</v>
      </c>
      <c r="LDX8" s="2">
        <v>2059.6999999999998</v>
      </c>
      <c r="LDY8" s="2">
        <v>678.3</v>
      </c>
      <c r="LDZ8" s="2">
        <v>1063.8</v>
      </c>
      <c r="LEA8" s="2">
        <v>12.113899999999999</v>
      </c>
      <c r="LEB8" s="2">
        <v>21.5793</v>
      </c>
      <c r="LEC8" s="2">
        <v>1.1026</v>
      </c>
      <c r="LED8" s="2">
        <v>0.29339999999999999</v>
      </c>
      <c r="LEE8" s="2">
        <v>2.0199999999999999E-2</v>
      </c>
      <c r="LEF8" s="2">
        <v>109.1</v>
      </c>
      <c r="LEG8" s="2">
        <v>9.2999999999999992E-3</v>
      </c>
      <c r="LEI8" s="2">
        <v>5.5694999999999997</v>
      </c>
      <c r="LEW8" s="2">
        <v>-2.4845999999999999</v>
      </c>
      <c r="LEX8" s="2">
        <v>5.0267999999999997</v>
      </c>
      <c r="LEY8" s="2">
        <v>5.0267999999999997</v>
      </c>
      <c r="LEZ8" s="2">
        <v>0.92300000000000004</v>
      </c>
      <c r="LFA8" s="2">
        <v>-10.7158</v>
      </c>
      <c r="LFB8" s="2">
        <v>-2.1968000000000001</v>
      </c>
      <c r="LFC8" s="2">
        <v>221.65299999999999</v>
      </c>
      <c r="LFF8" s="2">
        <v>382.17500000000001</v>
      </c>
      <c r="LFG8" s="2">
        <v>7.12</v>
      </c>
      <c r="LFH8" s="2">
        <v>29.175999999999998</v>
      </c>
      <c r="LFI8" s="2">
        <v>70.122</v>
      </c>
      <c r="LFJ8" s="2">
        <v>0.14879999999999999</v>
      </c>
      <c r="LFK8" s="2">
        <v>58.283499999999997</v>
      </c>
      <c r="LFL8" s="2">
        <v>2.2690000000000001</v>
      </c>
      <c r="LFM8" s="2">
        <v>0.72270000000000001</v>
      </c>
      <c r="LFN8" s="2">
        <v>0.35189999999999999</v>
      </c>
      <c r="LFO8" s="2">
        <v>88.988</v>
      </c>
      <c r="LFP8" s="2">
        <v>0.28889999999999999</v>
      </c>
      <c r="LFR8" s="2">
        <v>0.92300000000000004</v>
      </c>
      <c r="LGF8" s="2">
        <v>-7.3574999999999999</v>
      </c>
      <c r="LGG8" s="2">
        <v>6.6833</v>
      </c>
      <c r="LGH8" s="2">
        <v>6.6833</v>
      </c>
      <c r="LGI8" s="2">
        <v>5.0712999999999999</v>
      </c>
      <c r="LGJ8" s="2">
        <v>-25.203900000000001</v>
      </c>
      <c r="LGK8" s="2">
        <v>-6.6524000000000001</v>
      </c>
      <c r="LGL8" s="2">
        <v>125.536</v>
      </c>
      <c r="LGO8" s="2">
        <v>435.43</v>
      </c>
      <c r="LGP8" s="2">
        <v>-38.341999999999999</v>
      </c>
      <c r="LGQ8" s="2">
        <v>6.76</v>
      </c>
      <c r="LGR8" s="2">
        <v>211.47</v>
      </c>
      <c r="LGS8" s="2">
        <v>1.8994</v>
      </c>
      <c r="LGT8" s="2">
        <v>38.678100000000001</v>
      </c>
      <c r="LGU8" s="2">
        <v>0.76</v>
      </c>
      <c r="LGV8" s="2">
        <v>0.45250000000000001</v>
      </c>
      <c r="LGW8" s="2">
        <v>8.8200000000000001E-2</v>
      </c>
      <c r="LGX8" s="2">
        <v>-50.753999999999998</v>
      </c>
      <c r="LGY8" s="2">
        <v>-8.4000000000000005E-2</v>
      </c>
      <c r="LHA8" s="2">
        <v>5.0712999999999999</v>
      </c>
      <c r="LHS8" s="2">
        <v>-15.3193</v>
      </c>
      <c r="LHT8" s="2">
        <v>-9.7684999999999995</v>
      </c>
      <c r="LHU8" s="2">
        <v>205.6867</v>
      </c>
      <c r="LHW8" s="2">
        <v>274.1671</v>
      </c>
      <c r="LHX8" s="2">
        <v>582.84810000000004</v>
      </c>
      <c r="LHY8" s="2">
        <v>-168.38069999999999</v>
      </c>
      <c r="LHZ8" s="2">
        <v>-4.2435999999999998</v>
      </c>
      <c r="LIA8" s="2">
        <v>43.940300000000001</v>
      </c>
      <c r="LIB8" s="2">
        <v>-33.900700000000001</v>
      </c>
      <c r="LIC8" s="2">
        <v>35.289900000000003</v>
      </c>
      <c r="LID8" s="2">
        <v>0.25459999999999999</v>
      </c>
      <c r="LIE8" s="2">
        <v>0.2374</v>
      </c>
      <c r="LIF8" s="2">
        <v>0.20669999999999999</v>
      </c>
      <c r="LIG8" s="2">
        <v>-32.752200000000002</v>
      </c>
      <c r="LJB8" s="2">
        <v>-15.3193</v>
      </c>
      <c r="LJC8" s="2">
        <v>-9.7684999999999995</v>
      </c>
      <c r="LJD8" s="2">
        <v>205.6867</v>
      </c>
      <c r="LJF8" s="2">
        <v>274.1671</v>
      </c>
      <c r="LJG8" s="2">
        <v>582.84810000000004</v>
      </c>
      <c r="LJH8" s="2">
        <v>-168.38069999999999</v>
      </c>
      <c r="LJI8" s="2">
        <v>-4.2435999999999998</v>
      </c>
      <c r="LJJ8" s="2">
        <v>43.940300000000001</v>
      </c>
      <c r="LJK8" s="2">
        <v>-33.900700000000001</v>
      </c>
      <c r="LJL8" s="2">
        <v>35.289900000000003</v>
      </c>
      <c r="LJM8" s="2">
        <v>0.25459999999999999</v>
      </c>
      <c r="LJN8" s="2">
        <v>0.2374</v>
      </c>
      <c r="LJO8" s="2">
        <v>0.20669999999999999</v>
      </c>
      <c r="LJP8" s="2">
        <v>-32.752200000000002</v>
      </c>
      <c r="LKK8" s="2">
        <v>-15.3193</v>
      </c>
      <c r="LKL8" s="2">
        <v>-9.7684999999999995</v>
      </c>
      <c r="LKM8" s="2">
        <v>205.6867</v>
      </c>
      <c r="LKO8" s="2">
        <v>274.1671</v>
      </c>
      <c r="LKP8" s="2">
        <v>582.84810000000004</v>
      </c>
      <c r="LKQ8" s="2">
        <v>-168.38069999999999</v>
      </c>
      <c r="LKR8" s="2">
        <v>-4.2435999999999998</v>
      </c>
      <c r="LKS8" s="2">
        <v>43.940300000000001</v>
      </c>
      <c r="LKT8" s="2">
        <v>-33.900700000000001</v>
      </c>
      <c r="LKU8" s="2">
        <v>35.289900000000003</v>
      </c>
      <c r="LKV8" s="2">
        <v>0.25459999999999999</v>
      </c>
      <c r="LKW8" s="2">
        <v>0.2374</v>
      </c>
      <c r="LKX8" s="2">
        <v>0.20669999999999999</v>
      </c>
      <c r="LKY8" s="2">
        <v>-32.752200000000002</v>
      </c>
      <c r="LOH8" s="2">
        <v>2.9535999999999998</v>
      </c>
      <c r="LOI8" s="2">
        <v>6.9192999999999998</v>
      </c>
      <c r="LOJ8" s="2">
        <v>6.9192999999999998</v>
      </c>
      <c r="LOK8" s="2">
        <v>5.2477999999999998</v>
      </c>
      <c r="LOL8" s="2">
        <v>14.883800000000001</v>
      </c>
      <c r="LOM8" s="2">
        <v>4.2300000000000004</v>
      </c>
      <c r="LON8" s="2">
        <v>281.73200000000003</v>
      </c>
      <c r="LOP8" s="2">
        <v>492.548</v>
      </c>
      <c r="LOQ8" s="2">
        <v>693.06700000000001</v>
      </c>
      <c r="LOR8" s="2">
        <v>125.843</v>
      </c>
      <c r="LOS8" s="2">
        <v>82.456999999999994</v>
      </c>
      <c r="LOT8" s="2">
        <v>153.64699999999999</v>
      </c>
      <c r="LOU8" s="2">
        <v>3.2523</v>
      </c>
      <c r="LOV8" s="2">
        <v>44.976999999999997</v>
      </c>
      <c r="LOW8" s="2">
        <v>2.2965999999999998</v>
      </c>
      <c r="LOX8" s="2">
        <v>0.49530000000000002</v>
      </c>
      <c r="LOY8" s="2">
        <v>6.7999999999999996E-3</v>
      </c>
      <c r="LOZ8" s="2">
        <v>199.22399999999999</v>
      </c>
      <c r="LPA8" s="2">
        <v>0.20069999999999999</v>
      </c>
      <c r="LPC8" s="2">
        <v>5.2477999999999998</v>
      </c>
      <c r="LPQ8" s="2">
        <v>0</v>
      </c>
      <c r="LPR8" s="2">
        <v>20.016100000000002</v>
      </c>
      <c r="LPS8" s="2">
        <v>20.016100000000002</v>
      </c>
      <c r="LPT8" s="2">
        <v>11.1271</v>
      </c>
      <c r="LPU8" s="2">
        <v>0</v>
      </c>
      <c r="LPV8" s="2">
        <v>0</v>
      </c>
      <c r="LPW8" s="2">
        <v>1694</v>
      </c>
      <c r="LPY8" s="2">
        <v>3721</v>
      </c>
      <c r="LPZ8" s="2">
        <v>4225</v>
      </c>
      <c r="LQA8" s="2">
        <v>28</v>
      </c>
      <c r="LQB8" s="2">
        <v>246</v>
      </c>
      <c r="LQC8" s="2">
        <v>233</v>
      </c>
      <c r="LQD8" s="2">
        <v>1.6316000000000002</v>
      </c>
      <c r="LQE8" s="2">
        <v>40.686399999999999</v>
      </c>
      <c r="LQF8" s="2">
        <v>2.6137000000000001</v>
      </c>
      <c r="LQG8" s="2">
        <v>2.4763999999999999</v>
      </c>
      <c r="LQH8" s="2">
        <v>2.1116000000000001</v>
      </c>
      <c r="LQI8" s="2">
        <v>376</v>
      </c>
      <c r="LQJ8" s="2">
        <v>0.15290000000000001</v>
      </c>
      <c r="LQL8" s="2">
        <v>11.1271</v>
      </c>
      <c r="LQZ8" s="2">
        <v>-1.3389</v>
      </c>
      <c r="LRA8" s="2">
        <v>39.365000000000002</v>
      </c>
      <c r="LRB8" s="2">
        <v>39.365000000000002</v>
      </c>
      <c r="LRC8" s="2">
        <v>1.052</v>
      </c>
      <c r="LRD8" s="2">
        <v>-0.3347</v>
      </c>
      <c r="LRE8" s="2">
        <v>-0.18360000000000001</v>
      </c>
      <c r="LRF8" s="2">
        <v>889.5</v>
      </c>
      <c r="LRH8" s="2">
        <v>1865.1</v>
      </c>
      <c r="LRI8" s="2">
        <v>3948</v>
      </c>
      <c r="LRJ8" s="2">
        <v>-843.6</v>
      </c>
      <c r="LRK8" s="2">
        <v>228.3</v>
      </c>
      <c r="LRL8" s="2">
        <v>175.4</v>
      </c>
      <c r="LRM8" s="2">
        <v>0.1007</v>
      </c>
      <c r="LRN8" s="2">
        <v>22.5304</v>
      </c>
      <c r="LRO8" s="2">
        <v>2.3351999999999999</v>
      </c>
      <c r="LRP8" s="2">
        <v>1.2161</v>
      </c>
      <c r="LRQ8" s="2">
        <v>1.0599000000000001</v>
      </c>
      <c r="LRR8" s="2">
        <v>234.2</v>
      </c>
      <c r="LRS8" s="2">
        <v>0.67090000000000005</v>
      </c>
      <c r="LRU8" s="2">
        <v>1.052</v>
      </c>
      <c r="LRV8" s="2">
        <v>3301.5268000000001</v>
      </c>
      <c r="LRY8" s="2">
        <v>1.0746</v>
      </c>
      <c r="LSB8" s="2">
        <v>67.47</v>
      </c>
      <c r="LSC8" s="2">
        <v>-18.3218</v>
      </c>
      <c r="LSD8" s="2">
        <v>0</v>
      </c>
      <c r="LSH8" s="2">
        <v>3.2244999999999999</v>
      </c>
      <c r="LTR8" s="2">
        <v>-11.526400000000001</v>
      </c>
      <c r="LTS8" s="2">
        <v>12.712</v>
      </c>
      <c r="LTT8" s="2">
        <v>12.712</v>
      </c>
      <c r="LTU8" s="2">
        <v>0.1482</v>
      </c>
      <c r="LTV8" s="2">
        <v>-24.3505</v>
      </c>
      <c r="LTW8" s="2">
        <v>-5.9805999999999999</v>
      </c>
      <c r="LTX8" s="2">
        <v>4883</v>
      </c>
      <c r="LUA8" s="2">
        <v>11377</v>
      </c>
      <c r="LUB8" s="2">
        <v>896</v>
      </c>
      <c r="LUC8" s="2">
        <v>582</v>
      </c>
      <c r="LUD8" s="2">
        <v>1666</v>
      </c>
      <c r="LUE8" s="2">
        <v>8.1799999999999998E-2</v>
      </c>
      <c r="LUF8" s="2">
        <v>47.569699999999997</v>
      </c>
      <c r="LUG8" s="2">
        <v>1.5786</v>
      </c>
      <c r="LUH8" s="2">
        <v>0.72929999999999995</v>
      </c>
      <c r="LUI8" s="2">
        <v>0.27789999999999998</v>
      </c>
      <c r="LUJ8" s="2">
        <v>964</v>
      </c>
      <c r="LUK8" s="2">
        <v>0.15140000000000001</v>
      </c>
      <c r="LUM8" s="2">
        <v>0.1482</v>
      </c>
      <c r="LVA8" s="2">
        <v>-11.526400000000001</v>
      </c>
      <c r="LVB8" s="2">
        <v>12.712</v>
      </c>
      <c r="LVC8" s="2">
        <v>12.712</v>
      </c>
      <c r="LVD8" s="2">
        <v>0.1482</v>
      </c>
      <c r="LVE8" s="2">
        <v>-24.3505</v>
      </c>
      <c r="LVF8" s="2">
        <v>-5.9805999999999999</v>
      </c>
      <c r="LVG8" s="2">
        <v>4883</v>
      </c>
      <c r="LVJ8" s="2">
        <v>11377</v>
      </c>
      <c r="LVK8" s="2">
        <v>896</v>
      </c>
      <c r="LVL8" s="2">
        <v>582</v>
      </c>
      <c r="LVM8" s="2">
        <v>1666</v>
      </c>
      <c r="LVN8" s="2">
        <v>8.1799999999999998E-2</v>
      </c>
      <c r="LVO8" s="2">
        <v>47.569699999999997</v>
      </c>
      <c r="LVP8" s="2">
        <v>1.5786</v>
      </c>
      <c r="LVQ8" s="2">
        <v>0.72929999999999995</v>
      </c>
      <c r="LVR8" s="2">
        <v>0.27789999999999998</v>
      </c>
      <c r="LVS8" s="2">
        <v>964</v>
      </c>
      <c r="LVT8" s="2">
        <v>0.15140000000000001</v>
      </c>
      <c r="LVV8" s="2">
        <v>0.1482</v>
      </c>
      <c r="LWJ8" s="2">
        <v>10.362399999999999</v>
      </c>
      <c r="LWK8" s="2">
        <v>21.177800000000001</v>
      </c>
      <c r="LWL8" s="2">
        <v>21.177800000000001</v>
      </c>
      <c r="LWM8" s="2">
        <v>15.855</v>
      </c>
      <c r="LWN8" s="2">
        <v>31.308800000000002</v>
      </c>
      <c r="LWO8" s="2">
        <v>10.658099999999999</v>
      </c>
      <c r="LWP8" s="2">
        <v>546</v>
      </c>
      <c r="LWR8" s="2">
        <v>1149</v>
      </c>
      <c r="LWS8" s="2">
        <v>1799</v>
      </c>
      <c r="LWT8" s="2">
        <v>-402</v>
      </c>
      <c r="LWU8" s="2">
        <v>313</v>
      </c>
      <c r="LWV8" s="2">
        <v>419</v>
      </c>
      <c r="LWW8" s="2">
        <v>5.4901999999999997</v>
      </c>
      <c r="LWX8" s="2">
        <v>41.467500000000001</v>
      </c>
      <c r="LWY8" s="2">
        <v>1.1861999999999999</v>
      </c>
      <c r="LWZ8" s="2">
        <v>0.7208</v>
      </c>
      <c r="LXA8" s="2">
        <v>0.38419999999999999</v>
      </c>
      <c r="LXB8" s="2">
        <v>78</v>
      </c>
      <c r="LXC8" s="2">
        <v>0.06</v>
      </c>
      <c r="LXE8" s="2">
        <v>15.855</v>
      </c>
      <c r="LXF8" s="2">
        <v>2928.0446000000002</v>
      </c>
      <c r="LXI8" s="2">
        <v>1.1131</v>
      </c>
      <c r="LXL8" s="2">
        <v>36.036999999999999</v>
      </c>
      <c r="LXM8" s="2">
        <v>220.5128</v>
      </c>
      <c r="LXN8" s="2">
        <v>0.4</v>
      </c>
      <c r="LXR8" s="2">
        <v>10.9506</v>
      </c>
      <c r="LXS8" s="2">
        <v>-3.7111000000000001</v>
      </c>
      <c r="LXT8" s="2">
        <v>7.7534999999999998</v>
      </c>
      <c r="LXU8" s="2">
        <v>7.7534999999999998</v>
      </c>
      <c r="LXV8" s="2">
        <v>2.0543</v>
      </c>
      <c r="LXW8" s="2">
        <v>-9.5076000000000001</v>
      </c>
      <c r="LXX8" s="2">
        <v>-3.2587000000000002</v>
      </c>
      <c r="LXY8" s="2">
        <v>775</v>
      </c>
      <c r="LYA8" s="2">
        <v>1116</v>
      </c>
      <c r="LYB8" s="2">
        <v>1635</v>
      </c>
      <c r="LYC8" s="2">
        <v>-559</v>
      </c>
      <c r="LYD8" s="2">
        <v>24</v>
      </c>
      <c r="LYE8" s="2">
        <v>203</v>
      </c>
      <c r="LYF8" s="2">
        <v>0.58489999999999998</v>
      </c>
      <c r="LYG8" s="2">
        <v>47.400599999999997</v>
      </c>
      <c r="LYH8" s="2">
        <v>1.6600999999999999</v>
      </c>
      <c r="LYI8" s="2">
        <v>0.70940000000000003</v>
      </c>
      <c r="LYJ8" s="2">
        <v>4.4299999999999999E-2</v>
      </c>
      <c r="LYK8" s="2">
        <v>134</v>
      </c>
      <c r="LYL8" s="2">
        <v>0.11070000000000001</v>
      </c>
      <c r="LYN8" s="2">
        <v>2.0543</v>
      </c>
      <c r="LZB8" s="2">
        <v>-3.7111000000000001</v>
      </c>
      <c r="LZC8" s="2">
        <v>7.7534999999999998</v>
      </c>
      <c r="LZD8" s="2">
        <v>7.7534999999999998</v>
      </c>
      <c r="LZE8" s="2">
        <v>2.0543</v>
      </c>
      <c r="LZF8" s="2">
        <v>-9.5076000000000001</v>
      </c>
      <c r="LZG8" s="2">
        <v>-3.2587000000000002</v>
      </c>
      <c r="LZH8" s="2">
        <v>775</v>
      </c>
      <c r="LZJ8" s="2">
        <v>1116</v>
      </c>
      <c r="LZK8" s="2">
        <v>1635</v>
      </c>
      <c r="LZL8" s="2">
        <v>-559</v>
      </c>
      <c r="LZM8" s="2">
        <v>24</v>
      </c>
      <c r="LZN8" s="2">
        <v>203</v>
      </c>
      <c r="LZO8" s="2">
        <v>0.58489999999999998</v>
      </c>
      <c r="LZP8" s="2">
        <v>47.400599999999997</v>
      </c>
      <c r="LZQ8" s="2">
        <v>1.6600999999999999</v>
      </c>
      <c r="LZR8" s="2">
        <v>0.70940000000000003</v>
      </c>
      <c r="LZS8" s="2">
        <v>4.4299999999999999E-2</v>
      </c>
      <c r="LZT8" s="2">
        <v>134</v>
      </c>
      <c r="LZU8" s="2">
        <v>0.11070000000000001</v>
      </c>
      <c r="LZW8" s="2">
        <v>2.0543</v>
      </c>
      <c r="MAK8" s="2">
        <v>-3.7111000000000001</v>
      </c>
      <c r="MAL8" s="2">
        <v>7.7534999999999998</v>
      </c>
      <c r="MAM8" s="2">
        <v>7.7534999999999998</v>
      </c>
      <c r="MAN8" s="2">
        <v>2.0543</v>
      </c>
      <c r="MAO8" s="2">
        <v>-9.5076000000000001</v>
      </c>
      <c r="MAP8" s="2">
        <v>-3.2587000000000002</v>
      </c>
      <c r="MAQ8" s="2">
        <v>775</v>
      </c>
      <c r="MAS8" s="2">
        <v>1116</v>
      </c>
      <c r="MAT8" s="2">
        <v>1635</v>
      </c>
      <c r="MAU8" s="2">
        <v>-559</v>
      </c>
      <c r="MAV8" s="2">
        <v>24</v>
      </c>
      <c r="MAW8" s="2">
        <v>203</v>
      </c>
      <c r="MAX8" s="2">
        <v>0.58489999999999998</v>
      </c>
      <c r="MAY8" s="2">
        <v>47.400599999999997</v>
      </c>
      <c r="MAZ8" s="2">
        <v>1.6600999999999999</v>
      </c>
      <c r="MBA8" s="2">
        <v>0.70940000000000003</v>
      </c>
      <c r="MBB8" s="2">
        <v>4.4299999999999999E-2</v>
      </c>
      <c r="MBC8" s="2">
        <v>134</v>
      </c>
      <c r="MBD8" s="2">
        <v>0.11070000000000001</v>
      </c>
      <c r="MBF8" s="2">
        <v>2.0543</v>
      </c>
      <c r="MDC8" s="2">
        <v>-0.2087</v>
      </c>
      <c r="MDD8" s="2">
        <v>21.768000000000001</v>
      </c>
      <c r="MDE8" s="2">
        <v>21.768000000000001</v>
      </c>
      <c r="MDF8" s="2">
        <v>1.8401999999999998</v>
      </c>
      <c r="MDG8" s="2">
        <v>-0.26919999999999999</v>
      </c>
      <c r="MDH8" s="2">
        <v>-0.12520000000000001</v>
      </c>
      <c r="MDI8" s="2">
        <v>68.603999999999999</v>
      </c>
      <c r="MDK8" s="2">
        <v>191.12700000000001</v>
      </c>
      <c r="MDL8" s="2">
        <v>350.08100000000002</v>
      </c>
      <c r="MDM8" s="2">
        <v>-130.30000000000001</v>
      </c>
      <c r="MDN8" s="2">
        <v>39.831000000000003</v>
      </c>
      <c r="MDO8" s="2">
        <v>74.028000000000006</v>
      </c>
      <c r="MDP8" s="2">
        <v>0.67830000000000001</v>
      </c>
      <c r="MDQ8" s="2">
        <v>28.8033</v>
      </c>
      <c r="MDR8" s="2">
        <v>1.0124</v>
      </c>
      <c r="MDS8" s="2">
        <v>0.72599999999999998</v>
      </c>
      <c r="MDT8" s="2">
        <v>0.18459999999999999</v>
      </c>
      <c r="MDU8" s="2">
        <v>0.91800000000000004</v>
      </c>
      <c r="MDV8" s="2">
        <v>4.1399999999999999E-2</v>
      </c>
      <c r="MDX8" s="2">
        <v>1.8401999999999998</v>
      </c>
      <c r="MDY8" s="2">
        <v>297.87470000000002</v>
      </c>
      <c r="MEB8" s="2">
        <v>1.0622</v>
      </c>
      <c r="MEE8" s="2">
        <v>53.679000000000002</v>
      </c>
      <c r="MEF8" s="2">
        <v>0.62019999999999997</v>
      </c>
      <c r="MEG8" s="2">
        <v>0.08</v>
      </c>
      <c r="MEK8" s="2">
        <v>-12.5107</v>
      </c>
      <c r="MEL8" s="2">
        <v>-2.6556999999999999</v>
      </c>
      <c r="MEM8" s="2">
        <v>15.950900000000001</v>
      </c>
      <c r="MEN8" s="2">
        <v>15.950900000000001</v>
      </c>
      <c r="MEO8" s="2">
        <v>1.0085999999999999</v>
      </c>
      <c r="MEP8" s="2">
        <v>-4.1361999999999997</v>
      </c>
      <c r="MEQ8" s="2">
        <v>-1.8279999999999998</v>
      </c>
      <c r="MER8" s="2">
        <v>80.866</v>
      </c>
      <c r="MET8" s="2">
        <v>189.07599999999999</v>
      </c>
      <c r="MEU8" s="2">
        <v>360.69400000000002</v>
      </c>
      <c r="MEV8" s="2">
        <v>-127.46899999999999</v>
      </c>
      <c r="MEW8" s="2">
        <v>77.099000000000004</v>
      </c>
      <c r="MEX8" s="2">
        <v>62.335000000000001</v>
      </c>
      <c r="MEY8" s="2">
        <v>0.28710000000000002</v>
      </c>
      <c r="MEZ8" s="2">
        <v>30.757899999999999</v>
      </c>
      <c r="MFA8" s="2">
        <v>1.2687999999999999</v>
      </c>
      <c r="MFB8" s="2">
        <v>0.91579999999999995</v>
      </c>
      <c r="MFC8" s="2">
        <v>0.51900000000000002</v>
      </c>
      <c r="MFD8" s="2">
        <v>16.754000000000001</v>
      </c>
      <c r="MFE8" s="2">
        <v>0.12770000000000001</v>
      </c>
      <c r="MFG8" s="2">
        <v>1.0085999999999999</v>
      </c>
      <c r="MFU8" s="2">
        <v>11.052199999999999</v>
      </c>
      <c r="MFV8" s="2">
        <v>68.767200000000003</v>
      </c>
      <c r="MFW8" s="2">
        <v>68.767200000000003</v>
      </c>
      <c r="MFX8" s="2">
        <v>46.281799999999997</v>
      </c>
      <c r="MFY8" s="2">
        <v>15.6898</v>
      </c>
      <c r="MFZ8" s="2">
        <v>1.5154999999999998</v>
      </c>
      <c r="MGA8" s="2">
        <v>6097.375</v>
      </c>
      <c r="MGC8" s="2">
        <v>7288.31</v>
      </c>
      <c r="MGD8" s="2">
        <v>8663.43</v>
      </c>
      <c r="MGE8" s="2">
        <v>-1599.9670000000001</v>
      </c>
      <c r="MGF8" s="2">
        <v>531.803</v>
      </c>
      <c r="MGG8" s="2">
        <v>481.64699999999999</v>
      </c>
      <c r="MGH8" s="2">
        <v>2.1644000000000001</v>
      </c>
      <c r="MGI8" s="2">
        <v>71.703100000000006</v>
      </c>
      <c r="MGJ8" s="2">
        <v>1.3954</v>
      </c>
      <c r="MGK8" s="2">
        <v>0.97330000000000005</v>
      </c>
      <c r="MGL8" s="2">
        <v>0.63849999999999996</v>
      </c>
      <c r="MGM8" s="2">
        <v>190.441</v>
      </c>
      <c r="MGN8" s="2">
        <v>0.1671</v>
      </c>
      <c r="MGP8" s="2">
        <v>46.281799999999997</v>
      </c>
      <c r="MGQ8" s="2">
        <v>11317.4455</v>
      </c>
      <c r="MGT8" s="2">
        <v>0.87990000000000002</v>
      </c>
      <c r="MGW8" s="2">
        <v>23.725999999999999</v>
      </c>
      <c r="MGX8" s="2">
        <v>80.638099999999994</v>
      </c>
      <c r="MGY8" s="2">
        <v>1.08</v>
      </c>
      <c r="MHC8" s="2">
        <v>30.901900000000001</v>
      </c>
      <c r="MHD8" s="2">
        <v>0.157</v>
      </c>
      <c r="MHE8" s="2">
        <v>57.458500000000001</v>
      </c>
      <c r="MHF8" s="2">
        <v>57.458500000000001</v>
      </c>
      <c r="MHG8" s="2">
        <v>37.643000000000001</v>
      </c>
      <c r="MHH8" s="2">
        <v>-1.8517999999999999</v>
      </c>
      <c r="MHI8" s="2">
        <v>1.8499999999999999E-2</v>
      </c>
      <c r="MHJ8" s="2">
        <v>4735.67</v>
      </c>
      <c r="MHL8" s="2">
        <v>5959.3270000000002</v>
      </c>
      <c r="MHM8" s="2">
        <v>7366.3950000000004</v>
      </c>
      <c r="MHN8" s="2">
        <v>-1524.636</v>
      </c>
      <c r="MHO8" s="2">
        <v>269.46199999999999</v>
      </c>
      <c r="MHP8" s="2">
        <v>416.34100000000001</v>
      </c>
      <c r="MHQ8" s="2">
        <v>1.9546000000000001</v>
      </c>
      <c r="MHR8" s="2">
        <v>65.354399999999998</v>
      </c>
      <c r="MHS8" s="2">
        <v>1.425</v>
      </c>
      <c r="MHT8" s="2">
        <v>0.65739999999999998</v>
      </c>
      <c r="MHU8" s="2">
        <v>0.3649</v>
      </c>
      <c r="MHV8" s="2">
        <v>176.94800000000001</v>
      </c>
      <c r="MHW8" s="2">
        <v>6.3E-3</v>
      </c>
      <c r="MHY8" s="2">
        <v>37.643000000000001</v>
      </c>
      <c r="MIM8" s="2">
        <v>0.157</v>
      </c>
      <c r="MIN8" s="2">
        <v>57.458500000000001</v>
      </c>
      <c r="MIO8" s="2">
        <v>57.458500000000001</v>
      </c>
      <c r="MIP8" s="2">
        <v>37.643000000000001</v>
      </c>
      <c r="MIQ8" s="2">
        <v>-1.8517999999999999</v>
      </c>
      <c r="MIR8" s="2">
        <v>1.8499999999999999E-2</v>
      </c>
      <c r="MIS8" s="2">
        <v>4735.67</v>
      </c>
      <c r="MIU8" s="2">
        <v>5959.3270000000002</v>
      </c>
      <c r="MIV8" s="2">
        <v>7366.3950000000004</v>
      </c>
      <c r="MIW8" s="2">
        <v>-1524.636</v>
      </c>
      <c r="MIX8" s="2">
        <v>269.46199999999999</v>
      </c>
      <c r="MIY8" s="2">
        <v>416.34100000000001</v>
      </c>
      <c r="MIZ8" s="2">
        <v>1.9546000000000001</v>
      </c>
      <c r="MJA8" s="2">
        <v>65.354399999999998</v>
      </c>
      <c r="MJB8" s="2">
        <v>1.425</v>
      </c>
      <c r="MJC8" s="2">
        <v>0.65739999999999998</v>
      </c>
      <c r="MJD8" s="2">
        <v>0.3649</v>
      </c>
      <c r="MJE8" s="2">
        <v>176.94800000000001</v>
      </c>
      <c r="MJF8" s="2">
        <v>6.3E-3</v>
      </c>
      <c r="MJH8" s="2">
        <v>37.643000000000001</v>
      </c>
      <c r="MJV8" s="2">
        <v>5.7473999999999998</v>
      </c>
      <c r="MJW8" s="2">
        <v>18.465900000000001</v>
      </c>
      <c r="MJX8" s="2">
        <v>18.465900000000001</v>
      </c>
      <c r="MJY8" s="2">
        <v>13.0463</v>
      </c>
      <c r="MJZ8" s="2">
        <v>13.974500000000001</v>
      </c>
      <c r="MKA8" s="2">
        <v>4.7352999999999996</v>
      </c>
      <c r="MKB8" s="2">
        <v>1685</v>
      </c>
      <c r="MKD8" s="2">
        <v>3604</v>
      </c>
      <c r="MKE8" s="2">
        <v>5575</v>
      </c>
      <c r="MKF8" s="2">
        <v>1108</v>
      </c>
      <c r="MKG8" s="2">
        <v>497</v>
      </c>
      <c r="MKH8" s="2">
        <v>545</v>
      </c>
      <c r="MKI8" s="2">
        <v>3.1755</v>
      </c>
      <c r="MKJ8" s="2">
        <v>30.403600000000001</v>
      </c>
      <c r="MKK8" s="2">
        <v>2.6036999999999999</v>
      </c>
      <c r="MKL8" s="2">
        <v>1.2605999999999999</v>
      </c>
      <c r="MKM8" s="2">
        <v>0.5615</v>
      </c>
      <c r="MKN8" s="2">
        <v>874</v>
      </c>
      <c r="MKO8" s="2">
        <v>0.12970000000000001</v>
      </c>
      <c r="MKQ8" s="2">
        <v>13.0463</v>
      </c>
      <c r="MKR8" s="2">
        <v>2753.2804999999998</v>
      </c>
      <c r="MLE8" s="2">
        <v>15.4842</v>
      </c>
      <c r="MLF8" s="2">
        <v>50.168900000000001</v>
      </c>
      <c r="MLG8" s="2">
        <v>50.168900000000001</v>
      </c>
      <c r="MLH8" s="2">
        <v>29.617100000000001</v>
      </c>
      <c r="MLI8" s="2">
        <v>15.5236</v>
      </c>
      <c r="MLJ8" s="2">
        <v>3.6981999999999999</v>
      </c>
      <c r="MLK8" s="2">
        <v>4241</v>
      </c>
      <c r="MLM8" s="2">
        <v>6177</v>
      </c>
      <c r="MLN8" s="2">
        <v>7955</v>
      </c>
      <c r="MLO8" s="2">
        <v>72</v>
      </c>
      <c r="MLP8" s="2">
        <v>546</v>
      </c>
      <c r="MLQ8" s="2">
        <v>1351</v>
      </c>
      <c r="MLR8" s="2">
        <v>2.2008000000000001</v>
      </c>
      <c r="MLS8" s="2">
        <v>56.140799999999999</v>
      </c>
      <c r="MLT8" s="2">
        <v>0.20799999999999999</v>
      </c>
      <c r="MLU8" s="2">
        <v>0.13769999999999999</v>
      </c>
      <c r="MLV8" s="2">
        <v>0</v>
      </c>
      <c r="MLW8" s="2">
        <v>-1070</v>
      </c>
      <c r="MLX8" s="2">
        <v>-0.67310000000000003</v>
      </c>
      <c r="MLZ8" s="2">
        <v>29.617100000000001</v>
      </c>
      <c r="MMN8" s="2">
        <v>9.7791999999999994</v>
      </c>
      <c r="MMO8" s="2">
        <v>35.532400000000003</v>
      </c>
      <c r="MMP8" s="2">
        <v>35.532400000000003</v>
      </c>
      <c r="MMQ8" s="2">
        <v>20.447299999999998</v>
      </c>
      <c r="MMR8" s="2">
        <v>12.5762</v>
      </c>
      <c r="MMS8" s="2">
        <v>3.0667</v>
      </c>
      <c r="MMT8" s="2">
        <v>2420</v>
      </c>
      <c r="MMV8" s="2">
        <v>3608</v>
      </c>
      <c r="MMW8" s="2">
        <v>4721</v>
      </c>
      <c r="MMX8" s="2">
        <v>330</v>
      </c>
      <c r="MMY8" s="2">
        <v>339.7</v>
      </c>
      <c r="MMZ8" s="2">
        <v>350</v>
      </c>
      <c r="MNA8" s="2">
        <v>2.2711999999999999</v>
      </c>
      <c r="MNB8" s="2">
        <v>51.599200000000003</v>
      </c>
      <c r="MNC8" s="2">
        <v>1.7170999999999998</v>
      </c>
      <c r="MND8" s="2">
        <v>0.71709999999999996</v>
      </c>
      <c r="MNE8" s="2">
        <v>0</v>
      </c>
      <c r="MNF8" s="2">
        <v>251</v>
      </c>
      <c r="MNG8" s="2">
        <v>0.16550000000000001</v>
      </c>
      <c r="MNI8" s="2">
        <v>20.447299999999998</v>
      </c>
      <c r="MNW8" s="2">
        <v>15.3264</v>
      </c>
      <c r="MNX8" s="2">
        <v>30.828499999999998</v>
      </c>
      <c r="MNY8" s="2">
        <v>30.828499999999998</v>
      </c>
      <c r="MNZ8" s="2">
        <v>18.201699999999999</v>
      </c>
      <c r="MOA8" s="2">
        <v>12.8546</v>
      </c>
      <c r="MOB8" s="2">
        <v>3.9102000000000001</v>
      </c>
      <c r="MOC8" s="2">
        <v>3750.8</v>
      </c>
      <c r="MOE8" s="2">
        <v>7678.2</v>
      </c>
      <c r="MOF8" s="2">
        <v>12012.3</v>
      </c>
      <c r="MOG8" s="2">
        <v>1167.8</v>
      </c>
      <c r="MOH8" s="2">
        <v>674.2</v>
      </c>
      <c r="MOI8" s="2">
        <v>2081.3000000000002</v>
      </c>
      <c r="MOJ8" s="2">
        <v>2.2818000000000001</v>
      </c>
      <c r="MOK8" s="2">
        <v>39.695099999999996</v>
      </c>
      <c r="MOL8" s="2">
        <v>1.2471000000000001</v>
      </c>
      <c r="MOM8" s="2">
        <v>0.79349999999999998</v>
      </c>
      <c r="MON8" s="2">
        <v>0.51570000000000005</v>
      </c>
      <c r="MOO8" s="2">
        <v>514.29999999999995</v>
      </c>
      <c r="MOP8" s="2">
        <v>0.14380000000000001</v>
      </c>
      <c r="MOR8" s="2">
        <v>18.201699999999999</v>
      </c>
      <c r="MRX8" s="2">
        <v>-66.071799999999996</v>
      </c>
      <c r="MRY8" s="2">
        <v>42.649700000000003</v>
      </c>
      <c r="MRZ8" s="2">
        <v>42.649700000000003</v>
      </c>
      <c r="MSA8" s="2">
        <v>-49.848100000000002</v>
      </c>
      <c r="MSB8" s="2">
        <v>-26.2547</v>
      </c>
      <c r="MSC8" s="2">
        <v>-17.243200000000002</v>
      </c>
      <c r="MSD8" s="2">
        <v>196.733</v>
      </c>
      <c r="MSF8" s="2">
        <v>351.99799999999999</v>
      </c>
      <c r="MSG8" s="2">
        <v>981.63699999999994</v>
      </c>
      <c r="MSH8" s="2">
        <v>-555.10699999999997</v>
      </c>
      <c r="MSI8" s="2">
        <v>111.40300000000001</v>
      </c>
      <c r="MSJ8" s="2">
        <v>62.933999999999997</v>
      </c>
      <c r="MSK8" s="2">
        <v>-20.0745</v>
      </c>
      <c r="MSL8" s="2">
        <v>20.0413</v>
      </c>
      <c r="MSM8" s="2">
        <v>0.87890000000000001</v>
      </c>
      <c r="MSN8" s="2">
        <v>0.46939999999999998</v>
      </c>
      <c r="MSO8" s="2">
        <v>0</v>
      </c>
      <c r="MSP8" s="2">
        <v>-7.6230000000000002</v>
      </c>
      <c r="MSQ8" s="2">
        <v>2.2599999999999999E-2</v>
      </c>
      <c r="MSS8" s="2">
        <v>-49.848100000000002</v>
      </c>
      <c r="MTG8" s="2">
        <v>-66.071799999999996</v>
      </c>
      <c r="MTH8" s="2">
        <v>42.649700000000003</v>
      </c>
      <c r="MTI8" s="2">
        <v>42.649700000000003</v>
      </c>
      <c r="MTJ8" s="2">
        <v>-49.848100000000002</v>
      </c>
      <c r="MTK8" s="2">
        <v>-26.2547</v>
      </c>
      <c r="MTL8" s="2">
        <v>-17.243200000000002</v>
      </c>
      <c r="MTM8" s="2">
        <v>196.733</v>
      </c>
      <c r="MTO8" s="2">
        <v>351.99799999999999</v>
      </c>
      <c r="MTP8" s="2">
        <v>981.63699999999994</v>
      </c>
      <c r="MTQ8" s="2">
        <v>-555.10699999999997</v>
      </c>
      <c r="MTR8" s="2">
        <v>111.40300000000001</v>
      </c>
      <c r="MTS8" s="2">
        <v>62.933999999999997</v>
      </c>
      <c r="MTT8" s="2">
        <v>-20.0745</v>
      </c>
      <c r="MTU8" s="2">
        <v>20.0413</v>
      </c>
      <c r="MTV8" s="2">
        <v>0.87890000000000001</v>
      </c>
      <c r="MTW8" s="2">
        <v>0.46939999999999998</v>
      </c>
      <c r="MTX8" s="2">
        <v>0</v>
      </c>
      <c r="MTY8" s="2">
        <v>-7.6230000000000002</v>
      </c>
      <c r="MTZ8" s="2">
        <v>2.2599999999999999E-2</v>
      </c>
      <c r="MUB8" s="2">
        <v>-49.848100000000002</v>
      </c>
      <c r="MUP8" s="2">
        <v>-66.071799999999996</v>
      </c>
      <c r="MUQ8" s="2">
        <v>42.649700000000003</v>
      </c>
      <c r="MUR8" s="2">
        <v>42.649700000000003</v>
      </c>
      <c r="MUS8" s="2">
        <v>-49.848100000000002</v>
      </c>
      <c r="MUT8" s="2">
        <v>-26.2547</v>
      </c>
      <c r="MUU8" s="2">
        <v>-17.243200000000002</v>
      </c>
      <c r="MUV8" s="2">
        <v>196.733</v>
      </c>
      <c r="MUX8" s="2">
        <v>351.99799999999999</v>
      </c>
      <c r="MUY8" s="2">
        <v>981.63699999999994</v>
      </c>
      <c r="MUZ8" s="2">
        <v>-555.10699999999997</v>
      </c>
      <c r="MVA8" s="2">
        <v>111.40300000000001</v>
      </c>
      <c r="MVB8" s="2">
        <v>62.933999999999997</v>
      </c>
      <c r="MVC8" s="2">
        <v>-20.0745</v>
      </c>
      <c r="MVD8" s="2">
        <v>20.0413</v>
      </c>
      <c r="MVE8" s="2">
        <v>0.87890000000000001</v>
      </c>
      <c r="MVF8" s="2">
        <v>0.46939999999999998</v>
      </c>
      <c r="MVG8" s="2">
        <v>0</v>
      </c>
      <c r="MVH8" s="2">
        <v>-7.6230000000000002</v>
      </c>
      <c r="MVI8" s="2">
        <v>2.2599999999999999E-2</v>
      </c>
      <c r="MVK8" s="2">
        <v>-49.848100000000002</v>
      </c>
      <c r="MVY8" s="2">
        <v>4.9200000000000001E-2</v>
      </c>
      <c r="MWB8" s="2">
        <v>0</v>
      </c>
      <c r="MWC8" s="2">
        <v>-0.1615</v>
      </c>
      <c r="MWD8" s="2">
        <v>0.1173</v>
      </c>
      <c r="MWE8" s="2">
        <v>0</v>
      </c>
      <c r="MWG8" s="2">
        <v>0.16719999999999999</v>
      </c>
      <c r="MWH8" s="2">
        <v>0.16819999999999999</v>
      </c>
      <c r="MWJ8" s="2">
        <v>-1.3625</v>
      </c>
      <c r="MWK8" s="2">
        <v>0.16719999999999999</v>
      </c>
      <c r="MWM8" s="2">
        <v>0</v>
      </c>
      <c r="MWN8" s="2">
        <v>1.0061</v>
      </c>
      <c r="MWO8" s="2">
        <v>0.98619999999999997</v>
      </c>
      <c r="MWP8" s="2">
        <v>7.6700000000000004E-2</v>
      </c>
      <c r="MWQ8" s="2">
        <v>1E-3</v>
      </c>
      <c r="MWR8" s="2">
        <v>2.0000000000000001E-4</v>
      </c>
      <c r="MWT8" s="2">
        <v>0</v>
      </c>
      <c r="MZZ8" s="2">
        <v>2.7761</v>
      </c>
      <c r="NAA8" s="2">
        <v>24.203199999999999</v>
      </c>
      <c r="NAB8" s="2">
        <v>24.203199999999999</v>
      </c>
      <c r="NAC8" s="2">
        <v>4.4005999999999998</v>
      </c>
      <c r="NAD8" s="2">
        <v>1.6627999999999998</v>
      </c>
      <c r="NAE8" s="2">
        <v>0.35670000000000002</v>
      </c>
      <c r="NAF8" s="2">
        <v>5620</v>
      </c>
      <c r="NAH8" s="2">
        <v>29757</v>
      </c>
      <c r="NAI8" s="2">
        <v>38091</v>
      </c>
      <c r="NAJ8" s="2">
        <v>3892</v>
      </c>
      <c r="NAK8" s="2">
        <v>1174</v>
      </c>
      <c r="NAL8" s="2">
        <v>1105</v>
      </c>
      <c r="NAM8" s="2">
        <v>1.321</v>
      </c>
      <c r="NAN8" s="2">
        <v>14.8513</v>
      </c>
      <c r="NAO8" s="2">
        <v>1.7909999999999999</v>
      </c>
      <c r="NAP8" s="2">
        <v>0.87239999999999995</v>
      </c>
      <c r="NAQ8" s="2">
        <v>0.50860000000000005</v>
      </c>
      <c r="NAR8" s="2">
        <v>874</v>
      </c>
      <c r="NAS8" s="2">
        <v>0.17469999999999999</v>
      </c>
      <c r="NAU8" s="2">
        <v>4.4005999999999998</v>
      </c>
      <c r="NEA8" s="2">
        <v>1.2835000000000001</v>
      </c>
      <c r="NEB8" s="2">
        <v>16.286300000000001</v>
      </c>
      <c r="NEC8" s="2">
        <v>16.286300000000001</v>
      </c>
      <c r="NED8" s="2">
        <v>10.379099999999999</v>
      </c>
      <c r="NEF8" s="2">
        <v>-5.2342000000000004</v>
      </c>
      <c r="NEG8" s="2">
        <v>263.46199999999999</v>
      </c>
      <c r="NEI8" s="2">
        <v>291.89800000000002</v>
      </c>
      <c r="NEJ8" s="2">
        <v>207.66</v>
      </c>
      <c r="NEK8" s="2">
        <v>-87.647000000000006</v>
      </c>
      <c r="NEL8" s="2">
        <v>3.2879999999999998</v>
      </c>
      <c r="NEM8" s="2">
        <v>28.436</v>
      </c>
      <c r="NEN8" s="2">
        <v>1.1411</v>
      </c>
      <c r="NEO8" s="2">
        <v>130.83500000000001</v>
      </c>
      <c r="NEP8" s="2">
        <v>0.84409999999999996</v>
      </c>
      <c r="NEQ8" s="2">
        <v>0.35070000000000001</v>
      </c>
      <c r="NER8" s="2">
        <v>0.35070000000000001</v>
      </c>
      <c r="NES8" s="2">
        <v>-4.4320000000000004</v>
      </c>
      <c r="NET8" s="2">
        <v>-2.8199999999999999E-2</v>
      </c>
      <c r="NEV8" s="2">
        <v>10.379099999999999</v>
      </c>
      <c r="NFJ8" s="2">
        <v>1.5872999999999999</v>
      </c>
      <c r="NFK8" s="2">
        <v>43.918900000000001</v>
      </c>
      <c r="NFL8" s="2">
        <v>43.918900000000001</v>
      </c>
      <c r="NFM8" s="2">
        <v>21.971699999999998</v>
      </c>
      <c r="NFN8" s="2">
        <v>3.7861000000000002</v>
      </c>
      <c r="NFO8" s="2">
        <v>0.31990000000000002</v>
      </c>
      <c r="NFP8" s="2">
        <v>627.58799999999997</v>
      </c>
      <c r="NFR8" s="2">
        <v>660.13199999999995</v>
      </c>
      <c r="NFS8" s="2">
        <v>711.69299999999998</v>
      </c>
      <c r="NFT8" s="2">
        <v>56.881</v>
      </c>
      <c r="NFU8" s="2">
        <v>24.724</v>
      </c>
      <c r="NFV8" s="2">
        <v>25.132999999999999</v>
      </c>
      <c r="NFW8" s="2">
        <v>0.99070000000000003</v>
      </c>
      <c r="NFX8" s="2">
        <v>88.642200000000003</v>
      </c>
      <c r="NFY8" s="2">
        <v>2.3546</v>
      </c>
      <c r="NFZ8" s="2">
        <v>2.1707000000000001</v>
      </c>
      <c r="NGA8" s="2">
        <v>1.6997</v>
      </c>
      <c r="NGB8" s="2">
        <v>34.043999999999997</v>
      </c>
      <c r="NGC8" s="2">
        <v>-9.2799999999999994E-2</v>
      </c>
      <c r="NGE8" s="2">
        <v>21.971699999999998</v>
      </c>
      <c r="NKT8" s="2">
        <v>-37.405099999999997</v>
      </c>
      <c r="NKU8" s="2">
        <v>-12.506399999999999</v>
      </c>
      <c r="NKV8" s="2">
        <v>-12.506399999999999</v>
      </c>
      <c r="NKW8" s="2">
        <v>-37.066699999999997</v>
      </c>
      <c r="NKX8" s="2">
        <v>-18.396799999999999</v>
      </c>
      <c r="NKY8" s="2">
        <v>-7.6577999999999999</v>
      </c>
      <c r="NKZ8" s="2">
        <v>1205.0050000000001</v>
      </c>
      <c r="NLB8" s="2">
        <v>2692.2950000000001</v>
      </c>
      <c r="NLC8" s="2">
        <v>4479.585</v>
      </c>
      <c r="NLD8" s="2">
        <v>255.69300000000001</v>
      </c>
      <c r="NLE8" s="2">
        <v>185.66499999999999</v>
      </c>
      <c r="NLF8" s="2">
        <v>377.565</v>
      </c>
      <c r="NLG8" s="2">
        <v>-3.2343999999999999</v>
      </c>
      <c r="NLH8" s="2">
        <v>28.459800000000001</v>
      </c>
      <c r="NLI8" s="2">
        <v>1.1526000000000001</v>
      </c>
      <c r="NLJ8" s="2">
        <v>0.36870000000000003</v>
      </c>
      <c r="NLK8" s="2">
        <v>0.1426</v>
      </c>
      <c r="NLL8" s="2">
        <v>57.613</v>
      </c>
      <c r="NLM8" s="2">
        <v>7.4899999999999994E-2</v>
      </c>
      <c r="NLO8" s="2">
        <v>-37.066699999999997</v>
      </c>
      <c r="NNL8" s="2">
        <v>0.75329999999999997</v>
      </c>
      <c r="NNM8" s="2">
        <v>3.6322999999999999</v>
      </c>
      <c r="NNN8" s="2">
        <v>3.6322999999999999</v>
      </c>
      <c r="NNO8" s="2">
        <v>1.9901</v>
      </c>
      <c r="NNP8" s="2">
        <v>5.8396999999999997</v>
      </c>
      <c r="NNQ8" s="2">
        <v>2.1551999999999998</v>
      </c>
      <c r="NNR8" s="2">
        <v>538</v>
      </c>
      <c r="NNT8" s="2">
        <v>1757.6</v>
      </c>
      <c r="NNU8" s="2">
        <v>2561.5</v>
      </c>
      <c r="NNV8" s="2">
        <v>-143.5</v>
      </c>
      <c r="NNW8" s="2">
        <v>165.3</v>
      </c>
      <c r="NNX8" s="2">
        <v>1066.0999999999999</v>
      </c>
      <c r="NNY8" s="2">
        <v>3.7113</v>
      </c>
      <c r="NNZ8" s="2">
        <v>32.656599999999997</v>
      </c>
      <c r="NOA8" s="2">
        <v>1.0854999999999999</v>
      </c>
      <c r="NOB8" s="2">
        <v>0.3271</v>
      </c>
      <c r="NOC8" s="2">
        <v>2.4E-2</v>
      </c>
      <c r="NOD8" s="2">
        <v>91.1</v>
      </c>
      <c r="NOE8" s="2">
        <v>1.5800000000000002E-2</v>
      </c>
      <c r="NOG8" s="2">
        <v>1.9901</v>
      </c>
      <c r="NOH8" s="2">
        <v>3932.4135000000001</v>
      </c>
      <c r="NOK8" s="2">
        <v>0.89039999999999997</v>
      </c>
      <c r="NON8" s="2">
        <v>26.798999999999999</v>
      </c>
      <c r="NOO8" s="2">
        <v>23.2376</v>
      </c>
      <c r="NOP8" s="2">
        <v>1.1299999999999999</v>
      </c>
      <c r="NOT8" s="2">
        <v>22.6355</v>
      </c>
      <c r="NOU8" s="2">
        <v>0.627</v>
      </c>
      <c r="NOV8" s="2">
        <v>2.9184000000000001</v>
      </c>
      <c r="NOW8" s="2">
        <v>2.9184000000000001</v>
      </c>
      <c r="NOX8" s="2">
        <v>1.4434</v>
      </c>
      <c r="NOY8" s="2">
        <v>5.7141000000000002</v>
      </c>
      <c r="NOZ8" s="2">
        <v>2.3578000000000001</v>
      </c>
      <c r="NPA8" s="2">
        <v>441.04</v>
      </c>
      <c r="NPC8" s="2">
        <v>1006.032</v>
      </c>
      <c r="NPD8" s="2">
        <v>1818.662</v>
      </c>
      <c r="NPE8" s="2">
        <v>-81.650999999999996</v>
      </c>
      <c r="NPF8" s="2">
        <v>223.28800000000001</v>
      </c>
      <c r="NPG8" s="2">
        <v>414.411</v>
      </c>
      <c r="NPH8" s="2">
        <v>3.0535999999999999</v>
      </c>
      <c r="NPI8" s="2">
        <v>25.336099999999998</v>
      </c>
      <c r="NPJ8" s="2">
        <v>1.2577</v>
      </c>
      <c r="NPK8" s="2">
        <v>0.65600000000000003</v>
      </c>
      <c r="NPL8" s="2">
        <v>8.8599999999999998E-2</v>
      </c>
      <c r="NPM8" s="2">
        <v>106.78700000000001</v>
      </c>
      <c r="NPN8" s="2">
        <v>3.8300000000000001E-2</v>
      </c>
      <c r="NPP8" s="2">
        <v>1.4434</v>
      </c>
      <c r="NQD8" s="2">
        <v>0.627</v>
      </c>
      <c r="NQE8" s="2">
        <v>2.9184000000000001</v>
      </c>
      <c r="NQF8" s="2">
        <v>2.9184000000000001</v>
      </c>
      <c r="NQG8" s="2">
        <v>1.4434</v>
      </c>
      <c r="NQH8" s="2">
        <v>5.7141000000000002</v>
      </c>
      <c r="NQI8" s="2">
        <v>2.3578000000000001</v>
      </c>
      <c r="NQJ8" s="2">
        <v>441.04</v>
      </c>
      <c r="NQL8" s="2">
        <v>1006.032</v>
      </c>
      <c r="NQM8" s="2">
        <v>1818.662</v>
      </c>
      <c r="NQN8" s="2">
        <v>-81.650999999999996</v>
      </c>
      <c r="NQO8" s="2">
        <v>223.28800000000001</v>
      </c>
      <c r="NQP8" s="2">
        <v>414.411</v>
      </c>
      <c r="NQQ8" s="2">
        <v>3.0535999999999999</v>
      </c>
      <c r="NQR8" s="2">
        <v>25.336099999999998</v>
      </c>
      <c r="NQS8" s="2">
        <v>1.2577</v>
      </c>
      <c r="NQT8" s="2">
        <v>0.65600000000000003</v>
      </c>
      <c r="NQU8" s="2">
        <v>8.8599999999999998E-2</v>
      </c>
      <c r="NQV8" s="2">
        <v>106.78700000000001</v>
      </c>
      <c r="NQW8" s="2">
        <v>3.8300000000000001E-2</v>
      </c>
      <c r="NQY8" s="2">
        <v>1.4434</v>
      </c>
      <c r="NRM8" s="2">
        <v>0.627</v>
      </c>
      <c r="NRN8" s="2">
        <v>2.9184000000000001</v>
      </c>
      <c r="NRO8" s="2">
        <v>2.9184000000000001</v>
      </c>
      <c r="NRP8" s="2">
        <v>1.4434</v>
      </c>
      <c r="NRQ8" s="2">
        <v>5.7141000000000002</v>
      </c>
      <c r="NRR8" s="2">
        <v>2.3578000000000001</v>
      </c>
      <c r="NRS8" s="2">
        <v>441.04</v>
      </c>
      <c r="NRU8" s="2">
        <v>1006.032</v>
      </c>
      <c r="NRV8" s="2">
        <v>1818.662</v>
      </c>
      <c r="NRW8" s="2">
        <v>-81.650999999999996</v>
      </c>
      <c r="NRX8" s="2">
        <v>223.28800000000001</v>
      </c>
      <c r="NRY8" s="2">
        <v>414.411</v>
      </c>
      <c r="NRZ8" s="2">
        <v>3.0535999999999999</v>
      </c>
      <c r="NSA8" s="2">
        <v>25.336099999999998</v>
      </c>
      <c r="NSB8" s="2">
        <v>1.2577</v>
      </c>
      <c r="NSC8" s="2">
        <v>0.65600000000000003</v>
      </c>
      <c r="NSD8" s="2">
        <v>8.8599999999999998E-2</v>
      </c>
      <c r="NSE8" s="2">
        <v>106.78700000000001</v>
      </c>
      <c r="NSF8" s="2">
        <v>3.8300000000000001E-2</v>
      </c>
      <c r="NSH8" s="2">
        <v>1.4434</v>
      </c>
      <c r="NSV8" s="2">
        <v>0.627</v>
      </c>
      <c r="NSW8" s="2">
        <v>2.9184000000000001</v>
      </c>
      <c r="NSX8" s="2">
        <v>2.9184000000000001</v>
      </c>
      <c r="NSY8" s="2">
        <v>1.4434</v>
      </c>
      <c r="NSZ8" s="2">
        <v>5.7141000000000002</v>
      </c>
      <c r="NTA8" s="2">
        <v>2.3578000000000001</v>
      </c>
      <c r="NTB8" s="2">
        <v>441.04</v>
      </c>
      <c r="NTD8" s="2">
        <v>1006.032</v>
      </c>
      <c r="NTE8" s="2">
        <v>1818.662</v>
      </c>
      <c r="NTF8" s="2">
        <v>-81.650999999999996</v>
      </c>
      <c r="NTG8" s="2">
        <v>223.28800000000001</v>
      </c>
      <c r="NTH8" s="2">
        <v>414.411</v>
      </c>
      <c r="NTI8" s="2">
        <v>3.0535999999999999</v>
      </c>
      <c r="NTJ8" s="2">
        <v>25.336099999999998</v>
      </c>
      <c r="NTK8" s="2">
        <v>1.2577</v>
      </c>
      <c r="NTL8" s="2">
        <v>0.65600000000000003</v>
      </c>
      <c r="NTM8" s="2">
        <v>8.8599999999999998E-2</v>
      </c>
      <c r="NTN8" s="2">
        <v>106.78700000000001</v>
      </c>
      <c r="NTO8" s="2">
        <v>3.8300000000000001E-2</v>
      </c>
      <c r="NTQ8" s="2">
        <v>1.4434</v>
      </c>
      <c r="NVN8" s="2">
        <v>8.6900999999999993</v>
      </c>
      <c r="NVO8" s="2">
        <v>20.3553</v>
      </c>
      <c r="NVP8" s="2">
        <v>20.3553</v>
      </c>
      <c r="NVQ8" s="2">
        <v>14.725999999999999</v>
      </c>
      <c r="NVR8" s="2">
        <v>6.0271999999999997</v>
      </c>
      <c r="NVS8" s="2">
        <v>3.3603999999999998</v>
      </c>
      <c r="NVT8" s="2">
        <v>3318</v>
      </c>
      <c r="NVV8" s="2">
        <v>5478</v>
      </c>
      <c r="NVW8" s="2">
        <v>12902</v>
      </c>
      <c r="NVX8" s="2">
        <v>-1670</v>
      </c>
      <c r="NVY8" s="2">
        <v>801</v>
      </c>
      <c r="NVZ8" s="2">
        <v>605</v>
      </c>
      <c r="NWA8" s="2">
        <v>6.0884999999999998</v>
      </c>
      <c r="NWB8" s="2">
        <v>25.755700000000001</v>
      </c>
      <c r="NWC8" s="2">
        <v>1.0611999999999999</v>
      </c>
      <c r="NWD8" s="2">
        <v>0.80500000000000005</v>
      </c>
      <c r="NWE8" s="2">
        <v>4.6300000000000001E-2</v>
      </c>
      <c r="NWF8" s="2">
        <v>37</v>
      </c>
      <c r="NWG8" s="2">
        <v>1.6000000000000001E-3</v>
      </c>
      <c r="NWI8" s="2">
        <v>14.725999999999999</v>
      </c>
      <c r="NWW8" s="2">
        <v>8.6900999999999993</v>
      </c>
      <c r="NWX8" s="2">
        <v>20.3553</v>
      </c>
      <c r="NWY8" s="2">
        <v>20.3553</v>
      </c>
      <c r="NWZ8" s="2">
        <v>14.725999999999999</v>
      </c>
      <c r="NXA8" s="2">
        <v>6.0271999999999997</v>
      </c>
      <c r="NXB8" s="2">
        <v>3.3603999999999998</v>
      </c>
      <c r="NXC8" s="2">
        <v>3318</v>
      </c>
      <c r="NXE8" s="2">
        <v>5478</v>
      </c>
      <c r="NXF8" s="2">
        <v>12902</v>
      </c>
      <c r="NXG8" s="2">
        <v>-1670</v>
      </c>
      <c r="NXH8" s="2">
        <v>801</v>
      </c>
      <c r="NXI8" s="2">
        <v>605</v>
      </c>
      <c r="NXJ8" s="2">
        <v>6.0884999999999998</v>
      </c>
      <c r="NXK8" s="2">
        <v>25.755700000000001</v>
      </c>
      <c r="NXL8" s="2">
        <v>1.0611999999999999</v>
      </c>
      <c r="NXM8" s="2">
        <v>0.80500000000000005</v>
      </c>
      <c r="NXN8" s="2">
        <v>4.6300000000000001E-2</v>
      </c>
      <c r="NXO8" s="2">
        <v>37</v>
      </c>
      <c r="NXP8" s="2">
        <v>1.6000000000000001E-3</v>
      </c>
      <c r="NXR8" s="2">
        <v>14.725999999999999</v>
      </c>
      <c r="NYF8" s="2">
        <v>20.226199999999999</v>
      </c>
      <c r="NYG8" s="2">
        <v>41.375999999999998</v>
      </c>
      <c r="NYH8" s="2">
        <v>41.375999999999998</v>
      </c>
      <c r="NYI8" s="2">
        <v>30.4666</v>
      </c>
      <c r="NYJ8" s="2">
        <v>14.7898</v>
      </c>
      <c r="NYK8" s="2">
        <v>7.2172999999999998</v>
      </c>
      <c r="NYL8" s="2">
        <v>3710</v>
      </c>
      <c r="NYN8" s="2">
        <v>9087</v>
      </c>
      <c r="NYO8" s="2">
        <v>17469</v>
      </c>
      <c r="NYP8" s="2">
        <v>6455</v>
      </c>
      <c r="NYQ8" s="2">
        <v>2338</v>
      </c>
      <c r="NYR8" s="2">
        <v>1747</v>
      </c>
      <c r="NYS8" s="2">
        <v>9.4702999999999999</v>
      </c>
      <c r="NYT8" s="2">
        <v>24.197099999999999</v>
      </c>
      <c r="NYU8" s="2">
        <v>0.88900000000000001</v>
      </c>
      <c r="NYV8" s="2">
        <v>0.41839999999999999</v>
      </c>
      <c r="NYW8" s="2">
        <v>5.21E-2</v>
      </c>
      <c r="NYX8" s="2">
        <v>-194</v>
      </c>
      <c r="NYY8" s="2">
        <v>-3.9399999999999998E-2</v>
      </c>
      <c r="NZA8" s="2">
        <v>30.4666</v>
      </c>
      <c r="NZB8" s="2">
        <v>23376.551599999999</v>
      </c>
      <c r="NZO8" s="2">
        <v>-23.3627</v>
      </c>
      <c r="NZP8" s="2">
        <v>1.6322999999999999</v>
      </c>
      <c r="NZQ8" s="2">
        <v>1.6322999999999999</v>
      </c>
      <c r="NZR8" s="2">
        <v>-29.651299999999999</v>
      </c>
      <c r="NZS8" s="2">
        <v>-15.9312</v>
      </c>
      <c r="NZT8" s="2">
        <v>-7.1348000000000003</v>
      </c>
      <c r="NZU8" s="2">
        <v>2180.5100000000002</v>
      </c>
      <c r="NZW8" s="2">
        <v>2757.4810000000002</v>
      </c>
      <c r="NZX8" s="2">
        <v>4878.6899999999996</v>
      </c>
      <c r="NZY8" s="2">
        <v>-397.01299999999998</v>
      </c>
      <c r="NZZ8" s="2">
        <v>517.01599999999996</v>
      </c>
      <c r="OAA8" s="2">
        <v>243.78399999999999</v>
      </c>
      <c r="OAB8" s="2">
        <v>-3.4638999999999998</v>
      </c>
      <c r="OAC8" s="2">
        <v>44.694600000000001</v>
      </c>
      <c r="OAD8" s="2">
        <v>3.202</v>
      </c>
      <c r="OAE8" s="2">
        <v>3.1025999999999998</v>
      </c>
      <c r="OAF8" s="2">
        <v>1.8244</v>
      </c>
      <c r="OAG8" s="2">
        <v>536.81500000000005</v>
      </c>
      <c r="OAH8" s="2">
        <v>0.3826</v>
      </c>
      <c r="OAJ8" s="2">
        <v>-29.651299999999999</v>
      </c>
      <c r="OAX8" s="2">
        <v>-23.3627</v>
      </c>
      <c r="OAY8" s="2">
        <v>1.6322999999999999</v>
      </c>
      <c r="OAZ8" s="2">
        <v>1.6322999999999999</v>
      </c>
      <c r="OBA8" s="2">
        <v>-29.651299999999999</v>
      </c>
      <c r="OBB8" s="2">
        <v>-15.9312</v>
      </c>
      <c r="OBC8" s="2">
        <v>-7.1348000000000003</v>
      </c>
      <c r="OBD8" s="2">
        <v>2180.5100000000002</v>
      </c>
      <c r="OBF8" s="2">
        <v>2757.4810000000002</v>
      </c>
      <c r="OBG8" s="2">
        <v>4878.6899999999996</v>
      </c>
      <c r="OBH8" s="2">
        <v>-397.01299999999998</v>
      </c>
      <c r="OBI8" s="2">
        <v>517.01599999999996</v>
      </c>
      <c r="OBJ8" s="2">
        <v>243.78399999999999</v>
      </c>
      <c r="OBK8" s="2">
        <v>-3.4638999999999998</v>
      </c>
      <c r="OBL8" s="2">
        <v>44.694600000000001</v>
      </c>
      <c r="OBM8" s="2">
        <v>3.202</v>
      </c>
      <c r="OBN8" s="2">
        <v>3.1025999999999998</v>
      </c>
      <c r="OBO8" s="2">
        <v>1.8244</v>
      </c>
      <c r="OBP8" s="2">
        <v>536.81500000000005</v>
      </c>
      <c r="OBQ8" s="2">
        <v>0.3826</v>
      </c>
      <c r="OBS8" s="2">
        <v>-29.651299999999999</v>
      </c>
      <c r="OCG8" s="2">
        <v>-23.3627</v>
      </c>
      <c r="OCH8" s="2">
        <v>1.6322999999999999</v>
      </c>
      <c r="OCI8" s="2">
        <v>1.6322999999999999</v>
      </c>
      <c r="OCJ8" s="2">
        <v>-29.651299999999999</v>
      </c>
      <c r="OCK8" s="2">
        <v>-15.9312</v>
      </c>
      <c r="OCL8" s="2">
        <v>-7.1348000000000003</v>
      </c>
      <c r="OCM8" s="2">
        <v>2180.5100000000002</v>
      </c>
      <c r="OCO8" s="2">
        <v>2757.4810000000002</v>
      </c>
      <c r="OCP8" s="2">
        <v>4878.6899999999996</v>
      </c>
      <c r="OCQ8" s="2">
        <v>-397.01299999999998</v>
      </c>
      <c r="OCR8" s="2">
        <v>517.01599999999996</v>
      </c>
      <c r="OCS8" s="2">
        <v>243.78399999999999</v>
      </c>
      <c r="OCT8" s="2">
        <v>-3.4638999999999998</v>
      </c>
      <c r="OCU8" s="2">
        <v>44.694600000000001</v>
      </c>
      <c r="OCV8" s="2">
        <v>3.202</v>
      </c>
      <c r="OCW8" s="2">
        <v>3.1025999999999998</v>
      </c>
      <c r="OCX8" s="2">
        <v>1.8244</v>
      </c>
      <c r="OCY8" s="2">
        <v>536.81500000000005</v>
      </c>
      <c r="OCZ8" s="2">
        <v>0.3826</v>
      </c>
      <c r="ODB8" s="2">
        <v>-29.651299999999999</v>
      </c>
      <c r="OPW8" s="2">
        <v>0.70209999999999995</v>
      </c>
      <c r="OPX8" s="2">
        <v>0.62660000000000005</v>
      </c>
      <c r="OPY8" s="2">
        <v>8851</v>
      </c>
      <c r="OQA8" s="2">
        <v>14899</v>
      </c>
      <c r="OQB8" s="2">
        <v>131660</v>
      </c>
      <c r="OQC8" s="2">
        <v>0</v>
      </c>
      <c r="OQD8" s="2">
        <v>-5464</v>
      </c>
      <c r="OQE8" s="2">
        <v>187</v>
      </c>
      <c r="OQG8" s="2">
        <v>6.7225999999999999</v>
      </c>
      <c r="OQH8" s="2">
        <v>0</v>
      </c>
      <c r="OQI8" s="2">
        <v>0</v>
      </c>
      <c r="OQJ8" s="2">
        <v>0</v>
      </c>
      <c r="OQK8" s="2">
        <v>-187</v>
      </c>
      <c r="ORB8" s="2">
        <v>5.3357000000000001</v>
      </c>
      <c r="ORC8" s="2">
        <v>34.016100000000002</v>
      </c>
      <c r="ORD8" s="2">
        <v>34.016100000000002</v>
      </c>
      <c r="ORE8" s="2">
        <v>16.2563</v>
      </c>
      <c r="ORF8" s="2">
        <v>22.615600000000001</v>
      </c>
      <c r="ORG8" s="2">
        <v>2.2677999999999998</v>
      </c>
      <c r="ORH8" s="2">
        <v>5781.5</v>
      </c>
      <c r="ORJ8" s="2">
        <v>7797.1</v>
      </c>
      <c r="ORK8" s="2">
        <v>9229.9</v>
      </c>
      <c r="ORL8" s="2">
        <v>-136</v>
      </c>
      <c r="ORM8" s="2">
        <v>1099.7</v>
      </c>
      <c r="ORN8" s="2">
        <v>1103</v>
      </c>
      <c r="ORO8" s="2">
        <v>2.1097000000000001</v>
      </c>
      <c r="ORP8" s="2">
        <v>63.212000000000003</v>
      </c>
      <c r="ORQ8" s="2">
        <v>0.72740000000000005</v>
      </c>
      <c r="ORR8" s="2">
        <v>0.46450000000000002</v>
      </c>
      <c r="ORS8" s="2">
        <v>1.6899999999999998E-2</v>
      </c>
      <c r="ORT8" s="2">
        <v>-300.7</v>
      </c>
      <c r="ORU8" s="2">
        <v>-2.7099999999999999E-2</v>
      </c>
      <c r="ORW8" s="2">
        <v>16.2563</v>
      </c>
      <c r="OSK8" s="2">
        <v>-8.9648000000000003</v>
      </c>
      <c r="OSL8" s="2">
        <v>-6.0681000000000003</v>
      </c>
      <c r="OSM8" s="2">
        <v>-6.0681000000000003</v>
      </c>
      <c r="OSN8" s="2">
        <v>-9.6072000000000006</v>
      </c>
      <c r="OSO8" s="2">
        <v>-8.9353999999999996</v>
      </c>
      <c r="OSP8" s="2">
        <v>-4.5415999999999999</v>
      </c>
      <c r="OSQ8" s="2">
        <v>115.499</v>
      </c>
      <c r="OST8" s="2">
        <v>1348.7090000000001</v>
      </c>
      <c r="OSV8" s="2">
        <v>-65.022000000000006</v>
      </c>
      <c r="OSW8" s="2">
        <v>585.80100000000004</v>
      </c>
      <c r="OSX8" s="2">
        <v>-10.1388</v>
      </c>
      <c r="OSY8" s="2">
        <v>8.5637000000000008</v>
      </c>
      <c r="OSZ8" s="2">
        <v>0.106</v>
      </c>
      <c r="OTA8" s="2">
        <v>8.7499999999999994E-2</v>
      </c>
      <c r="OTB8" s="2">
        <v>1.11E-2</v>
      </c>
      <c r="OTC8" s="2">
        <v>-523.70699999999999</v>
      </c>
      <c r="OTD8" s="2">
        <v>-0.78090000000000004</v>
      </c>
      <c r="OTF8" s="2">
        <v>-9.6072000000000006</v>
      </c>
      <c r="OXU8" s="2">
        <v>1.9266999999999999</v>
      </c>
      <c r="OXV8" s="2">
        <v>33.177599999999998</v>
      </c>
      <c r="OXW8" s="2">
        <v>33.177599999999998</v>
      </c>
      <c r="OXX8" s="2">
        <v>-1.4304000000000001</v>
      </c>
      <c r="OXY8" s="2">
        <v>1.2892999999999999</v>
      </c>
      <c r="OXZ8" s="2">
        <v>0.60599999999999998</v>
      </c>
      <c r="OYA8" s="2">
        <v>4434</v>
      </c>
      <c r="OYC8" s="2">
        <v>9427</v>
      </c>
      <c r="OYD8" s="2">
        <v>19337</v>
      </c>
      <c r="OYE8" s="2">
        <v>7148</v>
      </c>
      <c r="OYF8" s="2">
        <v>2396</v>
      </c>
      <c r="OYG8" s="2">
        <v>2065</v>
      </c>
      <c r="OYH8" s="2">
        <v>-0.36030000000000001</v>
      </c>
      <c r="OYI8" s="2">
        <v>22.971499999999999</v>
      </c>
      <c r="OYJ8" s="2">
        <v>0.7923</v>
      </c>
      <c r="OYK8" s="2">
        <v>0.69589999999999996</v>
      </c>
      <c r="OYL8" s="2">
        <v>0.26779999999999998</v>
      </c>
      <c r="OYM8" s="2">
        <v>-429</v>
      </c>
      <c r="OYN8" s="2">
        <v>-0.1195</v>
      </c>
      <c r="OYP8" s="2">
        <v>-1.4304000000000001</v>
      </c>
      <c r="OYQ8" s="2">
        <v>18682.264200000001</v>
      </c>
      <c r="OZD8" s="2">
        <v>1.0342</v>
      </c>
      <c r="OZE8" s="2">
        <v>11.3195</v>
      </c>
      <c r="OZF8" s="2">
        <v>11.3195</v>
      </c>
      <c r="OZG8" s="2">
        <v>5.9603999999999999</v>
      </c>
      <c r="OZH8" s="2">
        <v>2.4367999999999999</v>
      </c>
      <c r="OZI8" s="2">
        <v>0.7903</v>
      </c>
      <c r="OZJ8" s="2">
        <v>6345</v>
      </c>
      <c r="OZM8" s="2">
        <v>33341</v>
      </c>
      <c r="OZN8" s="2">
        <v>3362</v>
      </c>
      <c r="OZO8" s="2">
        <v>1872</v>
      </c>
      <c r="OZP8" s="2">
        <v>9256</v>
      </c>
      <c r="OZQ8" s="2">
        <v>4.2976999999999999</v>
      </c>
      <c r="OZR8" s="2">
        <v>28.1935</v>
      </c>
      <c r="OZS8" s="2">
        <v>1.0168999999999999</v>
      </c>
      <c r="OZT8" s="2">
        <v>0.37069999999999997</v>
      </c>
      <c r="OZU8" s="2">
        <v>1.9900000000000001E-2</v>
      </c>
      <c r="OZV8" s="2">
        <v>156</v>
      </c>
      <c r="OZW8" s="2">
        <v>3.3599999999999998E-2</v>
      </c>
      <c r="OZY8" s="2">
        <v>5.9603999999999999</v>
      </c>
      <c r="OZZ8" s="2">
        <v>27508.551200000002</v>
      </c>
      <c r="PBV8" s="2">
        <v>11.897500000000001</v>
      </c>
      <c r="PBW8" s="2">
        <v>59.744900000000001</v>
      </c>
      <c r="PBX8" s="2">
        <v>59.744900000000001</v>
      </c>
      <c r="PBY8" s="2">
        <v>59.354300000000002</v>
      </c>
      <c r="PBZ8" s="2">
        <v>1.8574999999999999</v>
      </c>
      <c r="PCA8" s="2">
        <v>0.92430000000000001</v>
      </c>
      <c r="PCB8" s="2">
        <v>4164.6689999999999</v>
      </c>
      <c r="PCE8" s="2">
        <v>15996.491</v>
      </c>
      <c r="PCF8" s="2">
        <v>2626.7890000000002</v>
      </c>
      <c r="PCG8" s="2">
        <v>614.81600000000003</v>
      </c>
      <c r="PCI8" s="2">
        <v>3.7866</v>
      </c>
      <c r="PCJ8" s="2">
        <v>38.537999999999997</v>
      </c>
      <c r="PCP8" s="2">
        <v>661.63599999999997</v>
      </c>
      <c r="PCQ8" s="2">
        <v>59.354300000000002</v>
      </c>
      <c r="PDE8" s="2">
        <v>70.862099999999998</v>
      </c>
      <c r="PDF8" s="2">
        <v>57.3157</v>
      </c>
      <c r="PDG8" s="2">
        <v>57.3157</v>
      </c>
      <c r="PDH8" s="2">
        <v>57.623399999999997</v>
      </c>
      <c r="PDI8" s="2">
        <v>10.701599999999999</v>
      </c>
      <c r="PDJ8" s="2">
        <v>5.5071000000000003</v>
      </c>
      <c r="PDK8" s="2">
        <v>3405.5680000000002</v>
      </c>
      <c r="PDN8" s="2">
        <v>14173.76</v>
      </c>
      <c r="PDO8" s="2">
        <v>2986.1770000000001</v>
      </c>
      <c r="PDP8" s="2">
        <v>425.096</v>
      </c>
      <c r="PDR8" s="2">
        <v>3.7629000000000001</v>
      </c>
      <c r="PDS8" s="2">
        <v>39.887700000000002</v>
      </c>
      <c r="PDY8" s="2">
        <v>699.61</v>
      </c>
      <c r="PDZ8" s="2">
        <v>57.623399999999997</v>
      </c>
      <c r="PEA8" s="2">
        <v>14189.0807</v>
      </c>
      <c r="PED8" s="2">
        <v>0.62119999999999997</v>
      </c>
      <c r="PEG8" s="2">
        <v>17.350000000000001</v>
      </c>
      <c r="PEH8" s="2">
        <v>-5.6109</v>
      </c>
      <c r="PEI8" s="2">
        <v>1.41</v>
      </c>
      <c r="PEM8" s="2">
        <v>5.6520999999999999</v>
      </c>
      <c r="PEN8" s="2">
        <v>11.897500000000001</v>
      </c>
      <c r="PEO8" s="2">
        <v>59.744900000000001</v>
      </c>
      <c r="PEP8" s="2">
        <v>59.744900000000001</v>
      </c>
      <c r="PEQ8" s="2">
        <v>59.354300000000002</v>
      </c>
      <c r="PER8" s="2">
        <v>1.8574999999999999</v>
      </c>
      <c r="PES8" s="2">
        <v>0.92430000000000001</v>
      </c>
      <c r="PET8" s="2">
        <v>4164.6689999999999</v>
      </c>
      <c r="PEW8" s="2">
        <v>15996.491</v>
      </c>
      <c r="PEX8" s="2">
        <v>2626.7890000000002</v>
      </c>
      <c r="PEY8" s="2">
        <v>614.81600000000003</v>
      </c>
      <c r="PFA8" s="2">
        <v>3.7866</v>
      </c>
      <c r="PFB8" s="2">
        <v>38.537999999999997</v>
      </c>
      <c r="PFH8" s="2">
        <v>661.63599999999997</v>
      </c>
      <c r="PFI8" s="2">
        <v>59.354300000000002</v>
      </c>
      <c r="PFW8" s="2">
        <v>16.2134</v>
      </c>
      <c r="PFX8" s="2">
        <v>31.429300000000001</v>
      </c>
      <c r="PFY8" s="2">
        <v>31.429300000000001</v>
      </c>
      <c r="PFZ8" s="2">
        <v>24.2151</v>
      </c>
      <c r="PGA8" s="2">
        <v>13.1736</v>
      </c>
      <c r="PGB8" s="2">
        <v>6.7531999999999996</v>
      </c>
      <c r="PGC8" s="2">
        <v>595.70600000000002</v>
      </c>
      <c r="PGE8" s="2">
        <v>903.75300000000004</v>
      </c>
      <c r="PGF8" s="2">
        <v>1599.5329999999999</v>
      </c>
      <c r="PGG8" s="2">
        <v>601.07100000000003</v>
      </c>
      <c r="PGH8" s="2">
        <v>177.55799999999999</v>
      </c>
      <c r="PGI8" s="2">
        <v>252.834</v>
      </c>
      <c r="PGJ8" s="2">
        <v>24.650099999999998</v>
      </c>
      <c r="PGK8" s="2">
        <v>38.737400000000001</v>
      </c>
      <c r="PGL8" s="2">
        <v>1.4950000000000001</v>
      </c>
      <c r="PGM8" s="2">
        <v>1.0014000000000001</v>
      </c>
      <c r="PGN8" s="2">
        <v>0.82210000000000005</v>
      </c>
      <c r="PGO8" s="2">
        <v>125.164</v>
      </c>
      <c r="PGP8" s="2">
        <v>0.23419999999999999</v>
      </c>
      <c r="PGR8" s="2">
        <v>24.2151</v>
      </c>
      <c r="PGS8" s="2">
        <v>4088.7665999999999</v>
      </c>
      <c r="PGV8" s="2">
        <v>0.72519999999999996</v>
      </c>
      <c r="PGY8" s="2">
        <v>33.39</v>
      </c>
      <c r="PGZ8" s="2">
        <v>5.8308</v>
      </c>
      <c r="PHA8" s="2">
        <v>0.66</v>
      </c>
      <c r="PHE8" s="2">
        <v>10.5838</v>
      </c>
      <c r="PHF8" s="2">
        <v>10.0045</v>
      </c>
      <c r="PHG8" s="2">
        <v>36.924100000000003</v>
      </c>
      <c r="PHH8" s="2">
        <v>36.924100000000003</v>
      </c>
      <c r="PHI8" s="2">
        <v>19.300699999999999</v>
      </c>
      <c r="PHJ8" s="2">
        <v>24.1432</v>
      </c>
      <c r="PHK8" s="2">
        <v>4.8177000000000003</v>
      </c>
      <c r="PHL8" s="2">
        <v>15870</v>
      </c>
      <c r="PHN8" s="2">
        <v>23553</v>
      </c>
      <c r="PHO8" s="2">
        <v>29189</v>
      </c>
      <c r="PHP8" s="2">
        <v>4474</v>
      </c>
      <c r="PHQ8" s="2">
        <v>3747</v>
      </c>
      <c r="PHR8" s="2">
        <v>5017</v>
      </c>
      <c r="PHS8" s="2">
        <v>3.4020999999999999</v>
      </c>
      <c r="PHT8" s="2">
        <v>60.570799999999998</v>
      </c>
      <c r="PHU8" s="2">
        <v>0.52259999999999995</v>
      </c>
      <c r="PHV8" s="2">
        <v>0.3594</v>
      </c>
      <c r="PHW8" s="2">
        <v>2.2000000000000001E-3</v>
      </c>
      <c r="PHX8" s="2">
        <v>-2395</v>
      </c>
      <c r="PHY8" s="2">
        <v>-0.18529999999999999</v>
      </c>
      <c r="PIA8" s="2">
        <v>19.300699999999999</v>
      </c>
      <c r="PIO8" s="2">
        <v>40.763599999999997</v>
      </c>
      <c r="PIP8" s="2">
        <v>50.249600000000001</v>
      </c>
      <c r="PIQ8" s="2">
        <v>50.249600000000001</v>
      </c>
      <c r="PIR8" s="2">
        <v>35.536000000000001</v>
      </c>
      <c r="PIS8" s="2">
        <v>19.8339</v>
      </c>
      <c r="PIT8" s="2">
        <v>6.4047000000000001</v>
      </c>
      <c r="PIU8" s="2">
        <v>965.5</v>
      </c>
      <c r="PIX8" s="2">
        <v>2235.6999999999998</v>
      </c>
      <c r="PIY8" s="2">
        <v>580</v>
      </c>
      <c r="PIZ8" s="2">
        <v>145.19999999999999</v>
      </c>
      <c r="PJB8" s="2">
        <v>4.0332999999999997</v>
      </c>
      <c r="PJC8" s="2">
        <v>43.185600000000001</v>
      </c>
      <c r="PJI8" s="2">
        <v>187.4</v>
      </c>
      <c r="PJJ8" s="2">
        <v>35.536000000000001</v>
      </c>
      <c r="PJX8" s="2">
        <v>40.763599999999997</v>
      </c>
      <c r="PJY8" s="2">
        <v>50.249600000000001</v>
      </c>
      <c r="PJZ8" s="2">
        <v>50.249600000000001</v>
      </c>
      <c r="PKA8" s="2">
        <v>35.536000000000001</v>
      </c>
      <c r="PKB8" s="2">
        <v>19.8339</v>
      </c>
      <c r="PKC8" s="2">
        <v>6.4047000000000001</v>
      </c>
      <c r="PKD8" s="2">
        <v>965.5</v>
      </c>
      <c r="PKG8" s="2">
        <v>2235.6999999999998</v>
      </c>
      <c r="PKH8" s="2">
        <v>580</v>
      </c>
      <c r="PKI8" s="2">
        <v>145.19999999999999</v>
      </c>
      <c r="PKK8" s="2">
        <v>4.0332999999999997</v>
      </c>
      <c r="PKL8" s="2">
        <v>43.185600000000001</v>
      </c>
      <c r="PKR8" s="2">
        <v>187.4</v>
      </c>
      <c r="PKS8" s="2">
        <v>35.536000000000001</v>
      </c>
      <c r="PLG8" s="2">
        <v>2.4354</v>
      </c>
      <c r="PLH8" s="2">
        <v>5.9760999999999997</v>
      </c>
      <c r="PLI8" s="2">
        <v>5.9760999999999997</v>
      </c>
      <c r="PLJ8" s="2">
        <v>4.6149000000000004</v>
      </c>
      <c r="PLK8" s="2">
        <v>7.4135</v>
      </c>
      <c r="PLL8" s="2">
        <v>4.0315000000000003</v>
      </c>
      <c r="PLM8" s="2">
        <v>295.8</v>
      </c>
      <c r="PLO8" s="2">
        <v>683.2</v>
      </c>
      <c r="PLP8" s="2">
        <v>1508.5</v>
      </c>
      <c r="PLQ8" s="2">
        <v>161.9</v>
      </c>
      <c r="PLR8" s="2">
        <v>172</v>
      </c>
      <c r="PLS8" s="2">
        <v>353.8</v>
      </c>
      <c r="PLT8" s="2">
        <v>6.3635999999999999</v>
      </c>
      <c r="PLU8" s="2">
        <v>21.929099999999998</v>
      </c>
      <c r="PLV8" s="2">
        <v>3.3129</v>
      </c>
      <c r="PLW8" s="2">
        <v>1.5087999999999999</v>
      </c>
      <c r="PLX8" s="2">
        <v>0.51380000000000003</v>
      </c>
      <c r="PLY8" s="2">
        <v>818.3</v>
      </c>
      <c r="PLZ8" s="2">
        <v>0.31890000000000002</v>
      </c>
      <c r="PMB8" s="2">
        <v>4.6149000000000004</v>
      </c>
      <c r="PMC8" s="2">
        <v>1761.2328</v>
      </c>
      <c r="PMF8" s="2">
        <v>1.1551</v>
      </c>
      <c r="PMI8" s="2">
        <v>38.722000000000001</v>
      </c>
      <c r="PMJ8" s="2">
        <v>186.46789999999999</v>
      </c>
      <c r="PMK8" s="2">
        <v>1.52</v>
      </c>
      <c r="PMO8" s="2">
        <v>-0.39179999999999998</v>
      </c>
      <c r="PMP8" s="2">
        <v>-2.8153000000000001</v>
      </c>
      <c r="PMQ8" s="2">
        <v>-1.639</v>
      </c>
      <c r="PMR8" s="2">
        <v>-1.639</v>
      </c>
      <c r="PMS8" s="2">
        <v>-2.7671000000000001</v>
      </c>
      <c r="PMT8" s="2">
        <v>-9.5533999999999999</v>
      </c>
      <c r="PMU8" s="2">
        <v>-4.8003</v>
      </c>
      <c r="PMV8" s="2">
        <v>295.2</v>
      </c>
      <c r="PMX8" s="2">
        <v>738.1</v>
      </c>
      <c r="PMY8" s="2">
        <v>1607</v>
      </c>
      <c r="PMZ8" s="2">
        <v>192.1</v>
      </c>
      <c r="PNA8" s="2">
        <v>366.2</v>
      </c>
      <c r="PNB8" s="2">
        <v>398.2</v>
      </c>
      <c r="PNC8" s="2">
        <v>-2.1206999999999998</v>
      </c>
      <c r="PND8" s="2">
        <v>24.262599999999999</v>
      </c>
      <c r="PNE8" s="2">
        <v>3.0746000000000002</v>
      </c>
      <c r="PNF8" s="2">
        <v>1.1786000000000001</v>
      </c>
      <c r="PNG8" s="2">
        <v>0.36009999999999998</v>
      </c>
      <c r="PNH8" s="2">
        <v>826.1</v>
      </c>
      <c r="PNI8" s="2">
        <v>0.29799999999999999</v>
      </c>
      <c r="PNK8" s="2">
        <v>-2.7671000000000001</v>
      </c>
      <c r="PNY8" s="2">
        <v>-2.8153000000000001</v>
      </c>
      <c r="PNZ8" s="2">
        <v>-1.639</v>
      </c>
      <c r="POA8" s="2">
        <v>-1.639</v>
      </c>
      <c r="POB8" s="2">
        <v>-2.7671000000000001</v>
      </c>
      <c r="POC8" s="2">
        <v>-9.5533999999999999</v>
      </c>
      <c r="POD8" s="2">
        <v>-4.8003</v>
      </c>
      <c r="POE8" s="2">
        <v>295.2</v>
      </c>
      <c r="POG8" s="2">
        <v>738.1</v>
      </c>
      <c r="POH8" s="2">
        <v>1607</v>
      </c>
      <c r="POI8" s="2">
        <v>192.1</v>
      </c>
      <c r="POJ8" s="2">
        <v>366.2</v>
      </c>
      <c r="POK8" s="2">
        <v>398.2</v>
      </c>
      <c r="POL8" s="2">
        <v>-2.1206999999999998</v>
      </c>
      <c r="POM8" s="2">
        <v>24.262599999999999</v>
      </c>
      <c r="PON8" s="2">
        <v>3.0746000000000002</v>
      </c>
      <c r="POO8" s="2">
        <v>1.1786000000000001</v>
      </c>
      <c r="POP8" s="2">
        <v>0.36009999999999998</v>
      </c>
      <c r="POQ8" s="2">
        <v>826.1</v>
      </c>
      <c r="POR8" s="2">
        <v>0.29799999999999999</v>
      </c>
      <c r="POT8" s="2">
        <v>-2.7671000000000001</v>
      </c>
      <c r="PPH8" s="2">
        <v>-27.3582</v>
      </c>
      <c r="PPI8" s="2">
        <v>70.034000000000006</v>
      </c>
      <c r="PPJ8" s="2">
        <v>70.034000000000006</v>
      </c>
      <c r="PPK8" s="2">
        <v>28.618200000000002</v>
      </c>
      <c r="PPL8" s="2">
        <v>-10.130699999999999</v>
      </c>
      <c r="PPM8" s="2">
        <v>-5.4496000000000002</v>
      </c>
      <c r="PPN8" s="2">
        <v>1546.761</v>
      </c>
      <c r="PPP8" s="2">
        <v>1972.3320000000001</v>
      </c>
      <c r="PPQ8" s="2">
        <v>3758.982</v>
      </c>
      <c r="PPR8" s="2">
        <v>-50.832999999999998</v>
      </c>
      <c r="PPS8" s="2">
        <v>380.11700000000002</v>
      </c>
      <c r="PPT8" s="2">
        <v>206.203</v>
      </c>
      <c r="PPU8" s="2">
        <v>1.9813000000000001</v>
      </c>
      <c r="PPV8" s="2">
        <v>41.148400000000002</v>
      </c>
      <c r="PPW8" s="2">
        <v>2.8733</v>
      </c>
      <c r="PPX8" s="2">
        <v>2.335</v>
      </c>
      <c r="PPY8" s="2">
        <v>1.9643000000000002</v>
      </c>
      <c r="PPZ8" s="2">
        <v>386.27</v>
      </c>
      <c r="PQA8" s="2">
        <v>0.86040000000000005</v>
      </c>
      <c r="PQC8" s="2">
        <v>28.618200000000002</v>
      </c>
      <c r="PQQ8" s="2">
        <v>-27.3582</v>
      </c>
      <c r="PQR8" s="2">
        <v>70.034000000000006</v>
      </c>
      <c r="PQS8" s="2">
        <v>70.034000000000006</v>
      </c>
      <c r="PQT8" s="2">
        <v>28.618200000000002</v>
      </c>
      <c r="PQU8" s="2">
        <v>-10.130699999999999</v>
      </c>
      <c r="PQV8" s="2">
        <v>-5.4496000000000002</v>
      </c>
      <c r="PQW8" s="2">
        <v>1546.761</v>
      </c>
      <c r="PQY8" s="2">
        <v>1972.3320000000001</v>
      </c>
      <c r="PQZ8" s="2">
        <v>3758.982</v>
      </c>
      <c r="PRA8" s="2">
        <v>-50.832999999999998</v>
      </c>
      <c r="PRB8" s="2">
        <v>380.11700000000002</v>
      </c>
      <c r="PRC8" s="2">
        <v>206.203</v>
      </c>
      <c r="PRD8" s="2">
        <v>1.9813000000000001</v>
      </c>
      <c r="PRE8" s="2">
        <v>41.148400000000002</v>
      </c>
      <c r="PRF8" s="2">
        <v>2.8733</v>
      </c>
      <c r="PRG8" s="2">
        <v>2.335</v>
      </c>
      <c r="PRH8" s="2">
        <v>1.9643000000000002</v>
      </c>
      <c r="PRI8" s="2">
        <v>386.27</v>
      </c>
      <c r="PRJ8" s="2">
        <v>0.86040000000000005</v>
      </c>
      <c r="PRL8" s="2">
        <v>28.618200000000002</v>
      </c>
      <c r="PRZ8" s="2">
        <v>-1.9683999999999999</v>
      </c>
      <c r="PSA8" s="2">
        <v>43.4636</v>
      </c>
      <c r="PSB8" s="2">
        <v>43.4636</v>
      </c>
      <c r="PSC8" s="2">
        <v>7.13</v>
      </c>
      <c r="PSD8" s="2">
        <v>-0.93410000000000004</v>
      </c>
      <c r="PSE8" s="2">
        <v>-0.50570000000000004</v>
      </c>
      <c r="PSF8" s="2">
        <v>2111.9</v>
      </c>
      <c r="PSH8" s="2">
        <v>2779.6</v>
      </c>
      <c r="PSI8" s="2">
        <v>6602.4</v>
      </c>
      <c r="PSJ8" s="2">
        <v>-77.099999999999994</v>
      </c>
      <c r="PSK8" s="2">
        <v>644.6</v>
      </c>
      <c r="PSL8" s="2">
        <v>316.2</v>
      </c>
      <c r="PSM8" s="2">
        <v>0.71840000000000004</v>
      </c>
      <c r="PSN8" s="2">
        <v>31.986899999999999</v>
      </c>
      <c r="PSO8" s="2">
        <v>2.6261999999999999</v>
      </c>
      <c r="PSP8" s="2">
        <v>2.5701999999999998</v>
      </c>
      <c r="PSQ8" s="2">
        <v>1.9948999999999999</v>
      </c>
      <c r="PSR8" s="2">
        <v>514.20000000000005</v>
      </c>
      <c r="PSS8" s="2">
        <v>0.33829999999999999</v>
      </c>
      <c r="PSU8" s="2">
        <v>7.13</v>
      </c>
      <c r="PSV8" s="2">
        <v>12700.804700000001</v>
      </c>
      <c r="PSY8" s="2">
        <v>1.4</v>
      </c>
      <c r="PTB8" s="2">
        <v>40.966999999999999</v>
      </c>
      <c r="PTC8" s="2">
        <v>72.516000000000005</v>
      </c>
      <c r="PTD8" s="2">
        <v>0</v>
      </c>
      <c r="PTI8" s="2">
        <v>-27.3582</v>
      </c>
      <c r="PTJ8" s="2">
        <v>70.034000000000006</v>
      </c>
      <c r="PTK8" s="2">
        <v>70.034000000000006</v>
      </c>
      <c r="PTL8" s="2">
        <v>28.618200000000002</v>
      </c>
      <c r="PTM8" s="2">
        <v>-10.130699999999999</v>
      </c>
      <c r="PTN8" s="2">
        <v>-5.4496000000000002</v>
      </c>
      <c r="PTO8" s="2">
        <v>1546.761</v>
      </c>
      <c r="PTQ8" s="2">
        <v>1972.3320000000001</v>
      </c>
      <c r="PTR8" s="2">
        <v>3758.982</v>
      </c>
      <c r="PTS8" s="2">
        <v>-50.832999999999998</v>
      </c>
      <c r="PTT8" s="2">
        <v>380.11700000000002</v>
      </c>
      <c r="PTU8" s="2">
        <v>206.203</v>
      </c>
      <c r="PTV8" s="2">
        <v>1.9813000000000001</v>
      </c>
      <c r="PTW8" s="2">
        <v>41.148400000000002</v>
      </c>
      <c r="PTX8" s="2">
        <v>2.8733</v>
      </c>
      <c r="PTY8" s="2">
        <v>2.335</v>
      </c>
      <c r="PTZ8" s="2">
        <v>1.9643000000000002</v>
      </c>
      <c r="PUA8" s="2">
        <v>386.27</v>
      </c>
      <c r="PUB8" s="2">
        <v>0.86040000000000005</v>
      </c>
      <c r="PUD8" s="2">
        <v>28.618200000000002</v>
      </c>
      <c r="PUR8" s="2">
        <v>17.4314</v>
      </c>
      <c r="PUS8" s="2">
        <v>39.840200000000003</v>
      </c>
      <c r="PUT8" s="2">
        <v>39.840200000000003</v>
      </c>
      <c r="PUU8" s="2">
        <v>20.462900000000001</v>
      </c>
      <c r="PUV8" s="2">
        <v>14.5382</v>
      </c>
      <c r="PUW8" s="2">
        <v>5.7115999999999998</v>
      </c>
      <c r="PUX8" s="2">
        <v>4298</v>
      </c>
      <c r="PUZ8" s="2">
        <v>8223</v>
      </c>
      <c r="PVA8" s="2">
        <v>14417</v>
      </c>
      <c r="PVB8" s="2">
        <v>1908</v>
      </c>
      <c r="PVC8" s="2">
        <v>1502</v>
      </c>
      <c r="PVD8" s="2">
        <v>1391</v>
      </c>
      <c r="PVE8" s="2">
        <v>3.7984999999999998</v>
      </c>
      <c r="PVF8" s="2">
        <v>29.825900000000001</v>
      </c>
      <c r="PVG8" s="2">
        <v>0.79579999999999995</v>
      </c>
      <c r="PVH8" s="2">
        <v>0.57010000000000005</v>
      </c>
      <c r="PVI8" s="2">
        <v>0.36449999999999999</v>
      </c>
      <c r="PVJ8" s="2">
        <v>-284</v>
      </c>
      <c r="PVK8" s="2">
        <v>-0.12570000000000001</v>
      </c>
      <c r="PVM8" s="2">
        <v>20.462900000000001</v>
      </c>
      <c r="PVN8" s="2">
        <v>20684.023799999999</v>
      </c>
      <c r="PVQ8" s="2">
        <v>0.55600000000000005</v>
      </c>
      <c r="PVU8" s="2">
        <v>0.80600000000000005</v>
      </c>
      <c r="PVV8" s="2">
        <v>1.1850000000000001</v>
      </c>
      <c r="PVW8" s="2">
        <v>0.42</v>
      </c>
      <c r="PVZ8" s="2">
        <v>2.5331000000000001</v>
      </c>
      <c r="PWA8" s="2">
        <v>17.4314</v>
      </c>
      <c r="PWB8" s="2">
        <v>39.840200000000003</v>
      </c>
      <c r="PWC8" s="2">
        <v>39.840200000000003</v>
      </c>
      <c r="PWD8" s="2">
        <v>20.462900000000001</v>
      </c>
      <c r="PWE8" s="2">
        <v>14.5382</v>
      </c>
      <c r="PWF8" s="2">
        <v>5.7115999999999998</v>
      </c>
      <c r="PWG8" s="2">
        <v>4298</v>
      </c>
      <c r="PWI8" s="2">
        <v>8223</v>
      </c>
      <c r="PWJ8" s="2">
        <v>14417</v>
      </c>
      <c r="PWK8" s="2">
        <v>1908</v>
      </c>
      <c r="PWL8" s="2">
        <v>1502</v>
      </c>
      <c r="PWM8" s="2">
        <v>1391</v>
      </c>
      <c r="PWN8" s="2">
        <v>3.7984999999999998</v>
      </c>
      <c r="PWO8" s="2">
        <v>29.825900000000001</v>
      </c>
      <c r="PWP8" s="2">
        <v>0.79579999999999995</v>
      </c>
      <c r="PWQ8" s="2">
        <v>0.57010000000000005</v>
      </c>
      <c r="PWR8" s="2">
        <v>0.36449999999999999</v>
      </c>
      <c r="PWS8" s="2">
        <v>-284</v>
      </c>
      <c r="PWT8" s="2">
        <v>-0.12570000000000001</v>
      </c>
      <c r="PWV8" s="2">
        <v>20.462900000000001</v>
      </c>
      <c r="PWW8" s="2">
        <v>20684.023799999999</v>
      </c>
      <c r="PWZ8" s="2">
        <v>0.55600000000000005</v>
      </c>
      <c r="PXC8" s="2">
        <v>13.488</v>
      </c>
      <c r="PXD8" s="2">
        <v>0.80600000000000005</v>
      </c>
      <c r="PXE8" s="2">
        <v>1.1850000000000001</v>
      </c>
      <c r="PXF8" s="2">
        <v>0.42</v>
      </c>
      <c r="PXI8" s="2">
        <v>2.5331000000000001</v>
      </c>
      <c r="QAB8" s="2">
        <v>3.0165999999999999</v>
      </c>
      <c r="QAC8" s="2">
        <v>5.3737000000000004</v>
      </c>
      <c r="QAD8" s="2">
        <v>5.3737000000000004</v>
      </c>
      <c r="QAE8" s="2">
        <v>3.6844000000000001</v>
      </c>
      <c r="QAF8" s="2">
        <v>6.6017000000000001</v>
      </c>
      <c r="QAG8" s="2">
        <v>2.5808999999999997</v>
      </c>
      <c r="QAH8" s="2">
        <v>821.94</v>
      </c>
      <c r="QAJ8" s="2">
        <v>5401.9849999999997</v>
      </c>
      <c r="QAK8" s="2">
        <v>9298.3189999999995</v>
      </c>
      <c r="QAL8" s="2">
        <v>2959.366</v>
      </c>
      <c r="QAM8" s="2">
        <v>105.624</v>
      </c>
      <c r="QAN8" s="2">
        <v>3962.152</v>
      </c>
      <c r="QAO8" s="2">
        <v>5.1323999999999996</v>
      </c>
      <c r="QAP8" s="2">
        <v>9.0655999999999999</v>
      </c>
      <c r="QAQ8" s="2">
        <v>1.0575000000000001</v>
      </c>
      <c r="QAR8" s="2">
        <v>0.50260000000000005</v>
      </c>
      <c r="QAS8" s="2">
        <v>0.26640000000000003</v>
      </c>
      <c r="QAT8" s="2">
        <v>227.87700000000001</v>
      </c>
      <c r="QAU8" s="2">
        <v>1.9800000000000002E-2</v>
      </c>
      <c r="QAW8" s="2">
        <v>3.6844000000000001</v>
      </c>
      <c r="QAX8" s="2">
        <v>9113.6962999999996</v>
      </c>
      <c r="QBA8" s="2">
        <v>1.0116000000000001</v>
      </c>
      <c r="QBD8" s="2">
        <v>25.341999999999999</v>
      </c>
      <c r="QBE8" s="2">
        <v>-14.6579</v>
      </c>
      <c r="QBF8" s="2">
        <v>1.0529999999999999</v>
      </c>
      <c r="QBJ8" s="2">
        <v>2.165</v>
      </c>
      <c r="QBK8" s="2">
        <v>4.2176</v>
      </c>
      <c r="QBL8" s="2">
        <v>7.1345000000000001</v>
      </c>
      <c r="QBM8" s="2">
        <v>7.1345000000000001</v>
      </c>
      <c r="QBN8" s="2">
        <v>5.4402999999999997</v>
      </c>
      <c r="QBO8" s="2">
        <v>11.2597</v>
      </c>
      <c r="QBP8" s="2">
        <v>3.9009</v>
      </c>
      <c r="QBQ8" s="2">
        <v>874.94399999999996</v>
      </c>
      <c r="QBS8" s="2">
        <v>6599.6570000000002</v>
      </c>
      <c r="QBT8" s="2">
        <v>10503.153</v>
      </c>
      <c r="QBU8" s="2">
        <v>2901.3530000000001</v>
      </c>
      <c r="QBV8" s="2">
        <v>-514.69200000000001</v>
      </c>
      <c r="QBW8" s="2">
        <v>5089.7520000000004</v>
      </c>
      <c r="QBX8" s="2">
        <v>10.090299999999999</v>
      </c>
      <c r="QBY8" s="2">
        <v>8.4084000000000003</v>
      </c>
      <c r="QBZ8" s="2">
        <v>1.0212000000000001</v>
      </c>
      <c r="QCA8" s="2">
        <v>0.54669999999999996</v>
      </c>
      <c r="QCB8" s="2">
        <v>0.31080000000000002</v>
      </c>
      <c r="QCC8" s="2">
        <v>108.063</v>
      </c>
      <c r="QCD8" s="2">
        <v>-1.34E-2</v>
      </c>
      <c r="QCF8" s="2">
        <v>5.4402999999999997</v>
      </c>
      <c r="QCT8" s="2">
        <v>4.2176</v>
      </c>
      <c r="QCU8" s="2">
        <v>7.1345000000000001</v>
      </c>
      <c r="QCV8" s="2">
        <v>7.1345000000000001</v>
      </c>
      <c r="QCW8" s="2">
        <v>5.4402999999999997</v>
      </c>
      <c r="QCX8" s="2">
        <v>11.2597</v>
      </c>
      <c r="QCY8" s="2">
        <v>3.9009</v>
      </c>
      <c r="QCZ8" s="2">
        <v>874.94399999999996</v>
      </c>
      <c r="QDB8" s="2">
        <v>6599.6570000000002</v>
      </c>
      <c r="QDC8" s="2">
        <v>10503.153</v>
      </c>
      <c r="QDD8" s="2">
        <v>2901.3530000000001</v>
      </c>
      <c r="QDE8" s="2">
        <v>-514.69200000000001</v>
      </c>
      <c r="QDF8" s="2">
        <v>5089.7520000000004</v>
      </c>
      <c r="QDG8" s="2">
        <v>10.090299999999999</v>
      </c>
      <c r="QDH8" s="2">
        <v>8.4084000000000003</v>
      </c>
      <c r="QDI8" s="2">
        <v>1.0212000000000001</v>
      </c>
      <c r="QDJ8" s="2">
        <v>0.54669999999999996</v>
      </c>
      <c r="QDK8" s="2">
        <v>0.31080000000000002</v>
      </c>
      <c r="QDL8" s="2">
        <v>108.063</v>
      </c>
      <c r="QDM8" s="2">
        <v>-1.34E-2</v>
      </c>
      <c r="QDO8" s="2">
        <v>5.4402999999999997</v>
      </c>
      <c r="QEC8" s="2">
        <v>-8.6746999999999996</v>
      </c>
      <c r="QED8" s="2">
        <v>-8.0487000000000002</v>
      </c>
      <c r="QEE8" s="2">
        <v>-8.0487000000000002</v>
      </c>
      <c r="QEF8" s="2">
        <v>-9.9436</v>
      </c>
      <c r="QEG8" s="2">
        <v>-56.2303</v>
      </c>
      <c r="QEH8" s="2">
        <v>-23.421700000000001</v>
      </c>
      <c r="QEI8" s="2">
        <v>1928.1</v>
      </c>
      <c r="QEK8" s="2">
        <v>5245.4</v>
      </c>
      <c r="QEL8" s="2">
        <v>7975.1</v>
      </c>
      <c r="QEM8" s="2">
        <v>-172.1</v>
      </c>
      <c r="QEN8" s="2">
        <v>749.4</v>
      </c>
      <c r="QEO8" s="2">
        <v>2716.4</v>
      </c>
      <c r="QEP8" s="2">
        <v>-22.234300000000001</v>
      </c>
      <c r="QEQ8" s="2">
        <v>28.5702</v>
      </c>
      <c r="QER8" s="2">
        <v>0.95030000000000003</v>
      </c>
      <c r="QES8" s="2">
        <v>0.28499999999999998</v>
      </c>
      <c r="QET8" s="2">
        <v>9.5299999999999996E-2</v>
      </c>
      <c r="QEU8" s="2">
        <v>-135</v>
      </c>
      <c r="QEV8" s="2">
        <v>-5.8999999999999999E-3</v>
      </c>
      <c r="QEX8" s="2">
        <v>-9.9436</v>
      </c>
      <c r="QEY8" s="2">
        <v>4395.3473000000004</v>
      </c>
      <c r="QFL8" s="2">
        <v>0.91800000000000004</v>
      </c>
      <c r="QFM8" s="2">
        <v>9.1156000000000006</v>
      </c>
      <c r="QFN8" s="2">
        <v>9.1156000000000006</v>
      </c>
      <c r="QFO8" s="2">
        <v>-2.2345000000000002</v>
      </c>
      <c r="QFR8" s="2">
        <v>867.65300000000002</v>
      </c>
      <c r="QFU8" s="2">
        <v>2386.1421</v>
      </c>
      <c r="QFW8" s="2">
        <v>-20.995000000000001</v>
      </c>
      <c r="QFX8" s="2">
        <v>315.46699999999998</v>
      </c>
      <c r="QFY8" s="2">
        <v>-0.46050000000000002</v>
      </c>
      <c r="QFZ8" s="2">
        <v>42.018999999999998</v>
      </c>
      <c r="QGA8" s="2">
        <v>1.07</v>
      </c>
      <c r="QGB8" s="2">
        <v>0.249</v>
      </c>
      <c r="QGC8" s="2">
        <v>0.249</v>
      </c>
      <c r="QGD8" s="2">
        <v>22.071000000000002</v>
      </c>
      <c r="QGG8" s="2">
        <v>-2.2345000000000002</v>
      </c>
      <c r="QID8" s="2">
        <v>7.1749999999999998</v>
      </c>
      <c r="QIE8" s="2">
        <v>16.967199999999998</v>
      </c>
      <c r="QIF8" s="2">
        <v>16.967199999999998</v>
      </c>
      <c r="QIG8" s="2">
        <v>11.7118</v>
      </c>
      <c r="QIH8" s="2">
        <v>15.475999999999999</v>
      </c>
      <c r="QII8" s="2">
        <v>7.4417</v>
      </c>
      <c r="QIJ8" s="2">
        <v>265.23500000000001</v>
      </c>
      <c r="QIM8" s="2">
        <v>1172.1478999999999</v>
      </c>
      <c r="QIO8" s="2">
        <v>125.767</v>
      </c>
      <c r="QIP8" s="2">
        <v>161.40100000000001</v>
      </c>
      <c r="QIQ8" s="2">
        <v>10.1745</v>
      </c>
      <c r="QIR8" s="2">
        <v>23.2255</v>
      </c>
      <c r="QIS8" s="2">
        <v>1.885</v>
      </c>
      <c r="QIT8" s="2">
        <v>1.115</v>
      </c>
      <c r="QIU8" s="2">
        <v>0.26929999999999998</v>
      </c>
      <c r="QIV8" s="2">
        <v>142.84100000000001</v>
      </c>
      <c r="QIW8" s="2">
        <v>9.1800000000000007E-2</v>
      </c>
      <c r="QIY8" s="2">
        <v>11.7118</v>
      </c>
      <c r="QJM8" s="2">
        <v>5.2556000000000003</v>
      </c>
      <c r="QJN8" s="2">
        <v>14.883800000000001</v>
      </c>
      <c r="QJO8" s="2">
        <v>14.883800000000001</v>
      </c>
      <c r="QJP8" s="2">
        <v>10.2843</v>
      </c>
      <c r="QJQ8" s="2">
        <v>11.187900000000001</v>
      </c>
      <c r="QJR8" s="2">
        <v>5.7007000000000003</v>
      </c>
      <c r="QJS8" s="2">
        <v>186.471</v>
      </c>
      <c r="QJV8" s="2">
        <v>1213.307</v>
      </c>
      <c r="QJW8" s="2">
        <v>508.42200000000003</v>
      </c>
      <c r="QJX8" s="2">
        <v>170.67500000000001</v>
      </c>
      <c r="QJY8" s="2">
        <v>209.57400000000001</v>
      </c>
      <c r="QJZ8" s="2">
        <v>8.3178999999999998</v>
      </c>
      <c r="QKA8" s="2">
        <v>15.9703</v>
      </c>
      <c r="QKB8" s="2">
        <v>1.4436</v>
      </c>
      <c r="QKC8" s="2">
        <v>0.78010000000000002</v>
      </c>
      <c r="QKD8" s="2">
        <v>0.1724</v>
      </c>
      <c r="QKE8" s="2">
        <v>92.974999999999994</v>
      </c>
      <c r="QKF8" s="2">
        <v>9.6199999999999994E-2</v>
      </c>
      <c r="QKH8" s="2">
        <v>10.2843</v>
      </c>
      <c r="QKI8" s="2">
        <v>1464.9955</v>
      </c>
      <c r="QKV8" s="2">
        <v>7.1749999999999998</v>
      </c>
      <c r="QKW8" s="2">
        <v>16.967199999999998</v>
      </c>
      <c r="QKX8" s="2">
        <v>16.967199999999998</v>
      </c>
      <c r="QKY8" s="2">
        <v>11.7118</v>
      </c>
      <c r="QKZ8" s="2">
        <v>15.475999999999999</v>
      </c>
      <c r="QLA8" s="2">
        <v>7.4417</v>
      </c>
      <c r="QLB8" s="2">
        <v>265.23500000000001</v>
      </c>
      <c r="QLE8" s="2">
        <v>1172.1478999999999</v>
      </c>
      <c r="QLG8" s="2">
        <v>125.767</v>
      </c>
      <c r="QLH8" s="2">
        <v>161.40100000000001</v>
      </c>
      <c r="QLI8" s="2">
        <v>10.1745</v>
      </c>
      <c r="QLJ8" s="2">
        <v>23.2255</v>
      </c>
      <c r="QLK8" s="2">
        <v>1.885</v>
      </c>
      <c r="QLL8" s="2">
        <v>1.115</v>
      </c>
      <c r="QLM8" s="2">
        <v>0.26929999999999998</v>
      </c>
      <c r="QLN8" s="2">
        <v>142.84100000000001</v>
      </c>
      <c r="QLO8" s="2">
        <v>9.1800000000000007E-2</v>
      </c>
      <c r="QLQ8" s="2">
        <v>11.7118</v>
      </c>
      <c r="QNN8" s="2">
        <v>-6.8303000000000003</v>
      </c>
      <c r="QNO8" s="2">
        <v>25.8765</v>
      </c>
      <c r="QNP8" s="2">
        <v>25.8765</v>
      </c>
      <c r="QNQ8" s="2">
        <v>0.1986</v>
      </c>
      <c r="QNR8" s="2">
        <v>-4.9478</v>
      </c>
      <c r="QNS8" s="2">
        <v>-2.5381999999999998</v>
      </c>
      <c r="QNT8" s="2">
        <v>14486</v>
      </c>
      <c r="QNV8" s="2">
        <v>38488</v>
      </c>
      <c r="QNW8" s="2">
        <v>77527</v>
      </c>
      <c r="QNX8" s="2">
        <v>17675</v>
      </c>
      <c r="QNY8" s="2">
        <v>6884</v>
      </c>
      <c r="QNZ8" s="2">
        <v>7136</v>
      </c>
      <c r="QOA8" s="2">
        <v>0.1371</v>
      </c>
      <c r="QOB8" s="2">
        <v>19.738900000000001</v>
      </c>
      <c r="QOC8" s="2">
        <v>1.4613</v>
      </c>
      <c r="QOD8" s="2">
        <v>0.95289999999999997</v>
      </c>
      <c r="QOE8" s="2">
        <v>0.56740000000000002</v>
      </c>
      <c r="QOF8" s="2">
        <v>3292</v>
      </c>
      <c r="QOG8" s="2">
        <v>0.15160000000000001</v>
      </c>
      <c r="QOI8" s="2">
        <v>0.1986</v>
      </c>
      <c r="QOW8" s="2">
        <v>-6.8303000000000003</v>
      </c>
      <c r="QOX8" s="2">
        <v>25.8765</v>
      </c>
      <c r="QOY8" s="2">
        <v>25.8765</v>
      </c>
      <c r="QOZ8" s="2">
        <v>0.1986</v>
      </c>
      <c r="QPA8" s="2">
        <v>-4.9478</v>
      </c>
      <c r="QPB8" s="2">
        <v>-2.5381999999999998</v>
      </c>
      <c r="QPC8" s="2">
        <v>14486</v>
      </c>
      <c r="QPE8" s="2">
        <v>38488</v>
      </c>
      <c r="QPF8" s="2">
        <v>77527</v>
      </c>
      <c r="QPG8" s="2">
        <v>17675</v>
      </c>
      <c r="QPH8" s="2">
        <v>6884</v>
      </c>
      <c r="QPI8" s="2">
        <v>7136</v>
      </c>
      <c r="QPJ8" s="2">
        <v>0.1371</v>
      </c>
      <c r="QPK8" s="2">
        <v>19.738900000000001</v>
      </c>
      <c r="QPL8" s="2">
        <v>1.4613</v>
      </c>
      <c r="QPM8" s="2">
        <v>0.95289999999999997</v>
      </c>
      <c r="QPN8" s="2">
        <v>0.56740000000000002</v>
      </c>
      <c r="QPO8" s="2">
        <v>3292</v>
      </c>
      <c r="QPP8" s="2">
        <v>0.15160000000000001</v>
      </c>
      <c r="QPR8" s="2">
        <v>0.1986</v>
      </c>
      <c r="QQF8" s="2">
        <v>-10.575200000000001</v>
      </c>
      <c r="QQG8" s="2">
        <v>-7.7721</v>
      </c>
      <c r="QQH8" s="2">
        <v>-7.7721</v>
      </c>
      <c r="QQI8" s="2">
        <v>-10.337300000000001</v>
      </c>
      <c r="QQJ8" s="2">
        <v>-47.157299999999999</v>
      </c>
      <c r="QQK8" s="2">
        <v>-12.816000000000001</v>
      </c>
      <c r="QQL8" s="2">
        <v>225.80500000000001</v>
      </c>
      <c r="QQN8" s="2">
        <v>660.05899999999997</v>
      </c>
      <c r="QQO8" s="2">
        <v>982.173</v>
      </c>
      <c r="QQP8" s="2">
        <v>-89.290999999999997</v>
      </c>
      <c r="QQQ8" s="2">
        <v>31.463000000000001</v>
      </c>
      <c r="QQR8" s="2">
        <v>410.05200000000002</v>
      </c>
      <c r="QQS8" s="2">
        <v>-4.0579999999999998</v>
      </c>
      <c r="QQT8" s="2">
        <v>47.051099999999998</v>
      </c>
      <c r="QQU8" s="2">
        <v>1.2889999999999999</v>
      </c>
      <c r="QQV8" s="2">
        <v>0.31309999999999999</v>
      </c>
      <c r="QQW8" s="2">
        <v>7.9000000000000008E-3</v>
      </c>
      <c r="QQX8" s="2">
        <v>118.52500000000001</v>
      </c>
      <c r="QQY8" s="2">
        <v>0.1079</v>
      </c>
      <c r="QRA8" s="2">
        <v>-10.337300000000001</v>
      </c>
      <c r="QRB8" s="2">
        <v>1235.0889999999999</v>
      </c>
      <c r="QRE8" s="2">
        <v>0.85829999999999995</v>
      </c>
      <c r="QRH8" s="2">
        <v>40.472999999999999</v>
      </c>
      <c r="QRI8" s="2">
        <v>-26.574400000000001</v>
      </c>
      <c r="QRJ8" s="2">
        <v>0</v>
      </c>
      <c r="QRN8" s="2">
        <v>6.7862999999999998</v>
      </c>
      <c r="QRO8" s="2">
        <v>14.557499999999999</v>
      </c>
      <c r="QRP8" s="2">
        <v>10.3622</v>
      </c>
      <c r="QRQ8" s="2">
        <v>10.3622</v>
      </c>
      <c r="QRR8" s="2">
        <v>4.4028</v>
      </c>
      <c r="QRS8" s="2">
        <v>35.8765</v>
      </c>
      <c r="QRT8" s="2">
        <v>14.7654</v>
      </c>
      <c r="QRU8" s="2">
        <v>510.5</v>
      </c>
      <c r="QRW8" s="2">
        <v>918.9</v>
      </c>
      <c r="QRX8" s="2">
        <v>1847.5</v>
      </c>
      <c r="QRY8" s="2">
        <v>-1136.2</v>
      </c>
      <c r="QRZ8" s="2">
        <v>146.80000000000001</v>
      </c>
      <c r="QSA8" s="2">
        <v>311.89999999999998</v>
      </c>
      <c r="QSB8" s="2">
        <v>2.4211999999999998</v>
      </c>
      <c r="QSC8" s="2">
        <v>28.622499999999999</v>
      </c>
      <c r="QSD8" s="2">
        <v>1.3372999999999999</v>
      </c>
      <c r="QSE8" s="2">
        <v>0.79579999999999995</v>
      </c>
      <c r="QSF8" s="2">
        <v>1.6E-2</v>
      </c>
      <c r="QSG8" s="2">
        <v>105.2</v>
      </c>
      <c r="QSH8" s="2">
        <v>5.8999999999999997E-2</v>
      </c>
      <c r="QSJ8" s="2">
        <v>4.4028</v>
      </c>
      <c r="QSK8" s="2">
        <v>2412.5437000000002</v>
      </c>
      <c r="QSN8" s="2">
        <v>1.0640000000000001</v>
      </c>
      <c r="QSQ8" s="2">
        <v>29.524000000000001</v>
      </c>
      <c r="QSR8" s="2">
        <v>0.55740000000000001</v>
      </c>
      <c r="QSS8" s="2">
        <v>0.72</v>
      </c>
      <c r="QSW8" s="2">
        <v>-3.3742000000000001</v>
      </c>
      <c r="QSX8" s="2">
        <v>1.1761999999999999</v>
      </c>
      <c r="QSY8" s="2">
        <v>9.4491999999999994</v>
      </c>
      <c r="QSZ8" s="2">
        <v>9.4491999999999994</v>
      </c>
      <c r="QTA8" s="2">
        <v>3.7991999999999999</v>
      </c>
      <c r="QTB8" s="2">
        <v>4.1927000000000003</v>
      </c>
      <c r="QTC8" s="2">
        <v>1.2447999999999999</v>
      </c>
      <c r="QTD8" s="2">
        <v>816.2</v>
      </c>
      <c r="QTF8" s="2">
        <v>1429.2</v>
      </c>
      <c r="QTG8" s="2">
        <v>2142.9</v>
      </c>
      <c r="QTH8" s="2">
        <v>-1328.3</v>
      </c>
      <c r="QTI8" s="2">
        <v>261.39999999999998</v>
      </c>
      <c r="QTJ8" s="2">
        <v>480.3</v>
      </c>
      <c r="QTK8" s="2">
        <v>1.6398000000000001</v>
      </c>
      <c r="QTL8" s="2">
        <v>39.628500000000003</v>
      </c>
      <c r="QTM8" s="2">
        <v>1.2782</v>
      </c>
      <c r="QTN8" s="2">
        <v>0.77949999999999997</v>
      </c>
      <c r="QTO8" s="2">
        <v>0</v>
      </c>
      <c r="QTP8" s="2">
        <v>133.6</v>
      </c>
      <c r="QTQ8" s="2">
        <v>6.2799999999999995E-2</v>
      </c>
      <c r="QTS8" s="2">
        <v>3.7991999999999999</v>
      </c>
      <c r="QUG8" s="2">
        <v>1.1761999999999999</v>
      </c>
      <c r="QUH8" s="2">
        <v>9.4491999999999994</v>
      </c>
      <c r="QUI8" s="2">
        <v>9.4491999999999994</v>
      </c>
      <c r="QUJ8" s="2">
        <v>3.7991999999999999</v>
      </c>
      <c r="QUK8" s="2">
        <v>4.1927000000000003</v>
      </c>
      <c r="QUL8" s="2">
        <v>1.2447999999999999</v>
      </c>
      <c r="QUM8" s="2">
        <v>816.2</v>
      </c>
      <c r="QUO8" s="2">
        <v>1429.2</v>
      </c>
      <c r="QUP8" s="2">
        <v>2142.9</v>
      </c>
      <c r="QUQ8" s="2">
        <v>-1328.3</v>
      </c>
      <c r="QUR8" s="2">
        <v>261.39999999999998</v>
      </c>
      <c r="QUS8" s="2">
        <v>480.3</v>
      </c>
      <c r="QUT8" s="2">
        <v>1.6398000000000001</v>
      </c>
      <c r="QUU8" s="2">
        <v>39.628500000000003</v>
      </c>
      <c r="QUV8" s="2">
        <v>1.2782</v>
      </c>
      <c r="QUW8" s="2">
        <v>0.77949999999999997</v>
      </c>
      <c r="QUX8" s="2">
        <v>0</v>
      </c>
      <c r="QUY8" s="2">
        <v>133.6</v>
      </c>
      <c r="QUZ8" s="2">
        <v>6.2799999999999995E-2</v>
      </c>
      <c r="QVB8" s="2">
        <v>3.7991999999999999</v>
      </c>
      <c r="QWY8" s="2">
        <v>1.1761999999999999</v>
      </c>
      <c r="QWZ8" s="2">
        <v>9.4491999999999994</v>
      </c>
      <c r="QXA8" s="2">
        <v>9.4491999999999994</v>
      </c>
      <c r="QXB8" s="2">
        <v>3.7991999999999999</v>
      </c>
      <c r="QXC8" s="2">
        <v>4.1927000000000003</v>
      </c>
      <c r="QXD8" s="2">
        <v>1.2447999999999999</v>
      </c>
      <c r="QXE8" s="2">
        <v>816.2</v>
      </c>
      <c r="QXG8" s="2">
        <v>1429.2</v>
      </c>
      <c r="QXH8" s="2">
        <v>2142.9</v>
      </c>
      <c r="QXI8" s="2">
        <v>-1328.3</v>
      </c>
      <c r="QXJ8" s="2">
        <v>261.39999999999998</v>
      </c>
      <c r="QXK8" s="2">
        <v>480.3</v>
      </c>
      <c r="QXL8" s="2">
        <v>1.6398000000000001</v>
      </c>
      <c r="QXM8" s="2">
        <v>39.628500000000003</v>
      </c>
      <c r="QXN8" s="2">
        <v>1.2782</v>
      </c>
      <c r="QXO8" s="2">
        <v>0.77949999999999997</v>
      </c>
      <c r="QXP8" s="2">
        <v>0</v>
      </c>
      <c r="QXQ8" s="2">
        <v>133.6</v>
      </c>
      <c r="QXR8" s="2">
        <v>6.2799999999999995E-2</v>
      </c>
      <c r="QXT8" s="2">
        <v>3.7991999999999999</v>
      </c>
      <c r="QYH8" s="2">
        <v>1.9266999999999999</v>
      </c>
      <c r="QYI8" s="2">
        <v>33.177599999999998</v>
      </c>
      <c r="QYJ8" s="2">
        <v>33.177599999999998</v>
      </c>
      <c r="QYK8" s="2">
        <v>-1.4304000000000001</v>
      </c>
      <c r="QYL8" s="2">
        <v>1.2892999999999999</v>
      </c>
      <c r="QYM8" s="2">
        <v>0.60599999999999998</v>
      </c>
      <c r="QYN8" s="2">
        <v>4434</v>
      </c>
      <c r="QYP8" s="2">
        <v>9427</v>
      </c>
      <c r="QYQ8" s="2">
        <v>19337</v>
      </c>
      <c r="QYR8" s="2">
        <v>7148</v>
      </c>
      <c r="QYS8" s="2">
        <v>2396</v>
      </c>
      <c r="QYT8" s="2">
        <v>2065</v>
      </c>
      <c r="QYU8" s="2">
        <v>-0.36030000000000001</v>
      </c>
      <c r="QYV8" s="2">
        <v>22.971499999999999</v>
      </c>
      <c r="QYW8" s="2">
        <v>0.7923</v>
      </c>
      <c r="QYX8" s="2">
        <v>0.69589999999999996</v>
      </c>
      <c r="QYY8" s="2">
        <v>0.26779999999999998</v>
      </c>
      <c r="QYZ8" s="2">
        <v>-429</v>
      </c>
      <c r="QZA8" s="2">
        <v>-0.1195</v>
      </c>
      <c r="QZC8" s="2">
        <v>-1.4304000000000001</v>
      </c>
      <c r="QZQ8" s="2">
        <v>-11.8985</v>
      </c>
      <c r="QZR8" s="2">
        <v>10.370100000000001</v>
      </c>
      <c r="QZS8" s="2">
        <v>10.370100000000001</v>
      </c>
      <c r="QZT8" s="2">
        <v>-9.7249999999999996</v>
      </c>
      <c r="QZU8" s="2">
        <v>-8.8529</v>
      </c>
      <c r="QZV8" s="2">
        <v>-3.2372999999999998</v>
      </c>
      <c r="QZW8" s="2">
        <v>373.13299999999998</v>
      </c>
      <c r="QZY8" s="2">
        <v>610.5</v>
      </c>
      <c r="QZZ8" s="2">
        <v>949.43899999999996</v>
      </c>
      <c r="RAA8" s="2">
        <v>-137.13999999999999</v>
      </c>
      <c r="RAB8" s="2">
        <v>33.853000000000002</v>
      </c>
      <c r="RAC8" s="2">
        <v>54.798000000000002</v>
      </c>
      <c r="RAD8" s="2">
        <v>-0.92810000000000004</v>
      </c>
      <c r="RAE8" s="2">
        <v>41.002099999999999</v>
      </c>
      <c r="RAF8" s="2">
        <v>3.0169999999999999</v>
      </c>
      <c r="RAG8" s="2">
        <v>1.8601999999999999</v>
      </c>
      <c r="RAH8" s="2">
        <v>1.6247</v>
      </c>
      <c r="RAI8" s="2">
        <v>110.529</v>
      </c>
      <c r="RAJ8" s="2">
        <v>0.28070000000000001</v>
      </c>
      <c r="RAL8" s="2">
        <v>-9.7249999999999996</v>
      </c>
      <c r="RAM8" s="2">
        <v>740.16880000000003</v>
      </c>
      <c r="RAP8" s="2">
        <v>1.7105000000000001</v>
      </c>
      <c r="RAS8" s="2">
        <v>81.378</v>
      </c>
      <c r="RAT8" s="2">
        <v>-33.414400000000001</v>
      </c>
      <c r="RAU8" s="2">
        <v>0</v>
      </c>
      <c r="RAY8" s="2">
        <v>-0.92769999999999997</v>
      </c>
      <c r="RAZ8" s="2">
        <v>-29.955200000000001</v>
      </c>
      <c r="RBA8" s="2">
        <v>-18.791599999999999</v>
      </c>
      <c r="RBB8" s="2">
        <v>-18.791599999999999</v>
      </c>
      <c r="RBC8" s="2">
        <v>-35.331200000000003</v>
      </c>
      <c r="RBD8" s="2">
        <v>-14.1319</v>
      </c>
      <c r="RBE8" s="2">
        <v>-6.9177</v>
      </c>
      <c r="RBF8" s="2">
        <v>9606</v>
      </c>
      <c r="RBH8" s="2">
        <v>18051</v>
      </c>
      <c r="RBI8" s="2">
        <v>34688</v>
      </c>
      <c r="RBJ8" s="2">
        <v>9174</v>
      </c>
      <c r="RBK8" s="2">
        <v>1507</v>
      </c>
      <c r="RBL8" s="2">
        <v>1726</v>
      </c>
      <c r="RBM8" s="2">
        <v>-12.9689</v>
      </c>
      <c r="RBN8" s="2">
        <v>27.773299999999999</v>
      </c>
      <c r="RBO8" s="2">
        <v>2.7839</v>
      </c>
      <c r="RBP8" s="2">
        <v>1.7393000000000001</v>
      </c>
      <c r="RBQ8" s="2">
        <v>1.0932999999999999</v>
      </c>
      <c r="RBR8" s="2">
        <v>3079</v>
      </c>
      <c r="RBS8" s="2">
        <v>0.3382</v>
      </c>
      <c r="RBU8" s="2">
        <v>-35.331200000000003</v>
      </c>
      <c r="RCI8" s="2">
        <v>11.1828</v>
      </c>
      <c r="RCJ8" s="2">
        <v>33.440899999999999</v>
      </c>
      <c r="RCK8" s="2">
        <v>33.440899999999999</v>
      </c>
      <c r="RCL8" s="2">
        <v>18.548400000000001</v>
      </c>
      <c r="RCM8" s="2">
        <v>6.1448999999999998</v>
      </c>
      <c r="RCN8" s="2">
        <v>2.9580000000000002</v>
      </c>
      <c r="RCO8" s="2">
        <v>8244</v>
      </c>
      <c r="RCQ8" s="2">
        <v>18028</v>
      </c>
      <c r="RCR8" s="2">
        <v>35629</v>
      </c>
      <c r="RCS8" s="2">
        <v>10183</v>
      </c>
      <c r="RCT8" s="2">
        <v>2485</v>
      </c>
      <c r="RCU8" s="2">
        <v>2200</v>
      </c>
      <c r="RCV8" s="2">
        <v>7.7008999999999999</v>
      </c>
      <c r="RCW8" s="2">
        <v>23.4163</v>
      </c>
      <c r="RCX8" s="2">
        <v>2.1644999999999999</v>
      </c>
      <c r="RCY8" s="2">
        <v>1.3599999999999999</v>
      </c>
      <c r="RCZ8" s="2">
        <v>0.63949999999999996</v>
      </c>
      <c r="RDA8" s="2">
        <v>2562</v>
      </c>
      <c r="RDB8" s="2">
        <v>0.30330000000000001</v>
      </c>
      <c r="RDD8" s="2">
        <v>18.548400000000001</v>
      </c>
      <c r="RDE8" s="2">
        <v>30217.675999999999</v>
      </c>
      <c r="RDH8" s="2">
        <v>2.6065</v>
      </c>
      <c r="RDK8" s="2">
        <v>69.992000000000004</v>
      </c>
      <c r="RDL8" s="2">
        <v>65.074799999999996</v>
      </c>
      <c r="RDM8" s="2">
        <v>0.1</v>
      </c>
      <c r="RDQ8" s="2">
        <v>0.81079999999999997</v>
      </c>
      <c r="RDR8" s="2">
        <v>11.1828</v>
      </c>
      <c r="RDS8" s="2">
        <v>33.440899999999999</v>
      </c>
      <c r="RDT8" s="2">
        <v>33.440899999999999</v>
      </c>
      <c r="RDU8" s="2">
        <v>18.548400000000001</v>
      </c>
      <c r="RDV8" s="2">
        <v>6.1448999999999998</v>
      </c>
      <c r="RDW8" s="2">
        <v>2.9580000000000002</v>
      </c>
      <c r="RDX8" s="2">
        <v>8244</v>
      </c>
      <c r="RDZ8" s="2">
        <v>18028</v>
      </c>
      <c r="REA8" s="2">
        <v>35629</v>
      </c>
      <c r="REB8" s="2">
        <v>10183</v>
      </c>
      <c r="REC8" s="2">
        <v>2485</v>
      </c>
      <c r="RED8" s="2">
        <v>2200</v>
      </c>
      <c r="REE8" s="2">
        <v>7.7008999999999999</v>
      </c>
      <c r="REF8" s="2">
        <v>23.4163</v>
      </c>
      <c r="REG8" s="2">
        <v>2.1644999999999999</v>
      </c>
      <c r="REH8" s="2">
        <v>1.3599999999999999</v>
      </c>
      <c r="REI8" s="2">
        <v>0.63949999999999996</v>
      </c>
      <c r="REJ8" s="2">
        <v>2562</v>
      </c>
      <c r="REK8" s="2">
        <v>0.30330000000000001</v>
      </c>
      <c r="REM8" s="2">
        <v>18.548400000000001</v>
      </c>
      <c r="REN8" s="2">
        <v>30217.675999999999</v>
      </c>
      <c r="REQ8" s="2">
        <v>2.6065</v>
      </c>
      <c r="RET8" s="2">
        <v>80.438999999999993</v>
      </c>
      <c r="REU8" s="2">
        <v>65.074799999999996</v>
      </c>
      <c r="REV8" s="2">
        <v>0.1</v>
      </c>
      <c r="REZ8" s="2">
        <v>0.81079999999999997</v>
      </c>
      <c r="RGJ8" s="2">
        <v>-27.954499999999999</v>
      </c>
      <c r="RGK8" s="2">
        <v>80.698700000000002</v>
      </c>
      <c r="RGL8" s="2">
        <v>80.698700000000002</v>
      </c>
      <c r="RGM8" s="2">
        <v>56.011800000000001</v>
      </c>
      <c r="RGN8" s="2">
        <v>4.1837999999999997</v>
      </c>
      <c r="RGO8" s="2">
        <v>-4.2816000000000001</v>
      </c>
      <c r="RGP8" s="2">
        <v>3975.835</v>
      </c>
      <c r="RGR8" s="2">
        <v>5086.5209999999997</v>
      </c>
      <c r="RGS8" s="2">
        <v>6004.6490000000003</v>
      </c>
      <c r="RGT8" s="2">
        <v>188.47900000000001</v>
      </c>
      <c r="RGU8" s="2">
        <v>422.36200000000002</v>
      </c>
      <c r="RGV8" s="2">
        <v>248.614</v>
      </c>
      <c r="RGW8" s="2">
        <v>2.9180000000000001</v>
      </c>
      <c r="RGX8" s="2">
        <v>67.667900000000003</v>
      </c>
      <c r="RGY8" s="2">
        <v>3.0560999999999998</v>
      </c>
      <c r="RGZ8" s="2">
        <v>2.9826000000000001</v>
      </c>
      <c r="RHA8" s="2">
        <v>2.7782999999999998</v>
      </c>
      <c r="RHB8" s="2">
        <v>511.17899999999997</v>
      </c>
      <c r="RHC8" s="2">
        <v>0.4884</v>
      </c>
      <c r="RHE8" s="2">
        <v>56.011800000000001</v>
      </c>
      <c r="RHS8" s="2">
        <v>9.8627000000000002</v>
      </c>
      <c r="RHT8" s="2">
        <v>39.712800000000001</v>
      </c>
      <c r="RHU8" s="2">
        <v>39.712800000000001</v>
      </c>
      <c r="RHV8" s="2">
        <v>22.083600000000001</v>
      </c>
      <c r="RHX8" s="2">
        <v>5.6386000000000003</v>
      </c>
      <c r="RHY8" s="2">
        <v>823</v>
      </c>
      <c r="RIB8" s="2">
        <v>16005</v>
      </c>
      <c r="RIC8" s="2">
        <v>985</v>
      </c>
      <c r="RID8" s="2">
        <v>2091</v>
      </c>
      <c r="RIE8" s="2">
        <v>9722</v>
      </c>
      <c r="RIF8" s="2">
        <v>2.8395999999999999</v>
      </c>
      <c r="RIG8" s="2">
        <v>49.053400000000003</v>
      </c>
      <c r="RIH8" s="2">
        <v>0.5857</v>
      </c>
      <c r="RII8" s="2">
        <v>0.1003</v>
      </c>
      <c r="RIJ8" s="2">
        <v>3.7000000000000002E-3</v>
      </c>
      <c r="RIK8" s="2">
        <v>-4028</v>
      </c>
      <c r="RIL8" s="2">
        <v>-0.3276</v>
      </c>
      <c r="RIN8" s="2">
        <v>22.083600000000001</v>
      </c>
      <c r="RJB8" s="2">
        <v>11.0542</v>
      </c>
      <c r="RJC8" s="2">
        <v>34.090499999999999</v>
      </c>
      <c r="RJD8" s="2">
        <v>34.090499999999999</v>
      </c>
      <c r="RJE8" s="2">
        <v>18.821000000000002</v>
      </c>
      <c r="RJF8" s="2">
        <v>18.273199999999999</v>
      </c>
      <c r="RJG8" s="2">
        <v>5.57</v>
      </c>
      <c r="RJH8" s="2">
        <v>11182</v>
      </c>
      <c r="RJJ8" s="2">
        <v>18734</v>
      </c>
      <c r="RJK8" s="2">
        <v>26406</v>
      </c>
      <c r="RJL8" s="2">
        <v>2428</v>
      </c>
      <c r="RJM8" s="2">
        <v>3556</v>
      </c>
      <c r="RJN8" s="2">
        <v>4276</v>
      </c>
      <c r="RJO8" s="2">
        <v>5.0064000000000002</v>
      </c>
      <c r="RJP8" s="2">
        <v>45.966799999999999</v>
      </c>
      <c r="RJQ8" s="2">
        <v>0.54510000000000003</v>
      </c>
      <c r="RJR8" s="2">
        <v>0.3861</v>
      </c>
      <c r="RJS8" s="2">
        <v>5.2200000000000003E-2</v>
      </c>
      <c r="RJT8" s="2">
        <v>-1945</v>
      </c>
      <c r="RJU8" s="2">
        <v>-0.1303</v>
      </c>
      <c r="RJW8" s="2">
        <v>18.821000000000002</v>
      </c>
      <c r="RKK8" s="2">
        <v>11.0542</v>
      </c>
      <c r="RKL8" s="2">
        <v>34.090499999999999</v>
      </c>
      <c r="RKM8" s="2">
        <v>34.090499999999999</v>
      </c>
      <c r="RKN8" s="2">
        <v>18.821000000000002</v>
      </c>
      <c r="RKO8" s="2">
        <v>18.273199999999999</v>
      </c>
      <c r="RKP8" s="2">
        <v>5.57</v>
      </c>
      <c r="RKQ8" s="2">
        <v>11182</v>
      </c>
      <c r="RKS8" s="2">
        <v>18734</v>
      </c>
      <c r="RKT8" s="2">
        <v>26406</v>
      </c>
      <c r="RKU8" s="2">
        <v>2428</v>
      </c>
      <c r="RKV8" s="2">
        <v>3556</v>
      </c>
      <c r="RKW8" s="2">
        <v>4276</v>
      </c>
      <c r="RKX8" s="2">
        <v>5.0064000000000002</v>
      </c>
      <c r="RKY8" s="2">
        <v>45.966799999999999</v>
      </c>
      <c r="RKZ8" s="2">
        <v>0.54510000000000003</v>
      </c>
      <c r="RLA8" s="2">
        <v>0.3861</v>
      </c>
      <c r="RLB8" s="2">
        <v>5.2200000000000003E-2</v>
      </c>
      <c r="RLC8" s="2">
        <v>-1945</v>
      </c>
      <c r="RLD8" s="2">
        <v>-0.1303</v>
      </c>
      <c r="RLF8" s="2">
        <v>18.821000000000002</v>
      </c>
      <c r="RLT8" s="2">
        <v>11.0542</v>
      </c>
      <c r="RLU8" s="2">
        <v>34.090499999999999</v>
      </c>
      <c r="RLV8" s="2">
        <v>34.090499999999999</v>
      </c>
      <c r="RLW8" s="2">
        <v>18.821000000000002</v>
      </c>
      <c r="RLX8" s="2">
        <v>18.273199999999999</v>
      </c>
      <c r="RLY8" s="2">
        <v>5.57</v>
      </c>
      <c r="RLZ8" s="2">
        <v>11182</v>
      </c>
      <c r="RMB8" s="2">
        <v>18734</v>
      </c>
      <c r="RMC8" s="2">
        <v>26406</v>
      </c>
      <c r="RMD8" s="2">
        <v>2428</v>
      </c>
      <c r="RME8" s="2">
        <v>3556</v>
      </c>
      <c r="RMF8" s="2">
        <v>4276</v>
      </c>
      <c r="RMG8" s="2">
        <v>5.0064000000000002</v>
      </c>
      <c r="RMH8" s="2">
        <v>45.966799999999999</v>
      </c>
      <c r="RMI8" s="2">
        <v>0.54510000000000003</v>
      </c>
      <c r="RMJ8" s="2">
        <v>0.3861</v>
      </c>
      <c r="RMK8" s="2">
        <v>5.2200000000000003E-2</v>
      </c>
      <c r="RML8" s="2">
        <v>-1945</v>
      </c>
      <c r="RMM8" s="2">
        <v>-0.1303</v>
      </c>
      <c r="RMO8" s="2">
        <v>18.821000000000002</v>
      </c>
      <c r="RMP8" s="2">
        <v>31611.392400000001</v>
      </c>
      <c r="ROL8" s="2">
        <v>18.409600000000001</v>
      </c>
      <c r="ROM8" s="2">
        <v>39.7408</v>
      </c>
      <c r="RON8" s="2">
        <v>39.7408</v>
      </c>
      <c r="ROO8" s="2">
        <v>27.0015</v>
      </c>
      <c r="ROP8" s="2">
        <v>19.942</v>
      </c>
      <c r="ROQ8" s="2">
        <v>10.3231</v>
      </c>
      <c r="ROR8" s="2">
        <v>24.5</v>
      </c>
      <c r="ROU8" s="2">
        <v>239.102</v>
      </c>
      <c r="ROV8" s="2">
        <v>55.439</v>
      </c>
      <c r="ROW8" s="2">
        <v>37.026000000000003</v>
      </c>
      <c r="ROX8" s="2">
        <v>32.807000000000002</v>
      </c>
      <c r="ROY8" s="2">
        <v>8.6694999999999993</v>
      </c>
      <c r="ROZ8" s="2">
        <v>13.174300000000001</v>
      </c>
      <c r="RPA8" s="2">
        <v>1.1491</v>
      </c>
      <c r="RPB8" s="2">
        <v>1.0649999999999999</v>
      </c>
      <c r="RPC8" s="2">
        <v>8.9499999999999996E-2</v>
      </c>
      <c r="RPD8" s="2">
        <v>4.891</v>
      </c>
      <c r="RPE8" s="2">
        <v>5.2900000000000003E-2</v>
      </c>
      <c r="RPG8" s="2">
        <v>27.0015</v>
      </c>
      <c r="RPU8" s="2">
        <v>18.409600000000001</v>
      </c>
      <c r="RPV8" s="2">
        <v>39.7408</v>
      </c>
      <c r="RPW8" s="2">
        <v>39.7408</v>
      </c>
      <c r="RPX8" s="2">
        <v>27.0015</v>
      </c>
      <c r="RPY8" s="2">
        <v>19.942</v>
      </c>
      <c r="RPZ8" s="2">
        <v>10.3231</v>
      </c>
      <c r="RQA8" s="2">
        <v>24.5</v>
      </c>
      <c r="RQD8" s="2">
        <v>239.102</v>
      </c>
      <c r="RQE8" s="2">
        <v>55.439</v>
      </c>
      <c r="RQF8" s="2">
        <v>37.026000000000003</v>
      </c>
      <c r="RQG8" s="2">
        <v>32.807000000000002</v>
      </c>
      <c r="RQH8" s="2">
        <v>8.6694999999999993</v>
      </c>
      <c r="RQI8" s="2">
        <v>13.174300000000001</v>
      </c>
      <c r="RQJ8" s="2">
        <v>1.1491</v>
      </c>
      <c r="RQK8" s="2">
        <v>1.0649999999999999</v>
      </c>
      <c r="RQL8" s="2">
        <v>8.9499999999999996E-2</v>
      </c>
      <c r="RQM8" s="2">
        <v>4.891</v>
      </c>
      <c r="RQN8" s="2">
        <v>5.2900000000000003E-2</v>
      </c>
      <c r="RQP8" s="2">
        <v>27.0015</v>
      </c>
      <c r="RRD8" s="2">
        <v>15.776999999999999</v>
      </c>
      <c r="RRE8" s="2">
        <v>36.843299999999999</v>
      </c>
      <c r="RRF8" s="2">
        <v>36.843299999999999</v>
      </c>
      <c r="RRG8" s="2">
        <v>26.999199999999998</v>
      </c>
      <c r="RRH8" s="2">
        <v>23.044</v>
      </c>
      <c r="RRI8" s="2">
        <v>10.539300000000001</v>
      </c>
      <c r="RRJ8" s="2">
        <v>136.50299999999999</v>
      </c>
      <c r="RRM8" s="2">
        <v>539.36500000000001</v>
      </c>
      <c r="RRN8" s="2">
        <v>36.634</v>
      </c>
      <c r="RRO8" s="2">
        <v>60.777000000000001</v>
      </c>
      <c r="RRP8" s="2">
        <v>71.727999999999994</v>
      </c>
      <c r="RRQ8" s="2">
        <v>17.160699999999999</v>
      </c>
      <c r="RRR8" s="2">
        <v>25.8886</v>
      </c>
      <c r="RRS8" s="2">
        <v>1.6377000000000002</v>
      </c>
      <c r="RRT8" s="2">
        <v>1.5721000000000001</v>
      </c>
      <c r="RRU8" s="2">
        <v>0</v>
      </c>
      <c r="RRV8" s="2">
        <v>45.738999999999997</v>
      </c>
      <c r="RRW8" s="2">
        <v>8.5000000000000006E-2</v>
      </c>
      <c r="RRY8" s="2">
        <v>26.999199999999998</v>
      </c>
      <c r="RRZ8" s="2">
        <v>2065.3861000000002</v>
      </c>
      <c r="RSM8" s="2">
        <v>11.1486</v>
      </c>
      <c r="RSN8" s="2">
        <v>27.609500000000001</v>
      </c>
      <c r="RSO8" s="2">
        <v>27.609500000000001</v>
      </c>
      <c r="RSP8" s="2">
        <v>13.556000000000001</v>
      </c>
      <c r="RSQ8" s="2">
        <v>9.4313000000000002</v>
      </c>
      <c r="RSR8" s="2">
        <v>4.2036999999999995</v>
      </c>
      <c r="RSS8" s="2">
        <v>6829</v>
      </c>
      <c r="RSU8" s="2">
        <v>16012</v>
      </c>
      <c r="RSV8" s="2">
        <v>29112</v>
      </c>
      <c r="RSW8" s="2">
        <v>6458</v>
      </c>
      <c r="RSX8" s="2">
        <v>2838</v>
      </c>
      <c r="RSY8" s="2">
        <v>5407</v>
      </c>
      <c r="RSZ8" s="2">
        <v>3.6507000000000001</v>
      </c>
      <c r="RTA8" s="2">
        <v>28.936499999999999</v>
      </c>
      <c r="RTB8" s="2">
        <v>0.65790000000000004</v>
      </c>
      <c r="RTC8" s="2">
        <v>0.499</v>
      </c>
      <c r="RTD8" s="2">
        <v>0.1787</v>
      </c>
      <c r="RTE8" s="2">
        <v>-1850</v>
      </c>
      <c r="RTF8" s="2">
        <v>-0.1244</v>
      </c>
      <c r="RTH8" s="2">
        <v>13.556000000000001</v>
      </c>
      <c r="RTV8" s="2">
        <v>11.1486</v>
      </c>
      <c r="RTW8" s="2">
        <v>27.609500000000001</v>
      </c>
      <c r="RTX8" s="2">
        <v>27.609500000000001</v>
      </c>
      <c r="RTY8" s="2">
        <v>13.556000000000001</v>
      </c>
      <c r="RTZ8" s="2">
        <v>9.4313000000000002</v>
      </c>
      <c r="RUA8" s="2">
        <v>4.2036999999999995</v>
      </c>
      <c r="RUB8" s="2">
        <v>6829</v>
      </c>
      <c r="RUD8" s="2">
        <v>16012</v>
      </c>
      <c r="RUE8" s="2">
        <v>29112</v>
      </c>
      <c r="RUF8" s="2">
        <v>6458</v>
      </c>
      <c r="RUG8" s="2">
        <v>2838</v>
      </c>
      <c r="RUH8" s="2">
        <v>5407</v>
      </c>
      <c r="RUI8" s="2">
        <v>3.6507000000000001</v>
      </c>
      <c r="RUJ8" s="2">
        <v>28.936499999999999</v>
      </c>
      <c r="RUK8" s="2">
        <v>0.65790000000000004</v>
      </c>
      <c r="RUL8" s="2">
        <v>0.499</v>
      </c>
      <c r="RUM8" s="2">
        <v>0.1787</v>
      </c>
      <c r="RUN8" s="2">
        <v>-1850</v>
      </c>
      <c r="RUO8" s="2">
        <v>-0.1244</v>
      </c>
      <c r="RUQ8" s="2">
        <v>13.556000000000001</v>
      </c>
      <c r="RVE8" s="2">
        <v>11.1486</v>
      </c>
      <c r="RVF8" s="2">
        <v>27.609500000000001</v>
      </c>
      <c r="RVG8" s="2">
        <v>27.609500000000001</v>
      </c>
      <c r="RVH8" s="2">
        <v>13.556000000000001</v>
      </c>
      <c r="RVI8" s="2">
        <v>9.4313000000000002</v>
      </c>
      <c r="RVJ8" s="2">
        <v>4.2036999999999995</v>
      </c>
      <c r="RVK8" s="2">
        <v>6829</v>
      </c>
      <c r="RVM8" s="2">
        <v>16012</v>
      </c>
      <c r="RVN8" s="2">
        <v>29112</v>
      </c>
      <c r="RVO8" s="2">
        <v>6458</v>
      </c>
      <c r="RVP8" s="2">
        <v>2838</v>
      </c>
      <c r="RVQ8" s="2">
        <v>5407</v>
      </c>
      <c r="RVR8" s="2">
        <v>3.6507000000000001</v>
      </c>
      <c r="RVS8" s="2">
        <v>28.936499999999999</v>
      </c>
      <c r="RVT8" s="2">
        <v>0.65790000000000004</v>
      </c>
      <c r="RVU8" s="2">
        <v>0.499</v>
      </c>
      <c r="RVV8" s="2">
        <v>0.1787</v>
      </c>
      <c r="RVW8" s="2">
        <v>-1850</v>
      </c>
      <c r="RVX8" s="2">
        <v>-0.1244</v>
      </c>
      <c r="RVZ8" s="2">
        <v>13.556000000000001</v>
      </c>
      <c r="RXW8" s="2">
        <v>3.5792000000000002</v>
      </c>
      <c r="RXX8" s="2">
        <v>10.3619</v>
      </c>
      <c r="RXY8" s="2">
        <v>10.3619</v>
      </c>
      <c r="RXZ8" s="2">
        <v>4.8730000000000002</v>
      </c>
      <c r="RYA8" s="2">
        <v>8.5724</v>
      </c>
      <c r="RYB8" s="2">
        <v>2.8108</v>
      </c>
      <c r="RYC8" s="2">
        <v>1885.1</v>
      </c>
      <c r="RYE8" s="2">
        <v>3174.4</v>
      </c>
      <c r="RYF8" s="2">
        <v>4686.8999999999996</v>
      </c>
      <c r="RYG8" s="2">
        <v>773.1</v>
      </c>
      <c r="RYH8" s="2">
        <v>349.5</v>
      </c>
      <c r="RYI8" s="2">
        <v>875.9</v>
      </c>
      <c r="RYJ8" s="2">
        <v>2.1482000000000001</v>
      </c>
      <c r="RYK8" s="2">
        <v>40.591900000000003</v>
      </c>
      <c r="RYL8" s="2">
        <v>0.61839999999999995</v>
      </c>
      <c r="RYM8" s="2">
        <v>0.21890000000000001</v>
      </c>
      <c r="RYN8" s="2">
        <v>0</v>
      </c>
      <c r="RYO8" s="2">
        <v>-334.2</v>
      </c>
      <c r="RYP8" s="2">
        <v>-9.4299999999999995E-2</v>
      </c>
      <c r="RYR8" s="2">
        <v>4.8730000000000002</v>
      </c>
      <c r="RZF8" s="2">
        <v>1.6221999999999999</v>
      </c>
      <c r="RZG8" s="2">
        <v>43.015700000000002</v>
      </c>
      <c r="RZH8" s="2">
        <v>43.015700000000002</v>
      </c>
      <c r="RZJ8" s="2">
        <v>1.2677</v>
      </c>
      <c r="RZK8" s="2">
        <v>0.11210000000000001</v>
      </c>
      <c r="RZL8" s="2">
        <v>6555.3119999999999</v>
      </c>
      <c r="RZO8" s="2">
        <v>8368.2919999999995</v>
      </c>
      <c r="RZP8" s="2">
        <v>633.81399999999996</v>
      </c>
      <c r="RZQ8" s="2">
        <v>309.85599999999999</v>
      </c>
      <c r="RZT8" s="2">
        <v>78.335099999999997</v>
      </c>
      <c r="SAA8" s="2">
        <v>7.1900000000000006E-2</v>
      </c>
      <c r="SDG8" s="2">
        <v>7.0505000000000004</v>
      </c>
      <c r="SDH8" s="2">
        <v>47.642899999999997</v>
      </c>
      <c r="SDI8" s="2">
        <v>47.642899999999997</v>
      </c>
      <c r="SDJ8" s="2">
        <v>19.941600000000001</v>
      </c>
      <c r="SDK8" s="2">
        <v>4.6913</v>
      </c>
      <c r="SDL8" s="2">
        <v>1.5404</v>
      </c>
      <c r="SDM8" s="2">
        <v>3722</v>
      </c>
      <c r="SDO8" s="2">
        <v>6333</v>
      </c>
      <c r="SDP8" s="2">
        <v>10996</v>
      </c>
      <c r="SDQ8" s="2">
        <v>-933</v>
      </c>
      <c r="SDR8" s="2">
        <v>744</v>
      </c>
      <c r="SDS8" s="2">
        <v>1217</v>
      </c>
      <c r="SDT8" s="2">
        <v>1.9510000000000001</v>
      </c>
      <c r="SDU8" s="2">
        <v>39.6599</v>
      </c>
      <c r="SDV8" s="2">
        <v>1.2768999999999999</v>
      </c>
      <c r="SDW8" s="2">
        <v>0.75760000000000005</v>
      </c>
      <c r="SDX8" s="2">
        <v>0.25059999999999999</v>
      </c>
      <c r="SDY8" s="2">
        <v>337</v>
      </c>
      <c r="SDZ8" s="2">
        <v>0.13519999999999999</v>
      </c>
      <c r="SEB8" s="2">
        <v>19.941600000000001</v>
      </c>
      <c r="SEC8" s="2">
        <v>9683.1227999999992</v>
      </c>
      <c r="SEF8" s="2">
        <v>1.6245000000000001</v>
      </c>
      <c r="SEI8" s="2">
        <v>46.96</v>
      </c>
      <c r="SEJ8" s="2">
        <v>53.272300000000001</v>
      </c>
      <c r="SEK8" s="2">
        <v>0.16</v>
      </c>
      <c r="SEO8" s="2">
        <v>2.4786000000000001</v>
      </c>
      <c r="SEP8" s="2">
        <v>-10.1416</v>
      </c>
      <c r="SEQ8" s="2">
        <v>13.7257</v>
      </c>
      <c r="SER8" s="2">
        <v>13.7257</v>
      </c>
      <c r="SES8" s="2">
        <v>-1.8938000000000001</v>
      </c>
      <c r="SET8" s="2">
        <v>-8.0640000000000001</v>
      </c>
      <c r="SEU8" s="2">
        <v>-1.8646</v>
      </c>
      <c r="SEV8" s="2">
        <v>31318</v>
      </c>
      <c r="SEX8" s="2">
        <v>46243</v>
      </c>
      <c r="SEY8" s="2">
        <v>64398</v>
      </c>
      <c r="SEZ8" s="2">
        <v>2769</v>
      </c>
      <c r="SFA8" s="2">
        <v>4384</v>
      </c>
      <c r="SFB8" s="2">
        <v>7362</v>
      </c>
      <c r="SFC8" s="2">
        <v>-0.15620000000000001</v>
      </c>
      <c r="SFD8" s="2">
        <v>54.478400000000001</v>
      </c>
      <c r="SFE8" s="2">
        <v>0.53220000000000001</v>
      </c>
      <c r="SFF8" s="2">
        <v>0.3039</v>
      </c>
      <c r="SFG8" s="2">
        <v>0.11550000000000001</v>
      </c>
      <c r="SFH8" s="2">
        <v>-3444</v>
      </c>
      <c r="SFI8" s="2">
        <v>-0.35</v>
      </c>
      <c r="SFK8" s="2">
        <v>-1.8938000000000001</v>
      </c>
      <c r="SFY8" s="2">
        <v>-10.1416</v>
      </c>
      <c r="SFZ8" s="2">
        <v>13.7257</v>
      </c>
      <c r="SGA8" s="2">
        <v>13.7257</v>
      </c>
      <c r="SGB8" s="2">
        <v>-1.8938000000000001</v>
      </c>
      <c r="SGC8" s="2">
        <v>-8.0640000000000001</v>
      </c>
      <c r="SGD8" s="2">
        <v>-1.8646</v>
      </c>
      <c r="SGE8" s="2">
        <v>31318</v>
      </c>
      <c r="SGG8" s="2">
        <v>46243</v>
      </c>
      <c r="SGH8" s="2">
        <v>64398</v>
      </c>
      <c r="SGI8" s="2">
        <v>2769</v>
      </c>
      <c r="SGJ8" s="2">
        <v>4384</v>
      </c>
      <c r="SGK8" s="2">
        <v>7362</v>
      </c>
      <c r="SGL8" s="2">
        <v>-0.15620000000000001</v>
      </c>
      <c r="SGM8" s="2">
        <v>54.478400000000001</v>
      </c>
      <c r="SGN8" s="2">
        <v>0.53220000000000001</v>
      </c>
      <c r="SGO8" s="2">
        <v>0.3039</v>
      </c>
      <c r="SGP8" s="2">
        <v>0.11550000000000001</v>
      </c>
      <c r="SGQ8" s="2">
        <v>-3444</v>
      </c>
      <c r="SGR8" s="2">
        <v>-0.35</v>
      </c>
      <c r="SGT8" s="2">
        <v>-1.8938000000000001</v>
      </c>
      <c r="SHH8" s="2">
        <v>-10.1416</v>
      </c>
      <c r="SHI8" s="2">
        <v>13.7257</v>
      </c>
      <c r="SHJ8" s="2">
        <v>13.7257</v>
      </c>
      <c r="SHK8" s="2">
        <v>-1.8938000000000001</v>
      </c>
      <c r="SHL8" s="2">
        <v>-8.0640000000000001</v>
      </c>
      <c r="SHM8" s="2">
        <v>-1.8646</v>
      </c>
      <c r="SHN8" s="2">
        <v>31318</v>
      </c>
      <c r="SHP8" s="2">
        <v>46243</v>
      </c>
      <c r="SHQ8" s="2">
        <v>64398</v>
      </c>
      <c r="SHR8" s="2">
        <v>2769</v>
      </c>
      <c r="SHS8" s="2">
        <v>4384</v>
      </c>
      <c r="SHT8" s="2">
        <v>7362</v>
      </c>
      <c r="SHU8" s="2">
        <v>-0.15620000000000001</v>
      </c>
      <c r="SHV8" s="2">
        <v>54.478400000000001</v>
      </c>
      <c r="SHW8" s="2">
        <v>0.53220000000000001</v>
      </c>
      <c r="SHX8" s="2">
        <v>0.3039</v>
      </c>
      <c r="SHY8" s="2">
        <v>0.11550000000000001</v>
      </c>
      <c r="SHZ8" s="2">
        <v>-3444</v>
      </c>
      <c r="SIA8" s="2">
        <v>-0.35</v>
      </c>
      <c r="SIC8" s="2">
        <v>-1.8938000000000001</v>
      </c>
      <c r="SIQ8" s="2">
        <v>-10.1416</v>
      </c>
      <c r="SIR8" s="2">
        <v>13.7257</v>
      </c>
      <c r="SIS8" s="2">
        <v>13.7257</v>
      </c>
      <c r="SIT8" s="2">
        <v>-1.8938000000000001</v>
      </c>
      <c r="SIU8" s="2">
        <v>-8.0640000000000001</v>
      </c>
      <c r="SIV8" s="2">
        <v>-1.8646</v>
      </c>
      <c r="SIW8" s="2">
        <v>31318</v>
      </c>
      <c r="SIY8" s="2">
        <v>46243</v>
      </c>
      <c r="SIZ8" s="2">
        <v>64398</v>
      </c>
      <c r="SJA8" s="2">
        <v>2769</v>
      </c>
      <c r="SJB8" s="2">
        <v>4384</v>
      </c>
      <c r="SJC8" s="2">
        <v>7362</v>
      </c>
      <c r="SJD8" s="2">
        <v>-0.15620000000000001</v>
      </c>
      <c r="SJE8" s="2">
        <v>54.478400000000001</v>
      </c>
      <c r="SJF8" s="2">
        <v>0.53220000000000001</v>
      </c>
      <c r="SJG8" s="2">
        <v>0.3039</v>
      </c>
      <c r="SJH8" s="2">
        <v>0.11550000000000001</v>
      </c>
      <c r="SJI8" s="2">
        <v>-3444</v>
      </c>
      <c r="SJJ8" s="2">
        <v>-0.35</v>
      </c>
      <c r="SJL8" s="2">
        <v>-1.8938000000000001</v>
      </c>
      <c r="SJZ8" s="2">
        <v>-10.1416</v>
      </c>
      <c r="SKA8" s="2">
        <v>13.7257</v>
      </c>
      <c r="SKB8" s="2">
        <v>13.7257</v>
      </c>
      <c r="SKC8" s="2">
        <v>-1.8938000000000001</v>
      </c>
      <c r="SKD8" s="2">
        <v>-5.7769000000000004</v>
      </c>
      <c r="SKE8" s="2">
        <v>-1.7810999999999999</v>
      </c>
      <c r="SKF8" s="2">
        <v>31318</v>
      </c>
      <c r="SKH8" s="2">
        <v>46547</v>
      </c>
      <c r="SKI8" s="2">
        <v>66844</v>
      </c>
      <c r="SKJ8" s="2">
        <v>2989</v>
      </c>
      <c r="SKK8" s="2">
        <v>4423</v>
      </c>
      <c r="SKL8" s="2">
        <v>7666</v>
      </c>
      <c r="SKM8" s="2">
        <v>-0.15310000000000001</v>
      </c>
      <c r="SKN8" s="2">
        <v>52.484900000000003</v>
      </c>
      <c r="SKO8" s="2">
        <v>0.83089999999999997</v>
      </c>
      <c r="SKP8" s="2">
        <v>0.28870000000000001</v>
      </c>
      <c r="SKQ8" s="2">
        <v>0.1061</v>
      </c>
      <c r="SKR8" s="2">
        <v>-1296</v>
      </c>
      <c r="SKS8" s="2">
        <v>-0.14649999999999999</v>
      </c>
      <c r="SKU8" s="2">
        <v>-1.8938000000000001</v>
      </c>
      <c r="SLI8" s="2">
        <v>10.537100000000001</v>
      </c>
      <c r="SLJ8" s="2">
        <v>21.4129</v>
      </c>
      <c r="SLK8" s="2">
        <v>21.4129</v>
      </c>
      <c r="SLL8" s="2">
        <v>15.0458</v>
      </c>
      <c r="SLM8" s="2">
        <v>18.492599999999999</v>
      </c>
      <c r="SLN8" s="2">
        <v>10.0741</v>
      </c>
      <c r="SLO8" s="2">
        <v>348.3</v>
      </c>
      <c r="SLQ8" s="2">
        <v>918</v>
      </c>
      <c r="SLR8" s="2">
        <v>2136.6999999999998</v>
      </c>
      <c r="SLS8" s="2">
        <v>851.5</v>
      </c>
      <c r="SLT8" s="2">
        <v>324.10000000000002</v>
      </c>
      <c r="SLU8" s="2">
        <v>365.3</v>
      </c>
      <c r="SLV8" s="2">
        <v>17.062100000000001</v>
      </c>
      <c r="SLW8" s="2">
        <v>16.300799999999999</v>
      </c>
      <c r="SLX8" s="2">
        <v>2.1358000000000001</v>
      </c>
      <c r="SLY8" s="2">
        <v>1.5819999999999999</v>
      </c>
      <c r="SLZ8" s="2">
        <v>0.6764</v>
      </c>
      <c r="SMA8" s="2">
        <v>414.9</v>
      </c>
      <c r="SMB8" s="2">
        <v>0.1444</v>
      </c>
      <c r="SMD8" s="2">
        <v>15.0458</v>
      </c>
      <c r="SME8" s="2">
        <v>2231.3090999999999</v>
      </c>
      <c r="SMH8" s="2">
        <v>1.0429999999999999</v>
      </c>
      <c r="SMK8" s="2">
        <v>23.483000000000001</v>
      </c>
      <c r="SML8" s="2">
        <v>0.62309999999999999</v>
      </c>
      <c r="SMM8" s="2">
        <v>0.78500000000000003</v>
      </c>
      <c r="SMQ8" s="2">
        <v>4.7000000000000002E-3</v>
      </c>
      <c r="SMR8" s="2">
        <v>10.537100000000001</v>
      </c>
      <c r="SMS8" s="2">
        <v>21.4129</v>
      </c>
      <c r="SMT8" s="2">
        <v>21.4129</v>
      </c>
      <c r="SMU8" s="2">
        <v>15.0458</v>
      </c>
      <c r="SMV8" s="2">
        <v>18.492599999999999</v>
      </c>
      <c r="SMW8" s="2">
        <v>10.0741</v>
      </c>
      <c r="SMX8" s="2">
        <v>348.3</v>
      </c>
      <c r="SMZ8" s="2">
        <v>918</v>
      </c>
      <c r="SNA8" s="2">
        <v>2136.6999999999998</v>
      </c>
      <c r="SNB8" s="2">
        <v>851.5</v>
      </c>
      <c r="SNC8" s="2">
        <v>324.10000000000002</v>
      </c>
      <c r="SND8" s="2">
        <v>365.3</v>
      </c>
      <c r="SNE8" s="2">
        <v>17.062100000000001</v>
      </c>
      <c r="SNF8" s="2">
        <v>16.300799999999999</v>
      </c>
      <c r="SNG8" s="2">
        <v>2.1358000000000001</v>
      </c>
      <c r="SNH8" s="2">
        <v>1.5819999999999999</v>
      </c>
      <c r="SNI8" s="2">
        <v>0.6764</v>
      </c>
      <c r="SNJ8" s="2">
        <v>414.9</v>
      </c>
      <c r="SNK8" s="2">
        <v>0.1444</v>
      </c>
      <c r="SNM8" s="2">
        <v>15.0458</v>
      </c>
      <c r="SNN8" s="2">
        <v>2231.3090999999999</v>
      </c>
      <c r="SNQ8" s="2">
        <v>1.0429999999999999</v>
      </c>
      <c r="SNT8" s="2">
        <v>25.797000000000001</v>
      </c>
      <c r="SNU8" s="2">
        <v>0.62309999999999999</v>
      </c>
      <c r="SNV8" s="2">
        <v>0.78500000000000003</v>
      </c>
      <c r="SNZ8" s="2">
        <v>4.7000000000000002E-3</v>
      </c>
      <c r="SOA8" s="2">
        <v>13.115600000000001</v>
      </c>
      <c r="SOB8" s="2">
        <v>19.323699999999999</v>
      </c>
      <c r="SOC8" s="2">
        <v>19.323699999999999</v>
      </c>
      <c r="SOD8" s="2">
        <v>12.8908</v>
      </c>
      <c r="SOE8" s="2">
        <v>29.042200000000001</v>
      </c>
      <c r="SOF8" s="2">
        <v>12.73</v>
      </c>
      <c r="SOG8" s="2">
        <v>347.7</v>
      </c>
      <c r="SOI8" s="2">
        <v>1081.7</v>
      </c>
      <c r="SOJ8" s="2">
        <v>2098</v>
      </c>
      <c r="SOK8" s="2">
        <v>625.5</v>
      </c>
      <c r="SOL8" s="2">
        <v>343.2</v>
      </c>
      <c r="SOM8" s="2">
        <v>458.4</v>
      </c>
      <c r="SON8" s="2">
        <v>13.3041</v>
      </c>
      <c r="SOO8" s="2">
        <v>18.3079</v>
      </c>
      <c r="SOP8" s="2">
        <v>1.2637</v>
      </c>
      <c r="SOQ8" s="2">
        <v>0.86060000000000003</v>
      </c>
      <c r="SOR8" s="2">
        <v>8.4199999999999997E-2</v>
      </c>
      <c r="SOS8" s="2">
        <v>120.9</v>
      </c>
      <c r="SOT8" s="2">
        <v>4.0800000000000003E-2</v>
      </c>
      <c r="SOV8" s="2">
        <v>12.8908</v>
      </c>
      <c r="SQS8" s="2">
        <v>2.4864999999999999</v>
      </c>
      <c r="SQT8" s="2">
        <v>7.0597000000000003</v>
      </c>
      <c r="SQU8" s="2">
        <v>7.0597000000000003</v>
      </c>
      <c r="SQV8" s="2">
        <v>-1.2594000000000001</v>
      </c>
      <c r="SQW8" s="2">
        <v>3.1644000000000001</v>
      </c>
      <c r="SQX8" s="2">
        <v>1.0617000000000001</v>
      </c>
      <c r="SQY8" s="2">
        <v>363.47399999999999</v>
      </c>
      <c r="SRA8" s="2">
        <v>3441.9859999999999</v>
      </c>
      <c r="SRB8" s="2">
        <v>5192.7479999999996</v>
      </c>
      <c r="SRC8" s="2">
        <v>0</v>
      </c>
      <c r="SRD8" s="2">
        <v>283.64600000000002</v>
      </c>
      <c r="SRE8" s="2">
        <v>279.51600000000002</v>
      </c>
      <c r="SRF8" s="2">
        <v>-1.3307</v>
      </c>
      <c r="SRG8" s="2">
        <v>6.9996</v>
      </c>
      <c r="SRH8" s="2">
        <v>1.0519000000000001</v>
      </c>
      <c r="SRI8" s="2">
        <v>0.99209999999999998</v>
      </c>
      <c r="SRJ8" s="2">
        <v>0.36280000000000001</v>
      </c>
      <c r="SRK8" s="2">
        <v>14.506</v>
      </c>
      <c r="SRL8" s="2">
        <v>2.2800000000000001E-2</v>
      </c>
      <c r="SRN8" s="2">
        <v>-1.2594000000000001</v>
      </c>
      <c r="SSB8" s="2">
        <v>9.0624000000000002</v>
      </c>
      <c r="SSC8" s="2">
        <v>13.635</v>
      </c>
      <c r="SSD8" s="2">
        <v>13.635</v>
      </c>
      <c r="SSE8" s="2">
        <v>7.7614999999999998</v>
      </c>
      <c r="SSG8" s="2">
        <v>3.7496999999999998</v>
      </c>
      <c r="SSH8" s="2">
        <v>213.28399999999999</v>
      </c>
      <c r="SSJ8" s="2">
        <v>1817.3620000000001</v>
      </c>
      <c r="SSK8" s="2">
        <v>1817.3620000000001</v>
      </c>
      <c r="SSM8" s="2">
        <v>66.659000000000006</v>
      </c>
      <c r="SSN8" s="2">
        <v>210.69800000000001</v>
      </c>
      <c r="SSO8" s="2">
        <v>4.6684999999999999</v>
      </c>
      <c r="SSP8" s="2">
        <v>12.3506</v>
      </c>
      <c r="SSQ8" s="2">
        <v>1.6193</v>
      </c>
      <c r="SSR8" s="2">
        <v>1.5664</v>
      </c>
      <c r="SSS8" s="2">
        <v>1.4575</v>
      </c>
      <c r="SST8" s="2">
        <v>130.48400000000001</v>
      </c>
      <c r="SSU8" s="2">
        <v>0.23430000000000001</v>
      </c>
      <c r="SSW8" s="2">
        <v>7.7614999999999998</v>
      </c>
      <c r="STK8" s="2">
        <v>7.5217000000000001</v>
      </c>
      <c r="STL8" s="2">
        <v>10.6647</v>
      </c>
      <c r="STM8" s="2">
        <v>10.6647</v>
      </c>
      <c r="STN8" s="2">
        <v>5.0002000000000004</v>
      </c>
      <c r="STP8" s="2">
        <v>2.5297000000000001</v>
      </c>
      <c r="STQ8" s="2">
        <v>9.8000000000000007</v>
      </c>
      <c r="STS8" s="2">
        <v>8432.6</v>
      </c>
      <c r="STT8" s="2">
        <v>8432.6</v>
      </c>
      <c r="STU8" s="2">
        <v>0</v>
      </c>
      <c r="STV8" s="2">
        <v>338.7</v>
      </c>
      <c r="STW8" s="2">
        <v>854.5</v>
      </c>
      <c r="STX8" s="2">
        <v>3.6364000000000001</v>
      </c>
      <c r="STY8" s="2">
        <v>0.1162</v>
      </c>
      <c r="STZ8" s="2">
        <v>1.5087999999999999</v>
      </c>
      <c r="SUA8" s="2">
        <v>1.4851000000000001</v>
      </c>
      <c r="SUB8" s="2">
        <v>1.3496999999999999</v>
      </c>
      <c r="SUC8" s="2">
        <v>434.8</v>
      </c>
      <c r="SUD8" s="2">
        <v>0.14149999999999999</v>
      </c>
      <c r="SUF8" s="2">
        <v>5.0002000000000004</v>
      </c>
      <c r="SUT8" s="2">
        <v>3.9828999999999999</v>
      </c>
      <c r="SUU8" s="2">
        <v>11.5548</v>
      </c>
      <c r="SUV8" s="2">
        <v>11.5548</v>
      </c>
      <c r="SUW8" s="2">
        <v>5.1802000000000001</v>
      </c>
      <c r="SUX8" s="2">
        <v>4.0129000000000001</v>
      </c>
      <c r="SUY8" s="2">
        <v>1.6667000000000001</v>
      </c>
      <c r="SUZ8" s="2">
        <v>282.89699999999999</v>
      </c>
      <c r="SVB8" s="2">
        <v>1628.682</v>
      </c>
      <c r="SVC8" s="2">
        <v>2782.73</v>
      </c>
      <c r="SVD8" s="2">
        <v>0</v>
      </c>
      <c r="SVE8" s="2">
        <v>110.235</v>
      </c>
      <c r="SVF8" s="2">
        <v>181.881</v>
      </c>
      <c r="SVG8" s="2">
        <v>4.3265000000000002</v>
      </c>
      <c r="SVH8" s="2">
        <v>10.5672</v>
      </c>
      <c r="SVI8" s="2">
        <v>2.3620999999999999</v>
      </c>
      <c r="SVJ8" s="2">
        <v>2.2311999999999999</v>
      </c>
      <c r="SVK8" s="2">
        <v>1.7657</v>
      </c>
      <c r="SVL8" s="2">
        <v>247.732</v>
      </c>
      <c r="SVM8" s="2">
        <v>0.21440000000000001</v>
      </c>
      <c r="SVO8" s="2">
        <v>5.1802000000000001</v>
      </c>
      <c r="SWC8" s="2">
        <v>22.681999999999999</v>
      </c>
      <c r="SWD8" s="2">
        <v>65.626300000000001</v>
      </c>
      <c r="SWE8" s="2">
        <v>65.626300000000001</v>
      </c>
      <c r="SWF8" s="2">
        <v>40.077300000000001</v>
      </c>
      <c r="SWG8" s="2">
        <v>8.0678000000000001</v>
      </c>
      <c r="SWH8" s="2">
        <v>5.1600999999999999</v>
      </c>
      <c r="SWI8" s="2">
        <v>547.92200000000003</v>
      </c>
      <c r="SWK8" s="2">
        <v>690.61400000000003</v>
      </c>
      <c r="SWL8" s="2">
        <v>1964.23</v>
      </c>
      <c r="SWM8" s="2">
        <v>0</v>
      </c>
      <c r="SWN8" s="2">
        <v>214.56100000000001</v>
      </c>
      <c r="SWO8" s="2">
        <v>75.986999999999995</v>
      </c>
      <c r="SWP8" s="2">
        <v>5.5133000000000001</v>
      </c>
      <c r="SWQ8" s="2">
        <v>27.895</v>
      </c>
      <c r="SWR8" s="2">
        <v>2.5737000000000001</v>
      </c>
      <c r="SWS8" s="2">
        <v>2.4127999999999998</v>
      </c>
      <c r="SWT8" s="2">
        <v>2.1469</v>
      </c>
      <c r="SWU8" s="2">
        <v>119.578</v>
      </c>
      <c r="SWV8" s="2">
        <v>0.27160000000000001</v>
      </c>
      <c r="SWX8" s="2">
        <v>40.077300000000001</v>
      </c>
      <c r="SYU8" s="2">
        <v>-17.905100000000001</v>
      </c>
      <c r="SYV8" s="2">
        <v>55.105499999999999</v>
      </c>
      <c r="SYW8" s="2">
        <v>55.105499999999999</v>
      </c>
      <c r="SYX8" s="2">
        <v>-3.9628000000000001</v>
      </c>
      <c r="SYY8" s="2">
        <v>-9.3131000000000004</v>
      </c>
      <c r="SYZ8" s="2">
        <v>-3.8582999999999998</v>
      </c>
      <c r="SZA8" s="2">
        <v>1381.82</v>
      </c>
      <c r="SZC8" s="2">
        <v>2508.721</v>
      </c>
      <c r="SZD8" s="2">
        <v>4087.1840000000002</v>
      </c>
      <c r="SZE8" s="2">
        <v>-1006.386</v>
      </c>
      <c r="SZF8" s="2">
        <v>509.54</v>
      </c>
      <c r="SZG8" s="2">
        <v>290.86200000000002</v>
      </c>
      <c r="SZH8" s="2">
        <v>-0.62190000000000001</v>
      </c>
      <c r="SZI8" s="2">
        <v>33.808599999999998</v>
      </c>
      <c r="SZJ8" s="2">
        <v>0.77669999999999995</v>
      </c>
      <c r="SZK8" s="2">
        <v>0.66869999999999996</v>
      </c>
      <c r="SZL8" s="2">
        <v>0.21579999999999999</v>
      </c>
      <c r="SZM8" s="2">
        <v>-64.956000000000003</v>
      </c>
      <c r="SZN8" s="2">
        <v>-0.1588</v>
      </c>
      <c r="SZP8" s="2">
        <v>-3.9628000000000001</v>
      </c>
      <c r="SZQ8" s="2">
        <v>8820.1936999999998</v>
      </c>
      <c r="SZT8" s="2">
        <v>1.4864999999999999</v>
      </c>
      <c r="SZW8" s="2">
        <v>40.011000000000003</v>
      </c>
      <c r="SZX8" s="2">
        <v>7.0033000000000003</v>
      </c>
      <c r="SZY8" s="2">
        <v>2.58</v>
      </c>
      <c r="TAC8" s="2">
        <v>8.3645999999999994</v>
      </c>
      <c r="TAD8" s="2">
        <v>-23.7483</v>
      </c>
      <c r="TAE8" s="2">
        <v>24.051200000000001</v>
      </c>
      <c r="TAF8" s="2">
        <v>24.051200000000001</v>
      </c>
      <c r="TAG8" s="2">
        <v>-26.085100000000001</v>
      </c>
      <c r="TAH8" s="2">
        <v>-11.2011</v>
      </c>
      <c r="TAI8" s="2">
        <v>-5.0563000000000002</v>
      </c>
      <c r="TAJ8" s="2">
        <v>1186.5630000000001</v>
      </c>
      <c r="TAL8" s="2">
        <v>2350.5610000000001</v>
      </c>
      <c r="TAM8" s="2">
        <v>4209.22</v>
      </c>
      <c r="TAN8" s="2">
        <v>-544.02300000000002</v>
      </c>
      <c r="TAO8" s="2">
        <v>444.40800000000002</v>
      </c>
      <c r="TAP8" s="2">
        <v>503.73099999999999</v>
      </c>
      <c r="TAQ8" s="2">
        <v>-3.9878999999999998</v>
      </c>
      <c r="TAR8" s="2">
        <v>33.532699999999998</v>
      </c>
      <c r="TAS8" s="2">
        <v>0.56530000000000002</v>
      </c>
      <c r="TAT8" s="2">
        <v>0.40139999999999998</v>
      </c>
      <c r="TAU8" s="2">
        <v>8.2699999999999996E-2</v>
      </c>
      <c r="TAV8" s="2">
        <v>-218.953</v>
      </c>
      <c r="TAW8" s="2">
        <v>-0.13469999999999999</v>
      </c>
      <c r="TAY8" s="2">
        <v>-26.085100000000001</v>
      </c>
      <c r="TBM8" s="2">
        <v>7.3258000000000001</v>
      </c>
      <c r="TBN8" s="2">
        <v>15.2584</v>
      </c>
      <c r="TBO8" s="2">
        <v>15.2584</v>
      </c>
      <c r="TBP8" s="2">
        <v>10.8315</v>
      </c>
      <c r="TBQ8" s="2">
        <v>14.858700000000001</v>
      </c>
      <c r="TBR8" s="2">
        <v>9.0116999999999994</v>
      </c>
      <c r="TBS8" s="2">
        <v>413</v>
      </c>
      <c r="TBU8" s="2">
        <v>1359</v>
      </c>
      <c r="TBV8" s="2">
        <v>3600</v>
      </c>
      <c r="TBW8" s="2">
        <v>1542</v>
      </c>
      <c r="TBX8" s="2">
        <v>689</v>
      </c>
      <c r="TBY8" s="2">
        <v>459</v>
      </c>
      <c r="TBZ8" s="2">
        <v>20.083300000000001</v>
      </c>
      <c r="TCA8" s="2">
        <v>11.8889</v>
      </c>
      <c r="TCB8" s="2">
        <v>2.0436000000000001</v>
      </c>
      <c r="TCC8" s="2">
        <v>0.64270000000000005</v>
      </c>
      <c r="TCD8" s="2">
        <v>0.1089</v>
      </c>
      <c r="TCE8" s="2">
        <v>479</v>
      </c>
      <c r="TCF8" s="2">
        <v>9.4799999999999995E-2</v>
      </c>
      <c r="TCH8" s="2">
        <v>10.8315</v>
      </c>
      <c r="TCI8" s="2">
        <v>4636.3563000000004</v>
      </c>
      <c r="TCL8" s="2">
        <v>1.4379999999999999</v>
      </c>
      <c r="TCO8" s="2">
        <v>41.570999999999998</v>
      </c>
      <c r="TCP8" s="2">
        <v>64.318200000000004</v>
      </c>
      <c r="TCQ8" s="2">
        <v>0.28000000000000003</v>
      </c>
      <c r="TCU8" s="2">
        <v>7.4111000000000002</v>
      </c>
      <c r="TCV8" s="2">
        <v>2.5366</v>
      </c>
      <c r="TCW8" s="2">
        <v>10.7317</v>
      </c>
      <c r="TCX8" s="2">
        <v>10.7317</v>
      </c>
      <c r="TCY8" s="2">
        <v>6.0731999999999999</v>
      </c>
      <c r="TCZ8" s="2">
        <v>4.9808000000000003</v>
      </c>
      <c r="TDA8" s="2">
        <v>2.9579</v>
      </c>
      <c r="TDB8" s="2">
        <v>423</v>
      </c>
      <c r="TDD8" s="2">
        <v>1488</v>
      </c>
      <c r="TDE8" s="2">
        <v>3635</v>
      </c>
      <c r="TDF8" s="2">
        <v>1404</v>
      </c>
      <c r="TDG8" s="2">
        <v>301</v>
      </c>
      <c r="TDH8" s="2">
        <v>606</v>
      </c>
      <c r="TDI8" s="2">
        <v>10.8261</v>
      </c>
      <c r="TDJ8" s="2">
        <v>17.331499999999998</v>
      </c>
      <c r="TDK8" s="2">
        <v>1.6023000000000001</v>
      </c>
      <c r="TDL8" s="2">
        <v>0.43730000000000002</v>
      </c>
      <c r="TDM8" s="2">
        <v>2.1499999999999998E-2</v>
      </c>
      <c r="TDN8" s="2">
        <v>365</v>
      </c>
      <c r="TDO8" s="2">
        <v>0.08</v>
      </c>
      <c r="TDQ8" s="2">
        <v>6.0731999999999999</v>
      </c>
      <c r="TEE8" s="2">
        <v>2.5366</v>
      </c>
      <c r="TEF8" s="2">
        <v>10.7317</v>
      </c>
      <c r="TEG8" s="2">
        <v>10.7317</v>
      </c>
      <c r="TEH8" s="2">
        <v>6.0731999999999999</v>
      </c>
      <c r="TEI8" s="2">
        <v>4.9808000000000003</v>
      </c>
      <c r="TEJ8" s="2">
        <v>2.9579</v>
      </c>
      <c r="TEK8" s="2">
        <v>423</v>
      </c>
      <c r="TEM8" s="2">
        <v>1488</v>
      </c>
      <c r="TEN8" s="2">
        <v>3635</v>
      </c>
      <c r="TEO8" s="2">
        <v>1404</v>
      </c>
      <c r="TEP8" s="2">
        <v>301</v>
      </c>
      <c r="TEQ8" s="2">
        <v>606</v>
      </c>
      <c r="TER8" s="2">
        <v>10.8261</v>
      </c>
      <c r="TES8" s="2">
        <v>17.331499999999998</v>
      </c>
      <c r="TET8" s="2">
        <v>1.6023000000000001</v>
      </c>
      <c r="TEU8" s="2">
        <v>0.43730000000000002</v>
      </c>
      <c r="TEV8" s="2">
        <v>2.1499999999999998E-2</v>
      </c>
      <c r="TEW8" s="2">
        <v>365</v>
      </c>
      <c r="TEX8" s="2">
        <v>0.08</v>
      </c>
      <c r="TEZ8" s="2">
        <v>6.0731999999999999</v>
      </c>
      <c r="TFN8" s="2">
        <v>6.9101999999999997</v>
      </c>
      <c r="TFO8" s="2">
        <v>33.305</v>
      </c>
      <c r="TFP8" s="2">
        <v>33.305</v>
      </c>
      <c r="TFQ8" s="2">
        <v>17.615400000000001</v>
      </c>
      <c r="TFR8" s="2">
        <v>6.4729999999999999</v>
      </c>
      <c r="TFS8" s="2">
        <v>1.5669</v>
      </c>
      <c r="TFT8" s="2">
        <v>6228</v>
      </c>
      <c r="TFV8" s="2">
        <v>11086</v>
      </c>
      <c r="TFW8" s="2">
        <v>15698</v>
      </c>
      <c r="TFX8" s="2">
        <v>1688</v>
      </c>
      <c r="TFY8" s="2">
        <v>1005</v>
      </c>
      <c r="TFZ8" s="2">
        <v>1900</v>
      </c>
      <c r="TGA8" s="2">
        <v>1.8028999999999999</v>
      </c>
      <c r="TGB8" s="2">
        <v>42.878100000000003</v>
      </c>
      <c r="TGC8" s="2">
        <v>0.75260000000000005</v>
      </c>
      <c r="TGD8" s="2">
        <v>0.4632</v>
      </c>
      <c r="TGE8" s="2">
        <v>6.7999999999999996E-3</v>
      </c>
      <c r="TGF8" s="2">
        <v>-470</v>
      </c>
      <c r="TGG8" s="2">
        <v>-0.1017</v>
      </c>
      <c r="TGI8" s="2">
        <v>17.615400000000001</v>
      </c>
      <c r="TGJ8" s="2">
        <v>14074.3619</v>
      </c>
      <c r="TGW8" s="2">
        <v>6.9101999999999997</v>
      </c>
      <c r="TGX8" s="2">
        <v>33.305</v>
      </c>
      <c r="TGY8" s="2">
        <v>33.305</v>
      </c>
      <c r="TGZ8" s="2">
        <v>17.615400000000001</v>
      </c>
      <c r="THA8" s="2">
        <v>6.4729999999999999</v>
      </c>
      <c r="THB8" s="2">
        <v>1.5669</v>
      </c>
      <c r="THC8" s="2">
        <v>6228</v>
      </c>
      <c r="THE8" s="2">
        <v>11086</v>
      </c>
      <c r="THF8" s="2">
        <v>15698</v>
      </c>
      <c r="THG8" s="2">
        <v>1688</v>
      </c>
      <c r="THH8" s="2">
        <v>1005</v>
      </c>
      <c r="THI8" s="2">
        <v>1900</v>
      </c>
      <c r="THJ8" s="2">
        <v>1.8028999999999999</v>
      </c>
      <c r="THK8" s="2">
        <v>42.878100000000003</v>
      </c>
      <c r="THL8" s="2">
        <v>0.75260000000000005</v>
      </c>
      <c r="THM8" s="2">
        <v>0.4632</v>
      </c>
      <c r="THN8" s="2">
        <v>6.7999999999999996E-3</v>
      </c>
      <c r="THO8" s="2">
        <v>-470</v>
      </c>
      <c r="THP8" s="2">
        <v>-0.1017</v>
      </c>
      <c r="THR8" s="2">
        <v>17.615400000000001</v>
      </c>
      <c r="TIF8" s="2">
        <v>7.1662999999999997</v>
      </c>
      <c r="TIG8" s="2">
        <v>19.175599999999999</v>
      </c>
      <c r="TIH8" s="2">
        <v>19.175599999999999</v>
      </c>
      <c r="TII8" s="2">
        <v>10.6746</v>
      </c>
      <c r="TIJ8" s="2">
        <v>14.696899999999999</v>
      </c>
      <c r="TIK8" s="2">
        <v>5.2324000000000002</v>
      </c>
      <c r="TIL8" s="2">
        <v>1901.53</v>
      </c>
      <c r="TIN8" s="2">
        <v>4103.5940000000001</v>
      </c>
      <c r="TIO8" s="2">
        <v>6164.2960000000003</v>
      </c>
      <c r="TIP8" s="2">
        <v>1422.95</v>
      </c>
      <c r="TIQ8" s="2">
        <v>648.54100000000005</v>
      </c>
      <c r="TIR8" s="2">
        <v>1621.3330000000001</v>
      </c>
      <c r="TIS8" s="2">
        <v>6.6917</v>
      </c>
      <c r="TIT8" s="2">
        <v>33.201799999999999</v>
      </c>
      <c r="TIU8" s="2">
        <v>1.2124999999999999</v>
      </c>
      <c r="TIV8" s="2">
        <v>1.0167999999999999</v>
      </c>
      <c r="TIW8" s="2">
        <v>0.93799999999999994</v>
      </c>
      <c r="TIX8" s="2">
        <v>344.52800000000002</v>
      </c>
      <c r="TIY8" s="2">
        <v>3.5799999999999998E-2</v>
      </c>
      <c r="TJA8" s="2">
        <v>10.6746</v>
      </c>
      <c r="TJB8" s="2">
        <v>3806.7768999999998</v>
      </c>
      <c r="TJE8" s="2">
        <v>0.86699999999999999</v>
      </c>
      <c r="TJH8" s="2">
        <v>29.501999999999999</v>
      </c>
      <c r="TJI8" s="2">
        <v>-5.2827000000000002</v>
      </c>
      <c r="TJJ8" s="2">
        <v>0.56000000000000005</v>
      </c>
      <c r="TJN8" s="2">
        <v>12.154999999999999</v>
      </c>
      <c r="TJO8" s="2">
        <v>7.1662999999999997</v>
      </c>
      <c r="TJP8" s="2">
        <v>19.175599999999999</v>
      </c>
      <c r="TJQ8" s="2">
        <v>19.175599999999999</v>
      </c>
      <c r="TJR8" s="2">
        <v>10.6746</v>
      </c>
      <c r="TJS8" s="2">
        <v>14.696899999999999</v>
      </c>
      <c r="TJT8" s="2">
        <v>5.2324000000000002</v>
      </c>
      <c r="TJU8" s="2">
        <v>1901.53</v>
      </c>
      <c r="TJW8" s="2">
        <v>4103.5940000000001</v>
      </c>
      <c r="TJX8" s="2">
        <v>6164.2960000000003</v>
      </c>
      <c r="TJY8" s="2">
        <v>1422.95</v>
      </c>
      <c r="TJZ8" s="2">
        <v>648.54100000000005</v>
      </c>
      <c r="TKA8" s="2">
        <v>1621.3330000000001</v>
      </c>
      <c r="TKB8" s="2">
        <v>6.6917</v>
      </c>
      <c r="TKC8" s="2">
        <v>33.201799999999999</v>
      </c>
      <c r="TKD8" s="2">
        <v>1.2124999999999999</v>
      </c>
      <c r="TKE8" s="2">
        <v>1.0167999999999999</v>
      </c>
      <c r="TKF8" s="2">
        <v>0.93799999999999994</v>
      </c>
      <c r="TKG8" s="2">
        <v>344.52800000000002</v>
      </c>
      <c r="TKH8" s="2">
        <v>3.5799999999999998E-2</v>
      </c>
      <c r="TKJ8" s="2">
        <v>10.6746</v>
      </c>
      <c r="TKK8" s="2">
        <v>3806.7768999999998</v>
      </c>
      <c r="TKN8" s="2">
        <v>0.86699999999999999</v>
      </c>
      <c r="TKQ8" s="2">
        <v>31.901</v>
      </c>
      <c r="TKR8" s="2">
        <v>-5.2827000000000002</v>
      </c>
      <c r="TKS8" s="2">
        <v>0.56000000000000005</v>
      </c>
      <c r="TKW8" s="2">
        <v>12.154999999999999</v>
      </c>
      <c r="TKX8" s="2">
        <v>1.0897000000000001</v>
      </c>
      <c r="TKY8" s="2">
        <v>7.7088999999999999</v>
      </c>
      <c r="TKZ8" s="2">
        <v>7.7088999999999999</v>
      </c>
      <c r="TLA8" s="2">
        <v>4.1135000000000002</v>
      </c>
      <c r="TLB8" s="2">
        <v>7.0035999999999996</v>
      </c>
      <c r="TLC8" s="2">
        <v>1.3559999999999999</v>
      </c>
      <c r="TLD8" s="2">
        <v>10928</v>
      </c>
      <c r="TLF8" s="2">
        <v>23330</v>
      </c>
      <c r="TLG8" s="2">
        <v>38220</v>
      </c>
      <c r="TLH8" s="2">
        <v>6422</v>
      </c>
      <c r="TLI8" s="2">
        <v>2780</v>
      </c>
      <c r="TLJ8" s="2">
        <v>8427</v>
      </c>
      <c r="TLK8" s="2">
        <v>3.4756999999999998</v>
      </c>
      <c r="TLL8" s="2">
        <v>35.334899999999998</v>
      </c>
      <c r="TLM8" s="2">
        <v>1.3900999999999999</v>
      </c>
      <c r="TLN8" s="2">
        <v>0.48139999999999999</v>
      </c>
      <c r="TLO8" s="2">
        <v>0.30599999999999999</v>
      </c>
      <c r="TLP8" s="2">
        <v>3287</v>
      </c>
      <c r="TLQ8" s="2">
        <v>7.6899999999999996E-2</v>
      </c>
      <c r="TLS8" s="2">
        <v>4.1135000000000002</v>
      </c>
      <c r="TNP8" s="2">
        <v>4.7908999999999997</v>
      </c>
      <c r="TNQ8" s="2">
        <v>13.074199999999999</v>
      </c>
      <c r="TNR8" s="2">
        <v>13.074199999999999</v>
      </c>
      <c r="TNS8" s="2">
        <v>7.6951999999999998</v>
      </c>
      <c r="TNT8" s="2">
        <v>12.5246</v>
      </c>
      <c r="TNU8" s="2">
        <v>5.0380000000000003</v>
      </c>
      <c r="TNV8" s="2">
        <v>49.707999999999998</v>
      </c>
      <c r="TNY8" s="2">
        <v>243.73500000000001</v>
      </c>
      <c r="TNZ8" s="2">
        <v>19.878</v>
      </c>
      <c r="TOA8" s="2">
        <v>19.544</v>
      </c>
      <c r="TOB8" s="2">
        <v>39.155000000000001</v>
      </c>
      <c r="TOC8" s="2">
        <v>5.4996</v>
      </c>
      <c r="TOD8" s="2">
        <v>23.0504</v>
      </c>
      <c r="TOE8" s="2">
        <v>1.0581</v>
      </c>
      <c r="TOF8" s="2">
        <v>0.41439999999999999</v>
      </c>
      <c r="TOG8" s="2">
        <v>0</v>
      </c>
      <c r="TOH8" s="2">
        <v>2.2749999999999999</v>
      </c>
      <c r="TOI8" s="2">
        <v>0.01</v>
      </c>
      <c r="TOK8" s="2">
        <v>7.6951999999999998</v>
      </c>
      <c r="TOY8" s="2">
        <v>-9.6434999999999995</v>
      </c>
      <c r="TOZ8" s="2">
        <v>48.810200000000002</v>
      </c>
      <c r="TPA8" s="2">
        <v>48.810200000000002</v>
      </c>
      <c r="TPB8" s="2">
        <v>19.672899999999998</v>
      </c>
      <c r="TPC8" s="2">
        <v>-6.7279999999999998</v>
      </c>
      <c r="TPD8" s="2">
        <v>-1.3056000000000001</v>
      </c>
      <c r="TPE8" s="2">
        <v>621.75699999999995</v>
      </c>
      <c r="TPG8" s="2">
        <v>659.42200000000003</v>
      </c>
      <c r="TPH8" s="2">
        <v>814.87699999999995</v>
      </c>
      <c r="TPI8" s="2">
        <v>190.452</v>
      </c>
      <c r="TPJ8" s="2">
        <v>26.332000000000001</v>
      </c>
      <c r="TPK8" s="2">
        <v>34.018999999999998</v>
      </c>
      <c r="TPL8" s="2">
        <v>0.71020000000000005</v>
      </c>
      <c r="TPM8" s="2">
        <v>77.475999999999999</v>
      </c>
      <c r="TPN8" s="2">
        <v>1.2837000000000001</v>
      </c>
      <c r="TPO8" s="2">
        <v>1.17</v>
      </c>
      <c r="TPP8" s="2">
        <v>0.93300000000000005</v>
      </c>
      <c r="TPQ8" s="2">
        <v>9.65</v>
      </c>
      <c r="TPR8" s="2">
        <v>8.5599999999999996E-2</v>
      </c>
      <c r="TPT8" s="2">
        <v>19.672899999999998</v>
      </c>
      <c r="TSZ8" s="2">
        <v>-17.223199999999999</v>
      </c>
      <c r="TTA8" s="2">
        <v>-0.62649999999999995</v>
      </c>
      <c r="TTB8" s="2">
        <v>-0.62649999999999995</v>
      </c>
      <c r="TTC8" s="2">
        <v>-26.486499999999999</v>
      </c>
      <c r="TTD8" s="2">
        <v>-6.5835999999999997</v>
      </c>
      <c r="TTE8" s="2">
        <v>-3.3614000000000002</v>
      </c>
      <c r="TTF8" s="2">
        <v>1573.8</v>
      </c>
      <c r="TTH8" s="2">
        <v>4221.7</v>
      </c>
      <c r="TTI8" s="2">
        <v>8801.7000000000007</v>
      </c>
      <c r="TTJ8" s="2">
        <v>-3130.3</v>
      </c>
      <c r="TTK8" s="2">
        <v>664.8</v>
      </c>
      <c r="TTL8" s="2">
        <v>475.1</v>
      </c>
      <c r="TTM8" s="2">
        <v>-5.9559999999999995</v>
      </c>
      <c r="TTN8" s="2">
        <v>17.880600000000001</v>
      </c>
      <c r="TTO8" s="2">
        <v>1.1627000000000001</v>
      </c>
      <c r="TTP8" s="2">
        <v>0.27889999999999998</v>
      </c>
      <c r="TTQ8" s="2">
        <v>0.20499999999999999</v>
      </c>
      <c r="TTR8" s="2">
        <v>77.3</v>
      </c>
      <c r="TTS8" s="2">
        <v>5.1499999999999997E-2</v>
      </c>
      <c r="TTU8" s="2">
        <v>-26.486499999999999</v>
      </c>
      <c r="TTV8" s="2">
        <v>6373.0964999999997</v>
      </c>
      <c r="TTY8" s="2">
        <v>0.98040000000000005</v>
      </c>
      <c r="TUB8" s="2">
        <v>71.87</v>
      </c>
      <c r="TUC8" s="2">
        <v>12.659599999999999</v>
      </c>
      <c r="TUD8" s="2">
        <v>0.03</v>
      </c>
      <c r="TUH8" s="2">
        <v>-3.9558999999999997</v>
      </c>
      <c r="TUI8" s="2">
        <v>-114.3729</v>
      </c>
      <c r="TUJ8" s="2">
        <v>-88.8643</v>
      </c>
      <c r="TUK8" s="2">
        <v>-88.8643</v>
      </c>
      <c r="TUL8" s="2">
        <v>-118.1506</v>
      </c>
      <c r="TUM8" s="2">
        <v>-34.060299999999998</v>
      </c>
      <c r="TUN8" s="2">
        <v>-17.888300000000001</v>
      </c>
      <c r="TUO8" s="2">
        <v>1676.7</v>
      </c>
      <c r="TUQ8" s="2">
        <v>4653.5</v>
      </c>
      <c r="TUR8" s="2">
        <v>9518.1</v>
      </c>
      <c r="TUS8" s="2">
        <v>-2802.7</v>
      </c>
      <c r="TUT8" s="2">
        <v>531.4</v>
      </c>
      <c r="TUU8" s="2">
        <v>542.1</v>
      </c>
      <c r="TUV8" s="2">
        <v>-23.127400000000002</v>
      </c>
      <c r="TUW8" s="2">
        <v>17.6159</v>
      </c>
      <c r="TUX8" s="2">
        <v>1.1972</v>
      </c>
      <c r="TUY8" s="2">
        <v>0.29959999999999998</v>
      </c>
      <c r="TUZ8" s="2">
        <v>0.22120000000000001</v>
      </c>
      <c r="TVA8" s="2">
        <v>106.9</v>
      </c>
      <c r="TVB8" s="2">
        <v>4.3400000000000001E-2</v>
      </c>
      <c r="TVD8" s="2">
        <v>-118.1506</v>
      </c>
      <c r="TVR8" s="2">
        <v>-114.3729</v>
      </c>
      <c r="TVS8" s="2">
        <v>-88.8643</v>
      </c>
      <c r="TVT8" s="2">
        <v>-88.8643</v>
      </c>
      <c r="TVU8" s="2">
        <v>-118.1506</v>
      </c>
      <c r="TVV8" s="2">
        <v>-34.060299999999998</v>
      </c>
      <c r="TVW8" s="2">
        <v>-17.888300000000001</v>
      </c>
      <c r="TVX8" s="2">
        <v>1676.7</v>
      </c>
      <c r="TVZ8" s="2">
        <v>4653.5</v>
      </c>
      <c r="TWA8" s="2">
        <v>9518.1</v>
      </c>
      <c r="TWB8" s="2">
        <v>-2802.7</v>
      </c>
      <c r="TWC8" s="2">
        <v>531.4</v>
      </c>
      <c r="TWD8" s="2">
        <v>542.1</v>
      </c>
      <c r="TWE8" s="2">
        <v>-23.127400000000002</v>
      </c>
      <c r="TWF8" s="2">
        <v>17.6159</v>
      </c>
      <c r="TWG8" s="2">
        <v>1.1972</v>
      </c>
      <c r="TWH8" s="2">
        <v>0.29959999999999998</v>
      </c>
      <c r="TWI8" s="2">
        <v>0.22120000000000001</v>
      </c>
      <c r="TWJ8" s="2">
        <v>106.9</v>
      </c>
      <c r="TWK8" s="2">
        <v>4.3400000000000001E-2</v>
      </c>
      <c r="TWM8" s="2">
        <v>-118.1506</v>
      </c>
      <c r="UBB8" s="2">
        <v>-49.353999999999999</v>
      </c>
      <c r="UBC8" s="2">
        <v>-47.405900000000003</v>
      </c>
      <c r="UBD8" s="2">
        <v>-47.405900000000003</v>
      </c>
      <c r="UBE8" s="2">
        <v>-60.228000000000002</v>
      </c>
      <c r="UBF8" s="2">
        <v>-71.5518</v>
      </c>
      <c r="UBG8" s="2">
        <v>-28.727699999999999</v>
      </c>
      <c r="UBH8" s="2">
        <v>327.041</v>
      </c>
      <c r="UBJ8" s="2">
        <v>731.03300000000002</v>
      </c>
      <c r="UBK8" s="2">
        <v>1099.9369999999999</v>
      </c>
      <c r="UBL8" s="2">
        <v>-6228.9870000000001</v>
      </c>
      <c r="UBM8" s="2">
        <v>158.113</v>
      </c>
      <c r="UBN8" s="2">
        <v>226.59100000000001</v>
      </c>
      <c r="UBO8" s="2">
        <v>-11.2539</v>
      </c>
      <c r="UBP8" s="2">
        <v>36.565899999999999</v>
      </c>
      <c r="UBQ8" s="2">
        <v>0.90580000000000005</v>
      </c>
      <c r="UBR8" s="2">
        <v>0.58309999999999995</v>
      </c>
      <c r="UBS8" s="2">
        <v>7.6200000000000004E-2</v>
      </c>
      <c r="UBT8" s="2">
        <v>-21.341999999999999</v>
      </c>
      <c r="UBU8" s="2">
        <v>-1.24E-2</v>
      </c>
      <c r="UBW8" s="2">
        <v>-60.228000000000002</v>
      </c>
      <c r="UBX8" s="2">
        <v>1058.9949999999999</v>
      </c>
      <c r="UCA8" s="2">
        <v>0.66700000000000004</v>
      </c>
      <c r="UCD8" s="2">
        <v>29.786999999999999</v>
      </c>
      <c r="UCE8" s="2">
        <v>-9.7803000000000004</v>
      </c>
      <c r="UCF8" s="2">
        <v>0</v>
      </c>
      <c r="UCJ8" s="2">
        <v>-26.271799999999999</v>
      </c>
    </row>
    <row r="9" spans="1:16384" s="2" customFormat="1" x14ac:dyDescent="0.25">
      <c r="A9" t="s">
        <v>8</v>
      </c>
      <c r="B9"/>
      <c r="C9"/>
      <c r="D9" s="1" t="s">
        <v>450</v>
      </c>
      <c r="E9" s="2">
        <v>11.0443</v>
      </c>
      <c r="F9" s="2">
        <v>36.9617</v>
      </c>
      <c r="G9" s="2">
        <v>36.9617</v>
      </c>
      <c r="H9" s="2">
        <v>27.016100000000002</v>
      </c>
      <c r="I9" s="2">
        <v>7.2648000000000001</v>
      </c>
      <c r="J9" s="2">
        <v>3.0362</v>
      </c>
      <c r="K9" s="2">
        <v>230.035</v>
      </c>
      <c r="M9" s="2">
        <v>335.15</v>
      </c>
      <c r="N9" s="2">
        <v>592.70000000000005</v>
      </c>
      <c r="O9" s="2">
        <v>5.7610000000000001</v>
      </c>
      <c r="P9" s="2">
        <v>6.0759999999999996</v>
      </c>
      <c r="Q9" s="2">
        <v>81.808999999999997</v>
      </c>
      <c r="R9" s="2">
        <v>5.3613999999999997</v>
      </c>
      <c r="S9" s="2">
        <v>43.655000000000001</v>
      </c>
      <c r="T9" s="2">
        <v>1.0347999999999999</v>
      </c>
      <c r="U9" s="2">
        <v>0.88180000000000003</v>
      </c>
      <c r="V9" s="2">
        <v>0.52280000000000004</v>
      </c>
      <c r="W9" s="2">
        <v>2.843</v>
      </c>
      <c r="X9" s="2">
        <v>-4.4000000000000003E-3</v>
      </c>
      <c r="Z9" s="2">
        <v>27.016100000000002</v>
      </c>
      <c r="AN9" s="2">
        <v>6.6779000000000002</v>
      </c>
      <c r="AO9" s="2">
        <v>14.3832</v>
      </c>
      <c r="AP9" s="2">
        <v>14.3832</v>
      </c>
      <c r="AQ9" s="2">
        <v>11.1389</v>
      </c>
      <c r="AR9" s="2">
        <v>15.5799</v>
      </c>
      <c r="AS9" s="2">
        <v>5.9010999999999996</v>
      </c>
      <c r="AT9" s="2">
        <v>4513</v>
      </c>
      <c r="AV9" s="2">
        <v>10370</v>
      </c>
      <c r="AW9" s="2">
        <v>16377</v>
      </c>
      <c r="AX9" s="2">
        <v>5533</v>
      </c>
      <c r="AY9" s="2">
        <v>1663</v>
      </c>
      <c r="AZ9" s="2">
        <v>4929</v>
      </c>
      <c r="BA9" s="2">
        <v>6.5396999999999998</v>
      </c>
      <c r="BB9" s="2">
        <v>32.7044</v>
      </c>
      <c r="BC9" s="2">
        <v>1.363</v>
      </c>
      <c r="BD9" s="2">
        <v>0.4652</v>
      </c>
      <c r="BE9" s="2">
        <v>0.1045</v>
      </c>
      <c r="BF9" s="2">
        <v>1789</v>
      </c>
      <c r="BG9" s="2">
        <v>0.11269999999999999</v>
      </c>
      <c r="BI9" s="2">
        <v>11.1389</v>
      </c>
      <c r="BJ9" s="2">
        <v>19508.796999999999</v>
      </c>
      <c r="BM9" s="2">
        <v>0.98099999999999998</v>
      </c>
      <c r="BP9" s="2">
        <v>23.66</v>
      </c>
      <c r="BQ9" s="2">
        <v>25.865099999999998</v>
      </c>
      <c r="BR9" s="2">
        <v>3.41</v>
      </c>
      <c r="BS9" s="2">
        <v>7.47</v>
      </c>
      <c r="BV9" s="2">
        <v>4.9017999999999997</v>
      </c>
      <c r="BW9" s="2">
        <v>2.1848999999999998</v>
      </c>
      <c r="BX9" s="2">
        <v>15.6259</v>
      </c>
      <c r="BY9" s="2">
        <v>15.6259</v>
      </c>
      <c r="BZ9" s="2">
        <v>10.7874</v>
      </c>
      <c r="CA9" s="2">
        <v>-2.1739000000000002</v>
      </c>
      <c r="CB9" s="2">
        <v>2.5489000000000002</v>
      </c>
      <c r="CC9" s="2">
        <v>5870</v>
      </c>
      <c r="CE9" s="2">
        <v>13087</v>
      </c>
      <c r="CF9" s="2">
        <v>13127</v>
      </c>
      <c r="CG9" s="2">
        <v>-877</v>
      </c>
      <c r="CH9" s="2">
        <v>2012</v>
      </c>
      <c r="CI9" s="2">
        <v>3829</v>
      </c>
      <c r="CJ9" s="2">
        <v>4.5060000000000002</v>
      </c>
      <c r="CK9" s="2">
        <v>48.708799999999997</v>
      </c>
      <c r="CL9" s="2">
        <v>1.0772999999999999</v>
      </c>
      <c r="CM9" s="2">
        <v>0.90600000000000003</v>
      </c>
      <c r="CN9" s="2">
        <v>0.69779999999999998</v>
      </c>
      <c r="CO9" s="2">
        <v>296</v>
      </c>
      <c r="CP9" s="2">
        <v>8.5000000000000006E-3</v>
      </c>
      <c r="CR9" s="2">
        <v>10.7874</v>
      </c>
      <c r="CS9" s="2">
        <v>10934.874299999999</v>
      </c>
      <c r="CV9" s="2">
        <v>0.87129999999999996</v>
      </c>
      <c r="CY9" s="2">
        <v>42.347999999999999</v>
      </c>
      <c r="CZ9" s="2">
        <v>61.469900000000003</v>
      </c>
      <c r="DA9" s="2">
        <v>0</v>
      </c>
      <c r="DE9" s="2">
        <v>5.2722999999999995</v>
      </c>
      <c r="DF9" s="2">
        <v>0.75349999999999995</v>
      </c>
      <c r="DG9" s="2">
        <v>10.232100000000001</v>
      </c>
      <c r="DH9" s="2">
        <v>10.232100000000001</v>
      </c>
      <c r="DI9" s="2">
        <v>6.1406999999999998</v>
      </c>
      <c r="DJ9" s="2">
        <v>-2.1739000000000002</v>
      </c>
      <c r="DK9" s="2">
        <v>0.99409999999999998</v>
      </c>
      <c r="DL9" s="2">
        <v>4732</v>
      </c>
      <c r="DN9" s="2">
        <v>11781</v>
      </c>
      <c r="DO9" s="2">
        <v>10648</v>
      </c>
      <c r="DP9" s="2">
        <v>-2113</v>
      </c>
      <c r="DQ9" s="2">
        <v>954</v>
      </c>
      <c r="DR9" s="2">
        <v>3537</v>
      </c>
      <c r="DS9" s="2">
        <v>2.7911000000000001</v>
      </c>
      <c r="DT9" s="2">
        <v>48.985700000000001</v>
      </c>
      <c r="DU9" s="2">
        <v>0.98329999999999995</v>
      </c>
      <c r="DV9" s="2">
        <v>0.82869999999999999</v>
      </c>
      <c r="DW9" s="2">
        <v>0.64319999999999999</v>
      </c>
      <c r="DX9" s="2">
        <v>-59</v>
      </c>
      <c r="DY9" s="2">
        <v>1.5E-3</v>
      </c>
      <c r="EA9" s="2">
        <v>6.1406999999999998</v>
      </c>
      <c r="EO9" s="2">
        <v>0.75349999999999995</v>
      </c>
      <c r="EP9" s="2">
        <v>10.232100000000001</v>
      </c>
      <c r="EQ9" s="2">
        <v>10.232100000000001</v>
      </c>
      <c r="ER9" s="2">
        <v>6.1406999999999998</v>
      </c>
      <c r="ES9" s="2">
        <v>-2.1739000000000002</v>
      </c>
      <c r="ET9" s="2">
        <v>0.99409999999999998</v>
      </c>
      <c r="EU9" s="2">
        <v>4732</v>
      </c>
      <c r="EW9" s="2">
        <v>11781</v>
      </c>
      <c r="EX9" s="2">
        <v>10648</v>
      </c>
      <c r="EY9" s="2">
        <v>-2113</v>
      </c>
      <c r="EZ9" s="2">
        <v>954</v>
      </c>
      <c r="FA9" s="2">
        <v>3537</v>
      </c>
      <c r="FB9" s="2">
        <v>2.7911000000000001</v>
      </c>
      <c r="FC9" s="2">
        <v>48.985700000000001</v>
      </c>
      <c r="FD9" s="2">
        <v>0.98329999999999995</v>
      </c>
      <c r="FE9" s="2">
        <v>0.82869999999999999</v>
      </c>
      <c r="FF9" s="2">
        <v>0.64319999999999999</v>
      </c>
      <c r="FG9" s="2">
        <v>-59</v>
      </c>
      <c r="FH9" s="2">
        <v>1.5E-3</v>
      </c>
      <c r="FJ9" s="2">
        <v>6.1406999999999998</v>
      </c>
      <c r="FX9" s="2">
        <v>0.75349999999999995</v>
      </c>
      <c r="FY9" s="2">
        <v>10.232100000000001</v>
      </c>
      <c r="FZ9" s="2">
        <v>10.232100000000001</v>
      </c>
      <c r="GA9" s="2">
        <v>6.1406999999999998</v>
      </c>
      <c r="GB9" s="2">
        <v>-2.1739000000000002</v>
      </c>
      <c r="GC9" s="2">
        <v>0.99409999999999998</v>
      </c>
      <c r="GD9" s="2">
        <v>4732</v>
      </c>
      <c r="GF9" s="2">
        <v>11781</v>
      </c>
      <c r="GG9" s="2">
        <v>10648</v>
      </c>
      <c r="GH9" s="2">
        <v>-2113</v>
      </c>
      <c r="GI9" s="2">
        <v>954</v>
      </c>
      <c r="GJ9" s="2">
        <v>3537</v>
      </c>
      <c r="GK9" s="2">
        <v>2.7911000000000001</v>
      </c>
      <c r="GL9" s="2">
        <v>48.985700000000001</v>
      </c>
      <c r="GM9" s="2">
        <v>0.98329999999999995</v>
      </c>
      <c r="GN9" s="2">
        <v>0.82869999999999999</v>
      </c>
      <c r="GO9" s="2">
        <v>0.64319999999999999</v>
      </c>
      <c r="GP9" s="2">
        <v>-59</v>
      </c>
      <c r="GQ9" s="2">
        <v>1.5E-3</v>
      </c>
      <c r="GS9" s="2">
        <v>6.1406999999999998</v>
      </c>
      <c r="HG9" s="2">
        <v>1.5800000000000002E-2</v>
      </c>
      <c r="HH9" s="2">
        <v>15.4047</v>
      </c>
      <c r="HI9" s="2">
        <v>15.4047</v>
      </c>
      <c r="HJ9" s="2">
        <v>8.3320000000000007</v>
      </c>
      <c r="HK9" s="2">
        <v>-6.8699999999999997E-2</v>
      </c>
      <c r="HL9" s="2">
        <v>1.12E-2</v>
      </c>
      <c r="HM9" s="2">
        <v>3248</v>
      </c>
      <c r="HP9" s="2">
        <v>17449</v>
      </c>
      <c r="HQ9" s="2">
        <v>4074</v>
      </c>
      <c r="HR9" s="2">
        <v>1387</v>
      </c>
      <c r="HS9" s="2">
        <v>3171</v>
      </c>
      <c r="HT9" s="2">
        <v>4.1417000000000002</v>
      </c>
      <c r="HU9" s="2">
        <v>23.445499999999999</v>
      </c>
      <c r="HV9" s="2">
        <v>1.2037</v>
      </c>
      <c r="HW9" s="2">
        <v>0.58879999999999999</v>
      </c>
      <c r="HX9" s="2">
        <v>3.7499999999999999E-2</v>
      </c>
      <c r="HY9" s="2">
        <v>646</v>
      </c>
      <c r="HZ9" s="2">
        <v>5.2200000000000003E-2</v>
      </c>
      <c r="IB9" s="2">
        <v>8.3320000000000007</v>
      </c>
      <c r="JL9" s="2">
        <v>1061.3722</v>
      </c>
      <c r="JY9" s="2">
        <v>11.429600000000001</v>
      </c>
      <c r="JZ9" s="2">
        <v>32.4527</v>
      </c>
      <c r="KA9" s="2">
        <v>32.4527</v>
      </c>
      <c r="KB9" s="2">
        <v>17.700900000000001</v>
      </c>
      <c r="KC9" s="2">
        <v>7.0750000000000002</v>
      </c>
      <c r="KD9" s="2">
        <v>2.5834999999999999</v>
      </c>
      <c r="KE9" s="2">
        <v>1068.7373</v>
      </c>
      <c r="KG9" s="2">
        <v>1933.8371</v>
      </c>
      <c r="KH9" s="2">
        <v>3609.8676999999998</v>
      </c>
      <c r="KI9" s="2">
        <v>-378.30200000000002</v>
      </c>
      <c r="KJ9" s="2">
        <v>205.05680000000001</v>
      </c>
      <c r="KK9" s="2">
        <v>283.3931</v>
      </c>
      <c r="KL9" s="2">
        <v>2.7570000000000001</v>
      </c>
      <c r="KM9" s="2">
        <v>29.7852</v>
      </c>
      <c r="KN9" s="2">
        <v>1.0812999999999999</v>
      </c>
      <c r="KO9" s="2">
        <v>0.79369999999999996</v>
      </c>
      <c r="KP9" s="2">
        <v>0.31730000000000003</v>
      </c>
      <c r="KQ9" s="2">
        <v>23.038799999999998</v>
      </c>
      <c r="KR9" s="2">
        <v>-1.1299999999999999E-2</v>
      </c>
      <c r="KT9" s="2">
        <v>17.700900000000001</v>
      </c>
      <c r="KU9" s="2">
        <v>6695.6701000000003</v>
      </c>
      <c r="KX9" s="2">
        <v>0.86250000000000004</v>
      </c>
      <c r="LA9" s="2">
        <v>22.81</v>
      </c>
      <c r="LB9" s="2">
        <v>32.604100000000003</v>
      </c>
      <c r="LC9" s="2">
        <v>0.38369999999999999</v>
      </c>
      <c r="LG9" s="2">
        <v>37.464399999999998</v>
      </c>
      <c r="LH9" s="2">
        <v>8.0395000000000003</v>
      </c>
      <c r="LI9" s="2">
        <v>26.7149</v>
      </c>
      <c r="LJ9" s="2">
        <v>26.7149</v>
      </c>
      <c r="LK9" s="2">
        <v>14.650499999999999</v>
      </c>
      <c r="LL9" s="2">
        <v>6.1737000000000002</v>
      </c>
      <c r="LM9" s="2">
        <v>1.9986000000000002</v>
      </c>
      <c r="LN9" s="2">
        <v>1087.0331000000001</v>
      </c>
      <c r="LP9" s="2">
        <v>1940.8643999999999</v>
      </c>
      <c r="LQ9" s="2">
        <v>3532.3701999999998</v>
      </c>
      <c r="LR9" s="2">
        <v>-435.04520000000002</v>
      </c>
      <c r="LS9" s="2">
        <v>174.55269999999999</v>
      </c>
      <c r="LT9" s="2">
        <v>329.37240000000003</v>
      </c>
      <c r="LU9" s="2">
        <v>2.2101000000000002</v>
      </c>
      <c r="LV9" s="2">
        <v>30.995999999999999</v>
      </c>
      <c r="LW9" s="2">
        <v>0.85609999999999997</v>
      </c>
      <c r="LX9" s="2">
        <v>0.51719999999999999</v>
      </c>
      <c r="LY9" s="2">
        <v>2.4199999999999999E-2</v>
      </c>
      <c r="LZ9" s="2">
        <v>-47.393000000000001</v>
      </c>
      <c r="MA9" s="2">
        <v>2.7000000000000001E-3</v>
      </c>
      <c r="MC9" s="2">
        <v>14.650499999999999</v>
      </c>
      <c r="MQ9" s="2">
        <v>2.3403999999999998</v>
      </c>
      <c r="MR9" s="2">
        <v>24.3428</v>
      </c>
      <c r="MS9" s="2">
        <v>24.3428</v>
      </c>
      <c r="MT9" s="2">
        <v>14.637700000000001</v>
      </c>
      <c r="MU9" s="2">
        <v>0.33360000000000001</v>
      </c>
      <c r="MV9" s="2">
        <v>0.55259999999999998</v>
      </c>
      <c r="MW9" s="2">
        <v>3732.4</v>
      </c>
      <c r="MY9" s="2">
        <v>5896.6</v>
      </c>
      <c r="MZ9" s="2">
        <v>10099.5</v>
      </c>
      <c r="NA9" s="2">
        <v>-435.4</v>
      </c>
      <c r="NB9" s="2">
        <v>501.2</v>
      </c>
      <c r="NC9" s="2">
        <v>947.7</v>
      </c>
      <c r="ND9" s="2">
        <v>2.5465999999999998</v>
      </c>
      <c r="NE9" s="2">
        <v>41.097099999999998</v>
      </c>
      <c r="NF9" s="2">
        <v>1.0951</v>
      </c>
      <c r="NG9" s="2">
        <v>0.6613</v>
      </c>
      <c r="NH9" s="2">
        <v>0.30959999999999999</v>
      </c>
      <c r="NI9" s="2">
        <v>90.1</v>
      </c>
      <c r="NJ9" s="2">
        <v>8.8300000000000003E-2</v>
      </c>
      <c r="NL9" s="2">
        <v>14.637700000000001</v>
      </c>
      <c r="NM9" s="2">
        <v>11738.526400000001</v>
      </c>
      <c r="NP9" s="2">
        <v>1.3078000000000001</v>
      </c>
      <c r="NS9" s="2">
        <v>25.38</v>
      </c>
      <c r="NT9" s="2">
        <v>39.871899999999997</v>
      </c>
      <c r="NU9" s="2">
        <v>1.8900000000000001</v>
      </c>
      <c r="NY9" s="2">
        <v>29.692</v>
      </c>
      <c r="NZ9" s="2">
        <v>5.4180999999999999</v>
      </c>
      <c r="OA9" s="2">
        <v>15.758800000000001</v>
      </c>
      <c r="OB9" s="2">
        <v>15.758800000000001</v>
      </c>
      <c r="OC9" s="2">
        <v>8.5373999999999999</v>
      </c>
      <c r="OD9" s="2">
        <v>3.8589000000000002</v>
      </c>
      <c r="OE9" s="2">
        <v>1.6594</v>
      </c>
      <c r="OF9" s="2">
        <v>3031.8</v>
      </c>
      <c r="OH9" s="2">
        <v>4821.3999999999996</v>
      </c>
      <c r="OI9" s="2">
        <v>8395.6</v>
      </c>
      <c r="OJ9" s="2">
        <v>-185.2</v>
      </c>
      <c r="OK9" s="2">
        <v>457.7</v>
      </c>
      <c r="OL9" s="2">
        <v>763</v>
      </c>
      <c r="OM9" s="2">
        <v>1.8401999999999998</v>
      </c>
      <c r="ON9" s="2">
        <v>39.527799999999999</v>
      </c>
      <c r="OO9" s="2">
        <v>1.3872</v>
      </c>
      <c r="OP9" s="2">
        <v>1.0136000000000001</v>
      </c>
      <c r="OQ9" s="2">
        <v>0.55179999999999996</v>
      </c>
      <c r="OR9" s="2">
        <v>295.39999999999998</v>
      </c>
      <c r="OS9" s="2">
        <v>3.9399999999999998E-2</v>
      </c>
      <c r="OU9" s="2">
        <v>8.5373999999999999</v>
      </c>
      <c r="PI9" s="2">
        <v>5.4180999999999999</v>
      </c>
      <c r="PJ9" s="2">
        <v>15.758800000000001</v>
      </c>
      <c r="PK9" s="2">
        <v>15.758800000000001</v>
      </c>
      <c r="PL9" s="2">
        <v>8.5373999999999999</v>
      </c>
      <c r="PM9" s="2">
        <v>3.8589000000000002</v>
      </c>
      <c r="PN9" s="2">
        <v>1.6594</v>
      </c>
      <c r="PO9" s="2">
        <v>3031.8</v>
      </c>
      <c r="PQ9" s="2">
        <v>4821.3999999999996</v>
      </c>
      <c r="PR9" s="2">
        <v>8395.6</v>
      </c>
      <c r="PS9" s="2">
        <v>-185.2</v>
      </c>
      <c r="PT9" s="2">
        <v>457.7</v>
      </c>
      <c r="PU9" s="2">
        <v>763</v>
      </c>
      <c r="PV9" s="2">
        <v>1.8401999999999998</v>
      </c>
      <c r="PW9" s="2">
        <v>39.527799999999999</v>
      </c>
      <c r="PX9" s="2">
        <v>1.3872</v>
      </c>
      <c r="PY9" s="2">
        <v>1.0136000000000001</v>
      </c>
      <c r="PZ9" s="2">
        <v>0.55179999999999996</v>
      </c>
      <c r="QA9" s="2">
        <v>295.39999999999998</v>
      </c>
      <c r="QB9" s="2">
        <v>3.9399999999999998E-2</v>
      </c>
      <c r="QD9" s="2">
        <v>8.5373999999999999</v>
      </c>
      <c r="QR9" s="2">
        <v>5.4180999999999999</v>
      </c>
      <c r="QS9" s="2">
        <v>15.758800000000001</v>
      </c>
      <c r="QT9" s="2">
        <v>15.758800000000001</v>
      </c>
      <c r="QU9" s="2">
        <v>8.5373999999999999</v>
      </c>
      <c r="QV9" s="2">
        <v>3.8589000000000002</v>
      </c>
      <c r="QW9" s="2">
        <v>1.6594</v>
      </c>
      <c r="QX9" s="2">
        <v>3031.8</v>
      </c>
      <c r="QZ9" s="2">
        <v>4821.3999999999996</v>
      </c>
      <c r="RA9" s="2">
        <v>8395.6</v>
      </c>
      <c r="RB9" s="2">
        <v>-185.2</v>
      </c>
      <c r="RC9" s="2">
        <v>457.7</v>
      </c>
      <c r="RD9" s="2">
        <v>763</v>
      </c>
      <c r="RE9" s="2">
        <v>1.8401999999999998</v>
      </c>
      <c r="RF9" s="2">
        <v>39.527799999999999</v>
      </c>
      <c r="RG9" s="2">
        <v>1.3872</v>
      </c>
      <c r="RH9" s="2">
        <v>1.0136000000000001</v>
      </c>
      <c r="RI9" s="2">
        <v>0.55179999999999996</v>
      </c>
      <c r="RJ9" s="2">
        <v>295.39999999999998</v>
      </c>
      <c r="RK9" s="2">
        <v>3.9399999999999998E-2</v>
      </c>
      <c r="RM9" s="2">
        <v>8.5373999999999999</v>
      </c>
      <c r="SA9" s="2">
        <v>5.4180999999999999</v>
      </c>
      <c r="SB9" s="2">
        <v>15.758800000000001</v>
      </c>
      <c r="SC9" s="2">
        <v>15.758800000000001</v>
      </c>
      <c r="SD9" s="2">
        <v>8.5373999999999999</v>
      </c>
      <c r="SE9" s="2">
        <v>3.8589000000000002</v>
      </c>
      <c r="SF9" s="2">
        <v>1.6594</v>
      </c>
      <c r="SG9" s="2">
        <v>3031.8</v>
      </c>
      <c r="SI9" s="2">
        <v>4821.3999999999996</v>
      </c>
      <c r="SJ9" s="2">
        <v>8395.6</v>
      </c>
      <c r="SK9" s="2">
        <v>-185.2</v>
      </c>
      <c r="SL9" s="2">
        <v>457.7</v>
      </c>
      <c r="SM9" s="2">
        <v>763</v>
      </c>
      <c r="SN9" s="2">
        <v>1.8401999999999998</v>
      </c>
      <c r="SO9" s="2">
        <v>39.527799999999999</v>
      </c>
      <c r="SP9" s="2">
        <v>1.3872</v>
      </c>
      <c r="SQ9" s="2">
        <v>1.0136000000000001</v>
      </c>
      <c r="SR9" s="2">
        <v>0.55179999999999996</v>
      </c>
      <c r="SS9" s="2">
        <v>295.39999999999998</v>
      </c>
      <c r="ST9" s="2">
        <v>3.9399999999999998E-2</v>
      </c>
      <c r="SV9" s="2">
        <v>8.5373999999999999</v>
      </c>
      <c r="TJ9" s="2">
        <v>5.4180999999999999</v>
      </c>
      <c r="TK9" s="2">
        <v>15.758800000000001</v>
      </c>
      <c r="TL9" s="2">
        <v>15.758800000000001</v>
      </c>
      <c r="TM9" s="2">
        <v>8.5373999999999999</v>
      </c>
      <c r="TN9" s="2">
        <v>3.8589000000000002</v>
      </c>
      <c r="TO9" s="2">
        <v>1.6594</v>
      </c>
      <c r="TP9" s="2">
        <v>3031.8</v>
      </c>
      <c r="TR9" s="2">
        <v>4821.3999999999996</v>
      </c>
      <c r="TS9" s="2">
        <v>8395.6</v>
      </c>
      <c r="TT9" s="2">
        <v>-185.2</v>
      </c>
      <c r="TU9" s="2">
        <v>457.7</v>
      </c>
      <c r="TV9" s="2">
        <v>763</v>
      </c>
      <c r="TW9" s="2">
        <v>1.8401999999999998</v>
      </c>
      <c r="TX9" s="2">
        <v>39.527799999999999</v>
      </c>
      <c r="TY9" s="2">
        <v>1.3872</v>
      </c>
      <c r="TZ9" s="2">
        <v>1.0136000000000001</v>
      </c>
      <c r="UA9" s="2">
        <v>0.55179999999999996</v>
      </c>
      <c r="UB9" s="2">
        <v>295.39999999999998</v>
      </c>
      <c r="UC9" s="2">
        <v>3.9399999999999998E-2</v>
      </c>
      <c r="UE9" s="2">
        <v>8.5373999999999999</v>
      </c>
      <c r="US9" s="2">
        <v>29.6784</v>
      </c>
      <c r="UT9" s="2">
        <v>73.423699999999997</v>
      </c>
      <c r="UU9" s="2">
        <v>73.423699999999997</v>
      </c>
      <c r="UV9" s="2">
        <v>50.206899999999997</v>
      </c>
      <c r="UW9" s="2">
        <v>10.184699999999999</v>
      </c>
      <c r="UX9" s="2">
        <v>3.2128999999999999</v>
      </c>
      <c r="UY9" s="2">
        <v>3673.8629999999998</v>
      </c>
      <c r="VB9" s="2">
        <v>7599.1809999999996</v>
      </c>
      <c r="VC9" s="2">
        <v>594.40599999999995</v>
      </c>
      <c r="VD9" s="2">
        <v>323.60700000000003</v>
      </c>
      <c r="VE9" s="2">
        <v>638.86500000000001</v>
      </c>
      <c r="VF9" s="2">
        <v>2.7362000000000002</v>
      </c>
      <c r="VG9" s="2">
        <v>48.345500000000001</v>
      </c>
      <c r="VH9" s="2">
        <v>0.24460000000000001</v>
      </c>
      <c r="VI9" s="2">
        <v>0.24460000000000001</v>
      </c>
      <c r="VJ9" s="2">
        <v>0.02</v>
      </c>
      <c r="VK9" s="2">
        <v>-482.58300000000003</v>
      </c>
      <c r="VL9" s="2">
        <v>-0.59009999999999996</v>
      </c>
      <c r="VN9" s="2">
        <v>50.206899999999997</v>
      </c>
      <c r="XK9" s="2">
        <v>3.7279</v>
      </c>
      <c r="XL9" s="2">
        <v>38.707300000000004</v>
      </c>
      <c r="XM9" s="2">
        <v>38.707300000000004</v>
      </c>
      <c r="XN9" s="2">
        <v>20.406700000000001</v>
      </c>
      <c r="XO9" s="2">
        <v>4.7210000000000001</v>
      </c>
      <c r="XP9" s="2">
        <v>0.83819999999999995</v>
      </c>
      <c r="XQ9" s="2">
        <v>8035</v>
      </c>
      <c r="XS9" s="2">
        <v>12162</v>
      </c>
      <c r="XT9" s="2">
        <v>19055</v>
      </c>
      <c r="XU9" s="2">
        <v>3130</v>
      </c>
      <c r="XV9" s="2">
        <v>1310</v>
      </c>
      <c r="XW9" s="2">
        <v>964</v>
      </c>
      <c r="XX9" s="2">
        <v>2.7913999999999999</v>
      </c>
      <c r="XY9" s="2">
        <v>42.2776</v>
      </c>
      <c r="XZ9" s="2">
        <v>1.6712</v>
      </c>
      <c r="YA9" s="2">
        <v>1.4864999999999999</v>
      </c>
      <c r="YB9" s="2">
        <v>0.82989999999999997</v>
      </c>
      <c r="YC9" s="2">
        <v>647</v>
      </c>
      <c r="YD9" s="2">
        <v>0.12670000000000001</v>
      </c>
      <c r="YF9" s="2">
        <v>20.406700000000001</v>
      </c>
      <c r="YG9" s="2">
        <v>19934.0249</v>
      </c>
      <c r="YJ9" s="2">
        <v>0.92789999999999995</v>
      </c>
      <c r="YN9" s="2">
        <v>0.92469999999999997</v>
      </c>
      <c r="YO9" s="2">
        <v>0.99</v>
      </c>
      <c r="YS9" s="2">
        <v>13.573</v>
      </c>
      <c r="YT9" s="2">
        <v>3.7279</v>
      </c>
      <c r="YU9" s="2">
        <v>38.707300000000004</v>
      </c>
      <c r="YV9" s="2">
        <v>38.707300000000004</v>
      </c>
      <c r="YW9" s="2">
        <v>20.406700000000001</v>
      </c>
      <c r="YX9" s="2">
        <v>4.7210000000000001</v>
      </c>
      <c r="YY9" s="2">
        <v>0.83819999999999995</v>
      </c>
      <c r="YZ9" s="2">
        <v>8035</v>
      </c>
      <c r="ZB9" s="2">
        <v>12162</v>
      </c>
      <c r="ZC9" s="2">
        <v>19055</v>
      </c>
      <c r="ZD9" s="2">
        <v>3130</v>
      </c>
      <c r="ZE9" s="2">
        <v>1310</v>
      </c>
      <c r="ZF9" s="2">
        <v>964</v>
      </c>
      <c r="ZG9" s="2">
        <v>2.7913999999999999</v>
      </c>
      <c r="ZH9" s="2">
        <v>42.2776</v>
      </c>
      <c r="ZI9" s="2">
        <v>1.6712</v>
      </c>
      <c r="ZJ9" s="2">
        <v>1.4864999999999999</v>
      </c>
      <c r="ZK9" s="2">
        <v>0.82989999999999997</v>
      </c>
      <c r="ZL9" s="2">
        <v>647</v>
      </c>
      <c r="ZM9" s="2">
        <v>0.12670000000000001</v>
      </c>
      <c r="ZO9" s="2">
        <v>20.406700000000001</v>
      </c>
      <c r="ZP9" s="2">
        <v>19934.0249</v>
      </c>
      <c r="ZS9" s="2">
        <v>0.92789999999999995</v>
      </c>
      <c r="ZV9" s="2">
        <v>24.071000000000002</v>
      </c>
      <c r="ZW9" s="2">
        <v>0.92469999999999997</v>
      </c>
      <c r="ZX9" s="2">
        <v>0.99</v>
      </c>
      <c r="AAB9" s="2">
        <v>13.573</v>
      </c>
      <c r="AAC9" s="2">
        <v>-198.46850000000001</v>
      </c>
      <c r="AAD9" s="2">
        <v>-24.733799999999999</v>
      </c>
      <c r="AAE9" s="2">
        <v>-24.733799999999999</v>
      </c>
      <c r="AAF9" s="2">
        <v>-237.0993</v>
      </c>
      <c r="AAG9" s="2">
        <v>-6.9608999999999996</v>
      </c>
      <c r="AAH9" s="2">
        <v>-5.2675000000000001</v>
      </c>
      <c r="AAI9" s="2">
        <v>786.649</v>
      </c>
      <c r="AAK9" s="2">
        <v>1133.617</v>
      </c>
      <c r="AAL9" s="2">
        <v>4297.8029999999999</v>
      </c>
      <c r="AAM9" s="2">
        <v>1025.8510000000001</v>
      </c>
      <c r="AAN9" s="2">
        <v>18.177</v>
      </c>
      <c r="AAO9" s="2">
        <v>171.09700000000001</v>
      </c>
      <c r="AAP9" s="2">
        <v>-4.5305</v>
      </c>
      <c r="AAQ9" s="2">
        <v>18.363900000000001</v>
      </c>
      <c r="AAR9" s="2">
        <v>6.3257000000000003</v>
      </c>
      <c r="AAS9" s="2">
        <v>6.2023999999999999</v>
      </c>
      <c r="AAT9" s="2">
        <v>3.3845999999999998</v>
      </c>
      <c r="AAU9" s="2">
        <v>911.20399999999995</v>
      </c>
      <c r="AAV9" s="2">
        <v>10.158099999999999</v>
      </c>
      <c r="AAX9" s="2">
        <v>-237.0993</v>
      </c>
      <c r="ABL9" s="2">
        <v>5.8715999999999999</v>
      </c>
      <c r="ABM9" s="2">
        <v>11.4857</v>
      </c>
      <c r="ABN9" s="2">
        <v>11.4857</v>
      </c>
      <c r="ABO9" s="2">
        <v>7.1566000000000001</v>
      </c>
      <c r="ABP9" s="2">
        <v>10.1038</v>
      </c>
      <c r="ABQ9" s="2">
        <v>5.4988999999999999</v>
      </c>
      <c r="ABR9" s="2">
        <v>286.154</v>
      </c>
      <c r="ABT9" s="2">
        <v>649.94200000000001</v>
      </c>
      <c r="ABU9" s="2">
        <v>1220.674</v>
      </c>
      <c r="ABV9" s="2">
        <v>3.59</v>
      </c>
      <c r="ABW9" s="2">
        <v>80.516999999999996</v>
      </c>
      <c r="ABX9" s="2">
        <v>298.14100000000002</v>
      </c>
      <c r="ABY9" s="2">
        <v>5.5456000000000003</v>
      </c>
      <c r="ABZ9" s="2">
        <v>23.860299999999999</v>
      </c>
      <c r="ACA9" s="2">
        <v>1.6945999999999999</v>
      </c>
      <c r="ACB9" s="2">
        <v>0.84319999999999995</v>
      </c>
      <c r="ACC9" s="2">
        <v>0.35570000000000002</v>
      </c>
      <c r="ACD9" s="2">
        <v>207.09700000000001</v>
      </c>
      <c r="ACE9" s="2">
        <v>0.20039999999999999</v>
      </c>
      <c r="ACG9" s="2">
        <v>7.1566000000000001</v>
      </c>
      <c r="ACU9" s="2">
        <v>3.4617</v>
      </c>
      <c r="ACV9" s="2">
        <v>10.534800000000001</v>
      </c>
      <c r="ACW9" s="2">
        <v>10.534800000000001</v>
      </c>
      <c r="ACX9" s="2">
        <v>7.1158999999999999</v>
      </c>
      <c r="ACY9" s="2">
        <v>5.2382</v>
      </c>
      <c r="ACZ9" s="2">
        <v>2.5524</v>
      </c>
      <c r="ADA9" s="2">
        <v>325.947</v>
      </c>
      <c r="ADC9" s="2">
        <v>688.56100000000004</v>
      </c>
      <c r="ADD9" s="2">
        <v>1374.57</v>
      </c>
      <c r="ADE9" s="2">
        <v>74.599000000000004</v>
      </c>
      <c r="ADF9" s="2">
        <v>127.9</v>
      </c>
      <c r="ADG9" s="2">
        <v>297.185</v>
      </c>
      <c r="ADH9" s="2">
        <v>2.7448000000000001</v>
      </c>
      <c r="ADI9" s="2">
        <v>23.9114</v>
      </c>
      <c r="ADJ9" s="2">
        <v>2.2261000000000002</v>
      </c>
      <c r="ADK9" s="2">
        <v>1.5234999999999999</v>
      </c>
      <c r="ADL9" s="2">
        <v>0.9647</v>
      </c>
      <c r="ADM9" s="2">
        <v>364.38900000000001</v>
      </c>
      <c r="ADN9" s="2">
        <v>0.33079999999999998</v>
      </c>
      <c r="ADP9" s="2">
        <v>7.1158999999999999</v>
      </c>
      <c r="ADQ9" s="2">
        <v>1567.2491</v>
      </c>
      <c r="ADT9" s="2">
        <v>0.9526</v>
      </c>
      <c r="ADW9" s="2">
        <v>25.757999999999999</v>
      </c>
      <c r="ADX9" s="2">
        <v>-15.430400000000001</v>
      </c>
      <c r="ADY9" s="2">
        <v>0</v>
      </c>
      <c r="AEC9" s="2">
        <v>19.307500000000001</v>
      </c>
      <c r="AED9" s="2">
        <v>0.78590000000000004</v>
      </c>
      <c r="AEE9" s="2">
        <v>3.3828</v>
      </c>
      <c r="AEF9" s="2">
        <v>3.3828</v>
      </c>
      <c r="AEG9" s="2">
        <v>2.7178</v>
      </c>
      <c r="AEH9" s="2">
        <v>5.4767999999999999</v>
      </c>
      <c r="AEI9" s="2">
        <v>1.5792000000000002</v>
      </c>
      <c r="AEJ9" s="2">
        <v>285.75900000000001</v>
      </c>
      <c r="AEL9" s="2">
        <v>1022.153</v>
      </c>
      <c r="AEM9" s="2">
        <v>1532.182</v>
      </c>
      <c r="AEN9" s="2">
        <v>-60.578000000000003</v>
      </c>
      <c r="AEO9" s="2">
        <v>52.753</v>
      </c>
      <c r="AEP9" s="2">
        <v>669.66499999999996</v>
      </c>
      <c r="AEQ9" s="2">
        <v>2.4919000000000002</v>
      </c>
      <c r="AER9" s="2">
        <v>55.245600000000003</v>
      </c>
      <c r="AES9" s="2">
        <v>1.1839</v>
      </c>
      <c r="AET9" s="2">
        <v>0.22040000000000001</v>
      </c>
      <c r="AEU9" s="2">
        <v>9.2999999999999999E-2</v>
      </c>
      <c r="AEV9" s="2">
        <v>123.146</v>
      </c>
      <c r="AEW9" s="2">
        <v>3.85E-2</v>
      </c>
      <c r="AEY9" s="2">
        <v>2.7178</v>
      </c>
      <c r="AEZ9" s="2">
        <v>1572.5038999999999</v>
      </c>
      <c r="AFC9" s="2">
        <v>1.9132</v>
      </c>
      <c r="AFF9" s="2">
        <v>46.12</v>
      </c>
      <c r="AFG9" s="2">
        <v>9.1386000000000003</v>
      </c>
      <c r="AFH9" s="2">
        <v>1</v>
      </c>
      <c r="AFL9" s="2">
        <v>42.426000000000002</v>
      </c>
      <c r="AFM9" s="2">
        <v>-33292.885999999999</v>
      </c>
      <c r="AFN9" s="2">
        <v>-33272.067000000003</v>
      </c>
      <c r="AFO9" s="2">
        <v>-33272.067000000003</v>
      </c>
      <c r="AFP9" s="2">
        <v>-33292.885999999999</v>
      </c>
      <c r="AFQ9" s="2">
        <v>-70.725499999999997</v>
      </c>
      <c r="AFR9" s="2">
        <v>-458.37630000000001</v>
      </c>
      <c r="AFS9" s="2">
        <v>0</v>
      </c>
      <c r="AFV9" s="2">
        <v>4.4927999999999999</v>
      </c>
      <c r="AFW9" s="2">
        <v>-13.9537</v>
      </c>
      <c r="AFX9" s="2">
        <v>-9.9311000000000007</v>
      </c>
      <c r="AFY9" s="2">
        <v>0.39179999999999998</v>
      </c>
      <c r="AFZ9" s="2">
        <v>-55.264299999999999</v>
      </c>
      <c r="AGA9" s="2">
        <v>0</v>
      </c>
      <c r="AGB9" s="2">
        <v>11.399800000000001</v>
      </c>
      <c r="AGC9" s="2">
        <v>11.043100000000001</v>
      </c>
      <c r="AGD9" s="2">
        <v>10.8071</v>
      </c>
      <c r="AGE9" s="2">
        <v>4.0750999999999999</v>
      </c>
      <c r="AGF9" s="2">
        <v>61.221200000000003</v>
      </c>
      <c r="AGH9" s="2">
        <v>-33292.885999999999</v>
      </c>
      <c r="AGV9" s="2">
        <v>-33292.885999999999</v>
      </c>
      <c r="AGW9" s="2">
        <v>-33272.067000000003</v>
      </c>
      <c r="AGX9" s="2">
        <v>-33272.067000000003</v>
      </c>
      <c r="AGY9" s="2">
        <v>-33292.885999999999</v>
      </c>
      <c r="AGZ9" s="2">
        <v>-184.1164</v>
      </c>
      <c r="AHA9" s="2">
        <v>-120.3111</v>
      </c>
      <c r="AHB9" s="2">
        <v>0</v>
      </c>
      <c r="AHE9" s="2">
        <v>14.8225</v>
      </c>
      <c r="AHF9" s="2">
        <v>-43.240699999999997</v>
      </c>
      <c r="AHG9" s="2">
        <v>-26.341000000000001</v>
      </c>
      <c r="AHH9" s="2">
        <v>2.6696</v>
      </c>
      <c r="AHI9" s="2">
        <v>-55.264299999999999</v>
      </c>
      <c r="AHJ9" s="2">
        <v>0</v>
      </c>
      <c r="AHK9" s="2">
        <v>5.2355</v>
      </c>
      <c r="AHL9" s="2">
        <v>4.8098999999999998</v>
      </c>
      <c r="AHM9" s="2">
        <v>4.6642000000000001</v>
      </c>
      <c r="AHN9" s="2">
        <v>11.306800000000001</v>
      </c>
      <c r="AHO9" s="2">
        <v>61.221200000000003</v>
      </c>
      <c r="AHQ9" s="2">
        <v>-33292.885999999999</v>
      </c>
      <c r="AHR9" s="2">
        <v>149.58619999999999</v>
      </c>
      <c r="AIE9" s="2">
        <v>-28.391400000000001</v>
      </c>
      <c r="AIF9" s="2">
        <v>-2.1486000000000001</v>
      </c>
      <c r="AIG9" s="2">
        <v>-2.1486000000000001</v>
      </c>
      <c r="AIH9" s="2">
        <v>-18.244</v>
      </c>
      <c r="AII9" s="2">
        <v>-24.449100000000001</v>
      </c>
      <c r="AIJ9" s="2">
        <v>-8.1511999999999993</v>
      </c>
      <c r="AIK9" s="2">
        <v>12748</v>
      </c>
      <c r="AIM9" s="2">
        <v>21017</v>
      </c>
      <c r="AIN9" s="2">
        <v>33879</v>
      </c>
      <c r="AIO9" s="2">
        <v>-10739</v>
      </c>
      <c r="AIP9" s="2">
        <v>2296</v>
      </c>
      <c r="AIQ9" s="2">
        <v>2560</v>
      </c>
      <c r="AIR9" s="2">
        <v>-2.3467000000000002</v>
      </c>
      <c r="AIS9" s="2">
        <v>38.610900000000001</v>
      </c>
      <c r="AIT9" s="2">
        <v>2.4022999999999999</v>
      </c>
      <c r="AIU9" s="2">
        <v>1.2176</v>
      </c>
      <c r="AIV9" s="2">
        <v>1.0543</v>
      </c>
      <c r="AIW9" s="2">
        <v>3590</v>
      </c>
      <c r="AIX9" s="2">
        <v>0.33779999999999999</v>
      </c>
      <c r="AIZ9" s="2">
        <v>-18.244</v>
      </c>
      <c r="AJN9" s="2">
        <v>-8.5284999999999993</v>
      </c>
      <c r="AJO9" s="2">
        <v>33.287999999999997</v>
      </c>
      <c r="AJP9" s="2">
        <v>33.287999999999997</v>
      </c>
      <c r="AJQ9" s="2">
        <v>-1.1689000000000001</v>
      </c>
      <c r="AJR9" s="2">
        <v>-7.0095999999999998</v>
      </c>
      <c r="AJS9" s="2">
        <v>-2.9748000000000001</v>
      </c>
      <c r="AJT9" s="2">
        <v>2062.3440000000001</v>
      </c>
      <c r="AJV9" s="2">
        <v>3723.819</v>
      </c>
      <c r="AJW9" s="2">
        <v>6230.5959999999995</v>
      </c>
      <c r="AJX9" s="2">
        <v>-1304.69</v>
      </c>
      <c r="AJY9" s="2">
        <v>897.15200000000004</v>
      </c>
      <c r="AJZ9" s="2">
        <v>469.911</v>
      </c>
      <c r="AKA9" s="2">
        <v>-0.21990000000000001</v>
      </c>
      <c r="AKB9" s="2">
        <v>33.100299999999997</v>
      </c>
      <c r="AKC9" s="2">
        <v>0.90400000000000003</v>
      </c>
      <c r="AKD9" s="2">
        <v>2.3999999999999998E-3</v>
      </c>
      <c r="AKE9" s="2">
        <v>2.3999999999999998E-3</v>
      </c>
      <c r="AKF9" s="2">
        <v>-45.101999999999997</v>
      </c>
      <c r="AKG9" s="2">
        <v>-2.23E-2</v>
      </c>
      <c r="AKI9" s="2">
        <v>-1.1689000000000001</v>
      </c>
      <c r="AKW9" s="2">
        <v>-8.5284999999999993</v>
      </c>
      <c r="AKX9" s="2">
        <v>33.287999999999997</v>
      </c>
      <c r="AKY9" s="2">
        <v>33.287999999999997</v>
      </c>
      <c r="AKZ9" s="2">
        <v>-1.1689000000000001</v>
      </c>
      <c r="ALA9" s="2">
        <v>-7.0095999999999998</v>
      </c>
      <c r="ALB9" s="2">
        <v>-2.9748000000000001</v>
      </c>
      <c r="ALC9" s="2">
        <v>2062.3440000000001</v>
      </c>
      <c r="ALE9" s="2">
        <v>3723.819</v>
      </c>
      <c r="ALF9" s="2">
        <v>6230.5959999999995</v>
      </c>
      <c r="ALG9" s="2">
        <v>-1304.69</v>
      </c>
      <c r="ALH9" s="2">
        <v>897.15200000000004</v>
      </c>
      <c r="ALI9" s="2">
        <v>469.911</v>
      </c>
      <c r="ALJ9" s="2">
        <v>-0.21990000000000001</v>
      </c>
      <c r="ALK9" s="2">
        <v>33.100299999999997</v>
      </c>
      <c r="ALL9" s="2">
        <v>0.90400000000000003</v>
      </c>
      <c r="ALM9" s="2">
        <v>2.3999999999999998E-3</v>
      </c>
      <c r="ALN9" s="2">
        <v>2.3999999999999998E-3</v>
      </c>
      <c r="ALO9" s="2">
        <v>-45.101999999999997</v>
      </c>
      <c r="ALP9" s="2">
        <v>-2.23E-2</v>
      </c>
      <c r="ALR9" s="2">
        <v>-1.1689000000000001</v>
      </c>
      <c r="ANE9" s="2">
        <v>1</v>
      </c>
      <c r="ANF9" s="2">
        <v>0.33200000000000002</v>
      </c>
      <c r="ANG9" s="2">
        <v>0.33200000000000002</v>
      </c>
      <c r="ANH9" s="2">
        <v>37.514000000000003</v>
      </c>
      <c r="ANJ9" s="2">
        <v>0</v>
      </c>
      <c r="ANK9" s="2">
        <v>0.63</v>
      </c>
      <c r="ANN9" s="2">
        <v>17.587599999999998</v>
      </c>
      <c r="ANO9" s="2">
        <v>-8.5284999999999993</v>
      </c>
      <c r="ANP9" s="2">
        <v>33.287999999999997</v>
      </c>
      <c r="ANQ9" s="2">
        <v>33.287999999999997</v>
      </c>
      <c r="ANR9" s="2">
        <v>-1.1689000000000001</v>
      </c>
      <c r="ANS9" s="2">
        <v>-7.0095999999999998</v>
      </c>
      <c r="ANT9" s="2">
        <v>-2.9748000000000001</v>
      </c>
      <c r="ANU9" s="2">
        <v>2062.3440000000001</v>
      </c>
      <c r="ANW9" s="2">
        <v>3723.819</v>
      </c>
      <c r="ANX9" s="2">
        <v>6230.5959999999995</v>
      </c>
      <c r="ANY9" s="2">
        <v>-1304.69</v>
      </c>
      <c r="ANZ9" s="2">
        <v>897.15200000000004</v>
      </c>
      <c r="AOA9" s="2">
        <v>469.911</v>
      </c>
      <c r="AOB9" s="2">
        <v>-0.21990000000000001</v>
      </c>
      <c r="AOC9" s="2">
        <v>33.100299999999997</v>
      </c>
      <c r="AOD9" s="2">
        <v>0.90400000000000003</v>
      </c>
      <c r="AOE9" s="2">
        <v>2.3999999999999998E-3</v>
      </c>
      <c r="AOF9" s="2">
        <v>2.3999999999999998E-3</v>
      </c>
      <c r="AOG9" s="2">
        <v>-45.101999999999997</v>
      </c>
      <c r="AOH9" s="2">
        <v>-2.23E-2</v>
      </c>
      <c r="AOJ9" s="2">
        <v>-1.1689000000000001</v>
      </c>
      <c r="AOX9" s="2">
        <v>11.881</v>
      </c>
      <c r="AOY9" s="2">
        <v>38.432699999999997</v>
      </c>
      <c r="AOZ9" s="2">
        <v>38.432699999999997</v>
      </c>
      <c r="APA9" s="2">
        <v>22.0274</v>
      </c>
      <c r="APB9" s="2">
        <v>20.950399999999998</v>
      </c>
      <c r="APC9" s="2">
        <v>5.4536999999999995</v>
      </c>
      <c r="APD9" s="2">
        <v>16355</v>
      </c>
      <c r="APF9" s="2">
        <v>31058</v>
      </c>
      <c r="APG9" s="2">
        <v>46297</v>
      </c>
      <c r="APH9" s="2">
        <v>-7013</v>
      </c>
      <c r="API9" s="2">
        <v>6241</v>
      </c>
      <c r="APJ9" s="2">
        <v>9089</v>
      </c>
      <c r="APK9" s="2">
        <v>4.9892000000000003</v>
      </c>
      <c r="APL9" s="2">
        <v>43.411000000000001</v>
      </c>
      <c r="APM9" s="2">
        <v>0.50039999999999996</v>
      </c>
      <c r="APN9" s="2">
        <v>0.39989999999999998</v>
      </c>
      <c r="APO9" s="2">
        <v>6.2300000000000001E-2</v>
      </c>
      <c r="APP9" s="2">
        <v>-4541</v>
      </c>
      <c r="APQ9" s="2">
        <v>-0.1749</v>
      </c>
      <c r="APS9" s="2">
        <v>22.0274</v>
      </c>
      <c r="AQG9" s="2">
        <v>11.881</v>
      </c>
      <c r="AQH9" s="2">
        <v>38.432699999999997</v>
      </c>
      <c r="AQI9" s="2">
        <v>38.432699999999997</v>
      </c>
      <c r="AQJ9" s="2">
        <v>22.0274</v>
      </c>
      <c r="AQK9" s="2">
        <v>20.950399999999998</v>
      </c>
      <c r="AQL9" s="2">
        <v>5.4536999999999995</v>
      </c>
      <c r="AQM9" s="2">
        <v>16355</v>
      </c>
      <c r="AQO9" s="2">
        <v>31058</v>
      </c>
      <c r="AQP9" s="2">
        <v>46297</v>
      </c>
      <c r="AQQ9" s="2">
        <v>-7013</v>
      </c>
      <c r="AQR9" s="2">
        <v>6241</v>
      </c>
      <c r="AQS9" s="2">
        <v>9089</v>
      </c>
      <c r="AQT9" s="2">
        <v>4.9892000000000003</v>
      </c>
      <c r="AQU9" s="2">
        <v>43.411000000000001</v>
      </c>
      <c r="AQV9" s="2">
        <v>0.50039999999999996</v>
      </c>
      <c r="AQW9" s="2">
        <v>0.39989999999999998</v>
      </c>
      <c r="AQX9" s="2">
        <v>6.2300000000000001E-2</v>
      </c>
      <c r="AQY9" s="2">
        <v>-4541</v>
      </c>
      <c r="AQZ9" s="2">
        <v>-0.1749</v>
      </c>
      <c r="ARB9" s="2">
        <v>22.0274</v>
      </c>
      <c r="ARP9" s="2">
        <v>11.881</v>
      </c>
      <c r="ARQ9" s="2">
        <v>38.432699999999997</v>
      </c>
      <c r="ARR9" s="2">
        <v>38.432699999999997</v>
      </c>
      <c r="ARS9" s="2">
        <v>22.0274</v>
      </c>
      <c r="ART9" s="2">
        <v>20.950399999999998</v>
      </c>
      <c r="ARU9" s="2">
        <v>5.4536999999999995</v>
      </c>
      <c r="ARV9" s="2">
        <v>16355</v>
      </c>
      <c r="ARX9" s="2">
        <v>31058</v>
      </c>
      <c r="ARY9" s="2">
        <v>46297</v>
      </c>
      <c r="ARZ9" s="2">
        <v>-7013</v>
      </c>
      <c r="ASA9" s="2">
        <v>6241</v>
      </c>
      <c r="ASB9" s="2">
        <v>9089</v>
      </c>
      <c r="ASC9" s="2">
        <v>4.9892000000000003</v>
      </c>
      <c r="ASD9" s="2">
        <v>43.411000000000001</v>
      </c>
      <c r="ASE9" s="2">
        <v>0.50039999999999996</v>
      </c>
      <c r="ASF9" s="2">
        <v>0.39989999999999998</v>
      </c>
      <c r="ASG9" s="2">
        <v>6.2300000000000001E-2</v>
      </c>
      <c r="ASH9" s="2">
        <v>-4541</v>
      </c>
      <c r="ASI9" s="2">
        <v>-0.1749</v>
      </c>
      <c r="ASK9" s="2">
        <v>22.0274</v>
      </c>
      <c r="AVQ9" s="2">
        <v>-29.424399999999999</v>
      </c>
      <c r="AVR9" s="2">
        <v>-24.213100000000001</v>
      </c>
      <c r="AVS9" s="2">
        <v>-24.213100000000001</v>
      </c>
      <c r="AVT9" s="2">
        <v>-26.6234</v>
      </c>
      <c r="AVU9" s="2">
        <v>36.153599999999997</v>
      </c>
      <c r="AVV9" s="2">
        <v>-21.1691</v>
      </c>
      <c r="AVW9" s="2">
        <v>8908</v>
      </c>
      <c r="AVY9" s="2">
        <v>26957</v>
      </c>
      <c r="AVZ9" s="2">
        <v>22903</v>
      </c>
      <c r="AWA9" s="2">
        <v>-6299</v>
      </c>
      <c r="AWB9" s="2">
        <v>20</v>
      </c>
      <c r="AWC9" s="2">
        <v>11823</v>
      </c>
      <c r="AWD9" s="2">
        <v>-30.815300000000001</v>
      </c>
      <c r="AWE9" s="2">
        <v>39.204500000000003</v>
      </c>
      <c r="AWF9" s="2">
        <v>1.0239</v>
      </c>
      <c r="AWG9" s="2">
        <v>0.35460000000000003</v>
      </c>
      <c r="AWH9" s="2">
        <v>0.2301</v>
      </c>
      <c r="AWI9" s="2">
        <v>282</v>
      </c>
      <c r="AWJ9" s="2">
        <v>-8.9999999999999998E-4</v>
      </c>
      <c r="AWL9" s="2">
        <v>-26.6234</v>
      </c>
      <c r="AWM9" s="2">
        <v>18791.929400000001</v>
      </c>
      <c r="AWP9" s="2">
        <v>0.82969999999999999</v>
      </c>
      <c r="AWS9" s="2">
        <v>66.072999999999993</v>
      </c>
      <c r="AWT9" s="2">
        <v>-28.4862</v>
      </c>
      <c r="AWU9" s="2">
        <v>0</v>
      </c>
      <c r="AWY9" s="2">
        <v>1.4875</v>
      </c>
      <c r="AWZ9" s="2">
        <v>-29.424399999999999</v>
      </c>
      <c r="AXA9" s="2">
        <v>-24.213100000000001</v>
      </c>
      <c r="AXB9" s="2">
        <v>-24.213100000000001</v>
      </c>
      <c r="AXC9" s="2">
        <v>-26.6234</v>
      </c>
      <c r="AXD9" s="2">
        <v>36.153599999999997</v>
      </c>
      <c r="AXE9" s="2">
        <v>-21.1691</v>
      </c>
      <c r="AXF9" s="2">
        <v>8908</v>
      </c>
      <c r="AXH9" s="2">
        <v>26957</v>
      </c>
      <c r="AXI9" s="2">
        <v>22903</v>
      </c>
      <c r="AXJ9" s="2">
        <v>-6299</v>
      </c>
      <c r="AXK9" s="2">
        <v>20</v>
      </c>
      <c r="AXL9" s="2">
        <v>11823</v>
      </c>
      <c r="AXM9" s="2">
        <v>-30.815300000000001</v>
      </c>
      <c r="AXN9" s="2">
        <v>39.204500000000003</v>
      </c>
      <c r="AXO9" s="2">
        <v>1.0239</v>
      </c>
      <c r="AXP9" s="2">
        <v>0.35460000000000003</v>
      </c>
      <c r="AXQ9" s="2">
        <v>0.2301</v>
      </c>
      <c r="AXR9" s="2">
        <v>282</v>
      </c>
      <c r="AXS9" s="2">
        <v>-8.9999999999999998E-4</v>
      </c>
      <c r="AXU9" s="2">
        <v>-26.6234</v>
      </c>
      <c r="AXV9" s="2">
        <v>18791.929400000001</v>
      </c>
      <c r="AXY9" s="2">
        <v>0.82969999999999999</v>
      </c>
      <c r="AYB9" s="2">
        <v>73.593999999999994</v>
      </c>
      <c r="AYC9" s="2">
        <v>-28.4862</v>
      </c>
      <c r="AYD9" s="2">
        <v>0</v>
      </c>
      <c r="AYH9" s="2">
        <v>1.4875</v>
      </c>
      <c r="AYI9" s="2">
        <v>-6.2652000000000001</v>
      </c>
      <c r="AYJ9" s="2">
        <v>-0.7409</v>
      </c>
      <c r="AYK9" s="2">
        <v>-0.7409</v>
      </c>
      <c r="AYL9" s="2">
        <v>-2.8144</v>
      </c>
      <c r="AYM9" s="2">
        <v>36.153599999999997</v>
      </c>
      <c r="AYN9" s="2">
        <v>-4.4227999999999996</v>
      </c>
      <c r="AYO9" s="2">
        <v>7627</v>
      </c>
      <c r="AYQ9" s="2">
        <v>27559</v>
      </c>
      <c r="AYR9" s="2">
        <v>27614</v>
      </c>
      <c r="AYS9" s="2">
        <v>-1510</v>
      </c>
      <c r="AYT9" s="2">
        <v>847</v>
      </c>
      <c r="AYU9" s="2">
        <v>13435</v>
      </c>
      <c r="AYV9" s="2">
        <v>-15.2973</v>
      </c>
      <c r="AYW9" s="2">
        <v>27.822800000000001</v>
      </c>
      <c r="AYX9" s="2">
        <v>0.97650000000000003</v>
      </c>
      <c r="AYY9" s="2">
        <v>0.29970000000000002</v>
      </c>
      <c r="AYZ9" s="2">
        <v>0.18529999999999999</v>
      </c>
      <c r="AZA9" s="2">
        <v>-316</v>
      </c>
      <c r="AZB9" s="2">
        <v>1.34E-2</v>
      </c>
      <c r="AZD9" s="2">
        <v>-2.8144</v>
      </c>
      <c r="AZR9" s="2">
        <v>-6.2652000000000001</v>
      </c>
      <c r="AZS9" s="2">
        <v>-0.7409</v>
      </c>
      <c r="AZT9" s="2">
        <v>-0.7409</v>
      </c>
      <c r="AZU9" s="2">
        <v>-2.8144</v>
      </c>
      <c r="AZV9" s="2">
        <v>36.153599999999997</v>
      </c>
      <c r="AZW9" s="2">
        <v>-4.4227999999999996</v>
      </c>
      <c r="AZX9" s="2">
        <v>7627</v>
      </c>
      <c r="AZZ9" s="2">
        <v>27559</v>
      </c>
      <c r="BAA9" s="2">
        <v>27614</v>
      </c>
      <c r="BAB9" s="2">
        <v>-1510</v>
      </c>
      <c r="BAC9" s="2">
        <v>847</v>
      </c>
      <c r="BAD9" s="2">
        <v>13435</v>
      </c>
      <c r="BAE9" s="2">
        <v>-15.2973</v>
      </c>
      <c r="BAF9" s="2">
        <v>27.822800000000001</v>
      </c>
      <c r="BAG9" s="2">
        <v>0.97650000000000003</v>
      </c>
      <c r="BAH9" s="2">
        <v>0.29970000000000002</v>
      </c>
      <c r="BAI9" s="2">
        <v>0.18529999999999999</v>
      </c>
      <c r="BAJ9" s="2">
        <v>-316</v>
      </c>
      <c r="BAK9" s="2">
        <v>1.34E-2</v>
      </c>
      <c r="BAM9" s="2">
        <v>-2.8144</v>
      </c>
      <c r="BBA9" s="2">
        <v>21.904199999999999</v>
      </c>
      <c r="BBB9" s="2">
        <v>52.094000000000001</v>
      </c>
      <c r="BBC9" s="2">
        <v>52.094000000000001</v>
      </c>
      <c r="BBD9" s="2">
        <v>36.818300000000001</v>
      </c>
      <c r="BBE9" s="2">
        <v>10.5488</v>
      </c>
      <c r="BBF9" s="2">
        <v>3.5249000000000001</v>
      </c>
      <c r="BBG9" s="2">
        <v>887.2</v>
      </c>
      <c r="BBJ9" s="2">
        <v>2098.6001000000001</v>
      </c>
      <c r="BBK9" s="2">
        <v>478.4</v>
      </c>
      <c r="BBL9" s="2">
        <v>130.1</v>
      </c>
      <c r="BBN9" s="2">
        <v>2.9516999999999998</v>
      </c>
      <c r="BBO9" s="2">
        <v>42.275799999999997</v>
      </c>
      <c r="BBU9" s="2">
        <v>174.1</v>
      </c>
      <c r="BBV9" s="2">
        <v>36.818300000000001</v>
      </c>
      <c r="BBW9" s="2">
        <v>3440.538</v>
      </c>
      <c r="BCJ9" s="2">
        <v>21.904199999999999</v>
      </c>
      <c r="BCK9" s="2">
        <v>52.094000000000001</v>
      </c>
      <c r="BCL9" s="2">
        <v>52.094000000000001</v>
      </c>
      <c r="BCM9" s="2">
        <v>36.818300000000001</v>
      </c>
      <c r="BCN9" s="2">
        <v>10.5488</v>
      </c>
      <c r="BCO9" s="2">
        <v>3.5249000000000001</v>
      </c>
      <c r="BCP9" s="2">
        <v>887.2</v>
      </c>
      <c r="BCS9" s="2">
        <v>2098.6001000000001</v>
      </c>
      <c r="BCT9" s="2">
        <v>478.4</v>
      </c>
      <c r="BCU9" s="2">
        <v>130.1</v>
      </c>
      <c r="BCW9" s="2">
        <v>2.9516999999999998</v>
      </c>
      <c r="BCX9" s="2">
        <v>42.275799999999997</v>
      </c>
      <c r="BDD9" s="2">
        <v>174.1</v>
      </c>
      <c r="BDE9" s="2">
        <v>36.818300000000001</v>
      </c>
      <c r="BDS9" s="2">
        <v>5.8341000000000003</v>
      </c>
      <c r="BDT9" s="2">
        <v>31.075299999999999</v>
      </c>
      <c r="BDU9" s="2">
        <v>31.075299999999999</v>
      </c>
      <c r="BDV9" s="2">
        <v>14.097799999999999</v>
      </c>
      <c r="BDW9" s="2">
        <v>13.5723</v>
      </c>
      <c r="BDX9" s="2">
        <v>2.6230000000000002</v>
      </c>
      <c r="BDY9" s="2">
        <v>1285.213</v>
      </c>
      <c r="BEA9" s="2">
        <v>1478.4069999999999</v>
      </c>
      <c r="BEB9" s="2">
        <v>1856.6120000000001</v>
      </c>
      <c r="BEC9" s="2">
        <v>289.17700000000002</v>
      </c>
      <c r="BED9" s="2">
        <v>206.696</v>
      </c>
      <c r="BEE9" s="2">
        <v>172.89400000000001</v>
      </c>
      <c r="BEF9" s="2">
        <v>1.7988</v>
      </c>
      <c r="BEG9" s="2">
        <v>70.586699999999993</v>
      </c>
      <c r="BEH9" s="2">
        <v>1.2217</v>
      </c>
      <c r="BEI9" s="2">
        <v>0.73839999999999995</v>
      </c>
      <c r="BEJ9" s="2">
        <v>0.73839999999999995</v>
      </c>
      <c r="BEK9" s="2">
        <v>38.334000000000003</v>
      </c>
      <c r="BEL9" s="2">
        <v>-8.2000000000000003E-2</v>
      </c>
      <c r="BEN9" s="2">
        <v>14.097799999999999</v>
      </c>
      <c r="BGK9" s="2">
        <v>19.075299999999999</v>
      </c>
      <c r="BGN9" s="2">
        <v>44.147799999999997</v>
      </c>
      <c r="BGO9" s="2">
        <v>11.0755</v>
      </c>
      <c r="BGP9" s="2">
        <v>1.6032999999999999</v>
      </c>
      <c r="BGQ9" s="2">
        <v>2560.1</v>
      </c>
      <c r="BGT9" s="2">
        <v>6356.5</v>
      </c>
      <c r="BGU9" s="2">
        <v>366.5</v>
      </c>
      <c r="BGV9" s="2">
        <v>115</v>
      </c>
      <c r="BGX9" s="2">
        <v>2.7069999999999999</v>
      </c>
      <c r="BGY9" s="2">
        <v>44.655099999999997</v>
      </c>
      <c r="BHE9" s="2">
        <v>251.3</v>
      </c>
      <c r="BHF9" s="2">
        <v>44.147799999999997</v>
      </c>
      <c r="BHG9" s="2">
        <v>7771.6459000000004</v>
      </c>
      <c r="BHJ9" s="2">
        <v>0.63690000000000002</v>
      </c>
      <c r="BHM9" s="2">
        <v>17.673000000000002</v>
      </c>
      <c r="BHO9" s="2">
        <v>1.24</v>
      </c>
      <c r="BHS9" s="2">
        <v>9.6669</v>
      </c>
      <c r="BHT9" s="2">
        <v>9.5633999999999997</v>
      </c>
      <c r="BHU9" s="2">
        <v>50.052</v>
      </c>
      <c r="BHV9" s="2">
        <v>50.052</v>
      </c>
      <c r="BHW9" s="2">
        <v>30.301500000000001</v>
      </c>
      <c r="BHX9" s="2">
        <v>2.7538999999999998</v>
      </c>
      <c r="BHY9" s="2">
        <v>1.1436999999999999</v>
      </c>
      <c r="BHZ9" s="2">
        <v>6768</v>
      </c>
      <c r="BIB9" s="2">
        <v>10173</v>
      </c>
      <c r="BIC9" s="2">
        <v>16495</v>
      </c>
      <c r="BID9" s="2">
        <v>0</v>
      </c>
      <c r="BIE9" s="2">
        <v>691</v>
      </c>
      <c r="BIF9" s="2">
        <v>821</v>
      </c>
      <c r="BIG9" s="2">
        <v>1.6105</v>
      </c>
      <c r="BIH9" s="2">
        <v>41.279200000000003</v>
      </c>
      <c r="BII9" s="2">
        <v>1.9001000000000001</v>
      </c>
      <c r="BIJ9" s="2">
        <v>0.59440000000000004</v>
      </c>
      <c r="BIK9" s="2">
        <v>0.23019999999999999</v>
      </c>
      <c r="BIL9" s="2">
        <v>739</v>
      </c>
      <c r="BIM9" s="2">
        <v>0.36620000000000003</v>
      </c>
      <c r="BIO9" s="2">
        <v>30.301500000000001</v>
      </c>
      <c r="BJC9" s="2">
        <v>22.339500000000001</v>
      </c>
      <c r="BJF9" s="2">
        <v>48.652900000000002</v>
      </c>
      <c r="BJG9" s="2">
        <v>14.6012</v>
      </c>
      <c r="BJH9" s="2">
        <v>2.286</v>
      </c>
      <c r="BJI9" s="2">
        <v>1748.2</v>
      </c>
      <c r="BJL9" s="2">
        <v>4698.1000000000004</v>
      </c>
      <c r="BJM9" s="2">
        <v>165.2</v>
      </c>
      <c r="BJN9" s="2">
        <v>117.5</v>
      </c>
      <c r="BJP9" s="2">
        <v>2.3580000000000001</v>
      </c>
      <c r="BJQ9" s="2">
        <v>42.1511</v>
      </c>
      <c r="BJW9" s="2">
        <v>234.6</v>
      </c>
      <c r="BJX9" s="2">
        <v>48.652900000000002</v>
      </c>
      <c r="BKL9" s="2">
        <v>3.4037999999999999</v>
      </c>
      <c r="BKM9" s="2">
        <v>69.248800000000003</v>
      </c>
      <c r="BKN9" s="2">
        <v>69.248800000000003</v>
      </c>
      <c r="BKO9" s="2">
        <v>37.089199999999998</v>
      </c>
      <c r="BKP9" s="2">
        <v>1.9683999999999999</v>
      </c>
      <c r="BKQ9" s="2">
        <v>0.31480000000000002</v>
      </c>
      <c r="BKR9" s="2">
        <v>7422</v>
      </c>
      <c r="BKT9" s="2">
        <v>10968</v>
      </c>
      <c r="BKU9" s="2">
        <v>19849</v>
      </c>
      <c r="BKV9" s="2">
        <v>0</v>
      </c>
      <c r="BKW9" s="2">
        <v>700</v>
      </c>
      <c r="BKX9" s="2">
        <v>687</v>
      </c>
      <c r="BKY9" s="2">
        <v>1.5228999999999999</v>
      </c>
      <c r="BKZ9" s="2">
        <v>38.682000000000002</v>
      </c>
      <c r="BLA9" s="2">
        <v>1.0102</v>
      </c>
      <c r="BLB9" s="2">
        <v>0.3508</v>
      </c>
      <c r="BLC9" s="2">
        <v>0.21829999999999999</v>
      </c>
      <c r="BLD9" s="2">
        <v>7</v>
      </c>
      <c r="BLE9" s="2">
        <v>-8.4199999999999997E-2</v>
      </c>
      <c r="BLG9" s="2">
        <v>37.089199999999998</v>
      </c>
      <c r="BLU9" s="2">
        <v>3.4037999999999999</v>
      </c>
      <c r="BLV9" s="2">
        <v>69.248800000000003</v>
      </c>
      <c r="BLW9" s="2">
        <v>69.248800000000003</v>
      </c>
      <c r="BLX9" s="2">
        <v>37.089199999999998</v>
      </c>
      <c r="BLY9" s="2">
        <v>1.9683999999999999</v>
      </c>
      <c r="BLZ9" s="2">
        <v>0.31480000000000002</v>
      </c>
      <c r="BMA9" s="2">
        <v>7422</v>
      </c>
      <c r="BMC9" s="2">
        <v>10968</v>
      </c>
      <c r="BMD9" s="2">
        <v>19849</v>
      </c>
      <c r="BME9" s="2">
        <v>0</v>
      </c>
      <c r="BMF9" s="2">
        <v>700</v>
      </c>
      <c r="BMG9" s="2">
        <v>687</v>
      </c>
      <c r="BMH9" s="2">
        <v>1.5228999999999999</v>
      </c>
      <c r="BMI9" s="2">
        <v>38.682000000000002</v>
      </c>
      <c r="BMJ9" s="2">
        <v>1.0102</v>
      </c>
      <c r="BMK9" s="2">
        <v>0.3508</v>
      </c>
      <c r="BML9" s="2">
        <v>0.21829999999999999</v>
      </c>
      <c r="BMM9" s="2">
        <v>7</v>
      </c>
      <c r="BMN9" s="2">
        <v>-8.4199999999999997E-2</v>
      </c>
      <c r="BMP9" s="2">
        <v>37.089199999999998</v>
      </c>
      <c r="BND9" s="2">
        <v>18.542300000000001</v>
      </c>
      <c r="BNE9" s="2">
        <v>19.3675</v>
      </c>
      <c r="BNF9" s="2">
        <v>19.3675</v>
      </c>
      <c r="BNG9" s="2">
        <v>19.062000000000001</v>
      </c>
      <c r="BNH9" s="2">
        <v>18.3386</v>
      </c>
      <c r="BNI9" s="2">
        <v>8.1280999999999999</v>
      </c>
      <c r="BNJ9" s="2">
        <v>1519.5405000000001</v>
      </c>
      <c r="BNL9" s="2">
        <v>2056.8330000000001</v>
      </c>
      <c r="BNM9" s="2">
        <v>3937.3688000000002</v>
      </c>
      <c r="BNN9" s="2">
        <v>1008.5723</v>
      </c>
      <c r="BNO9" s="2">
        <v>97.711399999999998</v>
      </c>
      <c r="BNP9" s="2">
        <v>537.29250000000002</v>
      </c>
      <c r="BNQ9" s="2">
        <v>4.51</v>
      </c>
      <c r="BNR9" s="2">
        <v>38.592799999999997</v>
      </c>
      <c r="BNS9" s="2">
        <v>5.8745000000000003</v>
      </c>
      <c r="BNT9" s="2">
        <v>0.4118</v>
      </c>
      <c r="BNU9" s="2">
        <v>0.4118</v>
      </c>
      <c r="BNV9" s="2">
        <v>2619.0210999999999</v>
      </c>
      <c r="BNW9" s="2">
        <v>1.5461</v>
      </c>
      <c r="BNY9" s="2">
        <v>19.062000000000001</v>
      </c>
      <c r="BNZ9" s="2">
        <v>4581.3971000000001</v>
      </c>
      <c r="BSR9" s="2">
        <v>5.3192000000000004</v>
      </c>
      <c r="BSS9" s="2">
        <v>4.4175000000000004</v>
      </c>
      <c r="BST9" s="2">
        <v>0</v>
      </c>
      <c r="BSV9" s="2">
        <v>46872</v>
      </c>
      <c r="BSW9" s="2">
        <v>272723</v>
      </c>
      <c r="BSX9" s="2">
        <v>0</v>
      </c>
      <c r="BSY9" s="2">
        <v>-5336</v>
      </c>
      <c r="BSZ9" s="2">
        <v>0</v>
      </c>
      <c r="BTB9" s="2">
        <v>0</v>
      </c>
      <c r="BTF9" s="2">
        <v>4040</v>
      </c>
      <c r="BTW9" s="2">
        <v>2.3702999999999999</v>
      </c>
      <c r="BTX9" s="2">
        <v>20.262</v>
      </c>
      <c r="BTY9" s="2">
        <v>20.262</v>
      </c>
      <c r="BTZ9" s="2">
        <v>8.9158000000000008</v>
      </c>
      <c r="BUA9" s="2">
        <v>1.1879999999999999</v>
      </c>
      <c r="BUB9" s="2">
        <v>0.75619999999999998</v>
      </c>
      <c r="BUC9" s="2">
        <v>1492.2370000000001</v>
      </c>
      <c r="BUE9" s="2">
        <v>3249.3580000000002</v>
      </c>
      <c r="BUF9" s="2">
        <v>8794.6370000000006</v>
      </c>
      <c r="BUG9" s="2">
        <v>3241.902</v>
      </c>
      <c r="BUH9" s="2">
        <v>380.50299999999999</v>
      </c>
      <c r="BUI9" s="2">
        <v>671.63699999999994</v>
      </c>
      <c r="BUJ9" s="2">
        <v>3.2706</v>
      </c>
      <c r="BUK9" s="2">
        <v>16.967600000000001</v>
      </c>
      <c r="BUL9" s="2">
        <v>3.2517</v>
      </c>
      <c r="BUM9" s="2">
        <v>1.0355000000000001</v>
      </c>
      <c r="BUN9" s="2">
        <v>0.68279999999999996</v>
      </c>
      <c r="BUO9" s="2">
        <v>1512.328</v>
      </c>
      <c r="BUP9" s="2">
        <v>0.55620000000000003</v>
      </c>
      <c r="BUR9" s="2">
        <v>8.9158000000000008</v>
      </c>
      <c r="BUS9" s="2">
        <v>7758.2209000000003</v>
      </c>
      <c r="BUV9" s="2">
        <v>1.0851999999999999</v>
      </c>
      <c r="BUY9" s="2">
        <v>35.267000000000003</v>
      </c>
      <c r="BUZ9" s="2">
        <v>-1.7135</v>
      </c>
      <c r="BVA9" s="2">
        <v>0.4</v>
      </c>
      <c r="BVE9" s="2">
        <v>4.0750000000000002</v>
      </c>
      <c r="BVF9" s="2">
        <v>7.726</v>
      </c>
      <c r="BVG9" s="2">
        <v>15.7376</v>
      </c>
      <c r="BVH9" s="2">
        <v>15.7376</v>
      </c>
      <c r="BVI9" s="2">
        <v>1.5988</v>
      </c>
      <c r="BVJ9" s="2">
        <v>3.4327999999999999</v>
      </c>
      <c r="BVK9" s="2">
        <v>2.2435999999999998</v>
      </c>
      <c r="BVL9" s="2">
        <v>1491.1980000000001</v>
      </c>
      <c r="BVN9" s="2">
        <v>3028.8629999999998</v>
      </c>
      <c r="BVO9" s="2">
        <v>8472.6669999999995</v>
      </c>
      <c r="BVP9" s="2">
        <v>3333.0990000000002</v>
      </c>
      <c r="BVQ9" s="2">
        <v>480.18200000000002</v>
      </c>
      <c r="BVR9" s="2">
        <v>515.81399999999996</v>
      </c>
      <c r="BVS9" s="2">
        <v>0.497</v>
      </c>
      <c r="BVT9" s="2">
        <v>17.600100000000001</v>
      </c>
      <c r="BVU9" s="2">
        <v>4.0086000000000004</v>
      </c>
      <c r="BVV9" s="2">
        <v>1.9298</v>
      </c>
      <c r="BVW9" s="2">
        <v>1.0984</v>
      </c>
      <c r="BVX9" s="2">
        <v>1551.8920000000001</v>
      </c>
      <c r="BVY9" s="2">
        <v>0.54330000000000001</v>
      </c>
      <c r="BWA9" s="2">
        <v>1.5988</v>
      </c>
      <c r="BWO9" s="2">
        <v>5.3593999999999999</v>
      </c>
      <c r="BWP9" s="2">
        <v>12.1411</v>
      </c>
      <c r="BWQ9" s="2">
        <v>12.1411</v>
      </c>
      <c r="BWR9" s="2">
        <v>10.030799999999999</v>
      </c>
      <c r="BWS9" s="2">
        <v>18.6553</v>
      </c>
      <c r="BWT9" s="2">
        <v>5.8974000000000002</v>
      </c>
      <c r="BWU9" s="2">
        <v>146.089</v>
      </c>
      <c r="BWW9" s="2">
        <v>234.70099999999999</v>
      </c>
      <c r="BWX9" s="2">
        <v>380.86900000000003</v>
      </c>
      <c r="BWY9" s="2">
        <v>40.100999999999999</v>
      </c>
      <c r="BWZ9" s="2">
        <v>39.33</v>
      </c>
      <c r="BXA9" s="2">
        <v>64.269000000000005</v>
      </c>
      <c r="BXB9" s="2">
        <v>3.4369999999999998</v>
      </c>
      <c r="BXC9" s="2">
        <v>38.3568</v>
      </c>
      <c r="BXD9" s="2">
        <v>2.5396999999999998</v>
      </c>
      <c r="BXE9" s="2">
        <v>0.28610000000000002</v>
      </c>
      <c r="BXF9" s="2">
        <v>0.15060000000000001</v>
      </c>
      <c r="BXG9" s="2">
        <v>98.953999999999994</v>
      </c>
      <c r="BXH9" s="2">
        <v>0.25219999999999998</v>
      </c>
      <c r="BXJ9" s="2">
        <v>10.030799999999999</v>
      </c>
      <c r="BXK9" s="2">
        <v>4439.0186000000003</v>
      </c>
      <c r="BXN9" s="2">
        <v>7.1768999999999998</v>
      </c>
      <c r="BXR9" s="2">
        <v>40.2789</v>
      </c>
      <c r="BXS9" s="2">
        <v>0</v>
      </c>
      <c r="BXX9" s="2">
        <v>6.6044</v>
      </c>
      <c r="BXY9" s="2">
        <v>13.764200000000001</v>
      </c>
      <c r="BXZ9" s="2">
        <v>13.764200000000001</v>
      </c>
      <c r="BYA9" s="2">
        <v>12.2103</v>
      </c>
      <c r="BYD9" s="2">
        <v>110.133</v>
      </c>
      <c r="BYF9" s="2">
        <v>160.392</v>
      </c>
      <c r="BYG9" s="2">
        <v>274.82499999999999</v>
      </c>
      <c r="BYH9" s="2">
        <v>-1.052</v>
      </c>
      <c r="BYI9" s="2">
        <v>4.96</v>
      </c>
      <c r="BYJ9" s="2">
        <v>29.097000000000001</v>
      </c>
      <c r="BYK9" s="2">
        <v>3.7462</v>
      </c>
      <c r="BYL9" s="2">
        <v>40.528700000000001</v>
      </c>
      <c r="BYM9" s="2">
        <v>3.2267999999999999</v>
      </c>
      <c r="BYN9" s="2">
        <v>0.68830000000000002</v>
      </c>
      <c r="BYO9" s="2">
        <v>0.2034</v>
      </c>
      <c r="BYP9" s="2">
        <v>64.793000000000006</v>
      </c>
      <c r="BYS9" s="2">
        <v>12.2103</v>
      </c>
      <c r="BZG9" s="2">
        <v>6.6044</v>
      </c>
      <c r="BZH9" s="2">
        <v>13.764200000000001</v>
      </c>
      <c r="BZI9" s="2">
        <v>13.764200000000001</v>
      </c>
      <c r="BZJ9" s="2">
        <v>12.2103</v>
      </c>
      <c r="BZM9" s="2">
        <v>110.133</v>
      </c>
      <c r="BZO9" s="2">
        <v>160.392</v>
      </c>
      <c r="BZP9" s="2">
        <v>274.82499999999999</v>
      </c>
      <c r="BZQ9" s="2">
        <v>-1.052</v>
      </c>
      <c r="BZR9" s="2">
        <v>4.96</v>
      </c>
      <c r="BZS9" s="2">
        <v>29.097000000000001</v>
      </c>
      <c r="BZT9" s="2">
        <v>3.7462</v>
      </c>
      <c r="BZU9" s="2">
        <v>40.528700000000001</v>
      </c>
      <c r="BZV9" s="2">
        <v>3.2267999999999999</v>
      </c>
      <c r="BZW9" s="2">
        <v>0.68830000000000002</v>
      </c>
      <c r="BZX9" s="2">
        <v>0.2034</v>
      </c>
      <c r="BZY9" s="2">
        <v>64.793000000000006</v>
      </c>
      <c r="CAB9" s="2">
        <v>12.2103</v>
      </c>
      <c r="CBY9" s="2">
        <v>18.532399999999999</v>
      </c>
      <c r="CBZ9" s="2">
        <v>91.932500000000005</v>
      </c>
      <c r="CCA9" s="2">
        <v>91.932500000000005</v>
      </c>
      <c r="CCC9" s="2">
        <v>23.450299999999999</v>
      </c>
      <c r="CCD9" s="2">
        <v>1.0111000000000001</v>
      </c>
      <c r="CCE9" s="2">
        <v>0</v>
      </c>
      <c r="CCH9" s="2">
        <v>203512</v>
      </c>
      <c r="CCI9" s="2">
        <v>8421</v>
      </c>
      <c r="CCJ9" s="2">
        <v>1366</v>
      </c>
      <c r="CCM9" s="2">
        <v>19.0303</v>
      </c>
      <c r="CCT9" s="2">
        <v>87.471500000000006</v>
      </c>
      <c r="CDL9" s="2">
        <v>16.802499999999998</v>
      </c>
      <c r="CDM9" s="2">
        <v>14.157299999999999</v>
      </c>
      <c r="CDN9" s="2">
        <v>0</v>
      </c>
      <c r="CDQ9" s="2">
        <v>321818</v>
      </c>
      <c r="CDR9" s="2">
        <v>136305</v>
      </c>
      <c r="CDS9" s="2">
        <v>-8414</v>
      </c>
      <c r="CDT9" s="2">
        <v>57195</v>
      </c>
      <c r="CDV9" s="2">
        <v>0</v>
      </c>
      <c r="CDW9" s="2">
        <v>5.6192000000000002</v>
      </c>
      <c r="CDX9" s="2">
        <v>5.6192000000000002</v>
      </c>
      <c r="CDY9" s="2">
        <v>5.5682999999999998</v>
      </c>
      <c r="CDZ9" s="2">
        <v>264194</v>
      </c>
      <c r="CEQ9" s="2">
        <v>26.100200000000001</v>
      </c>
      <c r="CER9" s="2">
        <v>46.761200000000002</v>
      </c>
      <c r="CES9" s="2">
        <v>46.761200000000002</v>
      </c>
      <c r="CET9" s="2">
        <v>38.107799999999997</v>
      </c>
      <c r="CEU9" s="2">
        <v>23.971499999999999</v>
      </c>
      <c r="CEV9" s="2">
        <v>10.2409</v>
      </c>
      <c r="CEW9" s="2">
        <v>7828</v>
      </c>
      <c r="CEY9" s="2">
        <v>18217</v>
      </c>
      <c r="CEZ9" s="2">
        <v>31687</v>
      </c>
      <c r="CFA9" s="2">
        <v>11740</v>
      </c>
      <c r="CFB9" s="2">
        <v>4381</v>
      </c>
      <c r="CFC9" s="2">
        <v>2201</v>
      </c>
      <c r="CFD9" s="2">
        <v>12.4636</v>
      </c>
      <c r="CFE9" s="2">
        <v>26.4209</v>
      </c>
      <c r="CFF9" s="2">
        <v>0.90549999999999997</v>
      </c>
      <c r="CFG9" s="2">
        <v>0.44529999999999997</v>
      </c>
      <c r="CFH9" s="2">
        <v>2.3599999999999999E-2</v>
      </c>
      <c r="CFI9" s="2">
        <v>-208</v>
      </c>
      <c r="CFJ9" s="2">
        <v>-0.03</v>
      </c>
      <c r="CFL9" s="2">
        <v>38.107799999999997</v>
      </c>
      <c r="CFZ9" s="2">
        <v>26.100200000000001</v>
      </c>
      <c r="CGA9" s="2">
        <v>46.761200000000002</v>
      </c>
      <c r="CGB9" s="2">
        <v>46.761200000000002</v>
      </c>
      <c r="CGC9" s="2">
        <v>38.107799999999997</v>
      </c>
      <c r="CGD9" s="2">
        <v>23.971499999999999</v>
      </c>
      <c r="CGE9" s="2">
        <v>10.2409</v>
      </c>
      <c r="CGF9" s="2">
        <v>7828</v>
      </c>
      <c r="CGH9" s="2">
        <v>18217</v>
      </c>
      <c r="CGI9" s="2">
        <v>31687</v>
      </c>
      <c r="CGJ9" s="2">
        <v>11740</v>
      </c>
      <c r="CGK9" s="2">
        <v>4381</v>
      </c>
      <c r="CGL9" s="2">
        <v>2201</v>
      </c>
      <c r="CGM9" s="2">
        <v>12.4636</v>
      </c>
      <c r="CGN9" s="2">
        <v>26.4209</v>
      </c>
      <c r="CGO9" s="2">
        <v>0.90549999999999997</v>
      </c>
      <c r="CGP9" s="2">
        <v>0.44529999999999997</v>
      </c>
      <c r="CGQ9" s="2">
        <v>2.3599999999999999E-2</v>
      </c>
      <c r="CGR9" s="2">
        <v>-208</v>
      </c>
      <c r="CGS9" s="2">
        <v>-0.03</v>
      </c>
      <c r="CGU9" s="2">
        <v>38.107799999999997</v>
      </c>
      <c r="CHI9" s="2">
        <v>20.556699999999999</v>
      </c>
      <c r="CHJ9" s="2">
        <v>52.984900000000003</v>
      </c>
      <c r="CHK9" s="2">
        <v>52.984900000000003</v>
      </c>
      <c r="CHL9" s="2">
        <v>27.452500000000001</v>
      </c>
      <c r="CHM9" s="2">
        <v>14.375400000000001</v>
      </c>
      <c r="CHN9" s="2">
        <v>7.0190000000000001</v>
      </c>
      <c r="CHO9" s="2">
        <v>13022</v>
      </c>
      <c r="CHQ9" s="2">
        <v>31309</v>
      </c>
      <c r="CHR9" s="2">
        <v>60200</v>
      </c>
      <c r="CHS9" s="2">
        <v>24408</v>
      </c>
      <c r="CHT9" s="2">
        <v>8459</v>
      </c>
      <c r="CHU9" s="2">
        <v>5142</v>
      </c>
      <c r="CHV9" s="2">
        <v>16.244599999999998</v>
      </c>
      <c r="CHW9" s="2">
        <v>23.2591</v>
      </c>
      <c r="CHX9" s="2">
        <v>0.67849999999999999</v>
      </c>
      <c r="CHY9" s="2">
        <v>0.37219999999999998</v>
      </c>
      <c r="CHZ9" s="2">
        <v>4.8999999999999998E-3</v>
      </c>
      <c r="CIA9" s="2">
        <v>-1653</v>
      </c>
      <c r="CIB9" s="2">
        <v>-0.1222</v>
      </c>
      <c r="CID9" s="2">
        <v>27.452500000000001</v>
      </c>
      <c r="CKA9" s="2">
        <v>27.3553</v>
      </c>
      <c r="CKB9" s="2">
        <v>47.345799999999997</v>
      </c>
      <c r="CKC9" s="2">
        <v>47.345799999999997</v>
      </c>
      <c r="CKD9" s="2">
        <v>38.235300000000002</v>
      </c>
      <c r="CKE9" s="2">
        <v>28.8306</v>
      </c>
      <c r="CKF9" s="2">
        <v>14.5251</v>
      </c>
      <c r="CKG9" s="2">
        <v>1132</v>
      </c>
      <c r="CKI9" s="2">
        <v>4410</v>
      </c>
      <c r="CKJ9" s="2">
        <v>8620</v>
      </c>
      <c r="CKK9" s="2">
        <v>1517</v>
      </c>
      <c r="CKL9" s="2">
        <v>1958</v>
      </c>
      <c r="CKM9" s="2">
        <v>526</v>
      </c>
      <c r="CKN9" s="2">
        <v>13.666700000000001</v>
      </c>
      <c r="CKO9" s="2">
        <v>13.132300000000001</v>
      </c>
      <c r="CKP9" s="2">
        <v>2.3688000000000002</v>
      </c>
      <c r="CKQ9" s="2">
        <v>2.0798000000000001</v>
      </c>
      <c r="CKR9" s="2">
        <v>1.365</v>
      </c>
      <c r="CKS9" s="2">
        <v>720</v>
      </c>
      <c r="CKT9" s="2">
        <v>0.1026</v>
      </c>
      <c r="CKV9" s="2">
        <v>38.235300000000002</v>
      </c>
      <c r="CKW9" s="2">
        <v>14430.659799999999</v>
      </c>
      <c r="CLJ9" s="2">
        <v>15.545199999999999</v>
      </c>
      <c r="CLK9" s="2">
        <v>29.974799999999998</v>
      </c>
      <c r="CLL9" s="2">
        <v>29.974799999999998</v>
      </c>
      <c r="CLM9" s="2">
        <v>9.4637999999999991</v>
      </c>
      <c r="CLN9" s="2">
        <v>10.9659</v>
      </c>
      <c r="CLO9" s="2">
        <v>6.2221000000000002</v>
      </c>
      <c r="CLP9" s="2">
        <v>1163</v>
      </c>
      <c r="CLR9" s="2">
        <v>2984</v>
      </c>
      <c r="CLS9" s="2">
        <v>6953</v>
      </c>
      <c r="CLT9" s="2">
        <v>1359</v>
      </c>
      <c r="CLU9" s="2">
        <v>547</v>
      </c>
      <c r="CLV9" s="2">
        <v>301</v>
      </c>
      <c r="CLW9" s="2">
        <v>2.7979000000000003</v>
      </c>
      <c r="CLX9" s="2">
        <v>16.726600000000001</v>
      </c>
      <c r="CLY9" s="2">
        <v>2.0465</v>
      </c>
      <c r="CLZ9" s="2">
        <v>1.5813999999999999</v>
      </c>
      <c r="CMA9" s="2">
        <v>0.40529999999999999</v>
      </c>
      <c r="CMB9" s="2">
        <v>315</v>
      </c>
      <c r="CMC9" s="2">
        <v>0.10349999999999999</v>
      </c>
      <c r="CME9" s="2">
        <v>9.4637999999999991</v>
      </c>
      <c r="CMS9" s="2">
        <v>5.2763999999999998</v>
      </c>
      <c r="CMT9" s="2">
        <v>12.3161</v>
      </c>
      <c r="CMU9" s="2">
        <v>12.3161</v>
      </c>
      <c r="CMV9" s="2">
        <v>8.7129999999999992</v>
      </c>
      <c r="CMW9" s="2">
        <v>13.4725</v>
      </c>
      <c r="CMX9" s="2">
        <v>4.4179000000000004</v>
      </c>
      <c r="CMY9" s="2">
        <v>2667.1</v>
      </c>
      <c r="CNA9" s="2">
        <v>9565.5</v>
      </c>
      <c r="CNB9" s="2">
        <v>15302.8</v>
      </c>
      <c r="CNC9" s="2">
        <v>4250.8999999999996</v>
      </c>
      <c r="CND9" s="2">
        <v>986.4</v>
      </c>
      <c r="CNE9" s="2">
        <v>4680.8999999999996</v>
      </c>
      <c r="CNF9" s="2">
        <v>8.6932000000000009</v>
      </c>
      <c r="CNG9" s="2">
        <v>27.616499999999998</v>
      </c>
      <c r="CNH9" s="2">
        <v>1.8452999999999999</v>
      </c>
      <c r="CNI9" s="2">
        <v>0.33350000000000002</v>
      </c>
      <c r="CNJ9" s="2">
        <v>0.20230000000000001</v>
      </c>
      <c r="CNK9" s="2">
        <v>3956.8</v>
      </c>
      <c r="CNL9" s="2">
        <v>0.34560000000000002</v>
      </c>
      <c r="CNN9" s="2">
        <v>8.7129999999999992</v>
      </c>
      <c r="CNO9" s="2">
        <v>18120.613700000002</v>
      </c>
      <c r="CNR9" s="2">
        <v>0.8569</v>
      </c>
      <c r="CNU9" s="2">
        <v>52.228000000000002</v>
      </c>
      <c r="CNV9" s="2">
        <v>4.8817000000000004</v>
      </c>
      <c r="CNW9" s="2">
        <v>2.2999999999999998</v>
      </c>
      <c r="COA9" s="2">
        <v>4.3997999999999999</v>
      </c>
      <c r="COB9" s="2">
        <v>5.2763999999999998</v>
      </c>
      <c r="COC9" s="2">
        <v>12.3161</v>
      </c>
      <c r="COD9" s="2">
        <v>12.3161</v>
      </c>
      <c r="COE9" s="2">
        <v>8.7129999999999992</v>
      </c>
      <c r="COF9" s="2">
        <v>13.4725</v>
      </c>
      <c r="COG9" s="2">
        <v>4.4179000000000004</v>
      </c>
      <c r="COH9" s="2">
        <v>2667.1</v>
      </c>
      <c r="COJ9" s="2">
        <v>9565.5</v>
      </c>
      <c r="COK9" s="2">
        <v>15302.8</v>
      </c>
      <c r="COL9" s="2">
        <v>4250.8999999999996</v>
      </c>
      <c r="COM9" s="2">
        <v>986.4</v>
      </c>
      <c r="CON9" s="2">
        <v>4680.8999999999996</v>
      </c>
      <c r="COO9" s="2">
        <v>8.6932000000000009</v>
      </c>
      <c r="COP9" s="2">
        <v>27.616499999999998</v>
      </c>
      <c r="COQ9" s="2">
        <v>1.8452999999999999</v>
      </c>
      <c r="COR9" s="2">
        <v>0.33350000000000002</v>
      </c>
      <c r="COS9" s="2">
        <v>0.20230000000000001</v>
      </c>
      <c r="COT9" s="2">
        <v>3956.8</v>
      </c>
      <c r="COU9" s="2">
        <v>0.34560000000000002</v>
      </c>
      <c r="COW9" s="2">
        <v>8.7129999999999992</v>
      </c>
      <c r="COX9" s="2">
        <v>18120.613700000002</v>
      </c>
      <c r="CPA9" s="2">
        <v>0.8569</v>
      </c>
      <c r="CPD9" s="2">
        <v>15.75</v>
      </c>
      <c r="CPE9" s="2">
        <v>4.8817000000000004</v>
      </c>
      <c r="CPF9" s="2">
        <v>2.2999999999999998</v>
      </c>
      <c r="CPJ9" s="2">
        <v>4.3997999999999999</v>
      </c>
      <c r="CPK9" s="2">
        <v>11.029400000000001</v>
      </c>
      <c r="CPL9" s="2">
        <v>45.833300000000001</v>
      </c>
      <c r="CPM9" s="2">
        <v>45.833300000000001</v>
      </c>
      <c r="CPN9" s="2">
        <v>26.164200000000001</v>
      </c>
      <c r="CPO9" s="2">
        <v>7.9745999999999997</v>
      </c>
      <c r="CPP9" s="2">
        <v>2.0707</v>
      </c>
      <c r="CPQ9" s="2">
        <v>7971</v>
      </c>
      <c r="CPS9" s="2">
        <v>11876</v>
      </c>
      <c r="CPT9" s="2">
        <v>18069</v>
      </c>
      <c r="CPU9" s="2">
        <v>3467</v>
      </c>
      <c r="CPV9" s="2">
        <v>1247</v>
      </c>
      <c r="CPW9" s="2">
        <v>799</v>
      </c>
      <c r="CPX9" s="2">
        <v>2.8561999999999999</v>
      </c>
      <c r="CPY9" s="2">
        <v>44.230400000000003</v>
      </c>
      <c r="CPZ9" s="2">
        <v>1.3229</v>
      </c>
      <c r="CQA9" s="2">
        <v>1.1927000000000001</v>
      </c>
      <c r="CQB9" s="2">
        <v>0.65080000000000005</v>
      </c>
      <c r="CQC9" s="2">
        <v>258</v>
      </c>
      <c r="CQD9" s="2">
        <v>4.3200000000000002E-2</v>
      </c>
      <c r="CQF9" s="2">
        <v>26.164200000000001</v>
      </c>
      <c r="CQG9" s="2">
        <v>22746.3452</v>
      </c>
      <c r="CQJ9" s="2">
        <v>0.88400000000000001</v>
      </c>
      <c r="CQM9" s="2">
        <v>25.852</v>
      </c>
      <c r="CQN9" s="2">
        <v>8.6405999999999992</v>
      </c>
      <c r="CQO9" s="2">
        <v>1.18</v>
      </c>
      <c r="CQS9" s="2">
        <v>14.147500000000001</v>
      </c>
      <c r="CQT9" s="2">
        <v>11.029400000000001</v>
      </c>
      <c r="CQU9" s="2">
        <v>45.833300000000001</v>
      </c>
      <c r="CQV9" s="2">
        <v>45.833300000000001</v>
      </c>
      <c r="CQW9" s="2">
        <v>26.164200000000001</v>
      </c>
      <c r="CQX9" s="2">
        <v>7.9745999999999997</v>
      </c>
      <c r="CQY9" s="2">
        <v>2.0707</v>
      </c>
      <c r="CQZ9" s="2">
        <v>7971</v>
      </c>
      <c r="CRB9" s="2">
        <v>11876</v>
      </c>
      <c r="CRC9" s="2">
        <v>18069</v>
      </c>
      <c r="CRD9" s="2">
        <v>3467</v>
      </c>
      <c r="CRE9" s="2">
        <v>1247</v>
      </c>
      <c r="CRF9" s="2">
        <v>799</v>
      </c>
      <c r="CRG9" s="2">
        <v>2.8561999999999999</v>
      </c>
      <c r="CRH9" s="2">
        <v>44.230400000000003</v>
      </c>
      <c r="CRI9" s="2">
        <v>1.3229</v>
      </c>
      <c r="CRJ9" s="2">
        <v>1.1927000000000001</v>
      </c>
      <c r="CRK9" s="2">
        <v>0.65080000000000005</v>
      </c>
      <c r="CRL9" s="2">
        <v>258</v>
      </c>
      <c r="CRM9" s="2">
        <v>4.3200000000000002E-2</v>
      </c>
      <c r="CRO9" s="2">
        <v>26.164200000000001</v>
      </c>
      <c r="CRP9" s="2">
        <v>22746.3452</v>
      </c>
      <c r="CRS9" s="2">
        <v>0.88400000000000001</v>
      </c>
      <c r="CRV9" s="2">
        <v>24.103000000000002</v>
      </c>
      <c r="CRW9" s="2">
        <v>8.6405999999999992</v>
      </c>
      <c r="CRX9" s="2">
        <v>1.18</v>
      </c>
      <c r="CSB9" s="2">
        <v>14.147500000000001</v>
      </c>
      <c r="CSC9" s="2">
        <v>7.2522000000000002</v>
      </c>
      <c r="CSD9" s="2">
        <v>37.147500000000001</v>
      </c>
      <c r="CSE9" s="2">
        <v>37.147500000000001</v>
      </c>
      <c r="CSF9" s="2">
        <v>19.822700000000001</v>
      </c>
      <c r="CSG9" s="2">
        <v>3.1374</v>
      </c>
      <c r="CSH9" s="2">
        <v>1.6646999999999998</v>
      </c>
      <c r="CSI9" s="2">
        <v>1297</v>
      </c>
      <c r="CSK9" s="2">
        <v>2577</v>
      </c>
      <c r="CSL9" s="2">
        <v>5393</v>
      </c>
      <c r="CSM9" s="2">
        <v>-70</v>
      </c>
      <c r="CSN9" s="2">
        <v>410</v>
      </c>
      <c r="CSO9" s="2">
        <v>582</v>
      </c>
      <c r="CSP9" s="2">
        <v>3.0750000000000002</v>
      </c>
      <c r="CSQ9" s="2">
        <v>30.354199999999999</v>
      </c>
      <c r="CSR9" s="2">
        <v>0.91920000000000002</v>
      </c>
      <c r="CSS9" s="2">
        <v>0.1993</v>
      </c>
      <c r="CST9" s="2">
        <v>0.13750000000000001</v>
      </c>
      <c r="CSU9" s="2">
        <v>-47</v>
      </c>
      <c r="CSV9" s="2">
        <v>-0.17319999999999999</v>
      </c>
      <c r="CSX9" s="2">
        <v>19.822700000000001</v>
      </c>
      <c r="CSY9" s="2">
        <v>5666.2966999999999</v>
      </c>
      <c r="CTB9" s="2">
        <v>0.85309999999999997</v>
      </c>
      <c r="CTE9" s="2">
        <v>27.260999999999999</v>
      </c>
      <c r="CTF9" s="2">
        <v>12.2811</v>
      </c>
      <c r="CTG9" s="2">
        <v>1.41</v>
      </c>
      <c r="CTK9" s="2">
        <v>0.36370000000000002</v>
      </c>
      <c r="CTL9" s="2">
        <v>3.7458999999999998</v>
      </c>
      <c r="CTM9" s="2">
        <v>33.631900000000002</v>
      </c>
      <c r="CTN9" s="2">
        <v>33.631900000000002</v>
      </c>
      <c r="CTO9" s="2">
        <v>18.241</v>
      </c>
      <c r="CTP9" s="2">
        <v>1.1675</v>
      </c>
      <c r="CTQ9" s="2">
        <v>0.86470000000000002</v>
      </c>
      <c r="CTR9" s="2">
        <v>987</v>
      </c>
      <c r="CTT9" s="2">
        <v>2417</v>
      </c>
      <c r="CTU9" s="2">
        <v>5420</v>
      </c>
      <c r="CTV9" s="2">
        <v>25</v>
      </c>
      <c r="CTW9" s="2">
        <v>391</v>
      </c>
      <c r="CTX9" s="2">
        <v>875</v>
      </c>
      <c r="CTY9" s="2">
        <v>4.9778000000000002</v>
      </c>
      <c r="CTZ9" s="2">
        <v>29.262</v>
      </c>
      <c r="CUA9" s="2">
        <v>0.56230000000000002</v>
      </c>
      <c r="CUB9" s="2">
        <v>0.13600000000000001</v>
      </c>
      <c r="CUC9" s="2">
        <v>8.1100000000000005E-2</v>
      </c>
      <c r="CUD9" s="2">
        <v>-383</v>
      </c>
      <c r="CUE9" s="2">
        <v>-0.2235</v>
      </c>
      <c r="CUG9" s="2">
        <v>18.241</v>
      </c>
      <c r="CUU9" s="2">
        <v>3.7458999999999998</v>
      </c>
      <c r="CUV9" s="2">
        <v>33.631900000000002</v>
      </c>
      <c r="CUW9" s="2">
        <v>33.631900000000002</v>
      </c>
      <c r="CUX9" s="2">
        <v>18.241</v>
      </c>
      <c r="CUY9" s="2">
        <v>1.1675</v>
      </c>
      <c r="CUZ9" s="2">
        <v>0.86470000000000002</v>
      </c>
      <c r="CVA9" s="2">
        <v>987</v>
      </c>
      <c r="CVC9" s="2">
        <v>2417</v>
      </c>
      <c r="CVD9" s="2">
        <v>5420</v>
      </c>
      <c r="CVE9" s="2">
        <v>25</v>
      </c>
      <c r="CVF9" s="2">
        <v>391</v>
      </c>
      <c r="CVG9" s="2">
        <v>875</v>
      </c>
      <c r="CVH9" s="2">
        <v>4.9778000000000002</v>
      </c>
      <c r="CVI9" s="2">
        <v>29.262</v>
      </c>
      <c r="CVJ9" s="2">
        <v>0.56230000000000002</v>
      </c>
      <c r="CVK9" s="2">
        <v>0.13600000000000001</v>
      </c>
      <c r="CVL9" s="2">
        <v>8.1100000000000005E-2</v>
      </c>
      <c r="CVM9" s="2">
        <v>-383</v>
      </c>
      <c r="CVN9" s="2">
        <v>-0.2235</v>
      </c>
      <c r="CVP9" s="2">
        <v>18.241</v>
      </c>
      <c r="CWD9" s="2">
        <v>3.7458999999999998</v>
      </c>
      <c r="CWE9" s="2">
        <v>33.631900000000002</v>
      </c>
      <c r="CWF9" s="2">
        <v>33.631900000000002</v>
      </c>
      <c r="CWG9" s="2">
        <v>18.241</v>
      </c>
      <c r="CWH9" s="2">
        <v>1.1675</v>
      </c>
      <c r="CWI9" s="2">
        <v>0.86470000000000002</v>
      </c>
      <c r="CWJ9" s="2">
        <v>987</v>
      </c>
      <c r="CWL9" s="2">
        <v>2417</v>
      </c>
      <c r="CWM9" s="2">
        <v>5420</v>
      </c>
      <c r="CWN9" s="2">
        <v>25</v>
      </c>
      <c r="CWO9" s="2">
        <v>391</v>
      </c>
      <c r="CWP9" s="2">
        <v>875</v>
      </c>
      <c r="CWQ9" s="2">
        <v>4.9778000000000002</v>
      </c>
      <c r="CWR9" s="2">
        <v>29.262</v>
      </c>
      <c r="CWS9" s="2">
        <v>0.56230000000000002</v>
      </c>
      <c r="CWT9" s="2">
        <v>0.13600000000000001</v>
      </c>
      <c r="CWU9" s="2">
        <v>8.1100000000000005E-2</v>
      </c>
      <c r="CWV9" s="2">
        <v>-383</v>
      </c>
      <c r="CWW9" s="2">
        <v>-0.2235</v>
      </c>
      <c r="CWY9" s="2">
        <v>18.241</v>
      </c>
      <c r="CXM9" s="2">
        <v>3.7458999999999998</v>
      </c>
      <c r="CXN9" s="2">
        <v>33.631900000000002</v>
      </c>
      <c r="CXO9" s="2">
        <v>33.631900000000002</v>
      </c>
      <c r="CXP9" s="2">
        <v>18.241</v>
      </c>
      <c r="CXQ9" s="2">
        <v>1.1675</v>
      </c>
      <c r="CXR9" s="2">
        <v>0.86470000000000002</v>
      </c>
      <c r="CXS9" s="2">
        <v>987</v>
      </c>
      <c r="CXU9" s="2">
        <v>2417</v>
      </c>
      <c r="CXV9" s="2">
        <v>5420</v>
      </c>
      <c r="CXW9" s="2">
        <v>25</v>
      </c>
      <c r="CXX9" s="2">
        <v>391</v>
      </c>
      <c r="CXY9" s="2">
        <v>875</v>
      </c>
      <c r="CXZ9" s="2">
        <v>4.9778000000000002</v>
      </c>
      <c r="CYA9" s="2">
        <v>29.262</v>
      </c>
      <c r="CYB9" s="2">
        <v>0.56230000000000002</v>
      </c>
      <c r="CYC9" s="2">
        <v>0.13600000000000001</v>
      </c>
      <c r="CYD9" s="2">
        <v>8.1100000000000005E-2</v>
      </c>
      <c r="CYE9" s="2">
        <v>-383</v>
      </c>
      <c r="CYF9" s="2">
        <v>-0.2235</v>
      </c>
      <c r="CYH9" s="2">
        <v>18.241</v>
      </c>
      <c r="CYV9" s="2">
        <v>3.7458999999999998</v>
      </c>
      <c r="CYW9" s="2">
        <v>33.631900000000002</v>
      </c>
      <c r="CYX9" s="2">
        <v>33.631900000000002</v>
      </c>
      <c r="CYY9" s="2">
        <v>18.241</v>
      </c>
      <c r="CYZ9" s="2">
        <v>1.1675</v>
      </c>
      <c r="CZA9" s="2">
        <v>0.86470000000000002</v>
      </c>
      <c r="CZB9" s="2">
        <v>987</v>
      </c>
      <c r="CZD9" s="2">
        <v>2417</v>
      </c>
      <c r="CZE9" s="2">
        <v>5420</v>
      </c>
      <c r="CZF9" s="2">
        <v>25</v>
      </c>
      <c r="CZG9" s="2">
        <v>391</v>
      </c>
      <c r="CZH9" s="2">
        <v>875</v>
      </c>
      <c r="CZI9" s="2">
        <v>4.9778000000000002</v>
      </c>
      <c r="CZJ9" s="2">
        <v>29.262</v>
      </c>
      <c r="CZK9" s="2">
        <v>0.56230000000000002</v>
      </c>
      <c r="CZL9" s="2">
        <v>0.13600000000000001</v>
      </c>
      <c r="CZM9" s="2">
        <v>8.1100000000000005E-2</v>
      </c>
      <c r="CZN9" s="2">
        <v>-383</v>
      </c>
      <c r="CZO9" s="2">
        <v>-0.2235</v>
      </c>
      <c r="CZQ9" s="2">
        <v>18.241</v>
      </c>
      <c r="DBN9" s="2">
        <v>-1.6835</v>
      </c>
      <c r="DBO9" s="2">
        <v>8.8836999999999993</v>
      </c>
      <c r="DBP9" s="2">
        <v>8.8836999999999993</v>
      </c>
      <c r="DBQ9" s="2">
        <v>3.9626999999999999</v>
      </c>
      <c r="DBR9" s="2">
        <v>-7.3864000000000001</v>
      </c>
      <c r="DBS9" s="2">
        <v>-1.7284999999999999</v>
      </c>
      <c r="DBT9" s="2">
        <v>1710</v>
      </c>
      <c r="DBV9" s="2">
        <v>2885</v>
      </c>
      <c r="DBW9" s="2">
        <v>3848</v>
      </c>
      <c r="DBX9" s="2">
        <v>387</v>
      </c>
      <c r="DBY9" s="2">
        <v>284</v>
      </c>
      <c r="DBZ9" s="2">
        <v>727</v>
      </c>
      <c r="DCA9" s="2">
        <v>1.6813</v>
      </c>
      <c r="DCB9" s="2">
        <v>46.283799999999999</v>
      </c>
      <c r="DCC9" s="2">
        <v>1.5474999999999999</v>
      </c>
      <c r="DCD9" s="2">
        <v>0.82530000000000003</v>
      </c>
      <c r="DCE9" s="2">
        <v>8.2500000000000004E-2</v>
      </c>
      <c r="DCF9" s="2">
        <v>398</v>
      </c>
      <c r="DCG9" s="2">
        <v>9.3399999999999997E-2</v>
      </c>
      <c r="DCI9" s="2">
        <v>3.9626999999999999</v>
      </c>
      <c r="DCJ9" s="2">
        <v>3212.5518999999999</v>
      </c>
      <c r="DCM9" s="2">
        <v>0.87490000000000001</v>
      </c>
      <c r="DCP9" s="2">
        <v>37.941000000000003</v>
      </c>
      <c r="DCQ9" s="2">
        <v>23.478300000000001</v>
      </c>
      <c r="DCR9" s="2">
        <v>0.16</v>
      </c>
      <c r="DCV9" s="2">
        <v>2.2848000000000002</v>
      </c>
      <c r="DCW9" s="2">
        <v>-4.1280999999999999</v>
      </c>
      <c r="DCX9" s="2">
        <v>8.7334999999999994</v>
      </c>
      <c r="DCY9" s="2">
        <v>8.7334999999999994</v>
      </c>
      <c r="DCZ9" s="2">
        <v>3.8472</v>
      </c>
      <c r="DDA9" s="2">
        <v>-14.893599999999999</v>
      </c>
      <c r="DDB9" s="2">
        <v>-3.9178999999999999</v>
      </c>
      <c r="DDC9" s="2">
        <v>1556</v>
      </c>
      <c r="DDE9" s="2">
        <v>2670</v>
      </c>
      <c r="DDF9" s="2">
        <v>3673</v>
      </c>
      <c r="DDG9" s="2">
        <v>454</v>
      </c>
      <c r="DDH9" s="2">
        <v>231</v>
      </c>
      <c r="DDI9" s="2">
        <v>707</v>
      </c>
      <c r="DDJ9" s="2">
        <v>1.3564000000000001</v>
      </c>
      <c r="DDK9" s="2">
        <v>44.704599999999999</v>
      </c>
      <c r="DDL9" s="2">
        <v>1.4569000000000001</v>
      </c>
      <c r="DDM9" s="2">
        <v>0.68179999999999996</v>
      </c>
      <c r="DDN9" s="2">
        <v>4.1000000000000002E-2</v>
      </c>
      <c r="DDO9" s="2">
        <v>323</v>
      </c>
      <c r="DDP9" s="2">
        <v>0.10349999999999999</v>
      </c>
      <c r="DDR9" s="2">
        <v>3.8472</v>
      </c>
      <c r="DEF9" s="2">
        <v>9.7093000000000007</v>
      </c>
      <c r="DEG9" s="2">
        <v>19.935700000000001</v>
      </c>
      <c r="DEH9" s="2">
        <v>19.935700000000001</v>
      </c>
      <c r="DEI9" s="2">
        <v>14.5367</v>
      </c>
      <c r="DEJ9" s="2">
        <v>20.7941</v>
      </c>
      <c r="DEK9" s="2">
        <v>9.5175999999999998</v>
      </c>
      <c r="DEL9" s="2">
        <v>838.41600000000005</v>
      </c>
      <c r="DEN9" s="2">
        <v>1960.4269999999999</v>
      </c>
      <c r="DEO9" s="2">
        <v>3582.3049999999998</v>
      </c>
      <c r="DEP9" s="2">
        <v>1182.6859999999999</v>
      </c>
      <c r="DEQ9" s="2">
        <v>475.26</v>
      </c>
      <c r="DER9" s="2">
        <v>912.84900000000005</v>
      </c>
      <c r="DES9" s="2">
        <v>17.444700000000001</v>
      </c>
      <c r="DET9" s="2">
        <v>28.069099999999999</v>
      </c>
      <c r="DEU9" s="2">
        <v>1.3472999999999999</v>
      </c>
      <c r="DEV9" s="2">
        <v>0.98570000000000002</v>
      </c>
      <c r="DEW9" s="2">
        <v>0.44440000000000002</v>
      </c>
      <c r="DEX9" s="2">
        <v>317.01499999999999</v>
      </c>
      <c r="DEY9" s="2">
        <v>8.8599999999999998E-2</v>
      </c>
      <c r="DFA9" s="2">
        <v>14.5367</v>
      </c>
      <c r="DFB9" s="2">
        <v>10725.330400000001</v>
      </c>
      <c r="DFE9" s="2">
        <v>0.6623</v>
      </c>
      <c r="DFI9" s="2">
        <v>26.091100000000001</v>
      </c>
      <c r="DFJ9" s="2">
        <v>0.3</v>
      </c>
      <c r="DFN9" s="2">
        <v>17.0855</v>
      </c>
      <c r="DFO9" s="2">
        <v>8.3757000000000001</v>
      </c>
      <c r="DFP9" s="2">
        <v>18.416</v>
      </c>
      <c r="DFQ9" s="2">
        <v>18.416</v>
      </c>
      <c r="DFR9" s="2">
        <v>12.7532</v>
      </c>
      <c r="DFS9" s="2">
        <v>19.385100000000001</v>
      </c>
      <c r="DFT9" s="2">
        <v>8.6280999999999999</v>
      </c>
      <c r="DFU9" s="2">
        <v>600.01099999999997</v>
      </c>
      <c r="DFW9" s="2">
        <v>1402.1559999999999</v>
      </c>
      <c r="DFX9" s="2">
        <v>2618.375</v>
      </c>
      <c r="DFY9" s="2">
        <v>938.52599999999995</v>
      </c>
      <c r="DFZ9" s="2">
        <v>403.53</v>
      </c>
      <c r="DGA9" s="2">
        <v>600.197</v>
      </c>
      <c r="DGB9" s="2">
        <v>12.347899999999999</v>
      </c>
      <c r="DGC9" s="2">
        <v>25.1709</v>
      </c>
      <c r="DGD9" s="2">
        <v>1.3694</v>
      </c>
      <c r="DGE9" s="2">
        <v>1.0044</v>
      </c>
      <c r="DGF9" s="2">
        <v>0.36969999999999997</v>
      </c>
      <c r="DGG9" s="2">
        <v>221.68600000000001</v>
      </c>
      <c r="DGH9" s="2">
        <v>8.6499999999999994E-2</v>
      </c>
      <c r="DGJ9" s="2">
        <v>12.7532</v>
      </c>
      <c r="DGX9" s="2">
        <v>9.7093000000000007</v>
      </c>
      <c r="DGY9" s="2">
        <v>19.935700000000001</v>
      </c>
      <c r="DGZ9" s="2">
        <v>19.935700000000001</v>
      </c>
      <c r="DHA9" s="2">
        <v>14.5367</v>
      </c>
      <c r="DHB9" s="2">
        <v>20.7941</v>
      </c>
      <c r="DHC9" s="2">
        <v>9.5175999999999998</v>
      </c>
      <c r="DHD9" s="2">
        <v>838.41600000000005</v>
      </c>
      <c r="DHF9" s="2">
        <v>1960.4269999999999</v>
      </c>
      <c r="DHG9" s="2">
        <v>3582.3049999999998</v>
      </c>
      <c r="DHH9" s="2">
        <v>1182.6859999999999</v>
      </c>
      <c r="DHI9" s="2">
        <v>475.26</v>
      </c>
      <c r="DHJ9" s="2">
        <v>912.84900000000005</v>
      </c>
      <c r="DHK9" s="2">
        <v>17.444700000000001</v>
      </c>
      <c r="DHL9" s="2">
        <v>28.069099999999999</v>
      </c>
      <c r="DHM9" s="2">
        <v>1.3472999999999999</v>
      </c>
      <c r="DHN9" s="2">
        <v>0.98570000000000002</v>
      </c>
      <c r="DHO9" s="2">
        <v>0.44440000000000002</v>
      </c>
      <c r="DHP9" s="2">
        <v>317.01499999999999</v>
      </c>
      <c r="DHQ9" s="2">
        <v>8.8599999999999998E-2</v>
      </c>
      <c r="DHS9" s="2">
        <v>14.5367</v>
      </c>
      <c r="DHT9" s="2">
        <v>10725.330400000001</v>
      </c>
      <c r="DHW9" s="2">
        <v>0.6623</v>
      </c>
      <c r="DHZ9" s="2">
        <v>36.46</v>
      </c>
      <c r="DIA9" s="2">
        <v>26.091100000000001</v>
      </c>
      <c r="DIB9" s="2">
        <v>0.3</v>
      </c>
      <c r="DIF9" s="2">
        <v>17.0855</v>
      </c>
      <c r="DJP9" s="2">
        <v>18.546199999999999</v>
      </c>
      <c r="DJQ9" s="2">
        <v>46.374899999999997</v>
      </c>
      <c r="DJR9" s="2">
        <v>46.374899999999997</v>
      </c>
      <c r="DJS9" s="2">
        <v>36.421799999999998</v>
      </c>
      <c r="DJT9" s="2">
        <v>34.363300000000002</v>
      </c>
      <c r="DJU9" s="2">
        <v>13.4231</v>
      </c>
      <c r="DJV9" s="2">
        <v>61.776000000000003</v>
      </c>
      <c r="DJY9" s="2">
        <v>182.20699999999999</v>
      </c>
      <c r="DKA9" s="2">
        <v>35.241999999999997</v>
      </c>
      <c r="DKB9" s="2">
        <v>25.341999999999999</v>
      </c>
      <c r="DKC9" s="2">
        <v>8.0473999999999997</v>
      </c>
      <c r="DKD9" s="2">
        <v>35.219299999999997</v>
      </c>
      <c r="DKE9" s="2">
        <v>1.3004</v>
      </c>
      <c r="DKF9" s="2">
        <v>1.2625</v>
      </c>
      <c r="DKG9" s="2">
        <v>0.1804</v>
      </c>
      <c r="DKH9" s="2">
        <v>7.6120000000000001</v>
      </c>
      <c r="DKI9" s="2">
        <v>3.4200000000000001E-2</v>
      </c>
      <c r="DKK9" s="2">
        <v>36.421799999999998</v>
      </c>
      <c r="DKY9" s="2">
        <v>1.1862999999999999</v>
      </c>
      <c r="DKZ9" s="2">
        <v>3.2576000000000001</v>
      </c>
      <c r="DLA9" s="2">
        <v>3.2576000000000001</v>
      </c>
      <c r="DLB9" s="2">
        <v>2.0464000000000002</v>
      </c>
      <c r="DLC9" s="2">
        <v>5.3823999999999996</v>
      </c>
      <c r="DLD9" s="2">
        <v>2.5752999999999999</v>
      </c>
      <c r="DLE9" s="2">
        <v>250.6</v>
      </c>
      <c r="DLG9" s="2">
        <v>1521</v>
      </c>
      <c r="DLH9" s="2">
        <v>2612</v>
      </c>
      <c r="DLI9" s="2">
        <v>-1785.4</v>
      </c>
      <c r="DLJ9" s="2">
        <v>196.3</v>
      </c>
      <c r="DLK9" s="2">
        <v>1133.4000000000001</v>
      </c>
      <c r="DLL9" s="2">
        <v>46.069000000000003</v>
      </c>
      <c r="DLM9" s="2">
        <v>10.708299999999999</v>
      </c>
      <c r="DLN9" s="2">
        <v>1.8740000000000001</v>
      </c>
      <c r="DLO9" s="2">
        <v>1.0820000000000001</v>
      </c>
      <c r="DLP9" s="2">
        <v>0.48110000000000003</v>
      </c>
      <c r="DLQ9" s="2">
        <v>990.6</v>
      </c>
      <c r="DLR9" s="2">
        <v>0.18090000000000001</v>
      </c>
      <c r="DLT9" s="2">
        <v>2.0464000000000002</v>
      </c>
      <c r="DLU9" s="2">
        <v>1502.6188</v>
      </c>
      <c r="DLX9" s="2">
        <v>0.65669999999999995</v>
      </c>
      <c r="DMA9" s="2">
        <v>34.014000000000003</v>
      </c>
      <c r="DMB9" s="2">
        <v>-3.3464999999999998</v>
      </c>
      <c r="DMC9" s="2">
        <v>0</v>
      </c>
      <c r="DMG9" s="2">
        <v>-2.8218000000000001</v>
      </c>
      <c r="DMH9" s="2">
        <v>1.9214</v>
      </c>
      <c r="DMI9" s="2">
        <v>3.4876</v>
      </c>
      <c r="DMJ9" s="2">
        <v>3.4876</v>
      </c>
      <c r="DMK9" s="2">
        <v>2.2677</v>
      </c>
      <c r="DML9" s="2">
        <v>7.7370999999999999</v>
      </c>
      <c r="DMM9" s="2">
        <v>4.1436000000000002</v>
      </c>
      <c r="DMN9" s="2">
        <v>0</v>
      </c>
      <c r="DMP9" s="2">
        <v>1188.7</v>
      </c>
      <c r="DMQ9" s="2">
        <v>2583.6</v>
      </c>
      <c r="DMR9" s="2">
        <v>-1845.3</v>
      </c>
      <c r="DMS9" s="2">
        <v>241.5</v>
      </c>
      <c r="DMT9" s="2">
        <v>1054.3</v>
      </c>
      <c r="DMU9" s="2">
        <v>46.069000000000003</v>
      </c>
      <c r="DMV9" s="2">
        <v>0</v>
      </c>
      <c r="DMW9" s="2">
        <v>1.9958</v>
      </c>
      <c r="DMX9" s="2">
        <v>1.1937</v>
      </c>
      <c r="DMY9" s="2">
        <v>0.53590000000000004</v>
      </c>
      <c r="DMZ9" s="2">
        <v>1049.9000000000001</v>
      </c>
      <c r="DNA9" s="2">
        <v>0.183</v>
      </c>
      <c r="DNC9" s="2">
        <v>2.2677</v>
      </c>
      <c r="DNQ9" s="2">
        <v>1.1862999999999999</v>
      </c>
      <c r="DNR9" s="2">
        <v>3.2576000000000001</v>
      </c>
      <c r="DNS9" s="2">
        <v>3.2576000000000001</v>
      </c>
      <c r="DNT9" s="2">
        <v>2.0464000000000002</v>
      </c>
      <c r="DNU9" s="2">
        <v>5.3823999999999996</v>
      </c>
      <c r="DNV9" s="2">
        <v>2.5752999999999999</v>
      </c>
      <c r="DNW9" s="2">
        <v>250.6</v>
      </c>
      <c r="DNY9" s="2">
        <v>1521</v>
      </c>
      <c r="DNZ9" s="2">
        <v>2612</v>
      </c>
      <c r="DOA9" s="2">
        <v>-1785.4</v>
      </c>
      <c r="DOB9" s="2">
        <v>196.3</v>
      </c>
      <c r="DOC9" s="2">
        <v>1133.4000000000001</v>
      </c>
      <c r="DOD9" s="2">
        <v>46.069000000000003</v>
      </c>
      <c r="DOE9" s="2">
        <v>10.708299999999999</v>
      </c>
      <c r="DOF9" s="2">
        <v>1.8740000000000001</v>
      </c>
      <c r="DOG9" s="2">
        <v>1.0820000000000001</v>
      </c>
      <c r="DOH9" s="2">
        <v>0.48110000000000003</v>
      </c>
      <c r="DOI9" s="2">
        <v>990.6</v>
      </c>
      <c r="DOJ9" s="2">
        <v>0.18090000000000001</v>
      </c>
      <c r="DOL9" s="2">
        <v>2.0464000000000002</v>
      </c>
      <c r="DOM9" s="2">
        <v>1502.6188</v>
      </c>
      <c r="DOP9" s="2">
        <v>0.65669999999999995</v>
      </c>
      <c r="DOT9" s="2">
        <v>-3.3464999999999998</v>
      </c>
      <c r="DOU9" s="2">
        <v>0</v>
      </c>
      <c r="DOY9" s="2">
        <v>-2.8218000000000001</v>
      </c>
      <c r="DOZ9" s="2">
        <v>1.9214</v>
      </c>
      <c r="DPA9" s="2">
        <v>3.4876</v>
      </c>
      <c r="DPB9" s="2">
        <v>3.4876</v>
      </c>
      <c r="DPC9" s="2">
        <v>2.2677</v>
      </c>
      <c r="DPD9" s="2">
        <v>7.7370999999999999</v>
      </c>
      <c r="DPE9" s="2">
        <v>4.1436000000000002</v>
      </c>
      <c r="DPF9" s="2">
        <v>0</v>
      </c>
      <c r="DPH9" s="2">
        <v>1188.7</v>
      </c>
      <c r="DPI9" s="2">
        <v>2583.6</v>
      </c>
      <c r="DPJ9" s="2">
        <v>-1845.3</v>
      </c>
      <c r="DPK9" s="2">
        <v>241.5</v>
      </c>
      <c r="DPL9" s="2">
        <v>1054.3</v>
      </c>
      <c r="DPM9" s="2">
        <v>46.069000000000003</v>
      </c>
      <c r="DPN9" s="2">
        <v>0</v>
      </c>
      <c r="DPO9" s="2">
        <v>1.9958</v>
      </c>
      <c r="DPP9" s="2">
        <v>1.1937</v>
      </c>
      <c r="DPQ9" s="2">
        <v>0.53590000000000004</v>
      </c>
      <c r="DPR9" s="2">
        <v>1049.9000000000001</v>
      </c>
      <c r="DPS9" s="2">
        <v>0.183</v>
      </c>
      <c r="DPU9" s="2">
        <v>2.2677</v>
      </c>
      <c r="DQI9" s="2">
        <v>4.5044000000000004</v>
      </c>
      <c r="DQJ9" s="2">
        <v>14.1837</v>
      </c>
      <c r="DQK9" s="2">
        <v>14.1837</v>
      </c>
      <c r="DQL9" s="2">
        <v>-1.2244999999999999</v>
      </c>
      <c r="DQM9" s="2">
        <v>5.4745999999999997</v>
      </c>
      <c r="DQN9" s="2">
        <v>2.4481999999999999</v>
      </c>
      <c r="DQO9" s="2">
        <v>6525</v>
      </c>
      <c r="DQQ9" s="2">
        <v>13400</v>
      </c>
      <c r="DQR9" s="2">
        <v>25791</v>
      </c>
      <c r="DQS9" s="2">
        <v>1507</v>
      </c>
      <c r="DQT9" s="2">
        <v>1474</v>
      </c>
      <c r="DQU9" s="2">
        <v>1858</v>
      </c>
      <c r="DQV9" s="2">
        <v>-0.51219999999999999</v>
      </c>
      <c r="DQW9" s="2">
        <v>25.299499999999998</v>
      </c>
      <c r="DQX9" s="2">
        <v>3.4839000000000002</v>
      </c>
      <c r="DQY9" s="2">
        <v>2.8826999999999998</v>
      </c>
      <c r="DQZ9" s="2">
        <v>2.2094</v>
      </c>
      <c r="DRA9" s="2">
        <v>4615</v>
      </c>
      <c r="DRB9" s="2">
        <v>0.21329999999999999</v>
      </c>
      <c r="DRD9" s="2">
        <v>-1.2244999999999999</v>
      </c>
      <c r="DRE9" s="2">
        <v>24190.8586</v>
      </c>
      <c r="DRH9" s="2">
        <v>1.5312999999999999</v>
      </c>
      <c r="DRK9" s="2">
        <v>40.066000000000003</v>
      </c>
      <c r="DRL9" s="2">
        <v>-47.476399999999998</v>
      </c>
      <c r="DRM9" s="2">
        <v>0.85240000000000005</v>
      </c>
      <c r="DRQ9" s="2">
        <v>5.3865999999999996</v>
      </c>
      <c r="DRR9" s="2">
        <v>-2.4085999999999999</v>
      </c>
      <c r="DRS9" s="2">
        <v>33.662399999999998</v>
      </c>
      <c r="DRT9" s="2">
        <v>33.662399999999998</v>
      </c>
      <c r="DRU9" s="2">
        <v>11.388500000000001</v>
      </c>
      <c r="DRV9" s="2">
        <v>-0.56720000000000004</v>
      </c>
      <c r="DRW9" s="2">
        <v>-0.28260000000000002</v>
      </c>
      <c r="DRX9" s="2">
        <v>763.42200000000003</v>
      </c>
      <c r="DRZ9" s="2">
        <v>1333.3389999999999</v>
      </c>
      <c r="DSA9" s="2">
        <v>2780.5929999999998</v>
      </c>
      <c r="DSB9" s="2">
        <v>186.31700000000001</v>
      </c>
      <c r="DSC9" s="2">
        <v>66.867000000000004</v>
      </c>
      <c r="DSD9" s="2">
        <v>362.815</v>
      </c>
      <c r="DSE9" s="2">
        <v>0.90680000000000005</v>
      </c>
      <c r="DSF9" s="2">
        <v>34.252800000000001</v>
      </c>
      <c r="DSG9" s="2">
        <v>0.9839</v>
      </c>
      <c r="DSH9" s="2">
        <v>0.37930000000000003</v>
      </c>
      <c r="DSI9" s="2">
        <v>0.30980000000000002</v>
      </c>
      <c r="DSJ9" s="2">
        <v>-5.8259999999999996</v>
      </c>
      <c r="DSK9" s="2">
        <v>7.6399999999999996E-2</v>
      </c>
      <c r="DSM9" s="2">
        <v>11.388500000000001</v>
      </c>
      <c r="DSN9" s="2">
        <v>1870.5612000000001</v>
      </c>
      <c r="DSQ9" s="2">
        <v>0.39369999999999999</v>
      </c>
      <c r="DST9" s="2">
        <v>63.502000000000002</v>
      </c>
      <c r="DSU9" s="2">
        <v>-12.955299999999999</v>
      </c>
      <c r="DSV9" s="2">
        <v>0</v>
      </c>
      <c r="DSZ9" s="2">
        <v>10.926500000000001</v>
      </c>
      <c r="DTA9" s="2">
        <v>-20.895700000000001</v>
      </c>
      <c r="DTB9" s="2">
        <v>66.196600000000004</v>
      </c>
      <c r="DTC9" s="2">
        <v>66.196600000000004</v>
      </c>
      <c r="DTD9" s="2">
        <v>71.095699999999994</v>
      </c>
      <c r="DTE9" s="2">
        <v>-16.642499999999998</v>
      </c>
      <c r="DTF9" s="2">
        <v>-1.8163</v>
      </c>
      <c r="DTG9" s="2">
        <v>877.90899999999999</v>
      </c>
      <c r="DTJ9" s="2">
        <v>8905.8889999999992</v>
      </c>
      <c r="DTK9" s="2">
        <v>111.486</v>
      </c>
      <c r="DTL9" s="2">
        <v>520.64200000000005</v>
      </c>
      <c r="DTN9" s="2">
        <v>1.5310999999999999</v>
      </c>
      <c r="DTO9" s="2">
        <v>43.582300000000004</v>
      </c>
      <c r="DTU9" s="2">
        <v>550.92100000000005</v>
      </c>
      <c r="DTV9" s="2">
        <v>71.095699999999994</v>
      </c>
      <c r="DTW9" s="2">
        <v>13821.684800000001</v>
      </c>
      <c r="DTZ9" s="2">
        <v>0.60629999999999995</v>
      </c>
      <c r="DUC9" s="2">
        <v>15.705</v>
      </c>
      <c r="DUD9" s="2">
        <v>8.7169000000000008</v>
      </c>
      <c r="DUE9" s="2">
        <v>0.65</v>
      </c>
      <c r="DUJ9" s="2">
        <v>29.229399999999998</v>
      </c>
      <c r="DUK9" s="2">
        <v>66.254300000000001</v>
      </c>
      <c r="DUL9" s="2">
        <v>66.254300000000001</v>
      </c>
      <c r="DUM9" s="2">
        <v>71.259</v>
      </c>
      <c r="DUN9" s="2">
        <v>20.986000000000001</v>
      </c>
      <c r="DUO9" s="2">
        <v>2.5526</v>
      </c>
      <c r="DUP9" s="2">
        <v>886.62099999999998</v>
      </c>
      <c r="DUS9" s="2">
        <v>8192.4380000000001</v>
      </c>
      <c r="DUT9" s="2">
        <v>266.762</v>
      </c>
      <c r="DUU9" s="2">
        <v>476.36799999999999</v>
      </c>
      <c r="DUW9" s="2">
        <v>1.2784</v>
      </c>
      <c r="DUX9" s="2">
        <v>43.415700000000001</v>
      </c>
      <c r="DVD9" s="2">
        <v>510.37299999999999</v>
      </c>
      <c r="DVE9" s="2">
        <v>71.259</v>
      </c>
      <c r="EJE9" s="2">
        <v>-7.4478999999999997</v>
      </c>
      <c r="EJF9" s="2">
        <v>21.502500000000001</v>
      </c>
      <c r="EJG9" s="2">
        <v>21.502500000000001</v>
      </c>
      <c r="EJH9" s="2">
        <v>15.6144</v>
      </c>
      <c r="EJI9" s="2">
        <v>-33.763199999999998</v>
      </c>
      <c r="EJJ9" s="2">
        <v>-6.1774000000000004</v>
      </c>
      <c r="EJK9" s="2">
        <v>415.084</v>
      </c>
      <c r="EJM9" s="2">
        <v>604.12</v>
      </c>
      <c r="EJN9" s="2">
        <v>753.19500000000005</v>
      </c>
      <c r="EJO9" s="2">
        <v>-36.332999999999998</v>
      </c>
      <c r="EJP9" s="2">
        <v>68.494</v>
      </c>
      <c r="EJQ9" s="2">
        <v>167.631</v>
      </c>
      <c r="EJR9" s="2">
        <v>3.8771</v>
      </c>
      <c r="EJS9" s="2">
        <v>63.830599999999997</v>
      </c>
      <c r="EJT9" s="2">
        <v>1.2601</v>
      </c>
      <c r="EJU9" s="2">
        <v>0.79249999999999998</v>
      </c>
      <c r="EJV9" s="2">
        <v>0.3049</v>
      </c>
      <c r="EJW9" s="2">
        <v>43.606000000000002</v>
      </c>
      <c r="EJX9" s="2">
        <v>0.1056</v>
      </c>
      <c r="EJZ9" s="2">
        <v>15.6144</v>
      </c>
      <c r="EKA9" s="2">
        <v>1184.8932</v>
      </c>
      <c r="EKD9" s="2">
        <v>0.83909999999999996</v>
      </c>
      <c r="EKG9" s="2">
        <v>34.505000000000003</v>
      </c>
      <c r="EKI9" s="2">
        <v>0.17</v>
      </c>
      <c r="EKM9" s="2">
        <v>18.5139</v>
      </c>
      <c r="EKN9" s="2">
        <v>-0.6532</v>
      </c>
      <c r="EKO9" s="2">
        <v>17.165900000000001</v>
      </c>
      <c r="EKP9" s="2">
        <v>17.165900000000001</v>
      </c>
      <c r="EKQ9" s="2">
        <v>11.825099999999999</v>
      </c>
      <c r="EKR9" s="2">
        <v>-3.1905999999999999</v>
      </c>
      <c r="EKS9" s="2">
        <v>-0.66100000000000003</v>
      </c>
      <c r="EKT9" s="2">
        <v>250.19399999999999</v>
      </c>
      <c r="EKW9" s="2">
        <v>464.39699999999999</v>
      </c>
      <c r="EKX9" s="2">
        <v>11.084</v>
      </c>
      <c r="EKY9" s="2">
        <v>68.025999999999996</v>
      </c>
      <c r="EKZ9" s="2">
        <v>85.212999999999994</v>
      </c>
      <c r="ELA9" s="2">
        <v>3.5206</v>
      </c>
      <c r="ELB9" s="2">
        <v>58.794699999999999</v>
      </c>
      <c r="ELC9" s="2">
        <v>1.7402</v>
      </c>
      <c r="ELD9" s="2">
        <v>1.1431</v>
      </c>
      <c r="ELE9" s="2">
        <v>0.55859999999999999</v>
      </c>
      <c r="ELF9" s="2">
        <v>63.073</v>
      </c>
      <c r="ELG9" s="2">
        <v>0.1638</v>
      </c>
      <c r="ELI9" s="2">
        <v>11.825099999999999</v>
      </c>
      <c r="ELW9" s="2">
        <v>-0.6532</v>
      </c>
      <c r="ELX9" s="2">
        <v>17.165900000000001</v>
      </c>
      <c r="ELY9" s="2">
        <v>17.165900000000001</v>
      </c>
      <c r="ELZ9" s="2">
        <v>11.825099999999999</v>
      </c>
      <c r="EMA9" s="2">
        <v>-3.1905999999999999</v>
      </c>
      <c r="EMB9" s="2">
        <v>-0.66100000000000003</v>
      </c>
      <c r="EMC9" s="2">
        <v>250.19399999999999</v>
      </c>
      <c r="EMF9" s="2">
        <v>464.39699999999999</v>
      </c>
      <c r="EMG9" s="2">
        <v>11.084</v>
      </c>
      <c r="EMH9" s="2">
        <v>68.025999999999996</v>
      </c>
      <c r="EMI9" s="2">
        <v>85.212999999999994</v>
      </c>
      <c r="EMJ9" s="2">
        <v>3.5206</v>
      </c>
      <c r="EMK9" s="2">
        <v>58.794699999999999</v>
      </c>
      <c r="EML9" s="2">
        <v>1.7402</v>
      </c>
      <c r="EMM9" s="2">
        <v>1.1431</v>
      </c>
      <c r="EMN9" s="2">
        <v>0.55859999999999999</v>
      </c>
      <c r="EMO9" s="2">
        <v>63.073</v>
      </c>
      <c r="EMP9" s="2">
        <v>0.1638</v>
      </c>
      <c r="EMR9" s="2">
        <v>11.825099999999999</v>
      </c>
      <c r="EOO9" s="2">
        <v>12.6143</v>
      </c>
      <c r="EOP9" s="2">
        <v>46.197499999999998</v>
      </c>
      <c r="EOQ9" s="2">
        <v>46.197499999999998</v>
      </c>
      <c r="EOR9" s="2">
        <v>23.356400000000001</v>
      </c>
      <c r="EOS9" s="2">
        <v>15.777900000000001</v>
      </c>
      <c r="EOT9" s="2">
        <v>4.6077000000000004</v>
      </c>
      <c r="EOU9" s="2">
        <v>2982.395</v>
      </c>
      <c r="EOW9" s="2">
        <v>4255.0659999999998</v>
      </c>
      <c r="EOX9" s="2">
        <v>6014.0379999999996</v>
      </c>
      <c r="EOY9" s="2">
        <v>660.99900000000002</v>
      </c>
      <c r="EOZ9" s="2">
        <v>688.92399999999998</v>
      </c>
      <c r="EPA9" s="2">
        <v>724.92499999999995</v>
      </c>
      <c r="EPB9" s="2">
        <v>3.6226000000000003</v>
      </c>
      <c r="EPC9" s="2">
        <v>54.539499999999997</v>
      </c>
      <c r="EPD9" s="2">
        <v>0.50219999999999998</v>
      </c>
      <c r="EPE9" s="2">
        <v>0.35249999999999998</v>
      </c>
      <c r="EPF9" s="2">
        <v>0.22509999999999999</v>
      </c>
      <c r="EPG9" s="2">
        <v>-360.88200000000001</v>
      </c>
      <c r="EPH9" s="2">
        <v>-0.15379999999999999</v>
      </c>
      <c r="EPJ9" s="2">
        <v>23.356400000000001</v>
      </c>
      <c r="EPX9" s="2">
        <v>13.437099999999999</v>
      </c>
      <c r="EPY9" s="2">
        <v>44.986400000000003</v>
      </c>
      <c r="EPZ9" s="2">
        <v>44.986400000000003</v>
      </c>
      <c r="EQA9" s="2">
        <v>23.652699999999999</v>
      </c>
      <c r="EQB9" s="2">
        <v>19.9148</v>
      </c>
      <c r="EQC9" s="2">
        <v>5.5968999999999998</v>
      </c>
      <c r="EQD9" s="2">
        <v>2444.518</v>
      </c>
      <c r="EQF9" s="2">
        <v>3734.1669999999999</v>
      </c>
      <c r="EQG9" s="2">
        <v>5359.3050000000003</v>
      </c>
      <c r="EQH9" s="2">
        <v>517.78099999999995</v>
      </c>
      <c r="EQI9" s="2">
        <v>956.65700000000004</v>
      </c>
      <c r="EQJ9" s="2">
        <v>656.11400000000003</v>
      </c>
      <c r="EQK9" s="2">
        <v>4.2403000000000004</v>
      </c>
      <c r="EQL9" s="2">
        <v>48.1449</v>
      </c>
      <c r="EQM9" s="2">
        <v>0.58009999999999995</v>
      </c>
      <c r="EQN9" s="2">
        <v>0.5373</v>
      </c>
      <c r="EQO9" s="2">
        <v>0.4042</v>
      </c>
      <c r="EQP9" s="2">
        <v>-275.471</v>
      </c>
      <c r="EQQ9" s="2">
        <v>-0.12189999999999999</v>
      </c>
      <c r="EQS9" s="2">
        <v>23.652699999999999</v>
      </c>
      <c r="EQT9" s="2">
        <v>7229.7658000000001</v>
      </c>
      <c r="EQW9" s="2">
        <v>0.62429999999999997</v>
      </c>
      <c r="EQZ9" s="2">
        <v>17.388999999999999</v>
      </c>
      <c r="ERA9" s="2">
        <v>2.4146000000000001</v>
      </c>
      <c r="ERB9" s="2">
        <v>1.72</v>
      </c>
      <c r="ERF9" s="2">
        <v>13.005699999999999</v>
      </c>
      <c r="ERG9" s="2">
        <v>4.4508000000000001</v>
      </c>
      <c r="ERH9" s="2">
        <v>10.628399999999999</v>
      </c>
      <c r="ERI9" s="2">
        <v>10.628399999999999</v>
      </c>
      <c r="ERJ9" s="2">
        <v>7.1999000000000004</v>
      </c>
      <c r="ERK9" s="2">
        <v>10.5982</v>
      </c>
      <c r="ERL9" s="2">
        <v>4.3162000000000003</v>
      </c>
      <c r="ERM9" s="2">
        <v>3559</v>
      </c>
      <c r="ERO9" s="2">
        <v>10421</v>
      </c>
      <c r="ERP9" s="2">
        <v>17108</v>
      </c>
      <c r="ERQ9" s="2">
        <v>5502</v>
      </c>
      <c r="ERR9" s="2">
        <v>1312</v>
      </c>
      <c r="ERS9" s="2">
        <v>5853</v>
      </c>
      <c r="ERT9" s="2">
        <v>8.75</v>
      </c>
      <c r="ERU9" s="2">
        <v>29.793099999999999</v>
      </c>
      <c r="ERV9" s="2">
        <v>1.264</v>
      </c>
      <c r="ERW9" s="2">
        <v>0.46339999999999998</v>
      </c>
      <c r="ERX9" s="2">
        <v>0.16089999999999999</v>
      </c>
      <c r="ERY9" s="2">
        <v>1545</v>
      </c>
      <c r="ERZ9" s="2">
        <v>0.12740000000000001</v>
      </c>
      <c r="ESB9" s="2">
        <v>7.1999000000000004</v>
      </c>
      <c r="ESP9" s="2">
        <v>11.0443</v>
      </c>
      <c r="ESQ9" s="2">
        <v>36.9617</v>
      </c>
      <c r="ESR9" s="2">
        <v>36.9617</v>
      </c>
      <c r="ESS9" s="2">
        <v>27.016100000000002</v>
      </c>
      <c r="EST9" s="2">
        <v>7.2648000000000001</v>
      </c>
      <c r="ESU9" s="2">
        <v>3.0362</v>
      </c>
      <c r="ESV9" s="2">
        <v>230.035</v>
      </c>
      <c r="ESX9" s="2">
        <v>335.15</v>
      </c>
      <c r="ESY9" s="2">
        <v>592.70000000000005</v>
      </c>
      <c r="ESZ9" s="2">
        <v>5.7610000000000001</v>
      </c>
      <c r="ETA9" s="2">
        <v>6.0759999999999996</v>
      </c>
      <c r="ETB9" s="2">
        <v>81.808999999999997</v>
      </c>
      <c r="ETC9" s="2">
        <v>5.3613999999999997</v>
      </c>
      <c r="ETD9" s="2">
        <v>43.655000000000001</v>
      </c>
      <c r="ETE9" s="2">
        <v>1.0347999999999999</v>
      </c>
      <c r="ETF9" s="2">
        <v>0.88180000000000003</v>
      </c>
      <c r="ETG9" s="2">
        <v>0.52280000000000004</v>
      </c>
      <c r="ETH9" s="2">
        <v>2.843</v>
      </c>
      <c r="ETI9" s="2">
        <v>-4.4000000000000003E-3</v>
      </c>
      <c r="ETK9" s="2">
        <v>27.016100000000002</v>
      </c>
      <c r="ETY9" s="2">
        <v>11.4154</v>
      </c>
      <c r="ETZ9" s="2">
        <v>34.43</v>
      </c>
      <c r="EUA9" s="2">
        <v>34.43</v>
      </c>
      <c r="EUB9" s="2">
        <v>28.965499999999999</v>
      </c>
      <c r="EUC9" s="2">
        <v>8.0555000000000003</v>
      </c>
      <c r="EUD9" s="2">
        <v>3.1520999999999999</v>
      </c>
      <c r="EUE9" s="2">
        <v>1919.08</v>
      </c>
      <c r="EUG9" s="2">
        <v>3468.3229999999999</v>
      </c>
      <c r="EUH9" s="2">
        <v>6067.8440000000001</v>
      </c>
      <c r="EUI9" s="2">
        <v>114.492</v>
      </c>
      <c r="EUJ9" s="2">
        <v>298.13299999999998</v>
      </c>
      <c r="EUK9" s="2">
        <v>603.952</v>
      </c>
      <c r="EUL9" s="2">
        <v>3.1032999999999999</v>
      </c>
      <c r="EUM9" s="2">
        <v>34.469900000000003</v>
      </c>
      <c r="EUN9" s="2">
        <v>0.86990000000000001</v>
      </c>
      <c r="EUO9" s="2">
        <v>0.83140000000000003</v>
      </c>
      <c r="EUP9" s="2">
        <v>0.15509999999999999</v>
      </c>
      <c r="EUQ9" s="2">
        <v>-78.55</v>
      </c>
      <c r="EUR9" s="2">
        <v>-4.1799999999999997E-2</v>
      </c>
      <c r="EUT9" s="2">
        <v>28.965499999999999</v>
      </c>
      <c r="EUU9" s="2">
        <v>5521.8478999999998</v>
      </c>
      <c r="EUX9" s="2">
        <v>0.44290000000000002</v>
      </c>
      <c r="EVA9" s="2">
        <v>17.456</v>
      </c>
      <c r="EVB9" s="2">
        <v>42.385899999999999</v>
      </c>
      <c r="EVC9" s="2">
        <v>1.1400000000000001</v>
      </c>
      <c r="EVG9" s="2">
        <v>23.860299999999999</v>
      </c>
      <c r="EVH9" s="2">
        <v>-3.0851999999999999</v>
      </c>
      <c r="EVI9" s="2">
        <v>33.997500000000002</v>
      </c>
      <c r="EVJ9" s="2">
        <v>33.997500000000002</v>
      </c>
      <c r="EVK9" s="2">
        <v>31.046900000000001</v>
      </c>
      <c r="EVL9" s="2">
        <v>-2.016</v>
      </c>
      <c r="EVM9" s="2">
        <v>-0.92879999999999996</v>
      </c>
      <c r="EVN9" s="2">
        <v>651.00199999999995</v>
      </c>
      <c r="EVP9" s="2">
        <v>1412.1980000000001</v>
      </c>
      <c r="EVQ9" s="2">
        <v>2632.1089999999999</v>
      </c>
      <c r="EVR9" s="2">
        <v>191.18199999999999</v>
      </c>
      <c r="EVS9" s="2">
        <v>204.458</v>
      </c>
      <c r="EVT9" s="2">
        <v>369.90100000000001</v>
      </c>
      <c r="EVU9" s="2">
        <v>4.9695999999999998</v>
      </c>
      <c r="EVV9" s="2">
        <v>30.431899999999999</v>
      </c>
      <c r="EVW9" s="2">
        <v>0.61719999999999997</v>
      </c>
      <c r="EVX9" s="2">
        <v>0.54620000000000002</v>
      </c>
      <c r="EVY9" s="2">
        <v>0.1012</v>
      </c>
      <c r="EVZ9" s="2">
        <v>-141.58500000000001</v>
      </c>
      <c r="EWA9" s="2">
        <v>-6.13E-2</v>
      </c>
      <c r="EWC9" s="2">
        <v>31.046900000000001</v>
      </c>
      <c r="EWQ9" s="2">
        <v>-3.0851999999999999</v>
      </c>
      <c r="EWR9" s="2">
        <v>33.997500000000002</v>
      </c>
      <c r="EWS9" s="2">
        <v>33.997500000000002</v>
      </c>
      <c r="EWT9" s="2">
        <v>31.046900000000001</v>
      </c>
      <c r="EWU9" s="2">
        <v>-2.016</v>
      </c>
      <c r="EWV9" s="2">
        <v>-0.92879999999999996</v>
      </c>
      <c r="EWW9" s="2">
        <v>651.00199999999995</v>
      </c>
      <c r="EWY9" s="2">
        <v>1412.1980000000001</v>
      </c>
      <c r="EWZ9" s="2">
        <v>2632.1089999999999</v>
      </c>
      <c r="EXA9" s="2">
        <v>191.18199999999999</v>
      </c>
      <c r="EXB9" s="2">
        <v>204.458</v>
      </c>
      <c r="EXC9" s="2">
        <v>369.90100000000001</v>
      </c>
      <c r="EXD9" s="2">
        <v>4.9695999999999998</v>
      </c>
      <c r="EXE9" s="2">
        <v>30.431899999999999</v>
      </c>
      <c r="EXF9" s="2">
        <v>0.61719999999999997</v>
      </c>
      <c r="EXG9" s="2">
        <v>0.54620000000000002</v>
      </c>
      <c r="EXH9" s="2">
        <v>0.1012</v>
      </c>
      <c r="EXI9" s="2">
        <v>-141.58500000000001</v>
      </c>
      <c r="EXJ9" s="2">
        <v>-6.13E-2</v>
      </c>
      <c r="EXL9" s="2">
        <v>31.046900000000001</v>
      </c>
      <c r="EXZ9" s="2">
        <v>-3.0851999999999999</v>
      </c>
      <c r="EYA9" s="2">
        <v>33.997500000000002</v>
      </c>
      <c r="EYB9" s="2">
        <v>33.997500000000002</v>
      </c>
      <c r="EYC9" s="2">
        <v>31.046900000000001</v>
      </c>
      <c r="EYD9" s="2">
        <v>-2.016</v>
      </c>
      <c r="EYE9" s="2">
        <v>-0.92879999999999996</v>
      </c>
      <c r="EYF9" s="2">
        <v>651.00199999999995</v>
      </c>
      <c r="EYH9" s="2">
        <v>1412.1980000000001</v>
      </c>
      <c r="EYI9" s="2">
        <v>2632.1089999999999</v>
      </c>
      <c r="EYJ9" s="2">
        <v>191.18199999999999</v>
      </c>
      <c r="EYK9" s="2">
        <v>204.458</v>
      </c>
      <c r="EYL9" s="2">
        <v>369.90100000000001</v>
      </c>
      <c r="EYM9" s="2">
        <v>4.9695999999999998</v>
      </c>
      <c r="EYN9" s="2">
        <v>30.431899999999999</v>
      </c>
      <c r="EYO9" s="2">
        <v>0.61719999999999997</v>
      </c>
      <c r="EYP9" s="2">
        <v>0.54620000000000002</v>
      </c>
      <c r="EYQ9" s="2">
        <v>0.1012</v>
      </c>
      <c r="EYR9" s="2">
        <v>-141.58500000000001</v>
      </c>
      <c r="EYS9" s="2">
        <v>-6.13E-2</v>
      </c>
      <c r="EYU9" s="2">
        <v>31.046900000000001</v>
      </c>
      <c r="FAR9" s="2">
        <v>-109.4426</v>
      </c>
      <c r="FAS9" s="2">
        <v>74.770099999999999</v>
      </c>
      <c r="FAT9" s="2">
        <v>74.770099999999999</v>
      </c>
      <c r="FAU9" s="2">
        <v>25.062799999999999</v>
      </c>
      <c r="FAV9" s="2">
        <v>-36.738</v>
      </c>
      <c r="FAW9" s="2">
        <v>-22.796800000000001</v>
      </c>
      <c r="FAX9" s="2">
        <v>196.01400000000001</v>
      </c>
      <c r="FAZ9" s="2">
        <v>434.69499999999999</v>
      </c>
      <c r="FBA9" s="2">
        <v>1225.0650000000001</v>
      </c>
      <c r="FBB9" s="2">
        <v>-575.274</v>
      </c>
      <c r="FBC9" s="2">
        <v>169.20699999999999</v>
      </c>
      <c r="FBD9" s="2">
        <v>95.337000000000003</v>
      </c>
      <c r="FBE9" s="2">
        <v>3.4361000000000002</v>
      </c>
      <c r="FBF9" s="2">
        <v>16.000299999999999</v>
      </c>
      <c r="FBG9" s="2">
        <v>0.82310000000000005</v>
      </c>
      <c r="FBH9" s="2">
        <v>0.39279999999999998</v>
      </c>
      <c r="FBI9" s="2">
        <v>2.1499999999999998E-2</v>
      </c>
      <c r="FBJ9" s="2">
        <v>-16.867999999999999</v>
      </c>
      <c r="FBK9" s="2">
        <v>-0.11310000000000001</v>
      </c>
      <c r="FBM9" s="2">
        <v>25.062799999999999</v>
      </c>
      <c r="FDJ9" s="2">
        <v>46.1967</v>
      </c>
      <c r="FDM9" s="2">
        <v>75.3155</v>
      </c>
      <c r="FDN9" s="2">
        <v>17.101500000000001</v>
      </c>
      <c r="FDO9" s="2">
        <v>4.1802999999999999</v>
      </c>
      <c r="FDP9" s="2">
        <v>1783.7729999999999</v>
      </c>
      <c r="FDS9" s="2">
        <v>4017.42</v>
      </c>
      <c r="FDT9" s="2">
        <v>104.68300000000001</v>
      </c>
      <c r="FDU9" s="2">
        <v>233.78899999999999</v>
      </c>
      <c r="FDW9" s="2">
        <v>3.129</v>
      </c>
      <c r="FDX9" s="2">
        <v>49.379300000000001</v>
      </c>
      <c r="FED9" s="2">
        <v>199.03100000000001</v>
      </c>
      <c r="FEE9" s="2">
        <v>75.3155</v>
      </c>
      <c r="FES9" s="2">
        <v>29.820499999999999</v>
      </c>
      <c r="FEV9" s="2">
        <v>74.480900000000005</v>
      </c>
      <c r="FEW9" s="2">
        <v>11.167</v>
      </c>
      <c r="FEX9" s="2">
        <v>2.6953</v>
      </c>
      <c r="FEY9" s="2">
        <v>1895.0450000000001</v>
      </c>
      <c r="FFB9" s="2">
        <v>4350.9030000000002</v>
      </c>
      <c r="FFC9" s="2">
        <v>157.482</v>
      </c>
      <c r="FFD9" s="2">
        <v>265.39999999999998</v>
      </c>
      <c r="FFF9" s="2">
        <v>3.2252000000000001</v>
      </c>
      <c r="FFG9" s="2">
        <v>48.152000000000001</v>
      </c>
      <c r="FFM9" s="2">
        <v>212.18299999999999</v>
      </c>
      <c r="FFN9" s="2">
        <v>74.480900000000005</v>
      </c>
      <c r="FFO9" s="2">
        <v>6979.0309999999999</v>
      </c>
      <c r="FFR9" s="2">
        <v>0.62370000000000003</v>
      </c>
      <c r="FFU9" s="2">
        <v>17.332999999999998</v>
      </c>
      <c r="FFW9" s="2">
        <v>0.66300000000000003</v>
      </c>
      <c r="FGB9" s="2">
        <v>46.1967</v>
      </c>
      <c r="FGE9" s="2">
        <v>75.3155</v>
      </c>
      <c r="FGF9" s="2">
        <v>17.101500000000001</v>
      </c>
      <c r="FGG9" s="2">
        <v>4.1802999999999999</v>
      </c>
      <c r="FGH9" s="2">
        <v>1783.7729999999999</v>
      </c>
      <c r="FGK9" s="2">
        <v>4017.42</v>
      </c>
      <c r="FGL9" s="2">
        <v>104.68300000000001</v>
      </c>
      <c r="FGM9" s="2">
        <v>233.78899999999999</v>
      </c>
      <c r="FGO9" s="2">
        <v>3.129</v>
      </c>
      <c r="FGP9" s="2">
        <v>49.379300000000001</v>
      </c>
      <c r="FGV9" s="2">
        <v>199.03100000000001</v>
      </c>
      <c r="FGW9" s="2">
        <v>75.3155</v>
      </c>
      <c r="FHK9" s="2">
        <v>18.121099999999998</v>
      </c>
      <c r="FHL9" s="2">
        <v>47.862900000000003</v>
      </c>
      <c r="FHM9" s="2">
        <v>47.862900000000003</v>
      </c>
      <c r="FHN9" s="2">
        <v>33.837899999999998</v>
      </c>
      <c r="FHO9" s="2">
        <v>10.5619</v>
      </c>
      <c r="FHP9" s="2">
        <v>3.2217000000000002</v>
      </c>
      <c r="FHQ9" s="2">
        <v>6269</v>
      </c>
      <c r="FHS9" s="2">
        <v>9304</v>
      </c>
      <c r="FHT9" s="2">
        <v>13522</v>
      </c>
      <c r="FHU9" s="2">
        <v>2896</v>
      </c>
      <c r="FHV9" s="2">
        <v>1193</v>
      </c>
      <c r="FHW9" s="2">
        <v>693</v>
      </c>
      <c r="FHX9" s="2">
        <v>3.3043</v>
      </c>
      <c r="FHY9" s="2">
        <v>46.5242</v>
      </c>
      <c r="FHZ9" s="2">
        <v>0.66520000000000001</v>
      </c>
      <c r="FIA9" s="2">
        <v>0.51659999999999995</v>
      </c>
      <c r="FIB9" s="2">
        <v>6.3500000000000001E-2</v>
      </c>
      <c r="FIC9" s="2">
        <v>-232</v>
      </c>
      <c r="FID9" s="2">
        <v>-0.11890000000000001</v>
      </c>
      <c r="FIF9" s="2">
        <v>33.837899999999998</v>
      </c>
      <c r="FIT9" s="2">
        <v>-19.5334</v>
      </c>
      <c r="FIU9" s="2">
        <v>7.35</v>
      </c>
      <c r="FIV9" s="2">
        <v>7.35</v>
      </c>
      <c r="FIW9" s="2">
        <v>6.3673000000000002</v>
      </c>
      <c r="FIX9" s="2">
        <v>-130.7433</v>
      </c>
      <c r="FIY9" s="2">
        <v>-30.637899999999998</v>
      </c>
      <c r="FIZ9" s="2">
        <v>0</v>
      </c>
      <c r="FJC9" s="2">
        <v>161.434</v>
      </c>
      <c r="FJD9" s="2">
        <v>-141.95699999999999</v>
      </c>
      <c r="FJE9" s="2">
        <v>-28.085999999999999</v>
      </c>
      <c r="FJF9" s="2">
        <v>126.143</v>
      </c>
      <c r="FJG9" s="2">
        <v>1.7591999999999999</v>
      </c>
      <c r="FJH9" s="2">
        <v>77.430999999999997</v>
      </c>
      <c r="FJI9" s="2">
        <v>1.1275999999999999</v>
      </c>
      <c r="FJJ9" s="2">
        <v>0</v>
      </c>
      <c r="FJK9" s="2">
        <v>0</v>
      </c>
      <c r="FJL9" s="2">
        <v>16.097999999999999</v>
      </c>
      <c r="FJM9" s="2">
        <v>3.5999999999999999E-3</v>
      </c>
      <c r="FJO9" s="2">
        <v>6.3673000000000002</v>
      </c>
      <c r="FJP9" s="2">
        <v>280.01609999999999</v>
      </c>
      <c r="FJS9" s="2">
        <v>1</v>
      </c>
      <c r="FJX9" s="2">
        <v>0</v>
      </c>
      <c r="FKB9" s="2">
        <v>-19.075299999999999</v>
      </c>
      <c r="FMN9" s="2">
        <v>47.014000000000003</v>
      </c>
      <c r="FPM9" s="2">
        <v>7.3978000000000002</v>
      </c>
      <c r="FPN9" s="2">
        <v>22.507300000000001</v>
      </c>
      <c r="FPO9" s="2">
        <v>22.507300000000001</v>
      </c>
      <c r="FPP9" s="2">
        <v>18.565799999999999</v>
      </c>
      <c r="FPQ9" s="2">
        <v>8.0497999999999994</v>
      </c>
      <c r="FPR9" s="2">
        <v>3.1697000000000002</v>
      </c>
      <c r="FPS9" s="2">
        <v>269.90199999999999</v>
      </c>
      <c r="FPU9" s="2">
        <v>546.28399999999999</v>
      </c>
      <c r="FPV9" s="2">
        <v>808.23800000000006</v>
      </c>
      <c r="FPW9" s="2">
        <v>17.795999999999999</v>
      </c>
      <c r="FPX9" s="2">
        <v>22.326000000000001</v>
      </c>
      <c r="FPY9" s="2">
        <v>239.125</v>
      </c>
      <c r="FPZ9" s="2">
        <v>2.8165</v>
      </c>
      <c r="FQA9" s="2">
        <v>34.991900000000001</v>
      </c>
      <c r="FQB9" s="2">
        <v>1.8287</v>
      </c>
      <c r="FQC9" s="2">
        <v>0.5746</v>
      </c>
      <c r="FQD9" s="2">
        <v>0.1794</v>
      </c>
      <c r="FQE9" s="2">
        <v>198.16200000000001</v>
      </c>
      <c r="FQF9" s="2">
        <v>0.64429999999999998</v>
      </c>
      <c r="FQH9" s="2">
        <v>18.565799999999999</v>
      </c>
      <c r="FQV9" s="2">
        <v>7.3978000000000002</v>
      </c>
      <c r="FQW9" s="2">
        <v>22.507300000000001</v>
      </c>
      <c r="FQX9" s="2">
        <v>22.507300000000001</v>
      </c>
      <c r="FQY9" s="2">
        <v>18.565799999999999</v>
      </c>
      <c r="FQZ9" s="2">
        <v>8.0497999999999994</v>
      </c>
      <c r="FRA9" s="2">
        <v>3.1697000000000002</v>
      </c>
      <c r="FRB9" s="2">
        <v>269.90199999999999</v>
      </c>
      <c r="FRD9" s="2">
        <v>546.28399999999999</v>
      </c>
      <c r="FRE9" s="2">
        <v>808.23800000000006</v>
      </c>
      <c r="FRF9" s="2">
        <v>17.795999999999999</v>
      </c>
      <c r="FRG9" s="2">
        <v>22.326000000000001</v>
      </c>
      <c r="FRH9" s="2">
        <v>239.125</v>
      </c>
      <c r="FRI9" s="2">
        <v>2.8165</v>
      </c>
      <c r="FRJ9" s="2">
        <v>34.991900000000001</v>
      </c>
      <c r="FRK9" s="2">
        <v>1.8287</v>
      </c>
      <c r="FRL9" s="2">
        <v>0.5746</v>
      </c>
      <c r="FRM9" s="2">
        <v>0.1794</v>
      </c>
      <c r="FRN9" s="2">
        <v>198.16200000000001</v>
      </c>
      <c r="FRO9" s="2">
        <v>0.64429999999999998</v>
      </c>
      <c r="FRQ9" s="2">
        <v>18.565799999999999</v>
      </c>
      <c r="FRR9" s="2">
        <v>1435.1628000000001</v>
      </c>
      <c r="FSE9" s="2">
        <v>7.3978000000000002</v>
      </c>
      <c r="FSF9" s="2">
        <v>22.507300000000001</v>
      </c>
      <c r="FSG9" s="2">
        <v>22.507300000000001</v>
      </c>
      <c r="FSH9" s="2">
        <v>18.565799999999999</v>
      </c>
      <c r="FSI9" s="2">
        <v>8.0497999999999994</v>
      </c>
      <c r="FSJ9" s="2">
        <v>3.1697000000000002</v>
      </c>
      <c r="FSK9" s="2">
        <v>269.90199999999999</v>
      </c>
      <c r="FSM9" s="2">
        <v>546.28399999999999</v>
      </c>
      <c r="FSN9" s="2">
        <v>808.23800000000006</v>
      </c>
      <c r="FSO9" s="2">
        <v>17.795999999999999</v>
      </c>
      <c r="FSP9" s="2">
        <v>22.326000000000001</v>
      </c>
      <c r="FSQ9" s="2">
        <v>239.125</v>
      </c>
      <c r="FSR9" s="2">
        <v>2.8165</v>
      </c>
      <c r="FSS9" s="2">
        <v>34.991900000000001</v>
      </c>
      <c r="FST9" s="2">
        <v>1.8287</v>
      </c>
      <c r="FSU9" s="2">
        <v>0.5746</v>
      </c>
      <c r="FSV9" s="2">
        <v>0.1794</v>
      </c>
      <c r="FSW9" s="2">
        <v>198.16200000000001</v>
      </c>
      <c r="FSX9" s="2">
        <v>0.64429999999999998</v>
      </c>
      <c r="FSZ9" s="2">
        <v>18.565799999999999</v>
      </c>
      <c r="FTN9" s="2">
        <v>7.3978000000000002</v>
      </c>
      <c r="FTO9" s="2">
        <v>22.507300000000001</v>
      </c>
      <c r="FTP9" s="2">
        <v>22.507300000000001</v>
      </c>
      <c r="FTQ9" s="2">
        <v>18.565799999999999</v>
      </c>
      <c r="FTR9" s="2">
        <v>8.0497999999999994</v>
      </c>
      <c r="FTS9" s="2">
        <v>3.1697000000000002</v>
      </c>
      <c r="FTT9" s="2">
        <v>269.90199999999999</v>
      </c>
      <c r="FTV9" s="2">
        <v>546.28399999999999</v>
      </c>
      <c r="FTW9" s="2">
        <v>808.23800000000006</v>
      </c>
      <c r="FTX9" s="2">
        <v>17.795999999999999</v>
      </c>
      <c r="FTY9" s="2">
        <v>22.326000000000001</v>
      </c>
      <c r="FTZ9" s="2">
        <v>239.125</v>
      </c>
      <c r="FUA9" s="2">
        <v>2.8165</v>
      </c>
      <c r="FUB9" s="2">
        <v>34.991900000000001</v>
      </c>
      <c r="FUC9" s="2">
        <v>1.8287</v>
      </c>
      <c r="FUD9" s="2">
        <v>0.5746</v>
      </c>
      <c r="FUE9" s="2">
        <v>0.1794</v>
      </c>
      <c r="FUF9" s="2">
        <v>198.16200000000001</v>
      </c>
      <c r="FUG9" s="2">
        <v>0.64429999999999998</v>
      </c>
      <c r="FUI9" s="2">
        <v>18.565799999999999</v>
      </c>
      <c r="FUW9" s="2">
        <v>-1.2165999999999999</v>
      </c>
      <c r="FUX9" s="2">
        <v>22.361699999999999</v>
      </c>
      <c r="FUY9" s="2">
        <v>22.361699999999999</v>
      </c>
      <c r="FUZ9" s="2">
        <v>16.481400000000001</v>
      </c>
      <c r="FVA9" s="2">
        <v>-1.0911</v>
      </c>
      <c r="FVB9" s="2">
        <v>-0.27289999999999998</v>
      </c>
      <c r="FVC9" s="2">
        <v>748.45899999999995</v>
      </c>
      <c r="FVE9" s="2">
        <v>1345.8520000000001</v>
      </c>
      <c r="FVF9" s="2">
        <v>1761.7049999999999</v>
      </c>
      <c r="FVG9" s="2">
        <v>20.263000000000002</v>
      </c>
      <c r="FVH9" s="2">
        <v>-6.5359999999999996</v>
      </c>
      <c r="FVI9" s="2">
        <v>565.41399999999999</v>
      </c>
      <c r="FVJ9" s="2">
        <v>0.81789999999999996</v>
      </c>
      <c r="FVK9" s="2">
        <v>55.8172</v>
      </c>
      <c r="FVL9" s="2">
        <v>1.3306</v>
      </c>
      <c r="FVM9" s="2">
        <v>0.34329999999999999</v>
      </c>
      <c r="FVN9" s="2">
        <v>0.1099</v>
      </c>
      <c r="FVO9" s="2">
        <v>186.911</v>
      </c>
      <c r="FVP9" s="2">
        <v>0.73580000000000001</v>
      </c>
      <c r="FVR9" s="2">
        <v>16.481400000000001</v>
      </c>
      <c r="FVS9" s="2">
        <v>1647.5192</v>
      </c>
      <c r="FVV9" s="2">
        <v>0.8327</v>
      </c>
      <c r="FVY9" s="2">
        <v>36.704999999999998</v>
      </c>
      <c r="FVZ9" s="2">
        <v>17.386600000000001</v>
      </c>
      <c r="FWA9" s="2">
        <v>7.3999999999999996E-2</v>
      </c>
      <c r="FWE9" s="2">
        <v>67.164900000000003</v>
      </c>
      <c r="FWF9" s="2">
        <v>12.674200000000001</v>
      </c>
      <c r="FWG9" s="2">
        <v>19.773</v>
      </c>
      <c r="FWH9" s="2">
        <v>19.773</v>
      </c>
      <c r="FWI9" s="2">
        <v>18.1294</v>
      </c>
      <c r="FWJ9" s="2">
        <v>36.819299999999998</v>
      </c>
      <c r="FWK9" s="2">
        <v>18.081099999999999</v>
      </c>
      <c r="FWL9" s="2">
        <v>562.20699999999999</v>
      </c>
      <c r="FWN9" s="2">
        <v>960.35799999999995</v>
      </c>
      <c r="FWO9" s="2">
        <v>1700.838</v>
      </c>
      <c r="FWP9" s="2">
        <v>196.11199999999999</v>
      </c>
      <c r="FWQ9" s="2">
        <v>355.87200000000001</v>
      </c>
      <c r="FWR9" s="2">
        <v>215.49199999999999</v>
      </c>
      <c r="FWS9" s="2">
        <v>30.369599999999998</v>
      </c>
      <c r="FWT9" s="2">
        <v>33.280799999999999</v>
      </c>
      <c r="FWU9" s="2">
        <v>2.5446</v>
      </c>
      <c r="FWV9" s="2">
        <v>0.23300000000000001</v>
      </c>
      <c r="FWW9" s="2">
        <v>0.18659999999999999</v>
      </c>
      <c r="FWX9" s="2">
        <v>332.85599999999999</v>
      </c>
      <c r="FWY9" s="2">
        <v>0.13469999999999999</v>
      </c>
      <c r="FXA9" s="2">
        <v>18.1294</v>
      </c>
      <c r="FXO9" s="2">
        <v>8.2225999999999999</v>
      </c>
      <c r="FXP9" s="2">
        <v>13.612400000000001</v>
      </c>
      <c r="FXQ9" s="2">
        <v>13.612400000000001</v>
      </c>
      <c r="FXR9" s="2">
        <v>6.4928999999999997</v>
      </c>
      <c r="FXS9" s="2">
        <v>18.839700000000001</v>
      </c>
      <c r="FXT9" s="2">
        <v>6.4649999999999999</v>
      </c>
      <c r="FXU9" s="2">
        <v>1889</v>
      </c>
      <c r="FXX9" s="2">
        <v>4955</v>
      </c>
      <c r="FXY9" s="2">
        <v>308</v>
      </c>
      <c r="FXZ9" s="2">
        <v>248</v>
      </c>
      <c r="FYA9" s="2">
        <v>617</v>
      </c>
      <c r="FYB9" s="2">
        <v>1.7267000000000001</v>
      </c>
      <c r="FYC9" s="2">
        <v>39.414700000000003</v>
      </c>
      <c r="FYD9" s="2">
        <v>2.6029</v>
      </c>
      <c r="FYE9" s="2">
        <v>1.5462</v>
      </c>
      <c r="FYF9" s="2">
        <v>1.0519000000000001</v>
      </c>
      <c r="FYG9" s="2">
        <v>989</v>
      </c>
      <c r="FYH9" s="2">
        <v>0.18090000000000001</v>
      </c>
      <c r="FYJ9" s="2">
        <v>6.4928999999999997</v>
      </c>
      <c r="FYK9" s="2">
        <v>4124.4503999999997</v>
      </c>
      <c r="GBP9" s="2">
        <v>7.8712999999999997</v>
      </c>
      <c r="GBQ9" s="2">
        <v>47.887799999999999</v>
      </c>
      <c r="GBR9" s="2">
        <v>47.887799999999999</v>
      </c>
      <c r="GBS9" s="2">
        <v>23.683399999999999</v>
      </c>
      <c r="GBT9" s="2">
        <v>17.707599999999999</v>
      </c>
      <c r="GBU9" s="2">
        <v>3.7744</v>
      </c>
      <c r="GBV9" s="2">
        <v>637.89400000000001</v>
      </c>
      <c r="GBY9" s="2">
        <v>849.98199999999997</v>
      </c>
      <c r="GCA9" s="2">
        <v>47.293999999999997</v>
      </c>
      <c r="GCB9" s="2">
        <v>94.289000000000001</v>
      </c>
      <c r="GCC9" s="2">
        <v>1.4212</v>
      </c>
      <c r="GCD9" s="2">
        <v>76.759500000000003</v>
      </c>
      <c r="GCE9" s="2">
        <v>1.3244</v>
      </c>
      <c r="GCF9" s="2">
        <v>1.2986</v>
      </c>
      <c r="GCG9" s="2">
        <v>1.1387</v>
      </c>
      <c r="GCH9" s="2">
        <v>30.591000000000001</v>
      </c>
      <c r="GCI9" s="2">
        <v>0.54579999999999995</v>
      </c>
      <c r="GCK9" s="2">
        <v>23.683399999999999</v>
      </c>
      <c r="GCY9" s="2">
        <v>-321.63690000000003</v>
      </c>
      <c r="GCZ9" s="2">
        <v>-360.59609999999998</v>
      </c>
      <c r="GDA9" s="2">
        <v>-360.59609999999998</v>
      </c>
      <c r="GDB9" s="2">
        <v>-379.24020000000002</v>
      </c>
      <c r="GDC9" s="2">
        <v>-34.067</v>
      </c>
      <c r="GDD9" s="2">
        <v>-23.966899999999999</v>
      </c>
      <c r="GDE9" s="2">
        <v>589.39499999999998</v>
      </c>
      <c r="GDG9" s="2">
        <v>1543.441</v>
      </c>
      <c r="GDH9" s="2">
        <v>5464.8770000000004</v>
      </c>
      <c r="GDI9" s="2">
        <v>-1583.873</v>
      </c>
      <c r="GDJ9" s="2">
        <v>223.358</v>
      </c>
      <c r="GDK9" s="2">
        <v>236.81899999999999</v>
      </c>
      <c r="GDL9" s="2">
        <v>-189.8297</v>
      </c>
      <c r="GDM9" s="2">
        <v>10.7851</v>
      </c>
      <c r="GDN9" s="2">
        <v>2.4163999999999999</v>
      </c>
      <c r="GDO9" s="2">
        <v>1.381</v>
      </c>
      <c r="GDP9" s="2">
        <v>1.3128</v>
      </c>
      <c r="GDQ9" s="2">
        <v>335.42500000000001</v>
      </c>
      <c r="GDR9" s="2">
        <v>1.0245</v>
      </c>
      <c r="GDT9" s="2">
        <v>-379.24020000000002</v>
      </c>
      <c r="GDU9" s="2">
        <v>2609.3494000000001</v>
      </c>
      <c r="GDX9" s="2">
        <v>0.87849999999999995</v>
      </c>
      <c r="GEA9" s="2">
        <v>68.055000000000007</v>
      </c>
      <c r="GEB9" s="2">
        <v>-70.61</v>
      </c>
      <c r="GEC9" s="2">
        <v>0.1</v>
      </c>
      <c r="GEG9" s="2">
        <v>8.1981999999999999</v>
      </c>
      <c r="GEH9" s="2">
        <v>4.7028999999999996</v>
      </c>
      <c r="GEI9" s="2">
        <v>24.791799999999999</v>
      </c>
      <c r="GEJ9" s="2">
        <v>24.791799999999999</v>
      </c>
      <c r="GEK9" s="2">
        <v>15.726699999999999</v>
      </c>
      <c r="GEL9" s="2">
        <v>6.1285999999999996</v>
      </c>
      <c r="GEM9" s="2">
        <v>1.2496</v>
      </c>
      <c r="GEN9" s="2">
        <v>12368</v>
      </c>
      <c r="GEP9" s="2">
        <v>32961</v>
      </c>
      <c r="GEQ9" s="2">
        <v>44092</v>
      </c>
      <c r="GER9" s="2">
        <v>585</v>
      </c>
      <c r="GES9" s="2">
        <v>1790</v>
      </c>
      <c r="GET9" s="2">
        <v>8913</v>
      </c>
      <c r="GEU9" s="2">
        <v>1.8204</v>
      </c>
      <c r="GEV9" s="2">
        <v>29.0824</v>
      </c>
      <c r="GEW9" s="2">
        <v>0.36969999999999997</v>
      </c>
      <c r="GEX9" s="2">
        <v>6.8199999999999997E-2</v>
      </c>
      <c r="GEY9" s="2">
        <v>5.33E-2</v>
      </c>
      <c r="GEZ9" s="2">
        <v>-5618</v>
      </c>
      <c r="GFA9" s="2">
        <v>-0.46439999999999998</v>
      </c>
      <c r="GFC9" s="2">
        <v>15.726699999999999</v>
      </c>
      <c r="GGZ9" s="2">
        <v>2.6061999999999999</v>
      </c>
      <c r="GHA9" s="2">
        <v>21.8185</v>
      </c>
      <c r="GHB9" s="2">
        <v>21.8185</v>
      </c>
      <c r="GHC9" s="2">
        <v>11.929399999999999</v>
      </c>
      <c r="GHD9" s="2">
        <v>13.7949</v>
      </c>
      <c r="GHE9" s="2">
        <v>1.0446</v>
      </c>
      <c r="GHF9" s="2">
        <v>4033.56</v>
      </c>
      <c r="GHH9" s="2">
        <v>5688.2969999999996</v>
      </c>
      <c r="GHI9" s="2">
        <v>6666.2259999999997</v>
      </c>
      <c r="GHJ9" s="2">
        <v>79.722999999999999</v>
      </c>
      <c r="GHK9" s="2">
        <v>548.19799999999998</v>
      </c>
      <c r="GHL9" s="2">
        <v>428.57100000000003</v>
      </c>
      <c r="GHM9" s="2">
        <v>1.3593999999999999</v>
      </c>
      <c r="GHN9" s="2">
        <v>60.994</v>
      </c>
      <c r="GHO9" s="2">
        <v>1.2089000000000001</v>
      </c>
      <c r="GHP9" s="2">
        <v>0.73819999999999997</v>
      </c>
      <c r="GHQ9" s="2">
        <v>0.2432</v>
      </c>
      <c r="GHR9" s="2">
        <v>89.543000000000006</v>
      </c>
      <c r="GHS9" s="2">
        <v>3.2000000000000002E-3</v>
      </c>
      <c r="GHU9" s="2">
        <v>11.929399999999999</v>
      </c>
      <c r="GLA9" s="2">
        <v>5.3254000000000001</v>
      </c>
      <c r="GLB9" s="2">
        <v>12.8666</v>
      </c>
      <c r="GLC9" s="2">
        <v>12.8666</v>
      </c>
      <c r="GLD9" s="2">
        <v>7.7148000000000003</v>
      </c>
      <c r="GLE9" s="2">
        <v>7.7658000000000005</v>
      </c>
      <c r="GLF9" s="2">
        <v>3.8090000000000002</v>
      </c>
      <c r="GLG9" s="2">
        <v>1552.8</v>
      </c>
      <c r="GLJ9" s="2">
        <v>5101.1000000000004</v>
      </c>
      <c r="GLK9" s="2">
        <v>2050.1999999999998</v>
      </c>
      <c r="GLL9" s="2">
        <v>485.9</v>
      </c>
      <c r="GLM9" s="2">
        <v>649.29999999999995</v>
      </c>
      <c r="GLN9" s="2">
        <v>3.8765000000000001</v>
      </c>
      <c r="GLO9" s="2">
        <v>32.212699999999998</v>
      </c>
      <c r="GLP9" s="2">
        <v>1.1348</v>
      </c>
      <c r="GLQ9" s="2">
        <v>0.86170000000000002</v>
      </c>
      <c r="GLR9" s="2">
        <v>2.5700000000000001E-2</v>
      </c>
      <c r="GLS9" s="2">
        <v>87.5</v>
      </c>
      <c r="GLT9" s="2">
        <v>6.1899999999999997E-2</v>
      </c>
      <c r="GLV9" s="2">
        <v>7.7148000000000003</v>
      </c>
      <c r="GNS9" s="2">
        <v>9.9117999999999995</v>
      </c>
      <c r="GNT9" s="2">
        <v>23.041</v>
      </c>
      <c r="GNU9" s="2">
        <v>23.041</v>
      </c>
      <c r="GNV9" s="2">
        <v>14.7898</v>
      </c>
      <c r="GNW9" s="2">
        <v>8.3007000000000009</v>
      </c>
      <c r="GNX9" s="2">
        <v>3.4153000000000002</v>
      </c>
      <c r="GNY9" s="2">
        <v>1963</v>
      </c>
      <c r="GOA9" s="2">
        <v>3398</v>
      </c>
      <c r="GOB9" s="2">
        <v>5738</v>
      </c>
      <c r="GOC9" s="2">
        <v>2275</v>
      </c>
      <c r="GOD9" s="2">
        <v>354</v>
      </c>
      <c r="GOE9" s="2">
        <v>454</v>
      </c>
      <c r="GOF9" s="2">
        <v>2.395</v>
      </c>
      <c r="GOG9" s="2">
        <v>36.249600000000001</v>
      </c>
      <c r="GOH9" s="2">
        <v>0.8458</v>
      </c>
      <c r="GOI9" s="2">
        <v>0.81499999999999995</v>
      </c>
      <c r="GOJ9" s="2">
        <v>8.1500000000000003E-2</v>
      </c>
      <c r="GOK9" s="2">
        <v>-70</v>
      </c>
      <c r="GOL9" s="2">
        <v>2.41E-2</v>
      </c>
      <c r="GON9" s="2">
        <v>14.7898</v>
      </c>
      <c r="GQK9" s="2">
        <v>83.9405</v>
      </c>
      <c r="GQL9" s="2">
        <v>78.884799999999998</v>
      </c>
      <c r="GQM9" s="2">
        <v>78.884799999999998</v>
      </c>
      <c r="GQO9" s="2">
        <v>13.613099999999999</v>
      </c>
      <c r="GQP9" s="2">
        <v>2.4944999999999999</v>
      </c>
      <c r="GQQ9" s="2">
        <v>166</v>
      </c>
      <c r="GQS9" s="2">
        <v>40788</v>
      </c>
      <c r="GQT9" s="2">
        <v>49004</v>
      </c>
      <c r="GQU9" s="2">
        <v>6883</v>
      </c>
      <c r="GQV9" s="2">
        <v>-1341</v>
      </c>
      <c r="GQY9" s="2">
        <v>77.960999999999999</v>
      </c>
      <c r="GRF9" s="2">
        <v>73.647099999999995</v>
      </c>
      <c r="GTC9" s="2">
        <v>3.1918000000000002</v>
      </c>
      <c r="GTD9" s="2">
        <v>6.5076000000000001</v>
      </c>
      <c r="GTE9" s="2">
        <v>6.5076000000000001</v>
      </c>
      <c r="GTF9" s="2">
        <v>5.6082000000000001</v>
      </c>
      <c r="GTG9" s="2">
        <v>13.3803</v>
      </c>
      <c r="GTH9" s="2">
        <v>6.3979999999999997</v>
      </c>
      <c r="GTI9" s="2">
        <v>460.5</v>
      </c>
      <c r="GTK9" s="2">
        <v>1077.8</v>
      </c>
      <c r="GTL9" s="2">
        <v>2042.8</v>
      </c>
      <c r="GTM9" s="2">
        <v>344</v>
      </c>
      <c r="GTN9" s="2">
        <v>28.1</v>
      </c>
      <c r="GTO9" s="2">
        <v>539.20000000000005</v>
      </c>
      <c r="GTP9" s="2">
        <v>5.8807999999999998</v>
      </c>
      <c r="GTQ9" s="2">
        <v>23.7517</v>
      </c>
      <c r="GTR9" s="2">
        <v>2.9077999999999999</v>
      </c>
      <c r="GTS9" s="2">
        <v>1.1549</v>
      </c>
      <c r="GTT9" s="2">
        <v>9.9000000000000005E-2</v>
      </c>
      <c r="GTU9" s="2">
        <v>1028.7</v>
      </c>
      <c r="GTV9" s="2">
        <v>0.25769999999999998</v>
      </c>
      <c r="GTX9" s="2">
        <v>5.6082000000000001</v>
      </c>
      <c r="GUL9" s="2">
        <v>3.1918000000000002</v>
      </c>
      <c r="GUM9" s="2">
        <v>6.5076000000000001</v>
      </c>
      <c r="GUN9" s="2">
        <v>6.5076000000000001</v>
      </c>
      <c r="GUO9" s="2">
        <v>5.6082000000000001</v>
      </c>
      <c r="GUP9" s="2">
        <v>13.3803</v>
      </c>
      <c r="GUQ9" s="2">
        <v>6.3979999999999997</v>
      </c>
      <c r="GUR9" s="2">
        <v>460.5</v>
      </c>
      <c r="GUT9" s="2">
        <v>1077.8</v>
      </c>
      <c r="GUU9" s="2">
        <v>2042.8</v>
      </c>
      <c r="GUV9" s="2">
        <v>344</v>
      </c>
      <c r="GUW9" s="2">
        <v>28.1</v>
      </c>
      <c r="GUX9" s="2">
        <v>539.20000000000005</v>
      </c>
      <c r="GUY9" s="2">
        <v>5.8807999999999998</v>
      </c>
      <c r="GUZ9" s="2">
        <v>23.7517</v>
      </c>
      <c r="GVA9" s="2">
        <v>2.9077999999999999</v>
      </c>
      <c r="GVB9" s="2">
        <v>1.1549</v>
      </c>
      <c r="GVC9" s="2">
        <v>9.9000000000000005E-2</v>
      </c>
      <c r="GVD9" s="2">
        <v>1028.7</v>
      </c>
      <c r="GVE9" s="2">
        <v>0.25769999999999998</v>
      </c>
      <c r="GVG9" s="2">
        <v>5.6082000000000001</v>
      </c>
      <c r="GVU9" s="2">
        <v>7.8022</v>
      </c>
      <c r="GVY9" s="2">
        <v>7.9953000000000003</v>
      </c>
      <c r="GVZ9" s="2">
        <v>0.76900000000000002</v>
      </c>
      <c r="GWA9" s="2">
        <v>2564</v>
      </c>
      <c r="GWC9" s="2">
        <v>102939</v>
      </c>
      <c r="GWD9" s="2">
        <v>114666</v>
      </c>
      <c r="GWF9" s="2">
        <v>1907</v>
      </c>
      <c r="GWI9" s="2">
        <v>19.089400000000001</v>
      </c>
      <c r="GWP9" s="2">
        <v>10.3367</v>
      </c>
      <c r="GXD9" s="2">
        <v>-2.5657000000000001</v>
      </c>
      <c r="GXE9" s="2">
        <v>2.008</v>
      </c>
      <c r="GXF9" s="2">
        <v>2.008</v>
      </c>
      <c r="GXG9" s="2">
        <v>-1.6733</v>
      </c>
      <c r="GXH9" s="2">
        <v>-7.7020999999999997</v>
      </c>
      <c r="GXI9" s="2">
        <v>-3.1019000000000001</v>
      </c>
      <c r="GXJ9" s="2">
        <v>1548</v>
      </c>
      <c r="GXL9" s="2">
        <v>3058</v>
      </c>
      <c r="GXM9" s="2">
        <v>5108</v>
      </c>
      <c r="GXN9" s="2">
        <v>1154</v>
      </c>
      <c r="GXO9" s="2">
        <v>379</v>
      </c>
      <c r="GXP9" s="2">
        <v>1243</v>
      </c>
      <c r="GXQ9" s="2">
        <v>-1.5217000000000001</v>
      </c>
      <c r="GXR9" s="2">
        <v>32.5959</v>
      </c>
      <c r="GXS9" s="2">
        <v>2.7835999999999999</v>
      </c>
      <c r="GXT9" s="2">
        <v>1.0555000000000001</v>
      </c>
      <c r="GXU9" s="2">
        <v>0.3821</v>
      </c>
      <c r="GXV9" s="2">
        <v>2217</v>
      </c>
      <c r="GXW9" s="2">
        <v>0.34439999999999998</v>
      </c>
      <c r="GXY9" s="2">
        <v>-1.6733</v>
      </c>
      <c r="GXZ9" s="2">
        <v>5577.7227000000003</v>
      </c>
      <c r="GYC9" s="2">
        <v>1.5350999999999999</v>
      </c>
      <c r="GYF9" s="2">
        <v>32.517000000000003</v>
      </c>
      <c r="GYG9" s="2">
        <v>-19.271000000000001</v>
      </c>
      <c r="GYH9" s="2">
        <v>0.72499999999999998</v>
      </c>
      <c r="GYL9" s="2">
        <v>8.2927</v>
      </c>
      <c r="GYM9" s="2">
        <v>4.6002999999999998</v>
      </c>
      <c r="GYN9" s="2">
        <v>10.2422</v>
      </c>
      <c r="GYO9" s="2">
        <v>10.2422</v>
      </c>
      <c r="GYP9" s="2">
        <v>7.1201999999999996</v>
      </c>
      <c r="GYQ9" s="2">
        <v>15.9581</v>
      </c>
      <c r="GYR9" s="2">
        <v>6.1612999999999998</v>
      </c>
      <c r="GYS9" s="2">
        <v>1418.0609999999999</v>
      </c>
      <c r="GYU9" s="2">
        <v>3141.982</v>
      </c>
      <c r="GYV9" s="2">
        <v>5272.6779999999999</v>
      </c>
      <c r="GYW9" s="2">
        <v>1408.105</v>
      </c>
      <c r="GYX9" s="2">
        <v>545.63</v>
      </c>
      <c r="GYY9" s="2">
        <v>1372.3140000000001</v>
      </c>
      <c r="GYZ9" s="2">
        <v>6.5419999999999998</v>
      </c>
      <c r="GZA9" s="2">
        <v>27.035499999999999</v>
      </c>
      <c r="GZB9" s="2">
        <v>2.5342000000000002</v>
      </c>
      <c r="GZC9" s="2">
        <v>1.0369999999999999</v>
      </c>
      <c r="GZD9" s="2">
        <v>0.32840000000000003</v>
      </c>
      <c r="GZE9" s="2">
        <v>2105.413</v>
      </c>
      <c r="GZF9" s="2">
        <v>0.27500000000000002</v>
      </c>
      <c r="GZH9" s="2">
        <v>7.1201999999999996</v>
      </c>
      <c r="GZV9" s="2">
        <v>31.046600000000002</v>
      </c>
      <c r="GZW9" s="2">
        <v>57.1539</v>
      </c>
      <c r="GZX9" s="2">
        <v>57.1539</v>
      </c>
      <c r="GZY9" s="2">
        <v>56.713500000000003</v>
      </c>
      <c r="GZZ9" s="2">
        <v>5.7343999999999999</v>
      </c>
      <c r="HAA9" s="2">
        <v>2.5188999999999999</v>
      </c>
      <c r="HAB9" s="2">
        <v>1057.9870000000001</v>
      </c>
      <c r="HAE9" s="2">
        <v>8278.5259999999998</v>
      </c>
      <c r="HAF9" s="2">
        <v>844.38199999999995</v>
      </c>
      <c r="HAG9" s="2">
        <v>244.43299999999999</v>
      </c>
      <c r="HAI9" s="2">
        <v>2.278</v>
      </c>
      <c r="HAJ9" s="2">
        <v>46.460799999999999</v>
      </c>
      <c r="HAP9" s="2">
        <v>411.74299999999999</v>
      </c>
      <c r="HAQ9" s="2">
        <v>56.713500000000003</v>
      </c>
      <c r="HAR9" s="2">
        <v>9687.3698000000004</v>
      </c>
      <c r="HAU9" s="2">
        <v>0.56940000000000002</v>
      </c>
      <c r="HAX9" s="2">
        <v>16.245000000000001</v>
      </c>
      <c r="HAY9" s="2">
        <v>0.12970000000000001</v>
      </c>
      <c r="HAZ9" s="2">
        <v>0.86</v>
      </c>
      <c r="HBD9" s="2">
        <v>10.6637</v>
      </c>
      <c r="HBE9" s="2">
        <v>30.341699999999999</v>
      </c>
      <c r="HBF9" s="2">
        <v>57.801900000000003</v>
      </c>
      <c r="HBG9" s="2">
        <v>57.801900000000003</v>
      </c>
      <c r="HBH9" s="2">
        <v>57.254100000000001</v>
      </c>
      <c r="HBI9" s="2">
        <v>5.7954999999999997</v>
      </c>
      <c r="HBJ9" s="2">
        <v>2.5380000000000003</v>
      </c>
      <c r="HBK9" s="2">
        <v>1166.251</v>
      </c>
      <c r="HBN9" s="2">
        <v>7908.1840000000002</v>
      </c>
      <c r="HBO9" s="2">
        <v>833.298</v>
      </c>
      <c r="HBP9" s="2">
        <v>271.86099999999999</v>
      </c>
      <c r="HBR9" s="2">
        <v>2.1419999999999999</v>
      </c>
      <c r="HBS9" s="2">
        <v>46.644100000000002</v>
      </c>
      <c r="HBY9" s="2">
        <v>406.90899999999999</v>
      </c>
      <c r="HBZ9" s="2">
        <v>57.254100000000001</v>
      </c>
      <c r="HCN9" s="2">
        <v>30.341699999999999</v>
      </c>
      <c r="HCO9" s="2">
        <v>57.801900000000003</v>
      </c>
      <c r="HCP9" s="2">
        <v>57.801900000000003</v>
      </c>
      <c r="HCQ9" s="2">
        <v>57.254100000000001</v>
      </c>
      <c r="HCR9" s="2">
        <v>5.7954999999999997</v>
      </c>
      <c r="HCS9" s="2">
        <v>2.5380000000000003</v>
      </c>
      <c r="HCT9" s="2">
        <v>1166.251</v>
      </c>
      <c r="HCW9" s="2">
        <v>7908.1840000000002</v>
      </c>
      <c r="HCX9" s="2">
        <v>833.298</v>
      </c>
      <c r="HCY9" s="2">
        <v>271.86099999999999</v>
      </c>
      <c r="HDA9" s="2">
        <v>2.1419999999999999</v>
      </c>
      <c r="HDB9" s="2">
        <v>46.644100000000002</v>
      </c>
      <c r="HDH9" s="2">
        <v>406.90899999999999</v>
      </c>
      <c r="HDI9" s="2">
        <v>57.254100000000001</v>
      </c>
      <c r="HDW9" s="2">
        <v>30.341699999999999</v>
      </c>
      <c r="HDX9" s="2">
        <v>57.801900000000003</v>
      </c>
      <c r="HDY9" s="2">
        <v>57.801900000000003</v>
      </c>
      <c r="HDZ9" s="2">
        <v>57.254100000000001</v>
      </c>
      <c r="HEA9" s="2">
        <v>5.7954999999999997</v>
      </c>
      <c r="HEB9" s="2">
        <v>2.5380000000000003</v>
      </c>
      <c r="HEC9" s="2">
        <v>1166.251</v>
      </c>
      <c r="HEF9" s="2">
        <v>7908.1840000000002</v>
      </c>
      <c r="HEG9" s="2">
        <v>833.298</v>
      </c>
      <c r="HEH9" s="2">
        <v>271.86099999999999</v>
      </c>
      <c r="HEJ9" s="2">
        <v>2.1419999999999999</v>
      </c>
      <c r="HEK9" s="2">
        <v>46.644100000000002</v>
      </c>
      <c r="HEQ9" s="2">
        <v>406.90899999999999</v>
      </c>
      <c r="HER9" s="2">
        <v>57.254100000000001</v>
      </c>
      <c r="HFF9" s="2">
        <v>30.341699999999999</v>
      </c>
      <c r="HFG9" s="2">
        <v>57.801900000000003</v>
      </c>
      <c r="HFH9" s="2">
        <v>57.801900000000003</v>
      </c>
      <c r="HFI9" s="2">
        <v>57.254100000000001</v>
      </c>
      <c r="HFJ9" s="2">
        <v>5.7954999999999997</v>
      </c>
      <c r="HFK9" s="2">
        <v>2.5380000000000003</v>
      </c>
      <c r="HFL9" s="2">
        <v>1166.251</v>
      </c>
      <c r="HFO9" s="2">
        <v>7908.1840000000002</v>
      </c>
      <c r="HFP9" s="2">
        <v>833.298</v>
      </c>
      <c r="HFQ9" s="2">
        <v>271.86099999999999</v>
      </c>
      <c r="HFS9" s="2">
        <v>2.1419999999999999</v>
      </c>
      <c r="HFT9" s="2">
        <v>46.644100000000002</v>
      </c>
      <c r="HFZ9" s="2">
        <v>406.90899999999999</v>
      </c>
      <c r="HGA9" s="2">
        <v>57.254100000000001</v>
      </c>
      <c r="HGO9" s="2">
        <v>30.341699999999999</v>
      </c>
      <c r="HGP9" s="2">
        <v>57.801900000000003</v>
      </c>
      <c r="HGQ9" s="2">
        <v>57.801900000000003</v>
      </c>
      <c r="HGR9" s="2">
        <v>57.254100000000001</v>
      </c>
      <c r="HGS9" s="2">
        <v>5.7954999999999997</v>
      </c>
      <c r="HGT9" s="2">
        <v>2.5380000000000003</v>
      </c>
      <c r="HGU9" s="2">
        <v>1166.251</v>
      </c>
      <c r="HGX9" s="2">
        <v>7908.1840000000002</v>
      </c>
      <c r="HGY9" s="2">
        <v>833.298</v>
      </c>
      <c r="HGZ9" s="2">
        <v>271.86099999999999</v>
      </c>
      <c r="HHB9" s="2">
        <v>2.1419999999999999</v>
      </c>
      <c r="HHC9" s="2">
        <v>46.644100000000002</v>
      </c>
      <c r="HHI9" s="2">
        <v>406.90899999999999</v>
      </c>
      <c r="HHJ9" s="2">
        <v>57.254100000000001</v>
      </c>
      <c r="HJG9" s="2">
        <v>-19.7531</v>
      </c>
      <c r="HJH9" s="2">
        <v>17.8017</v>
      </c>
      <c r="HJI9" s="2">
        <v>17.8017</v>
      </c>
      <c r="HJJ9" s="2">
        <v>-3.0266999999999999</v>
      </c>
      <c r="HJK9" s="2">
        <v>-5.3677000000000001</v>
      </c>
      <c r="HJL9" s="2">
        <v>-2.6627000000000001</v>
      </c>
      <c r="HJM9" s="2">
        <v>4675</v>
      </c>
      <c r="HJO9" s="2">
        <v>8798</v>
      </c>
      <c r="HJP9" s="2">
        <v>19431</v>
      </c>
      <c r="HJQ9" s="2">
        <v>3985</v>
      </c>
      <c r="HJR9" s="2">
        <v>1193</v>
      </c>
      <c r="HJS9" s="2">
        <v>1907</v>
      </c>
      <c r="HJT9" s="2">
        <v>-0.19389999999999999</v>
      </c>
      <c r="HJU9" s="2">
        <v>30.23</v>
      </c>
      <c r="HJV9" s="2">
        <v>1.5573999999999999</v>
      </c>
      <c r="HJW9" s="2">
        <v>0.76300000000000001</v>
      </c>
      <c r="HJX9" s="2">
        <v>0.61770000000000003</v>
      </c>
      <c r="HJY9" s="2">
        <v>1063</v>
      </c>
      <c r="HJZ9" s="2">
        <v>0.56289999999999996</v>
      </c>
      <c r="HKB9" s="2">
        <v>-3.0266999999999999</v>
      </c>
      <c r="HKC9" s="2">
        <v>14731.0957</v>
      </c>
      <c r="HKF9" s="2">
        <v>2.1949000000000001</v>
      </c>
      <c r="HKI9" s="2">
        <v>103.675</v>
      </c>
      <c r="HKJ9" s="2">
        <v>-55.717799999999997</v>
      </c>
      <c r="HKK9" s="2">
        <v>8.1699999999999995E-2</v>
      </c>
      <c r="HKO9" s="2">
        <v>31.4133</v>
      </c>
      <c r="HKP9" s="2">
        <v>23.5686</v>
      </c>
      <c r="HKQ9" s="2">
        <v>39.887099999999997</v>
      </c>
      <c r="HKR9" s="2">
        <v>39.887099999999997</v>
      </c>
      <c r="HKS9" s="2">
        <v>23.7437</v>
      </c>
      <c r="HKT9" s="2">
        <v>9.8903999999999996</v>
      </c>
      <c r="HKU9" s="2">
        <v>5.0145</v>
      </c>
      <c r="HKV9" s="2">
        <v>5928.8</v>
      </c>
      <c r="HKX9" s="2">
        <v>7736.3</v>
      </c>
      <c r="HKY9" s="2">
        <v>17824.3</v>
      </c>
      <c r="HKZ9" s="2">
        <v>4522.1000000000004</v>
      </c>
      <c r="HLA9" s="2">
        <v>743.6</v>
      </c>
      <c r="HLB9" s="2">
        <v>697.1</v>
      </c>
      <c r="HLC9" s="2">
        <v>2.2717000000000001</v>
      </c>
      <c r="HLD9" s="2">
        <v>33.561500000000002</v>
      </c>
      <c r="HLE9" s="2">
        <v>3.5305</v>
      </c>
      <c r="HLF9" s="2">
        <v>1.006</v>
      </c>
      <c r="HLG9" s="2">
        <v>0.51270000000000004</v>
      </c>
      <c r="HLH9" s="2">
        <v>1764</v>
      </c>
      <c r="HLI9" s="2">
        <v>0.35320000000000001</v>
      </c>
      <c r="HLK9" s="2">
        <v>23.7437</v>
      </c>
      <c r="HLY9" s="2">
        <v>23.5686</v>
      </c>
      <c r="HLZ9" s="2">
        <v>39.887099999999997</v>
      </c>
      <c r="HMA9" s="2">
        <v>39.887099999999997</v>
      </c>
      <c r="HMB9" s="2">
        <v>23.7437</v>
      </c>
      <c r="HMC9" s="2">
        <v>9.8903999999999996</v>
      </c>
      <c r="HMD9" s="2">
        <v>5.0145</v>
      </c>
      <c r="HME9" s="2">
        <v>5928.8</v>
      </c>
      <c r="HMG9" s="2">
        <v>7736.3</v>
      </c>
      <c r="HMH9" s="2">
        <v>17824.3</v>
      </c>
      <c r="HMI9" s="2">
        <v>4522.1000000000004</v>
      </c>
      <c r="HMJ9" s="2">
        <v>743.6</v>
      </c>
      <c r="HMK9" s="2">
        <v>697.1</v>
      </c>
      <c r="HML9" s="2">
        <v>2.2717000000000001</v>
      </c>
      <c r="HMM9" s="2">
        <v>33.561500000000002</v>
      </c>
      <c r="HMN9" s="2">
        <v>3.5305</v>
      </c>
      <c r="HMO9" s="2">
        <v>1.006</v>
      </c>
      <c r="HMP9" s="2">
        <v>0.51270000000000004</v>
      </c>
      <c r="HMQ9" s="2">
        <v>1764</v>
      </c>
      <c r="HMR9" s="2">
        <v>0.35320000000000001</v>
      </c>
      <c r="HMT9" s="2">
        <v>23.7437</v>
      </c>
      <c r="HNH9" s="2">
        <v>7.0171999999999999</v>
      </c>
      <c r="HNI9" s="2">
        <v>31.105399999999999</v>
      </c>
      <c r="HNJ9" s="2">
        <v>31.105399999999999</v>
      </c>
      <c r="HNK9" s="2">
        <v>18.940899999999999</v>
      </c>
      <c r="HNL9" s="2">
        <v>5.4452999999999996</v>
      </c>
      <c r="HNM9" s="2">
        <v>1.7172000000000001</v>
      </c>
      <c r="HNN9" s="2">
        <v>10406</v>
      </c>
      <c r="HNP9" s="2">
        <v>17121</v>
      </c>
      <c r="HNQ9" s="2">
        <v>26233</v>
      </c>
      <c r="HNR9" s="2">
        <v>1060</v>
      </c>
      <c r="HNS9" s="2">
        <v>982</v>
      </c>
      <c r="HNT9" s="2">
        <v>2676</v>
      </c>
      <c r="HNU9" s="2">
        <v>1.7822</v>
      </c>
      <c r="HNV9" s="2">
        <v>43.719700000000003</v>
      </c>
      <c r="HNW9" s="2">
        <v>0.66779999999999995</v>
      </c>
      <c r="HNX9" s="2">
        <v>0.25340000000000001</v>
      </c>
      <c r="HNY9" s="2">
        <v>8.5900000000000004E-2</v>
      </c>
      <c r="HNZ9" s="2">
        <v>-889</v>
      </c>
      <c r="HOA9" s="2">
        <v>-0.1552</v>
      </c>
      <c r="HOC9" s="2">
        <v>18.940899999999999</v>
      </c>
      <c r="HOQ9" s="2">
        <v>7.0171999999999999</v>
      </c>
      <c r="HOR9" s="2">
        <v>31.105399999999999</v>
      </c>
      <c r="HOS9" s="2">
        <v>31.105399999999999</v>
      </c>
      <c r="HOT9" s="2">
        <v>18.940899999999999</v>
      </c>
      <c r="HOU9" s="2">
        <v>5.4452999999999996</v>
      </c>
      <c r="HOV9" s="2">
        <v>1.7172000000000001</v>
      </c>
      <c r="HOW9" s="2">
        <v>10406</v>
      </c>
      <c r="HOY9" s="2">
        <v>17121</v>
      </c>
      <c r="HOZ9" s="2">
        <v>26233</v>
      </c>
      <c r="HPA9" s="2">
        <v>1060</v>
      </c>
      <c r="HPB9" s="2">
        <v>982</v>
      </c>
      <c r="HPC9" s="2">
        <v>2676</v>
      </c>
      <c r="HPD9" s="2">
        <v>1.7822</v>
      </c>
      <c r="HPE9" s="2">
        <v>43.719700000000003</v>
      </c>
      <c r="HPF9" s="2">
        <v>0.66779999999999995</v>
      </c>
      <c r="HPG9" s="2">
        <v>0.25340000000000001</v>
      </c>
      <c r="HPH9" s="2">
        <v>8.5900000000000004E-2</v>
      </c>
      <c r="HPI9" s="2">
        <v>-889</v>
      </c>
      <c r="HPJ9" s="2">
        <v>-0.1552</v>
      </c>
      <c r="HPL9" s="2">
        <v>18.940899999999999</v>
      </c>
      <c r="HPZ9" s="2">
        <v>7.0171999999999999</v>
      </c>
      <c r="HQA9" s="2">
        <v>31.105399999999999</v>
      </c>
      <c r="HQB9" s="2">
        <v>31.105399999999999</v>
      </c>
      <c r="HQC9" s="2">
        <v>18.940899999999999</v>
      </c>
      <c r="HQD9" s="2">
        <v>5.4452999999999996</v>
      </c>
      <c r="HQE9" s="2">
        <v>1.7172000000000001</v>
      </c>
      <c r="HQF9" s="2">
        <v>10406</v>
      </c>
      <c r="HQH9" s="2">
        <v>17121</v>
      </c>
      <c r="HQI9" s="2">
        <v>26233</v>
      </c>
      <c r="HQJ9" s="2">
        <v>1060</v>
      </c>
      <c r="HQK9" s="2">
        <v>982</v>
      </c>
      <c r="HQL9" s="2">
        <v>2676</v>
      </c>
      <c r="HQM9" s="2">
        <v>1.7822</v>
      </c>
      <c r="HQN9" s="2">
        <v>43.719700000000003</v>
      </c>
      <c r="HQO9" s="2">
        <v>0.66779999999999995</v>
      </c>
      <c r="HQP9" s="2">
        <v>0.25340000000000001</v>
      </c>
      <c r="HQQ9" s="2">
        <v>8.5900000000000004E-2</v>
      </c>
      <c r="HQR9" s="2">
        <v>-889</v>
      </c>
      <c r="HQS9" s="2">
        <v>-0.1552</v>
      </c>
      <c r="HQU9" s="2">
        <v>18.940899999999999</v>
      </c>
      <c r="HRI9" s="2">
        <v>7.0171999999999999</v>
      </c>
      <c r="HRJ9" s="2">
        <v>31.105399999999999</v>
      </c>
      <c r="HRK9" s="2">
        <v>31.105399999999999</v>
      </c>
      <c r="HRL9" s="2">
        <v>18.940899999999999</v>
      </c>
      <c r="HRM9" s="2">
        <v>5.4452999999999996</v>
      </c>
      <c r="HRN9" s="2">
        <v>1.7172000000000001</v>
      </c>
      <c r="HRO9" s="2">
        <v>10406</v>
      </c>
      <c r="HRQ9" s="2">
        <v>17121</v>
      </c>
      <c r="HRR9" s="2">
        <v>26233</v>
      </c>
      <c r="HRS9" s="2">
        <v>1060</v>
      </c>
      <c r="HRT9" s="2">
        <v>982</v>
      </c>
      <c r="HRU9" s="2">
        <v>2676</v>
      </c>
      <c r="HRV9" s="2">
        <v>1.7822</v>
      </c>
      <c r="HRW9" s="2">
        <v>43.719700000000003</v>
      </c>
      <c r="HRX9" s="2">
        <v>0.66779999999999995</v>
      </c>
      <c r="HRY9" s="2">
        <v>0.25340000000000001</v>
      </c>
      <c r="HRZ9" s="2">
        <v>8.5900000000000004E-2</v>
      </c>
      <c r="HSA9" s="2">
        <v>-889</v>
      </c>
      <c r="HSB9" s="2">
        <v>-0.1552</v>
      </c>
      <c r="HSD9" s="2">
        <v>18.940899999999999</v>
      </c>
      <c r="HSR9" s="2">
        <v>19.766400000000001</v>
      </c>
      <c r="HSS9" s="2">
        <v>66.708200000000005</v>
      </c>
      <c r="HST9" s="2">
        <v>66.708200000000005</v>
      </c>
      <c r="HSU9" s="2">
        <v>34.881399999999999</v>
      </c>
      <c r="HSV9" s="2">
        <v>8.8345000000000002</v>
      </c>
      <c r="HSW9" s="2">
        <v>3.0348000000000002</v>
      </c>
      <c r="HSX9" s="2">
        <v>1521.5419999999999</v>
      </c>
      <c r="HSZ9" s="2">
        <v>1378.06</v>
      </c>
      <c r="HTA9" s="2">
        <v>3460.6239999999998</v>
      </c>
      <c r="HTB9" s="2">
        <v>352.13499999999999</v>
      </c>
      <c r="HTC9" s="2">
        <v>248.13</v>
      </c>
      <c r="HTD9" s="2">
        <v>231.821</v>
      </c>
      <c r="HTE9" s="2">
        <v>2.2774000000000001</v>
      </c>
      <c r="HTF9" s="2">
        <v>44.6434</v>
      </c>
      <c r="HTG9" s="2">
        <v>0.51870000000000005</v>
      </c>
      <c r="HTH9" s="2">
        <v>0.45040000000000002</v>
      </c>
      <c r="HTI9" s="2">
        <v>0</v>
      </c>
      <c r="HTJ9" s="2">
        <v>-111.57899999999999</v>
      </c>
      <c r="HTK9" s="2">
        <v>-0.38669999999999999</v>
      </c>
      <c r="HTM9" s="2">
        <v>34.881399999999999</v>
      </c>
      <c r="HUA9" s="2">
        <v>9.7802000000000007</v>
      </c>
      <c r="HUB9" s="2">
        <v>23.372499999999999</v>
      </c>
      <c r="HUC9" s="2">
        <v>23.372499999999999</v>
      </c>
      <c r="HUD9" s="2">
        <v>18.875299999999999</v>
      </c>
      <c r="HUE9" s="2">
        <v>5.3574999999999999</v>
      </c>
      <c r="HUF9" s="2">
        <v>3.2701000000000002</v>
      </c>
      <c r="HUG9" s="2">
        <v>295.38400000000001</v>
      </c>
      <c r="HUJ9" s="2">
        <v>903.57410000000004</v>
      </c>
      <c r="HUK9" s="2">
        <v>245.667</v>
      </c>
      <c r="HUL9" s="2">
        <v>44.184100000000001</v>
      </c>
      <c r="HUM9" s="2">
        <v>64.283100000000005</v>
      </c>
      <c r="HUN9" s="2">
        <v>4.1600999999999999</v>
      </c>
      <c r="HUO9" s="2">
        <v>33.1081</v>
      </c>
      <c r="HUP9" s="2">
        <v>4.8665000000000003</v>
      </c>
      <c r="HUQ9" s="2">
        <v>4.4775999999999998</v>
      </c>
      <c r="HUR9" s="2">
        <v>3.5270999999999999</v>
      </c>
      <c r="HUS9" s="2">
        <v>248.5487</v>
      </c>
      <c r="HUT9" s="2">
        <v>0.73629999999999995</v>
      </c>
      <c r="HUV9" s="2">
        <v>18.875299999999999</v>
      </c>
      <c r="HUW9" s="2">
        <v>3282.9214000000002</v>
      </c>
      <c r="HVJ9" s="2">
        <v>28.533300000000001</v>
      </c>
      <c r="HVK9" s="2">
        <v>28.0519</v>
      </c>
      <c r="HVL9" s="2">
        <v>28.0519</v>
      </c>
      <c r="HVM9" s="2">
        <v>22.6934</v>
      </c>
      <c r="HVN9" s="2">
        <v>14.895799999999999</v>
      </c>
      <c r="HVO9" s="2">
        <v>8.8035999999999994</v>
      </c>
      <c r="HVP9" s="2">
        <v>186.35380000000001</v>
      </c>
      <c r="HVS9" s="2">
        <v>615.58519999999999</v>
      </c>
      <c r="HVU9" s="2">
        <v>48.770899999999997</v>
      </c>
      <c r="HVV9" s="2">
        <v>32.651600000000002</v>
      </c>
      <c r="HVW9" s="2">
        <v>4.1432000000000002</v>
      </c>
      <c r="HVX9" s="2">
        <v>30.393799999999999</v>
      </c>
      <c r="HVY9" s="2">
        <v>5.6620999999999997</v>
      </c>
      <c r="HVZ9" s="2">
        <v>5.5551000000000004</v>
      </c>
      <c r="HWA9" s="2">
        <v>4.0465</v>
      </c>
      <c r="HWB9" s="2">
        <v>152.22659999999999</v>
      </c>
      <c r="HWC9" s="2">
        <v>0.80269999999999997</v>
      </c>
      <c r="HWE9" s="2">
        <v>22.6934</v>
      </c>
      <c r="HWS9" s="2">
        <v>1.7631000000000001</v>
      </c>
      <c r="HWT9" s="2">
        <v>10.3331</v>
      </c>
      <c r="HWU9" s="2">
        <v>10.3331</v>
      </c>
      <c r="HWV9" s="2">
        <v>6.2683999999999997</v>
      </c>
      <c r="HWW9" s="2">
        <v>26.849299999999999</v>
      </c>
      <c r="HWX9" s="2">
        <v>2.5998000000000001</v>
      </c>
      <c r="HWY9" s="2">
        <v>559.66800000000001</v>
      </c>
      <c r="HXB9" s="2">
        <v>879.85599999999999</v>
      </c>
      <c r="HXC9" s="2">
        <v>-34.402999999999999</v>
      </c>
      <c r="HXD9" s="2">
        <v>90.105999999999995</v>
      </c>
      <c r="HXE9" s="2">
        <v>193.095</v>
      </c>
      <c r="HXF9" s="2">
        <v>1.2135</v>
      </c>
      <c r="HXG9" s="2">
        <v>69.892499999999998</v>
      </c>
      <c r="HXH9" s="2">
        <v>1.2410000000000001</v>
      </c>
      <c r="HXI9" s="2">
        <v>0.99690000000000001</v>
      </c>
      <c r="HXJ9" s="2">
        <v>5.4899999999999997E-2</v>
      </c>
      <c r="HXK9" s="2">
        <v>46.540999999999997</v>
      </c>
      <c r="HXL9" s="2">
        <v>2.41E-2</v>
      </c>
      <c r="HXN9" s="2">
        <v>6.2683999999999997</v>
      </c>
      <c r="HYB9" s="2">
        <v>1.7631000000000001</v>
      </c>
      <c r="HYC9" s="2">
        <v>10.3331</v>
      </c>
      <c r="HYD9" s="2">
        <v>10.3331</v>
      </c>
      <c r="HYE9" s="2">
        <v>6.2683999999999997</v>
      </c>
      <c r="HYF9" s="2">
        <v>26.849299999999999</v>
      </c>
      <c r="HYG9" s="2">
        <v>2.5998000000000001</v>
      </c>
      <c r="HYH9" s="2">
        <v>559.66800000000001</v>
      </c>
      <c r="HYK9" s="2">
        <v>879.85599999999999</v>
      </c>
      <c r="HYL9" s="2">
        <v>-34.402999999999999</v>
      </c>
      <c r="HYM9" s="2">
        <v>90.105999999999995</v>
      </c>
      <c r="HYN9" s="2">
        <v>193.095</v>
      </c>
      <c r="HYO9" s="2">
        <v>1.2135</v>
      </c>
      <c r="HYP9" s="2">
        <v>69.892499999999998</v>
      </c>
      <c r="HYQ9" s="2">
        <v>1.2410000000000001</v>
      </c>
      <c r="HYR9" s="2">
        <v>0.99690000000000001</v>
      </c>
      <c r="HYS9" s="2">
        <v>5.4899999999999997E-2</v>
      </c>
      <c r="HYT9" s="2">
        <v>46.540999999999997</v>
      </c>
      <c r="HYU9" s="2">
        <v>2.41E-2</v>
      </c>
      <c r="HYW9" s="2">
        <v>6.2683999999999997</v>
      </c>
      <c r="HYX9" s="2">
        <v>1022.0838</v>
      </c>
      <c r="IDL9" s="2">
        <v>-5.1921999999999997</v>
      </c>
      <c r="IDM9" s="2">
        <v>2.7099000000000002</v>
      </c>
      <c r="IDN9" s="2">
        <v>2.7099000000000002</v>
      </c>
      <c r="IDO9" s="2">
        <v>-2.1575000000000002</v>
      </c>
      <c r="IDP9" s="2">
        <v>-21.6373</v>
      </c>
      <c r="IDQ9" s="2">
        <v>-8.1870999999999992</v>
      </c>
      <c r="IDR9" s="2">
        <v>1291.423</v>
      </c>
      <c r="IDT9" s="2">
        <v>2115.9850000000001</v>
      </c>
      <c r="IDU9" s="2">
        <v>3282.9859999999999</v>
      </c>
      <c r="IDV9" s="2">
        <v>-765.14700000000005</v>
      </c>
      <c r="IDW9" s="2">
        <v>373.40199999999999</v>
      </c>
      <c r="IDX9" s="2">
        <v>509.56</v>
      </c>
      <c r="IDY9" s="2">
        <v>-1.4654</v>
      </c>
      <c r="IDZ9" s="2">
        <v>40.402900000000002</v>
      </c>
      <c r="IEA9" s="2">
        <v>1.1696</v>
      </c>
      <c r="IEB9" s="2">
        <v>0.85229999999999995</v>
      </c>
      <c r="IEC9" s="2">
        <v>0.16239999999999999</v>
      </c>
      <c r="IED9" s="2">
        <v>86.42</v>
      </c>
      <c r="IEE9" s="2">
        <v>3.8300000000000001E-2</v>
      </c>
      <c r="IEG9" s="2">
        <v>-2.1575000000000002</v>
      </c>
      <c r="IEH9" s="2">
        <v>4271.22</v>
      </c>
      <c r="IEK9" s="2">
        <v>1.5641</v>
      </c>
      <c r="IEN9" s="2">
        <v>39.314999999999998</v>
      </c>
      <c r="IEO9" s="2">
        <v>-25.751799999999999</v>
      </c>
      <c r="IEP9" s="2">
        <v>1.28</v>
      </c>
      <c r="IET9" s="2">
        <v>10.6282</v>
      </c>
      <c r="IEU9" s="2">
        <v>1.0724</v>
      </c>
      <c r="IEV9" s="2">
        <v>5.1280000000000001</v>
      </c>
      <c r="IEW9" s="2">
        <v>5.1280000000000001</v>
      </c>
      <c r="IEX9" s="2">
        <v>2.6795</v>
      </c>
      <c r="IEY9" s="2">
        <v>6.577</v>
      </c>
      <c r="IEZ9" s="2">
        <v>2.7766999999999999</v>
      </c>
      <c r="IFA9" s="2">
        <v>1165.3679999999999</v>
      </c>
      <c r="IFC9" s="2">
        <v>2145.8490000000002</v>
      </c>
      <c r="IFD9" s="2">
        <v>3573.029</v>
      </c>
      <c r="IFE9" s="2">
        <v>-323.673</v>
      </c>
      <c r="IFF9" s="2">
        <v>274.17</v>
      </c>
      <c r="IFG9" s="2">
        <v>637.97299999999996</v>
      </c>
      <c r="IFH9" s="2">
        <v>3.3984000000000001</v>
      </c>
      <c r="IFI9" s="2">
        <v>32.615699999999997</v>
      </c>
      <c r="IFJ9" s="2">
        <v>1.5133999999999999</v>
      </c>
      <c r="IFK9" s="2">
        <v>1.212</v>
      </c>
      <c r="IFL9" s="2">
        <v>0.20680000000000001</v>
      </c>
      <c r="IFM9" s="2">
        <v>327.53199999999998</v>
      </c>
      <c r="IFN9" s="2">
        <v>3.4099999999999998E-2</v>
      </c>
      <c r="IFP9" s="2">
        <v>2.6795</v>
      </c>
      <c r="IGD9" s="2">
        <v>0.49390000000000001</v>
      </c>
      <c r="IGE9" s="2">
        <v>15.8901</v>
      </c>
      <c r="IGF9" s="2">
        <v>15.8901</v>
      </c>
      <c r="IGG9" s="2">
        <v>6.1841999999999997</v>
      </c>
      <c r="IGH9" s="2">
        <v>-5.2499999999999998E-2</v>
      </c>
      <c r="IGI9" s="2">
        <v>0.2959</v>
      </c>
      <c r="IGJ9" s="2">
        <v>3859.6804999999999</v>
      </c>
      <c r="IGM9" s="2">
        <v>10797.252</v>
      </c>
      <c r="IGN9" s="2">
        <v>-168.54499999999999</v>
      </c>
      <c r="IGO9" s="2">
        <v>578.39419999999996</v>
      </c>
      <c r="IGP9" s="2">
        <v>1729.5309999999999</v>
      </c>
      <c r="IGQ9" s="2">
        <v>2.0139999999999998</v>
      </c>
      <c r="IGR9" s="2">
        <v>40.922199999999997</v>
      </c>
      <c r="IGS9" s="2">
        <v>1.7879</v>
      </c>
      <c r="IGT9" s="2">
        <v>0.90400000000000003</v>
      </c>
      <c r="IGU9" s="2">
        <v>0.4723</v>
      </c>
      <c r="IGV9" s="2">
        <v>1362.6215</v>
      </c>
      <c r="IGW9" s="2">
        <v>0.17849999999999999</v>
      </c>
      <c r="IGY9" s="2">
        <v>6.1841999999999997</v>
      </c>
      <c r="IGZ9" s="2">
        <v>11829.9738</v>
      </c>
      <c r="IHM9" s="2">
        <v>-5.1706000000000003</v>
      </c>
      <c r="IHN9" s="2">
        <v>56.304000000000002</v>
      </c>
      <c r="IHO9" s="2">
        <v>56.304000000000002</v>
      </c>
      <c r="IHP9" s="2">
        <v>36.561999999999998</v>
      </c>
      <c r="IHR9" s="2">
        <v>-0.93420000000000003</v>
      </c>
      <c r="IHS9" s="2">
        <v>6223.8360000000002</v>
      </c>
      <c r="IHU9" s="2">
        <v>6902.8819999999996</v>
      </c>
      <c r="IHV9" s="2">
        <v>6157.9650000000001</v>
      </c>
      <c r="IHW9" s="2">
        <v>-731.73699999999997</v>
      </c>
      <c r="IHX9" s="2">
        <v>670.19200000000001</v>
      </c>
      <c r="IHY9" s="2">
        <v>637.37300000000005</v>
      </c>
      <c r="IHZ9" s="2">
        <v>1.0839000000000001</v>
      </c>
      <c r="IIA9" s="2">
        <v>108.2375</v>
      </c>
      <c r="IIB9" s="2">
        <v>0.56259999999999999</v>
      </c>
      <c r="IIC9" s="2">
        <v>0.10009999999999999</v>
      </c>
      <c r="IID9" s="2">
        <v>1.4200000000000001E-2</v>
      </c>
      <c r="IIE9" s="2">
        <v>-278.79899999999998</v>
      </c>
      <c r="IIF9" s="2">
        <v>-0.14829999999999999</v>
      </c>
      <c r="IIH9" s="2">
        <v>36.561999999999998</v>
      </c>
      <c r="IIV9" s="2">
        <v>12.4992</v>
      </c>
      <c r="IIY9" s="2">
        <v>24.0502</v>
      </c>
      <c r="IIZ9" s="2">
        <v>10.577299999999999</v>
      </c>
      <c r="IJA9" s="2">
        <v>2.7124999999999999</v>
      </c>
      <c r="IJB9" s="2">
        <v>283.37299999999999</v>
      </c>
      <c r="IJD9" s="2">
        <v>308.55</v>
      </c>
      <c r="IJE9" s="2">
        <v>416.423</v>
      </c>
      <c r="IJF9" s="2">
        <v>0</v>
      </c>
      <c r="IJG9" s="2">
        <v>23.347999999999999</v>
      </c>
      <c r="IJH9" s="2">
        <v>24.292000000000002</v>
      </c>
      <c r="IJI9" s="2">
        <v>1.4971000000000001</v>
      </c>
      <c r="IJJ9" s="2">
        <v>68.0685</v>
      </c>
      <c r="IJK9" s="2">
        <v>1.5448</v>
      </c>
      <c r="IJL9" s="2">
        <v>1.4718</v>
      </c>
      <c r="IJM9" s="2">
        <v>1.2695000000000001</v>
      </c>
      <c r="IJN9" s="2">
        <v>13.234999999999999</v>
      </c>
      <c r="IJO9" s="2">
        <v>0.21890000000000001</v>
      </c>
      <c r="IJQ9" s="2">
        <v>24.0502</v>
      </c>
      <c r="IMW9" s="2">
        <v>2.9535999999999998</v>
      </c>
      <c r="IMX9" s="2">
        <v>6.9192999999999998</v>
      </c>
      <c r="IMY9" s="2">
        <v>6.9192999999999998</v>
      </c>
      <c r="IMZ9" s="2">
        <v>5.2477999999999998</v>
      </c>
      <c r="INA9" s="2">
        <v>14.883800000000001</v>
      </c>
      <c r="INB9" s="2">
        <v>4.2300000000000004</v>
      </c>
      <c r="INC9" s="2">
        <v>390.19880000000001</v>
      </c>
      <c r="INE9" s="2">
        <v>682.17899999999997</v>
      </c>
      <c r="INF9" s="2">
        <v>959.89779999999996</v>
      </c>
      <c r="ING9" s="2">
        <v>174.29259999999999</v>
      </c>
      <c r="INH9" s="2">
        <v>105.5782</v>
      </c>
      <c r="INI9" s="2">
        <v>212.80109999999999</v>
      </c>
      <c r="INJ9" s="2">
        <v>3.2523</v>
      </c>
      <c r="INK9" s="2">
        <v>44.976999999999997</v>
      </c>
      <c r="INL9" s="2">
        <v>2.2965999999999998</v>
      </c>
      <c r="INM9" s="2">
        <v>0.49530000000000002</v>
      </c>
      <c r="INN9" s="2">
        <v>6.7999999999999996E-3</v>
      </c>
      <c r="INO9" s="2">
        <v>275.92520000000002</v>
      </c>
      <c r="INP9" s="2">
        <v>0.20069999999999999</v>
      </c>
      <c r="INR9" s="2">
        <v>5.2477999999999998</v>
      </c>
      <c r="INS9" s="2">
        <v>476.40589999999997</v>
      </c>
      <c r="ITP9" s="2">
        <v>-37.405099999999997</v>
      </c>
      <c r="ITQ9" s="2">
        <v>-12.506399999999999</v>
      </c>
      <c r="ITR9" s="2">
        <v>-12.506399999999999</v>
      </c>
      <c r="ITS9" s="2">
        <v>-37.066699999999997</v>
      </c>
      <c r="ITT9" s="2">
        <v>-18.396799999999999</v>
      </c>
      <c r="ITU9" s="2">
        <v>-7.6577999999999999</v>
      </c>
      <c r="ITV9" s="2">
        <v>1205.0050000000001</v>
      </c>
      <c r="ITX9" s="2">
        <v>2692.2950000000001</v>
      </c>
      <c r="ITY9" s="2">
        <v>4479.585</v>
      </c>
      <c r="ITZ9" s="2">
        <v>255.69300000000001</v>
      </c>
      <c r="IUA9" s="2">
        <v>185.66499999999999</v>
      </c>
      <c r="IUB9" s="2">
        <v>377.565</v>
      </c>
      <c r="IUC9" s="2">
        <v>-3.2343999999999999</v>
      </c>
      <c r="IUD9" s="2">
        <v>28.459800000000001</v>
      </c>
      <c r="IUE9" s="2">
        <v>1.1526000000000001</v>
      </c>
      <c r="IUF9" s="2">
        <v>0.36870000000000003</v>
      </c>
      <c r="IUG9" s="2">
        <v>0.1426</v>
      </c>
      <c r="IUH9" s="2">
        <v>57.613</v>
      </c>
      <c r="IUI9" s="2">
        <v>7.4899999999999994E-2</v>
      </c>
      <c r="IUK9" s="2">
        <v>-37.066699999999997</v>
      </c>
      <c r="IUL9" s="2">
        <v>3596.7977000000001</v>
      </c>
      <c r="IUO9" s="2">
        <v>1.9464000000000001</v>
      </c>
      <c r="IUR9" s="2">
        <v>79.978999999999999</v>
      </c>
      <c r="IUS9" s="2">
        <v>296.38619999999997</v>
      </c>
      <c r="IUT9" s="2">
        <v>0.02</v>
      </c>
      <c r="IUX9" s="2">
        <v>16.4101</v>
      </c>
      <c r="IWH9" s="2">
        <v>-23.520099999999999</v>
      </c>
      <c r="IWI9" s="2">
        <v>-9.3041999999999998</v>
      </c>
      <c r="IWJ9" s="2">
        <v>-9.3041999999999998</v>
      </c>
      <c r="IWK9" s="2">
        <v>-31.4375</v>
      </c>
      <c r="IWL9" s="2">
        <v>-21.738</v>
      </c>
      <c r="IWM9" s="2">
        <v>-10.7087</v>
      </c>
      <c r="IWN9" s="2">
        <v>5759</v>
      </c>
      <c r="IWP9" s="2">
        <v>16470</v>
      </c>
      <c r="IWQ9" s="2">
        <v>33056</v>
      </c>
      <c r="IWR9" s="2">
        <v>7589</v>
      </c>
      <c r="IWS9" s="2">
        <v>3437</v>
      </c>
      <c r="IWT9" s="2">
        <v>3836</v>
      </c>
      <c r="IWU9" s="2">
        <v>-17.153300000000002</v>
      </c>
      <c r="IWV9" s="2">
        <v>20.437999999999999</v>
      </c>
      <c r="IWW9" s="2">
        <v>0.75960000000000005</v>
      </c>
      <c r="IWX9" s="2">
        <v>0.26090000000000002</v>
      </c>
      <c r="IWY9" s="2">
        <v>1.8200000000000001E-2</v>
      </c>
      <c r="IWZ9" s="2">
        <v>-922</v>
      </c>
      <c r="IXA9" s="2">
        <v>-6.83E-2</v>
      </c>
      <c r="IXC9" s="2">
        <v>-31.4375</v>
      </c>
      <c r="IXD9" s="2">
        <v>27987.8105</v>
      </c>
      <c r="IXG9" s="2">
        <v>1.5117</v>
      </c>
      <c r="IXJ9" s="2">
        <v>39.033000000000001</v>
      </c>
      <c r="IXK9" s="2">
        <v>-6.5690999999999997</v>
      </c>
      <c r="IXL9" s="2">
        <v>0.9</v>
      </c>
      <c r="IXP9" s="2">
        <v>3.3388</v>
      </c>
      <c r="IXQ9" s="2">
        <v>2.7446999999999999</v>
      </c>
      <c r="IXR9" s="2">
        <v>10.851800000000001</v>
      </c>
      <c r="IXS9" s="2">
        <v>10.851800000000001</v>
      </c>
      <c r="IXT9" s="2">
        <v>4.9987000000000004</v>
      </c>
      <c r="IXU9" s="2">
        <v>6.5556000000000001</v>
      </c>
      <c r="IXV9" s="2">
        <v>3.2641</v>
      </c>
      <c r="IXW9" s="2">
        <v>157.30199999999999</v>
      </c>
      <c r="IXZ9" s="2">
        <v>810.49199999999996</v>
      </c>
      <c r="IYA9" s="2">
        <v>270.21499999999997</v>
      </c>
      <c r="IYB9" s="2">
        <v>105.68300000000001</v>
      </c>
      <c r="IYC9" s="2">
        <v>232.07499999999999</v>
      </c>
      <c r="IYD9" s="2">
        <v>4.6238000000000001</v>
      </c>
      <c r="IYE9" s="2">
        <v>19.853000000000002</v>
      </c>
      <c r="IYF9" s="2">
        <v>1.9628999999999999</v>
      </c>
      <c r="IYG9" s="2">
        <v>1.0018</v>
      </c>
      <c r="IYH9" s="2">
        <v>0.41849999999999998</v>
      </c>
      <c r="IYI9" s="2">
        <v>223.45599999999999</v>
      </c>
      <c r="IYJ9" s="2">
        <v>0.20780000000000001</v>
      </c>
      <c r="IYL9" s="2">
        <v>4.9987000000000004</v>
      </c>
      <c r="IYM9" s="2">
        <v>704.41470000000004</v>
      </c>
      <c r="JAI9" s="2">
        <v>-82.366399999999999</v>
      </c>
      <c r="JAJ9" s="2">
        <v>-54.285699999999999</v>
      </c>
      <c r="JAK9" s="2">
        <v>-54.285699999999999</v>
      </c>
      <c r="JAL9" s="2">
        <v>-83.097099999999998</v>
      </c>
      <c r="JAM9" s="2">
        <v>-33.462600000000002</v>
      </c>
      <c r="JAN9" s="2">
        <v>-20.210899999999999</v>
      </c>
      <c r="JAO9" s="2">
        <v>628.20000000000005</v>
      </c>
      <c r="JAQ9" s="2">
        <v>1313.5</v>
      </c>
      <c r="JAR9" s="2">
        <v>3251.4</v>
      </c>
      <c r="JAS9" s="2">
        <v>-461.2</v>
      </c>
      <c r="JAT9" s="2">
        <v>5.2</v>
      </c>
      <c r="JAU9" s="2">
        <v>250.3</v>
      </c>
      <c r="JAV9" s="2">
        <v>-22.746300000000002</v>
      </c>
      <c r="JAW9" s="2">
        <v>21.916699999999999</v>
      </c>
      <c r="JAX9" s="2">
        <v>3.8029999999999999</v>
      </c>
      <c r="JAY9" s="2">
        <v>2.2393000000000001</v>
      </c>
      <c r="JAZ9" s="2">
        <v>1.9217</v>
      </c>
      <c r="JBA9" s="2">
        <v>701.6</v>
      </c>
      <c r="JBB9" s="2">
        <v>0.81310000000000004</v>
      </c>
      <c r="JBD9" s="2">
        <v>-83.097099999999998</v>
      </c>
      <c r="JBE9" s="2">
        <v>2097.9412000000002</v>
      </c>
      <c r="JBH9" s="2">
        <v>0.90410000000000001</v>
      </c>
      <c r="JBK9" s="2">
        <v>78.742000000000004</v>
      </c>
      <c r="JBL9" s="2">
        <v>-43.465499999999999</v>
      </c>
      <c r="JBM9" s="2">
        <v>0</v>
      </c>
      <c r="JBQ9" s="2">
        <v>-1.0702</v>
      </c>
      <c r="JBR9" s="2">
        <v>-20.517900000000001</v>
      </c>
      <c r="JBS9" s="2">
        <v>18.712199999999999</v>
      </c>
      <c r="JBT9" s="2">
        <v>18.712199999999999</v>
      </c>
      <c r="JBU9" s="2">
        <v>-4.2266000000000004</v>
      </c>
      <c r="JBV9" s="2">
        <v>-7.5894000000000004</v>
      </c>
      <c r="JBW9" s="2">
        <v>-4.9161000000000001</v>
      </c>
      <c r="JBX9" s="2">
        <v>667.7</v>
      </c>
      <c r="JBZ9" s="2">
        <v>1559.2</v>
      </c>
      <c r="JCA9" s="2">
        <v>4222.8</v>
      </c>
      <c r="JCB9" s="2">
        <v>301.2</v>
      </c>
      <c r="JCC9" s="2">
        <v>289.5</v>
      </c>
      <c r="JCD9" s="2">
        <v>395.1</v>
      </c>
      <c r="JCE9" s="2">
        <v>-2.1194000000000002</v>
      </c>
      <c r="JCF9" s="2">
        <v>16.347000000000001</v>
      </c>
      <c r="JCG9" s="2">
        <v>2.9984999999999999</v>
      </c>
      <c r="JCH9" s="2">
        <v>0.54159999999999997</v>
      </c>
      <c r="JCI9" s="2">
        <v>0.4012</v>
      </c>
      <c r="JCJ9" s="2">
        <v>789.6</v>
      </c>
      <c r="JCK9" s="2">
        <v>0.65029999999999999</v>
      </c>
      <c r="JCM9" s="2">
        <v>-4.2266000000000004</v>
      </c>
      <c r="JDA9" s="2">
        <v>4.4545000000000003</v>
      </c>
      <c r="JDB9" s="2">
        <v>13.0221</v>
      </c>
      <c r="JDC9" s="2">
        <v>13.0221</v>
      </c>
      <c r="JDD9" s="2">
        <v>7.2653999999999996</v>
      </c>
      <c r="JDE9" s="2">
        <v>4.883</v>
      </c>
      <c r="JDF9" s="2">
        <v>2.6714000000000002</v>
      </c>
      <c r="JDG9" s="2">
        <v>6564</v>
      </c>
      <c r="JDI9" s="2">
        <v>19745</v>
      </c>
      <c r="JDJ9" s="2">
        <v>43170</v>
      </c>
      <c r="JDK9" s="2">
        <v>23687</v>
      </c>
      <c r="JDL9" s="2">
        <v>2167</v>
      </c>
      <c r="JDM9" s="2">
        <v>5393</v>
      </c>
      <c r="JDN9" s="2">
        <v>17.102799999999998</v>
      </c>
      <c r="JDO9" s="2">
        <v>19.726700000000001</v>
      </c>
      <c r="JDP9" s="2">
        <v>0.68049999999999999</v>
      </c>
      <c r="JDQ9" s="2">
        <v>0.33079999999999998</v>
      </c>
      <c r="JDR9" s="2">
        <v>3.7600000000000001E-2</v>
      </c>
      <c r="JDS9" s="2">
        <v>-1723</v>
      </c>
      <c r="JDT9" s="2">
        <v>-8.2100000000000006E-2</v>
      </c>
      <c r="JDV9" s="2">
        <v>7.2653999999999996</v>
      </c>
      <c r="JDW9" s="2">
        <v>52152.349199999997</v>
      </c>
      <c r="JDZ9" s="2">
        <v>1.2349000000000001</v>
      </c>
      <c r="JEC9" s="2">
        <v>26.492999999999999</v>
      </c>
      <c r="JED9" s="2">
        <v>-32.510300000000001</v>
      </c>
      <c r="JEE9" s="2">
        <v>0.54</v>
      </c>
      <c r="JEI9" s="2">
        <v>15.9704</v>
      </c>
      <c r="JEJ9" s="2">
        <v>10.9175</v>
      </c>
      <c r="JEK9" s="2">
        <v>15.535500000000001</v>
      </c>
      <c r="JEL9" s="2">
        <v>15.535500000000001</v>
      </c>
      <c r="JEM9" s="2">
        <v>12.3742</v>
      </c>
      <c r="JEN9" s="2">
        <v>18.000699999999998</v>
      </c>
      <c r="JEO9" s="2">
        <v>9.6991999999999994</v>
      </c>
      <c r="JEP9" s="2">
        <v>4913</v>
      </c>
      <c r="JER9" s="2">
        <v>18300</v>
      </c>
      <c r="JES9" s="2">
        <v>40830</v>
      </c>
      <c r="JET9" s="2">
        <v>23023</v>
      </c>
      <c r="JEU9" s="2">
        <v>4405</v>
      </c>
      <c r="JEV9" s="2">
        <v>5981</v>
      </c>
      <c r="JEW9" s="2">
        <v>49.883699999999997</v>
      </c>
      <c r="JEX9" s="2">
        <v>16.877299999999998</v>
      </c>
      <c r="JEY9" s="2">
        <v>0.59670000000000001</v>
      </c>
      <c r="JEZ9" s="2">
        <v>0.29330000000000001</v>
      </c>
      <c r="JFA9" s="2">
        <v>3.5900000000000001E-2</v>
      </c>
      <c r="JFB9" s="2">
        <v>-2412</v>
      </c>
      <c r="JFC9" s="2">
        <v>-7.5200000000000003E-2</v>
      </c>
      <c r="JFE9" s="2">
        <v>12.3742</v>
      </c>
      <c r="JFS9" s="2">
        <v>14.4694</v>
      </c>
      <c r="JFT9" s="2">
        <v>39.200600000000001</v>
      </c>
      <c r="JFU9" s="2">
        <v>39.200600000000001</v>
      </c>
      <c r="JFV9" s="2">
        <v>33.403500000000001</v>
      </c>
      <c r="JFW9" s="2">
        <v>17.127800000000001</v>
      </c>
      <c r="JFX9" s="2">
        <v>6.2591999999999999</v>
      </c>
      <c r="JFY9" s="2">
        <v>2618.5043000000001</v>
      </c>
      <c r="JGB9" s="2">
        <v>12877.4172</v>
      </c>
      <c r="JGC9" s="2">
        <v>514.32759999999996</v>
      </c>
      <c r="JGD9" s="2">
        <v>1811.7799</v>
      </c>
      <c r="JGE9" s="2">
        <v>1591.0508</v>
      </c>
      <c r="JGF9" s="2">
        <v>39.694400000000002</v>
      </c>
      <c r="JGG9" s="2">
        <v>21.332599999999999</v>
      </c>
      <c r="JGH9" s="2">
        <v>1.9281999999999999</v>
      </c>
      <c r="JGI9" s="2">
        <v>1.2665999999999999</v>
      </c>
      <c r="JGJ9" s="2">
        <v>0.81269999999999998</v>
      </c>
      <c r="JGK9" s="2">
        <v>1476.8893</v>
      </c>
      <c r="JGL9" s="2">
        <v>0.24079999999999999</v>
      </c>
      <c r="JGN9" s="2">
        <v>33.403500000000001</v>
      </c>
      <c r="JHB9" s="2">
        <v>-22.682099999999998</v>
      </c>
      <c r="JHC9" s="2">
        <v>74.250100000000003</v>
      </c>
      <c r="JHD9" s="2">
        <v>74.250100000000003</v>
      </c>
      <c r="JHE9" s="2">
        <v>43.6126</v>
      </c>
      <c r="JHF9" s="2">
        <v>-14.8063</v>
      </c>
      <c r="JHG9" s="2">
        <v>-2.1539999999999999</v>
      </c>
      <c r="JHH9" s="2">
        <v>1690.818</v>
      </c>
      <c r="JHJ9" s="2">
        <v>2153.79</v>
      </c>
      <c r="JHK9" s="2">
        <v>2716.0149999999999</v>
      </c>
      <c r="JHL9" s="2">
        <v>-466.33600000000001</v>
      </c>
      <c r="JHM9" s="2">
        <v>87.665000000000006</v>
      </c>
      <c r="JHN9" s="2">
        <v>202.035</v>
      </c>
      <c r="JHO9" s="2">
        <v>1.2187999999999999</v>
      </c>
      <c r="JHP9" s="2">
        <v>63.498100000000001</v>
      </c>
      <c r="JHQ9" s="2">
        <v>0.91390000000000005</v>
      </c>
      <c r="JHR9" s="2">
        <v>0.44490000000000002</v>
      </c>
      <c r="JHS9" s="2">
        <v>0.27029999999999998</v>
      </c>
      <c r="JHT9" s="2">
        <v>-17.387</v>
      </c>
      <c r="JHU9" s="2">
        <v>3.5000000000000001E-3</v>
      </c>
      <c r="JHW9" s="2">
        <v>43.6126</v>
      </c>
      <c r="JIK9" s="2">
        <v>-12.274100000000001</v>
      </c>
      <c r="JIL9" s="2">
        <v>74.427300000000002</v>
      </c>
      <c r="JIM9" s="2">
        <v>74.427300000000002</v>
      </c>
      <c r="JIN9" s="2">
        <v>43.853200000000001</v>
      </c>
      <c r="JIO9" s="2">
        <v>-10.6577</v>
      </c>
      <c r="JIP9" s="2">
        <v>-1.0368999999999999</v>
      </c>
      <c r="JIQ9" s="2">
        <v>2253.8679999999999</v>
      </c>
      <c r="JIS9" s="2">
        <v>2656.7460000000001</v>
      </c>
      <c r="JIT9" s="2">
        <v>3128.3029999999999</v>
      </c>
      <c r="JIU9" s="2">
        <v>-567.84799999999996</v>
      </c>
      <c r="JIV9" s="2">
        <v>4.5570000000000004</v>
      </c>
      <c r="JIW9" s="2">
        <v>185.17</v>
      </c>
      <c r="JIX9" s="2">
        <v>1.3968</v>
      </c>
      <c r="JIY9" s="2">
        <v>73.805599999999998</v>
      </c>
      <c r="JIZ9" s="2">
        <v>2.1457999999999999</v>
      </c>
      <c r="JJA9" s="2">
        <v>0.41980000000000001</v>
      </c>
      <c r="JJB9" s="2">
        <v>0.21959999999999999</v>
      </c>
      <c r="JJC9" s="2">
        <v>212.17699999999999</v>
      </c>
      <c r="JJD9" s="2">
        <v>0.39450000000000002</v>
      </c>
      <c r="JJF9" s="2">
        <v>43.853200000000001</v>
      </c>
      <c r="JJG9" s="2">
        <v>4605.3407999999999</v>
      </c>
      <c r="JJJ9" s="2">
        <v>0.80659999999999998</v>
      </c>
      <c r="JJM9" s="2">
        <v>25.334</v>
      </c>
      <c r="JJN9" s="2">
        <v>2.0295999999999998</v>
      </c>
      <c r="JJO9" s="2">
        <v>0.61499999999999999</v>
      </c>
      <c r="JJS9" s="2">
        <v>26.992699999999999</v>
      </c>
      <c r="JLC9" s="2">
        <v>21.512599999999999</v>
      </c>
      <c r="JLD9" s="2">
        <v>44.972000000000001</v>
      </c>
      <c r="JLE9" s="2">
        <v>44.972000000000001</v>
      </c>
      <c r="JLF9" s="2">
        <v>35.796399999999998</v>
      </c>
      <c r="JLG9" s="2">
        <v>14.405100000000001</v>
      </c>
      <c r="JLH9" s="2">
        <v>4.1067</v>
      </c>
      <c r="JLI9" s="2">
        <v>3144</v>
      </c>
      <c r="JLK9" s="2">
        <v>5772.6</v>
      </c>
      <c r="JLL9" s="2">
        <v>8647.2000000000007</v>
      </c>
      <c r="JLM9" s="2">
        <v>-115</v>
      </c>
      <c r="JLN9" s="2">
        <v>571.70000000000005</v>
      </c>
      <c r="JLO9" s="2">
        <v>2046.6</v>
      </c>
      <c r="JLP9" s="2">
        <v>4.0842999999999998</v>
      </c>
      <c r="JLQ9" s="2">
        <v>52.866799999999998</v>
      </c>
      <c r="JLR9" s="2">
        <v>0.1255</v>
      </c>
      <c r="JLS9" s="2">
        <v>0.1065</v>
      </c>
      <c r="JLT9" s="2">
        <v>2.9899999999999999E-2</v>
      </c>
      <c r="JLU9" s="2">
        <v>-1789.8</v>
      </c>
      <c r="JLV9" s="2">
        <v>-1.1881999999999999</v>
      </c>
      <c r="JLX9" s="2">
        <v>35.796399999999998</v>
      </c>
      <c r="JML9" s="2">
        <v>21.512599999999999</v>
      </c>
      <c r="JMM9" s="2">
        <v>44.972000000000001</v>
      </c>
      <c r="JMN9" s="2">
        <v>44.972000000000001</v>
      </c>
      <c r="JMO9" s="2">
        <v>35.796399999999998</v>
      </c>
      <c r="JMP9" s="2">
        <v>14.405100000000001</v>
      </c>
      <c r="JMQ9" s="2">
        <v>4.1067</v>
      </c>
      <c r="JMR9" s="2">
        <v>3144</v>
      </c>
      <c r="JMT9" s="2">
        <v>5772.6</v>
      </c>
      <c r="JMU9" s="2">
        <v>8647.2000000000007</v>
      </c>
      <c r="JMV9" s="2">
        <v>-115</v>
      </c>
      <c r="JMW9" s="2">
        <v>571.70000000000005</v>
      </c>
      <c r="JMX9" s="2">
        <v>2046.6</v>
      </c>
      <c r="JMY9" s="2">
        <v>4.0842999999999998</v>
      </c>
      <c r="JMZ9" s="2">
        <v>52.866799999999998</v>
      </c>
      <c r="JNA9" s="2">
        <v>0.1255</v>
      </c>
      <c r="JNB9" s="2">
        <v>0.1065</v>
      </c>
      <c r="JNC9" s="2">
        <v>2.9899999999999999E-2</v>
      </c>
      <c r="JND9" s="2">
        <v>-1789.8</v>
      </c>
      <c r="JNE9" s="2">
        <v>-1.1881999999999999</v>
      </c>
      <c r="JNG9" s="2">
        <v>35.796399999999998</v>
      </c>
      <c r="JNU9" s="2">
        <v>21.512599999999999</v>
      </c>
      <c r="JNV9" s="2">
        <v>44.972000000000001</v>
      </c>
      <c r="JNW9" s="2">
        <v>44.972000000000001</v>
      </c>
      <c r="JNX9" s="2">
        <v>35.796399999999998</v>
      </c>
      <c r="JNY9" s="2">
        <v>14.405100000000001</v>
      </c>
      <c r="JNZ9" s="2">
        <v>4.1067</v>
      </c>
      <c r="JOA9" s="2">
        <v>3144</v>
      </c>
      <c r="JOC9" s="2">
        <v>5772.6</v>
      </c>
      <c r="JOD9" s="2">
        <v>8647.2000000000007</v>
      </c>
      <c r="JOE9" s="2">
        <v>-115</v>
      </c>
      <c r="JOF9" s="2">
        <v>571.70000000000005</v>
      </c>
      <c r="JOG9" s="2">
        <v>2046.6</v>
      </c>
      <c r="JOH9" s="2">
        <v>4.0842999999999998</v>
      </c>
      <c r="JOI9" s="2">
        <v>52.866799999999998</v>
      </c>
      <c r="JOJ9" s="2">
        <v>0.1255</v>
      </c>
      <c r="JOK9" s="2">
        <v>0.1065</v>
      </c>
      <c r="JOL9" s="2">
        <v>2.9899999999999999E-2</v>
      </c>
      <c r="JOM9" s="2">
        <v>-1789.8</v>
      </c>
      <c r="JON9" s="2">
        <v>-1.1881999999999999</v>
      </c>
      <c r="JOP9" s="2">
        <v>35.796399999999998</v>
      </c>
      <c r="JPD9" s="2">
        <v>25.496600000000001</v>
      </c>
      <c r="JPE9" s="2">
        <v>58.503799999999998</v>
      </c>
      <c r="JPF9" s="2">
        <v>58.503799999999998</v>
      </c>
      <c r="JPG9" s="2">
        <v>47.264800000000001</v>
      </c>
      <c r="JPH9" s="2">
        <v>15.920400000000001</v>
      </c>
      <c r="JPI9" s="2">
        <v>4.8357999999999999</v>
      </c>
      <c r="JPJ9" s="2">
        <v>3421.9</v>
      </c>
      <c r="JPL9" s="2">
        <v>5872.8</v>
      </c>
      <c r="JPM9" s="2">
        <v>9029.4</v>
      </c>
      <c r="JPN9" s="2">
        <v>-184.7</v>
      </c>
      <c r="JPO9" s="2">
        <v>760.5</v>
      </c>
      <c r="JPP9" s="2">
        <v>1712.3</v>
      </c>
      <c r="JPQ9" s="2">
        <v>5.8731999999999998</v>
      </c>
      <c r="JPR9" s="2">
        <v>53.229500000000002</v>
      </c>
      <c r="JPS9" s="2">
        <v>0.1462</v>
      </c>
      <c r="JPT9" s="2">
        <v>0.1305</v>
      </c>
      <c r="JPU9" s="2">
        <v>2.35E-2</v>
      </c>
      <c r="JPV9" s="2">
        <v>-1462</v>
      </c>
      <c r="JPW9" s="2">
        <v>-0.96989999999999998</v>
      </c>
      <c r="JPY9" s="2">
        <v>47.264800000000001</v>
      </c>
      <c r="JPZ9" s="2">
        <v>17461.4846</v>
      </c>
      <c r="JQC9" s="2">
        <v>1.4445999999999999</v>
      </c>
      <c r="JQF9" s="2">
        <v>28.949000000000002</v>
      </c>
      <c r="JQG9" s="2">
        <v>41.344200000000001</v>
      </c>
      <c r="JQH9" s="2">
        <v>1.4849999999999999</v>
      </c>
      <c r="JQL9" s="2">
        <v>13.873699999999999</v>
      </c>
      <c r="JQM9" s="2">
        <v>21.512599999999999</v>
      </c>
      <c r="JQN9" s="2">
        <v>44.972000000000001</v>
      </c>
      <c r="JQO9" s="2">
        <v>44.972000000000001</v>
      </c>
      <c r="JQP9" s="2">
        <v>35.796399999999998</v>
      </c>
      <c r="JQQ9" s="2">
        <v>14.405100000000001</v>
      </c>
      <c r="JQR9" s="2">
        <v>4.1067</v>
      </c>
      <c r="JQS9" s="2">
        <v>3144</v>
      </c>
      <c r="JQU9" s="2">
        <v>5772.6</v>
      </c>
      <c r="JQV9" s="2">
        <v>8647.2000000000007</v>
      </c>
      <c r="JQW9" s="2">
        <v>-115</v>
      </c>
      <c r="JQX9" s="2">
        <v>571.70000000000005</v>
      </c>
      <c r="JQY9" s="2">
        <v>2046.6</v>
      </c>
      <c r="JQZ9" s="2">
        <v>4.0842999999999998</v>
      </c>
      <c r="JRA9" s="2">
        <v>52.866799999999998</v>
      </c>
      <c r="JRB9" s="2">
        <v>0.1255</v>
      </c>
      <c r="JRC9" s="2">
        <v>0.1065</v>
      </c>
      <c r="JRD9" s="2">
        <v>2.9899999999999999E-2</v>
      </c>
      <c r="JRE9" s="2">
        <v>-1789.8</v>
      </c>
      <c r="JRF9" s="2">
        <v>-1.1881999999999999</v>
      </c>
      <c r="JRH9" s="2">
        <v>35.796399999999998</v>
      </c>
      <c r="JRV9" s="2">
        <v>21.512599999999999</v>
      </c>
      <c r="JRW9" s="2">
        <v>44.972000000000001</v>
      </c>
      <c r="JRX9" s="2">
        <v>44.972000000000001</v>
      </c>
      <c r="JRY9" s="2">
        <v>35.796399999999998</v>
      </c>
      <c r="JRZ9" s="2">
        <v>14.405100000000001</v>
      </c>
      <c r="JSA9" s="2">
        <v>4.1067</v>
      </c>
      <c r="JSB9" s="2">
        <v>3144</v>
      </c>
      <c r="JSD9" s="2">
        <v>5772.6</v>
      </c>
      <c r="JSE9" s="2">
        <v>8647.2000000000007</v>
      </c>
      <c r="JSF9" s="2">
        <v>-115</v>
      </c>
      <c r="JSG9" s="2">
        <v>571.70000000000005</v>
      </c>
      <c r="JSH9" s="2">
        <v>2046.6</v>
      </c>
      <c r="JSI9" s="2">
        <v>4.0842999999999998</v>
      </c>
      <c r="JSJ9" s="2">
        <v>52.866799999999998</v>
      </c>
      <c r="JSK9" s="2">
        <v>0.1255</v>
      </c>
      <c r="JSL9" s="2">
        <v>0.1065</v>
      </c>
      <c r="JSM9" s="2">
        <v>2.9899999999999999E-2</v>
      </c>
      <c r="JSN9" s="2">
        <v>-1789.8</v>
      </c>
      <c r="JSO9" s="2">
        <v>-1.1881999999999999</v>
      </c>
      <c r="JSQ9" s="2">
        <v>35.796399999999998</v>
      </c>
      <c r="JTE9" s="2">
        <v>7.2478999999999996</v>
      </c>
      <c r="JTF9" s="2">
        <v>13.006</v>
      </c>
      <c r="JTG9" s="2">
        <v>13.006</v>
      </c>
      <c r="JTH9" s="2">
        <v>9.0566999999999993</v>
      </c>
      <c r="JTI9" s="2">
        <v>25.514800000000001</v>
      </c>
      <c r="JTJ9" s="2">
        <v>11.8817</v>
      </c>
      <c r="JTK9" s="2">
        <v>147.13399999999999</v>
      </c>
      <c r="JTM9" s="2">
        <v>270.53399999999999</v>
      </c>
      <c r="JTN9" s="2">
        <v>487.262</v>
      </c>
      <c r="JTO9" s="2">
        <v>-133.21600000000001</v>
      </c>
      <c r="JTP9" s="2">
        <v>102.268</v>
      </c>
      <c r="JTQ9" s="2">
        <v>90.137</v>
      </c>
      <c r="JTR9" s="2">
        <v>19.931000000000001</v>
      </c>
      <c r="JTS9" s="2">
        <v>31.366299999999999</v>
      </c>
      <c r="JTT9" s="2">
        <v>2.4479000000000002</v>
      </c>
      <c r="JTU9" s="2">
        <v>1.0665</v>
      </c>
      <c r="JTV9" s="2">
        <v>0.19539999999999999</v>
      </c>
      <c r="JTW9" s="2">
        <v>130.51</v>
      </c>
      <c r="JTX9" s="2">
        <v>0.16550000000000001</v>
      </c>
      <c r="JTZ9" s="2">
        <v>9.0566999999999993</v>
      </c>
      <c r="JUA9" s="2">
        <v>1316.9485</v>
      </c>
      <c r="JUD9" s="2">
        <v>0.64859999999999995</v>
      </c>
      <c r="JUG9" s="2">
        <v>34.543999999999997</v>
      </c>
      <c r="JUH9" s="2">
        <v>3.4576000000000002</v>
      </c>
      <c r="JUI9" s="2">
        <v>0.5</v>
      </c>
      <c r="JUM9" s="2">
        <v>0.44290000000000002</v>
      </c>
      <c r="JUN9" s="2">
        <v>4.4069000000000003</v>
      </c>
      <c r="JUO9" s="2">
        <v>11.2026</v>
      </c>
      <c r="JUP9" s="2">
        <v>11.2026</v>
      </c>
      <c r="JUQ9" s="2">
        <v>7.9827000000000004</v>
      </c>
      <c r="JUR9" s="2">
        <v>15.6426</v>
      </c>
      <c r="JUS9" s="2">
        <v>7.6868999999999996</v>
      </c>
      <c r="JUT9" s="2">
        <v>117.59</v>
      </c>
      <c r="JUV9" s="2">
        <v>239.17599999999999</v>
      </c>
      <c r="JUW9" s="2">
        <v>466.67599999999999</v>
      </c>
      <c r="JUX9" s="2">
        <v>-146.72</v>
      </c>
      <c r="JUY9" s="2">
        <v>86.91</v>
      </c>
      <c r="JUZ9" s="2">
        <v>85.488</v>
      </c>
      <c r="JVA9" s="2">
        <v>14.009499999999999</v>
      </c>
      <c r="JVB9" s="2">
        <v>26.412099999999999</v>
      </c>
      <c r="JVC9" s="2">
        <v>2.4999000000000002</v>
      </c>
      <c r="JVD9" s="2">
        <v>1.0479000000000001</v>
      </c>
      <c r="JVE9" s="2">
        <v>9.7600000000000006E-2</v>
      </c>
      <c r="JVF9" s="2">
        <v>128.22499999999999</v>
      </c>
      <c r="JVG9" s="2">
        <v>0.1497</v>
      </c>
      <c r="JVI9" s="2">
        <v>7.9827000000000004</v>
      </c>
      <c r="JVW9" s="2">
        <v>14.302199999999999</v>
      </c>
      <c r="JVX9" s="2">
        <v>47.322600000000001</v>
      </c>
      <c r="JVY9" s="2">
        <v>47.322600000000001</v>
      </c>
      <c r="JVZ9" s="2">
        <v>26.408000000000001</v>
      </c>
      <c r="JWA9" s="2">
        <v>2.7643</v>
      </c>
      <c r="JWB9" s="2">
        <v>1.5186999999999999</v>
      </c>
      <c r="JWC9" s="2">
        <v>658.93600000000004</v>
      </c>
      <c r="JWE9" s="2">
        <v>1548.336</v>
      </c>
      <c r="JWF9" s="2">
        <v>3013.4940000000001</v>
      </c>
      <c r="JWG9" s="2">
        <v>194.505</v>
      </c>
      <c r="JWH9" s="2">
        <v>2.972</v>
      </c>
      <c r="JWI9" s="2">
        <v>698.42</v>
      </c>
      <c r="JWJ9" s="2">
        <v>3.0670000000000002</v>
      </c>
      <c r="JWK9" s="2">
        <v>39.348799999999997</v>
      </c>
      <c r="JWL9" s="2">
        <v>1.0827</v>
      </c>
      <c r="JWM9" s="2">
        <v>0.82850000000000001</v>
      </c>
      <c r="JWN9" s="2">
        <v>0.80979999999999996</v>
      </c>
      <c r="JWO9" s="2">
        <v>57.747</v>
      </c>
      <c r="JWP9" s="2">
        <v>-0.20530000000000001</v>
      </c>
      <c r="JWR9" s="2">
        <v>26.408000000000001</v>
      </c>
      <c r="JXF9" s="2">
        <v>8.0092999999999996</v>
      </c>
      <c r="JXG9" s="2">
        <v>22.366499999999998</v>
      </c>
      <c r="JXH9" s="2">
        <v>22.366499999999998</v>
      </c>
      <c r="JXI9" s="2">
        <v>15.650399999999999</v>
      </c>
      <c r="JXJ9" s="2">
        <v>14.8665</v>
      </c>
      <c r="JXK9" s="2">
        <v>4.9566999999999997</v>
      </c>
      <c r="JXL9" s="2">
        <v>1526.4860000000001</v>
      </c>
      <c r="JXN9" s="2">
        <v>2898.299</v>
      </c>
      <c r="JXO9" s="2">
        <v>4296.5690000000004</v>
      </c>
      <c r="JXP9" s="2">
        <v>-85.105999999999995</v>
      </c>
      <c r="JXQ9" s="2">
        <v>648.15499999999997</v>
      </c>
      <c r="JXR9" s="2">
        <v>563.78599999999994</v>
      </c>
      <c r="JXS9" s="2">
        <v>5.3495999999999997</v>
      </c>
      <c r="JXT9" s="2">
        <v>37.953200000000002</v>
      </c>
      <c r="JXU9" s="2">
        <v>0.86939999999999995</v>
      </c>
      <c r="JXV9" s="2">
        <v>0.63400000000000001</v>
      </c>
      <c r="JXW9" s="2">
        <v>2.3900000000000001E-2</v>
      </c>
      <c r="JXX9" s="2">
        <v>-73.622</v>
      </c>
      <c r="JXY9" s="2">
        <v>1.4E-3</v>
      </c>
      <c r="JYA9" s="2">
        <v>15.650399999999999</v>
      </c>
      <c r="JYB9" s="2">
        <v>10015.6129</v>
      </c>
      <c r="JYE9" s="2">
        <v>1.34</v>
      </c>
      <c r="JYH9" s="2">
        <v>29.484999999999999</v>
      </c>
      <c r="JYI9" s="2">
        <v>12.023300000000001</v>
      </c>
      <c r="JYJ9" s="2">
        <v>1.42</v>
      </c>
      <c r="JYN9" s="2">
        <v>17.572199999999999</v>
      </c>
      <c r="JYO9" s="2">
        <v>6.0014000000000003</v>
      </c>
      <c r="JYP9" s="2">
        <v>14.034000000000001</v>
      </c>
      <c r="JYQ9" s="2">
        <v>14.034000000000001</v>
      </c>
      <c r="JYR9" s="2">
        <v>10.2065</v>
      </c>
      <c r="JYS9" s="2">
        <v>19.4009</v>
      </c>
      <c r="JYT9" s="2">
        <v>6.3018000000000001</v>
      </c>
      <c r="JYU9" s="2">
        <v>1242.133</v>
      </c>
      <c r="JYW9" s="2">
        <v>2532.645</v>
      </c>
      <c r="JYX9" s="2">
        <v>3850.826</v>
      </c>
      <c r="JYY9" s="2">
        <v>-46.341000000000001</v>
      </c>
      <c r="JYZ9" s="2">
        <v>460.59399999999999</v>
      </c>
      <c r="JZA9" s="2">
        <v>540.98400000000004</v>
      </c>
      <c r="JZB9" s="2">
        <v>5.8673999999999999</v>
      </c>
      <c r="JZC9" s="2">
        <v>33.487200000000001</v>
      </c>
      <c r="JZD9" s="2">
        <v>1.1492</v>
      </c>
      <c r="JZE9" s="2">
        <v>0.76580000000000004</v>
      </c>
      <c r="JZF9" s="2">
        <v>2.0899999999999998E-2</v>
      </c>
      <c r="JZG9" s="2">
        <v>80.725999999999999</v>
      </c>
      <c r="JZH9" s="2">
        <v>5.3499999999999999E-2</v>
      </c>
      <c r="JZJ9" s="2">
        <v>10.2065</v>
      </c>
      <c r="JZX9" s="2">
        <v>-33.6526</v>
      </c>
      <c r="JZY9" s="2">
        <v>-4.3994999999999997</v>
      </c>
      <c r="JZZ9" s="2">
        <v>-4.3994999999999997</v>
      </c>
      <c r="KAA9" s="2">
        <v>-29.633900000000001</v>
      </c>
      <c r="KAB9" s="2">
        <v>-21.488399999999999</v>
      </c>
      <c r="KAC9" s="2">
        <v>-12.127000000000001</v>
      </c>
      <c r="KAD9" s="2">
        <v>1998.1</v>
      </c>
      <c r="KAF9" s="2">
        <v>4059.6</v>
      </c>
      <c r="KAG9" s="2">
        <v>8951.4</v>
      </c>
      <c r="KAH9" s="2">
        <v>-9937.6</v>
      </c>
      <c r="KAI9" s="2">
        <v>849.3</v>
      </c>
      <c r="KAJ9" s="2">
        <v>604.4</v>
      </c>
      <c r="KAK9" s="2">
        <v>-12.824</v>
      </c>
      <c r="KAL9" s="2">
        <v>22.991900000000001</v>
      </c>
      <c r="KAM9" s="2">
        <v>4.2804000000000002</v>
      </c>
      <c r="KAN9" s="2">
        <v>1.6352</v>
      </c>
      <c r="KAO9" s="2">
        <v>1.6272</v>
      </c>
      <c r="KAP9" s="2">
        <v>1982.7</v>
      </c>
      <c r="KAQ9" s="2">
        <v>0.5302</v>
      </c>
      <c r="KAS9" s="2">
        <v>-29.633900000000001</v>
      </c>
      <c r="KBG9" s="2">
        <v>-33.6526</v>
      </c>
      <c r="KBH9" s="2">
        <v>-4.3994999999999997</v>
      </c>
      <c r="KBI9" s="2">
        <v>-4.3994999999999997</v>
      </c>
      <c r="KBJ9" s="2">
        <v>-29.633900000000001</v>
      </c>
      <c r="KBK9" s="2">
        <v>-21.488399999999999</v>
      </c>
      <c r="KBL9" s="2">
        <v>-12.127000000000001</v>
      </c>
      <c r="KBM9" s="2">
        <v>1998.1</v>
      </c>
      <c r="KBO9" s="2">
        <v>4059.6</v>
      </c>
      <c r="KBP9" s="2">
        <v>8951.4</v>
      </c>
      <c r="KBQ9" s="2">
        <v>-9937.6</v>
      </c>
      <c r="KBR9" s="2">
        <v>849.3</v>
      </c>
      <c r="KBS9" s="2">
        <v>604.4</v>
      </c>
      <c r="KBT9" s="2">
        <v>-12.824</v>
      </c>
      <c r="KBU9" s="2">
        <v>22.991900000000001</v>
      </c>
      <c r="KBV9" s="2">
        <v>4.2804000000000002</v>
      </c>
      <c r="KBW9" s="2">
        <v>1.6352</v>
      </c>
      <c r="KBX9" s="2">
        <v>1.6272</v>
      </c>
      <c r="KBY9" s="2">
        <v>1982.7</v>
      </c>
      <c r="KBZ9" s="2">
        <v>0.5302</v>
      </c>
      <c r="KCB9" s="2">
        <v>-29.633900000000001</v>
      </c>
      <c r="KCP9" s="2">
        <v>21.512599999999999</v>
      </c>
      <c r="KCQ9" s="2">
        <v>44.972000000000001</v>
      </c>
      <c r="KCR9" s="2">
        <v>44.972000000000001</v>
      </c>
      <c r="KCS9" s="2">
        <v>35.796399999999998</v>
      </c>
      <c r="KCT9" s="2">
        <v>14.405100000000001</v>
      </c>
      <c r="KCU9" s="2">
        <v>4.1067</v>
      </c>
      <c r="KCV9" s="2">
        <v>3144</v>
      </c>
      <c r="KCX9" s="2">
        <v>5772.6</v>
      </c>
      <c r="KCY9" s="2">
        <v>8647.2000000000007</v>
      </c>
      <c r="KCZ9" s="2">
        <v>-115</v>
      </c>
      <c r="KDA9" s="2">
        <v>571.70000000000005</v>
      </c>
      <c r="KDB9" s="2">
        <v>2046.6</v>
      </c>
      <c r="KDC9" s="2">
        <v>4.0842999999999998</v>
      </c>
      <c r="KDD9" s="2">
        <v>52.866799999999998</v>
      </c>
      <c r="KDE9" s="2">
        <v>0.1255</v>
      </c>
      <c r="KDF9" s="2">
        <v>0.1065</v>
      </c>
      <c r="KDG9" s="2">
        <v>2.9899999999999999E-2</v>
      </c>
      <c r="KDH9" s="2">
        <v>-1789.8</v>
      </c>
      <c r="KDI9" s="2">
        <v>-1.1881999999999999</v>
      </c>
      <c r="KDK9" s="2">
        <v>35.796399999999998</v>
      </c>
      <c r="KDY9" s="2">
        <v>-3.8186999999999998</v>
      </c>
      <c r="KDZ9" s="2">
        <v>5.7786999999999997</v>
      </c>
      <c r="KEA9" s="2">
        <v>5.7786999999999997</v>
      </c>
      <c r="KEB9" s="2">
        <v>3.9371</v>
      </c>
      <c r="KEC9" s="2">
        <v>-12.053599999999999</v>
      </c>
      <c r="KED9" s="2">
        <v>-3.7848000000000002</v>
      </c>
      <c r="KEE9" s="2">
        <v>128.77500000000001</v>
      </c>
      <c r="KEH9" s="2">
        <v>465.14499999999998</v>
      </c>
      <c r="KEJ9" s="2">
        <v>12.573</v>
      </c>
      <c r="KEK9" s="2">
        <v>182.47399999999999</v>
      </c>
      <c r="KEL9" s="2">
        <v>1.53</v>
      </c>
      <c r="KEM9" s="2">
        <v>39.145400000000002</v>
      </c>
      <c r="KEN9" s="2">
        <v>0.9032</v>
      </c>
      <c r="KEO9" s="2">
        <v>0.54390000000000005</v>
      </c>
      <c r="KEP9" s="2">
        <v>4.5999999999999999E-3</v>
      </c>
      <c r="KEQ9" s="2">
        <v>-17.667999999999999</v>
      </c>
      <c r="KER9" s="2">
        <v>-3.7699999999999997E-2</v>
      </c>
      <c r="KET9" s="2">
        <v>3.9371</v>
      </c>
      <c r="KFH9" s="2">
        <v>-3.8186999999999998</v>
      </c>
      <c r="KFI9" s="2">
        <v>5.7786999999999997</v>
      </c>
      <c r="KFJ9" s="2">
        <v>5.7786999999999997</v>
      </c>
      <c r="KFK9" s="2">
        <v>3.9371</v>
      </c>
      <c r="KFL9" s="2">
        <v>-12.053599999999999</v>
      </c>
      <c r="KFM9" s="2">
        <v>-3.7848000000000002</v>
      </c>
      <c r="KFN9" s="2">
        <v>128.77500000000001</v>
      </c>
      <c r="KFQ9" s="2">
        <v>465.14499999999998</v>
      </c>
      <c r="KFS9" s="2">
        <v>12.573</v>
      </c>
      <c r="KFT9" s="2">
        <v>182.47399999999999</v>
      </c>
      <c r="KFU9" s="2">
        <v>1.53</v>
      </c>
      <c r="KFV9" s="2">
        <v>39.145400000000002</v>
      </c>
      <c r="KFW9" s="2">
        <v>0.9032</v>
      </c>
      <c r="KFX9" s="2">
        <v>0.54390000000000005</v>
      </c>
      <c r="KFY9" s="2">
        <v>4.5999999999999999E-3</v>
      </c>
      <c r="KFZ9" s="2">
        <v>-17.667999999999999</v>
      </c>
      <c r="KGA9" s="2">
        <v>-3.7699999999999997E-2</v>
      </c>
      <c r="KGC9" s="2">
        <v>3.9371</v>
      </c>
      <c r="KHZ9" s="2">
        <v>0.1244</v>
      </c>
      <c r="KIA9" s="2">
        <v>5.0080999999999998</v>
      </c>
      <c r="KIB9" s="2">
        <v>5.0080999999999998</v>
      </c>
      <c r="KIC9" s="2">
        <v>1.5535999999999999</v>
      </c>
      <c r="KID9" s="2">
        <v>0.53539999999999999</v>
      </c>
      <c r="KIE9" s="2">
        <v>0.19439999999999999</v>
      </c>
      <c r="KIF9" s="2">
        <v>11042</v>
      </c>
      <c r="KIH9" s="2">
        <v>20972</v>
      </c>
      <c r="KII9" s="2">
        <v>33759</v>
      </c>
      <c r="KIJ9" s="2">
        <v>4810</v>
      </c>
      <c r="KIK9" s="2">
        <v>2063</v>
      </c>
      <c r="KIL9" s="2">
        <v>6497</v>
      </c>
      <c r="KIM9" s="2">
        <v>1.2351000000000001</v>
      </c>
      <c r="KIN9" s="2">
        <v>36.224400000000003</v>
      </c>
      <c r="KIO9" s="2">
        <v>1.4476</v>
      </c>
      <c r="KIP9" s="2">
        <v>0.34310000000000002</v>
      </c>
      <c r="KIQ9" s="2">
        <v>0.157</v>
      </c>
      <c r="KIR9" s="2">
        <v>2908</v>
      </c>
      <c r="KIS9" s="2">
        <v>6.2E-2</v>
      </c>
      <c r="KIU9" s="2">
        <v>1.5535999999999999</v>
      </c>
      <c r="KJI9" s="2">
        <v>5.4705000000000004</v>
      </c>
      <c r="KJJ9" s="2">
        <v>10.0427</v>
      </c>
      <c r="KJK9" s="2">
        <v>10.0427</v>
      </c>
      <c r="KJL9" s="2">
        <v>7.2028999999999996</v>
      </c>
      <c r="KJM9" s="2">
        <v>20.5886</v>
      </c>
      <c r="KJN9" s="2">
        <v>10.436999999999999</v>
      </c>
      <c r="KJO9" s="2">
        <v>812</v>
      </c>
      <c r="KJQ9" s="2">
        <v>9401</v>
      </c>
      <c r="KJR9" s="2">
        <v>18074</v>
      </c>
      <c r="KJS9" s="2">
        <v>5155</v>
      </c>
      <c r="KJT9" s="2">
        <v>2822</v>
      </c>
      <c r="KJU9" s="2">
        <v>7626</v>
      </c>
      <c r="KJV9" s="2">
        <v>52.723399999999998</v>
      </c>
      <c r="KJW9" s="2">
        <v>5.6711</v>
      </c>
      <c r="KJX9" s="2">
        <v>1.2932000000000001</v>
      </c>
      <c r="KJY9" s="2">
        <v>0.8609</v>
      </c>
      <c r="KJZ9" s="2">
        <v>0.1638</v>
      </c>
      <c r="KKA9" s="2">
        <v>2236</v>
      </c>
      <c r="KKB9" s="2">
        <v>7.0499999999999993E-2</v>
      </c>
      <c r="KKD9" s="2">
        <v>7.2028999999999996</v>
      </c>
      <c r="KKE9" s="2">
        <v>8156.3737000000001</v>
      </c>
      <c r="KOS9" s="2">
        <v>12.8765</v>
      </c>
      <c r="KOT9" s="2">
        <v>10.781599999999999</v>
      </c>
      <c r="KOU9" s="2">
        <v>10.781599999999999</v>
      </c>
      <c r="KOV9" s="2">
        <v>-5.8489000000000004</v>
      </c>
      <c r="KOW9" s="2">
        <v>3.4903</v>
      </c>
      <c r="KOX9" s="2">
        <v>1.5032000000000001</v>
      </c>
      <c r="KOY9" s="2">
        <v>837.10119999999995</v>
      </c>
      <c r="KPA9" s="2">
        <v>2360.5880000000002</v>
      </c>
      <c r="KPB9" s="2">
        <v>4176.3935000000001</v>
      </c>
      <c r="KPC9" s="2">
        <v>508.58800000000002</v>
      </c>
      <c r="KPD9" s="2">
        <v>240.26220000000001</v>
      </c>
      <c r="KPE9" s="2">
        <v>321.8614</v>
      </c>
      <c r="KPF9" s="2">
        <v>-0.36370000000000002</v>
      </c>
      <c r="KPG9" s="2">
        <v>20.348199999999999</v>
      </c>
      <c r="KPH9" s="2">
        <v>1.2332000000000001</v>
      </c>
      <c r="KPI9" s="2">
        <v>0.57730000000000004</v>
      </c>
      <c r="KPJ9" s="2">
        <v>0.47789999999999999</v>
      </c>
      <c r="KPK9" s="2">
        <v>75.046099999999996</v>
      </c>
      <c r="KPL9" s="2">
        <v>0.66039999999999999</v>
      </c>
      <c r="KPN9" s="2">
        <v>-5.8489000000000004</v>
      </c>
      <c r="KRK9" s="2">
        <v>5.8204000000000002</v>
      </c>
      <c r="KRL9" s="2">
        <v>15.9427</v>
      </c>
      <c r="KRM9" s="2">
        <v>15.9427</v>
      </c>
      <c r="KRN9" s="2">
        <v>6.4641000000000002</v>
      </c>
      <c r="KRP9" s="2">
        <v>1.6993</v>
      </c>
      <c r="KRQ9" s="2">
        <v>800.50599999999997</v>
      </c>
      <c r="KRS9" s="2">
        <v>4047.6129999999998</v>
      </c>
      <c r="KRT9" s="2">
        <v>4047.6129999999998</v>
      </c>
      <c r="KRV9" s="2">
        <v>98.245999999999995</v>
      </c>
      <c r="KRW9" s="2">
        <v>415.71800000000002</v>
      </c>
      <c r="KRX9" s="2">
        <v>2.4849999999999999</v>
      </c>
      <c r="KRY9" s="2">
        <v>25.019500000000001</v>
      </c>
      <c r="KRZ9" s="2">
        <v>0.92549999999999999</v>
      </c>
      <c r="KSA9" s="2">
        <v>0.91180000000000005</v>
      </c>
      <c r="KSB9" s="2">
        <v>0.215</v>
      </c>
      <c r="KSC9" s="2">
        <v>-30.959</v>
      </c>
      <c r="KSD9" s="2">
        <v>-8.0000000000000004E-4</v>
      </c>
      <c r="KSF9" s="2">
        <v>6.4641000000000002</v>
      </c>
      <c r="KST9" s="2">
        <v>1.5621</v>
      </c>
      <c r="KSU9" s="2">
        <v>13.1158</v>
      </c>
      <c r="KSV9" s="2">
        <v>13.1158</v>
      </c>
      <c r="KSW9" s="2">
        <v>4.7392000000000003</v>
      </c>
      <c r="KSX9" s="2">
        <v>5.1479999999999997</v>
      </c>
      <c r="KSY9" s="2">
        <v>0.65690000000000004</v>
      </c>
      <c r="KSZ9" s="2">
        <v>163.13399999999999</v>
      </c>
      <c r="KTC9" s="2">
        <v>1830.825</v>
      </c>
      <c r="KTE9" s="2">
        <v>103.375</v>
      </c>
      <c r="KTF9" s="2">
        <v>157.096</v>
      </c>
      <c r="KTG9" s="2">
        <v>3.5455000000000001</v>
      </c>
      <c r="KTH9" s="2">
        <v>8.9719999999999995</v>
      </c>
      <c r="KTI9" s="2">
        <v>2.0144000000000002</v>
      </c>
      <c r="KTJ9" s="2">
        <v>1.0853999999999999</v>
      </c>
      <c r="KTK9" s="2">
        <v>1.0853999999999999</v>
      </c>
      <c r="KTL9" s="2">
        <v>159.363</v>
      </c>
      <c r="KTM9" s="2">
        <v>0.1502</v>
      </c>
      <c r="KTO9" s="2">
        <v>4.7392000000000003</v>
      </c>
      <c r="KUC9" s="2">
        <v>-60.733199999999997</v>
      </c>
      <c r="KUD9" s="2">
        <v>13.6599</v>
      </c>
      <c r="KUE9" s="2">
        <v>13.6599</v>
      </c>
      <c r="KUF9" s="2">
        <v>-10.610200000000001</v>
      </c>
      <c r="KUG9" s="2">
        <v>-27.697299999999998</v>
      </c>
      <c r="KUH9" s="2">
        <v>-12.101900000000001</v>
      </c>
      <c r="KUI9" s="2">
        <v>5190.3630000000003</v>
      </c>
      <c r="KUK9" s="2">
        <v>5722.402</v>
      </c>
      <c r="KUL9" s="2">
        <v>9400.2690000000002</v>
      </c>
      <c r="KUM9" s="2">
        <v>-1366.3409999999999</v>
      </c>
      <c r="KUN9" s="2">
        <v>112.158</v>
      </c>
      <c r="KUO9" s="2">
        <v>248.29599999999999</v>
      </c>
      <c r="KUP9" s="2">
        <v>-0.65200000000000002</v>
      </c>
      <c r="KUQ9" s="2">
        <v>55.406399999999998</v>
      </c>
      <c r="KUR9" s="2">
        <v>2.4621</v>
      </c>
      <c r="KUS9" s="2">
        <v>2.1684000000000001</v>
      </c>
      <c r="KUT9" s="2">
        <v>1.6440999999999999</v>
      </c>
      <c r="KUU9" s="2">
        <v>363.03800000000001</v>
      </c>
      <c r="KUV9" s="2">
        <v>0.23069999999999999</v>
      </c>
      <c r="KUX9" s="2">
        <v>-10.610200000000001</v>
      </c>
      <c r="KUY9" s="2">
        <v>7222.3135000000002</v>
      </c>
      <c r="KVB9" s="2">
        <v>2.4422000000000001</v>
      </c>
      <c r="KVE9" s="2">
        <v>85.536000000000001</v>
      </c>
      <c r="KVF9" s="2">
        <v>-71.444299999999998</v>
      </c>
      <c r="KVG9" s="2">
        <v>0</v>
      </c>
      <c r="KVK9" s="2">
        <v>13.2624</v>
      </c>
      <c r="KVL9" s="2">
        <v>-3.7292999999999998</v>
      </c>
      <c r="KVM9" s="2">
        <v>32.554699999999997</v>
      </c>
      <c r="KVN9" s="2">
        <v>32.554699999999997</v>
      </c>
      <c r="KVO9" s="2">
        <v>19.1784</v>
      </c>
      <c r="KVP9" s="2">
        <v>-2.2086999999999999</v>
      </c>
      <c r="KVQ9" s="2">
        <v>-1.0892999999999999</v>
      </c>
      <c r="KVR9" s="2">
        <v>4350.4210000000003</v>
      </c>
      <c r="KVT9" s="2">
        <v>5161.8729999999996</v>
      </c>
      <c r="KVU9" s="2">
        <v>9930.1080000000002</v>
      </c>
      <c r="KVV9" s="2">
        <v>-196.67</v>
      </c>
      <c r="KVW9" s="2">
        <v>767.5</v>
      </c>
      <c r="KVX9" s="2">
        <v>461.10199999999998</v>
      </c>
      <c r="KVY9" s="2">
        <v>2.0470000000000002</v>
      </c>
      <c r="KVZ9" s="2">
        <v>43.962299999999999</v>
      </c>
      <c r="KWA9" s="2">
        <v>2.1396999999999999</v>
      </c>
      <c r="KWB9" s="2">
        <v>1.8071999999999999</v>
      </c>
      <c r="KWC9" s="2">
        <v>1.4229000000000001</v>
      </c>
      <c r="KWD9" s="2">
        <v>525.53399999999999</v>
      </c>
      <c r="KWE9" s="2">
        <v>0.27760000000000001</v>
      </c>
      <c r="KWG9" s="2">
        <v>19.1784</v>
      </c>
      <c r="KWU9" s="2">
        <v>-3.7292999999999998</v>
      </c>
      <c r="KWV9" s="2">
        <v>32.554699999999997</v>
      </c>
      <c r="KWW9" s="2">
        <v>32.554699999999997</v>
      </c>
      <c r="KWX9" s="2">
        <v>19.1784</v>
      </c>
      <c r="KWY9" s="2">
        <v>-2.2086999999999999</v>
      </c>
      <c r="KWZ9" s="2">
        <v>-1.0892999999999999</v>
      </c>
      <c r="KXA9" s="2">
        <v>4350.4210000000003</v>
      </c>
      <c r="KXC9" s="2">
        <v>5161.8729999999996</v>
      </c>
      <c r="KXD9" s="2">
        <v>9930.1080000000002</v>
      </c>
      <c r="KXE9" s="2">
        <v>-196.67</v>
      </c>
      <c r="KXF9" s="2">
        <v>767.5</v>
      </c>
      <c r="KXG9" s="2">
        <v>461.10199999999998</v>
      </c>
      <c r="KXH9" s="2">
        <v>2.0470000000000002</v>
      </c>
      <c r="KXI9" s="2">
        <v>43.962299999999999</v>
      </c>
      <c r="KXJ9" s="2">
        <v>2.1396999999999999</v>
      </c>
      <c r="KXK9" s="2">
        <v>1.8071999999999999</v>
      </c>
      <c r="KXL9" s="2">
        <v>1.4229000000000001</v>
      </c>
      <c r="KXM9" s="2">
        <v>525.53399999999999</v>
      </c>
      <c r="KXN9" s="2">
        <v>0.27760000000000001</v>
      </c>
      <c r="KXP9" s="2">
        <v>19.1784</v>
      </c>
      <c r="KYD9" s="2">
        <v>-3.7292999999999998</v>
      </c>
      <c r="KYE9" s="2">
        <v>32.554699999999997</v>
      </c>
      <c r="KYF9" s="2">
        <v>32.554699999999997</v>
      </c>
      <c r="KYG9" s="2">
        <v>19.1784</v>
      </c>
      <c r="KYH9" s="2">
        <v>-2.2086999999999999</v>
      </c>
      <c r="KYI9" s="2">
        <v>-1.0892999999999999</v>
      </c>
      <c r="KYJ9" s="2">
        <v>4350.4210000000003</v>
      </c>
      <c r="KYL9" s="2">
        <v>5161.8729999999996</v>
      </c>
      <c r="KYM9" s="2">
        <v>9930.1080000000002</v>
      </c>
      <c r="KYN9" s="2">
        <v>-196.67</v>
      </c>
      <c r="KYO9" s="2">
        <v>767.5</v>
      </c>
      <c r="KYP9" s="2">
        <v>461.10199999999998</v>
      </c>
      <c r="KYQ9" s="2">
        <v>2.0470000000000002</v>
      </c>
      <c r="KYR9" s="2">
        <v>43.962299999999999</v>
      </c>
      <c r="KYS9" s="2">
        <v>2.1396999999999999</v>
      </c>
      <c r="KYT9" s="2">
        <v>1.8071999999999999</v>
      </c>
      <c r="KYU9" s="2">
        <v>1.4229000000000001</v>
      </c>
      <c r="KYV9" s="2">
        <v>525.53399999999999</v>
      </c>
      <c r="KYW9" s="2">
        <v>0.27760000000000001</v>
      </c>
      <c r="KYY9" s="2">
        <v>19.1784</v>
      </c>
      <c r="KZM9" s="2">
        <v>9.0140999999999991</v>
      </c>
      <c r="KZN9" s="2">
        <v>19.4421</v>
      </c>
      <c r="KZO9" s="2">
        <v>19.4421</v>
      </c>
      <c r="KZP9" s="2">
        <v>10.687200000000001</v>
      </c>
      <c r="KZQ9" s="2">
        <v>11.443899999999999</v>
      </c>
      <c r="KZR9" s="2">
        <v>4.2999000000000001</v>
      </c>
      <c r="KZS9" s="2">
        <v>1488.0260000000001</v>
      </c>
      <c r="KZU9" s="2">
        <v>2587.3510000000001</v>
      </c>
      <c r="KZV9" s="2">
        <v>4555.924</v>
      </c>
      <c r="KZW9" s="2">
        <v>1235.615</v>
      </c>
      <c r="KZX9" s="2">
        <v>296.95100000000002</v>
      </c>
      <c r="KZY9" s="2">
        <v>581.94200000000001</v>
      </c>
      <c r="KZZ9" s="2">
        <v>3.4047999999999998</v>
      </c>
      <c r="LAA9" s="2">
        <v>33.7119</v>
      </c>
      <c r="LAB9" s="2">
        <v>1.7734999999999999</v>
      </c>
      <c r="LAC9" s="2">
        <v>0.89029999999999998</v>
      </c>
      <c r="LAD9" s="2">
        <v>0.43809999999999999</v>
      </c>
      <c r="LAE9" s="2">
        <v>450.13600000000002</v>
      </c>
      <c r="LAF9" s="2">
        <v>0.29570000000000002</v>
      </c>
      <c r="LAH9" s="2">
        <v>10.687200000000001</v>
      </c>
      <c r="LAI9" s="2">
        <v>6115.8177999999998</v>
      </c>
      <c r="LAL9" s="2">
        <v>1.5375999999999999</v>
      </c>
      <c r="LAO9" s="2">
        <v>45.924999999999997</v>
      </c>
      <c r="LAP9" s="2">
        <v>-53.897500000000001</v>
      </c>
      <c r="LAQ9" s="2">
        <v>1.075</v>
      </c>
      <c r="LAU9" s="2">
        <v>7.7233999999999998</v>
      </c>
      <c r="LAV9" s="2">
        <v>14.103400000000001</v>
      </c>
      <c r="LAW9" s="2">
        <v>26.046399999999998</v>
      </c>
      <c r="LAX9" s="2">
        <v>26.046399999999998</v>
      </c>
      <c r="LAY9" s="2">
        <v>21.618200000000002</v>
      </c>
      <c r="LAZ9" s="2">
        <v>26.3994</v>
      </c>
      <c r="LBA9" s="2">
        <v>10.2203</v>
      </c>
      <c r="LBB9" s="2">
        <v>1528.2070000000001</v>
      </c>
      <c r="LBD9" s="2">
        <v>2722.123</v>
      </c>
      <c r="LBE9" s="2">
        <v>4775.34</v>
      </c>
      <c r="LBF9" s="2">
        <v>1262.961</v>
      </c>
      <c r="LBG9" s="2">
        <v>801.01700000000005</v>
      </c>
      <c r="LBH9" s="2">
        <v>819.83</v>
      </c>
      <c r="LBI9" s="2">
        <v>18.812200000000001</v>
      </c>
      <c r="LBJ9" s="2">
        <v>36.061100000000003</v>
      </c>
      <c r="LBK9" s="2">
        <v>2.0564</v>
      </c>
      <c r="LBL9" s="2">
        <v>1.6539999999999999</v>
      </c>
      <c r="LBM9" s="2">
        <v>1.1607000000000001</v>
      </c>
      <c r="LBN9" s="2">
        <v>866.072</v>
      </c>
      <c r="LBO9" s="2">
        <v>0.27039999999999997</v>
      </c>
      <c r="LBQ9" s="2">
        <v>21.618200000000002</v>
      </c>
      <c r="LCE9" s="2">
        <v>14.103400000000001</v>
      </c>
      <c r="LCF9" s="2">
        <v>26.046399999999998</v>
      </c>
      <c r="LCG9" s="2">
        <v>26.046399999999998</v>
      </c>
      <c r="LCH9" s="2">
        <v>21.618200000000002</v>
      </c>
      <c r="LCI9" s="2">
        <v>26.3994</v>
      </c>
      <c r="LCJ9" s="2">
        <v>10.2203</v>
      </c>
      <c r="LCK9" s="2">
        <v>1528.2070000000001</v>
      </c>
      <c r="LCM9" s="2">
        <v>2722.123</v>
      </c>
      <c r="LCN9" s="2">
        <v>4775.34</v>
      </c>
      <c r="LCO9" s="2">
        <v>1262.961</v>
      </c>
      <c r="LCP9" s="2">
        <v>801.01700000000005</v>
      </c>
      <c r="LCQ9" s="2">
        <v>819.83</v>
      </c>
      <c r="LCR9" s="2">
        <v>18.812200000000001</v>
      </c>
      <c r="LCS9" s="2">
        <v>36.061100000000003</v>
      </c>
      <c r="LCT9" s="2">
        <v>2.0564</v>
      </c>
      <c r="LCU9" s="2">
        <v>1.6539999999999999</v>
      </c>
      <c r="LCV9" s="2">
        <v>1.1607000000000001</v>
      </c>
      <c r="LCW9" s="2">
        <v>866.072</v>
      </c>
      <c r="LCX9" s="2">
        <v>0.27039999999999997</v>
      </c>
      <c r="LCZ9" s="2">
        <v>21.618200000000002</v>
      </c>
      <c r="LDN9" s="2">
        <v>3.8574999999999999</v>
      </c>
      <c r="LDO9" s="2">
        <v>6.7426000000000004</v>
      </c>
      <c r="LDP9" s="2">
        <v>6.7426000000000004</v>
      </c>
      <c r="LDQ9" s="2">
        <v>5.2259000000000002</v>
      </c>
      <c r="LDR9" s="2">
        <v>16.356000000000002</v>
      </c>
      <c r="LDS9" s="2">
        <v>8.6448999999999998</v>
      </c>
      <c r="LDT9" s="2">
        <v>1044.7</v>
      </c>
      <c r="LDV9" s="2">
        <v>2595.4</v>
      </c>
      <c r="LDW9" s="2">
        <v>5279.5</v>
      </c>
      <c r="LDX9" s="2">
        <v>2068.6</v>
      </c>
      <c r="LDY9" s="2">
        <v>433.1</v>
      </c>
      <c r="LDZ9" s="2">
        <v>1076.9000000000001</v>
      </c>
      <c r="LEA9" s="2">
        <v>12.942299999999999</v>
      </c>
      <c r="LEB9" s="2">
        <v>20.051100000000002</v>
      </c>
      <c r="LEC9" s="2">
        <v>1.1109</v>
      </c>
      <c r="LED9" s="2">
        <v>0.32140000000000002</v>
      </c>
      <c r="LEE9" s="2">
        <v>3.3399999999999999E-2</v>
      </c>
      <c r="LEF9" s="2">
        <v>119.4</v>
      </c>
      <c r="LEG9" s="2">
        <v>4.4000000000000003E-3</v>
      </c>
      <c r="LEI9" s="2">
        <v>5.2259000000000002</v>
      </c>
      <c r="LEW9" s="2">
        <v>-8.0399999999999999E-2</v>
      </c>
      <c r="LEX9" s="2">
        <v>13.6721</v>
      </c>
      <c r="LEY9" s="2">
        <v>13.6721</v>
      </c>
      <c r="LEZ9" s="2">
        <v>9.6854999999999993</v>
      </c>
      <c r="LFA9" s="2">
        <v>-0.27629999999999999</v>
      </c>
      <c r="LFB9" s="2">
        <v>-6.4100000000000004E-2</v>
      </c>
      <c r="LFC9" s="2">
        <v>222.57599999999999</v>
      </c>
      <c r="LFF9" s="2">
        <v>369.74799999999999</v>
      </c>
      <c r="LFG9" s="2">
        <v>20.026</v>
      </c>
      <c r="LFH9" s="2">
        <v>28.584</v>
      </c>
      <c r="LFI9" s="2">
        <v>44.037999999999997</v>
      </c>
      <c r="LFJ9" s="2">
        <v>1.3226</v>
      </c>
      <c r="LFK9" s="2">
        <v>60.461199999999998</v>
      </c>
      <c r="LFL9" s="2">
        <v>3.3409</v>
      </c>
      <c r="LFM9" s="2">
        <v>1.5762</v>
      </c>
      <c r="LFN9" s="2">
        <v>0.71819999999999995</v>
      </c>
      <c r="LFO9" s="2">
        <v>103.089</v>
      </c>
      <c r="LFP9" s="2">
        <v>0.38109999999999999</v>
      </c>
      <c r="LFR9" s="2">
        <v>9.6854999999999993</v>
      </c>
      <c r="LGF9" s="2">
        <v>-3.8186999999999998</v>
      </c>
      <c r="LGG9" s="2">
        <v>5.7786999999999997</v>
      </c>
      <c r="LGH9" s="2">
        <v>5.7786999999999997</v>
      </c>
      <c r="LGI9" s="2">
        <v>3.9371</v>
      </c>
      <c r="LGJ9" s="2">
        <v>-12.053599999999999</v>
      </c>
      <c r="LGK9" s="2">
        <v>-3.7848000000000002</v>
      </c>
      <c r="LGL9" s="2">
        <v>128.77500000000001</v>
      </c>
      <c r="LGO9" s="2">
        <v>465.14499999999998</v>
      </c>
      <c r="LGQ9" s="2">
        <v>12.573</v>
      </c>
      <c r="LGR9" s="2">
        <v>182.47399999999999</v>
      </c>
      <c r="LGS9" s="2">
        <v>1.53</v>
      </c>
      <c r="LGT9" s="2">
        <v>39.145400000000002</v>
      </c>
      <c r="LGU9" s="2">
        <v>0.9032</v>
      </c>
      <c r="LGV9" s="2">
        <v>0.54390000000000005</v>
      </c>
      <c r="LGW9" s="2">
        <v>4.5999999999999999E-3</v>
      </c>
      <c r="LGX9" s="2">
        <v>-17.667999999999999</v>
      </c>
      <c r="LGY9" s="2">
        <v>-3.7699999999999997E-2</v>
      </c>
      <c r="LHA9" s="2">
        <v>3.9371</v>
      </c>
      <c r="LHS9" s="2">
        <v>-2.5392000000000001</v>
      </c>
      <c r="LHT9" s="2">
        <v>-2.1364000000000001</v>
      </c>
      <c r="LHU9" s="2">
        <v>0</v>
      </c>
      <c r="LHW9" s="2">
        <v>46.084600000000002</v>
      </c>
      <c r="LHX9" s="2">
        <v>300.99450000000002</v>
      </c>
      <c r="LHY9" s="2">
        <v>-125.21169999999999</v>
      </c>
      <c r="LHZ9" s="2">
        <v>-8.8587000000000007</v>
      </c>
      <c r="LIA9" s="2">
        <v>38.087800000000001</v>
      </c>
      <c r="LIB9" s="2">
        <v>-21.646100000000001</v>
      </c>
      <c r="LIC9" s="2">
        <v>0</v>
      </c>
      <c r="LID9" s="2">
        <v>2.2286000000000001</v>
      </c>
      <c r="LIE9" s="2">
        <v>2.1697000000000002</v>
      </c>
      <c r="LIF9" s="2">
        <v>2.1278000000000001</v>
      </c>
      <c r="LIG9" s="2">
        <v>46.796300000000002</v>
      </c>
      <c r="LJB9" s="2">
        <v>-2.5392000000000001</v>
      </c>
      <c r="LJC9" s="2">
        <v>-2.1364000000000001</v>
      </c>
      <c r="LJD9" s="2">
        <v>0</v>
      </c>
      <c r="LJF9" s="2">
        <v>46.084600000000002</v>
      </c>
      <c r="LJG9" s="2">
        <v>300.99450000000002</v>
      </c>
      <c r="LJH9" s="2">
        <v>-125.21169999999999</v>
      </c>
      <c r="LJI9" s="2">
        <v>-8.8587000000000007</v>
      </c>
      <c r="LJJ9" s="2">
        <v>38.087800000000001</v>
      </c>
      <c r="LJK9" s="2">
        <v>-21.646100000000001</v>
      </c>
      <c r="LJL9" s="2">
        <v>0</v>
      </c>
      <c r="LJM9" s="2">
        <v>2.2286000000000001</v>
      </c>
      <c r="LJN9" s="2">
        <v>2.1697000000000002</v>
      </c>
      <c r="LJO9" s="2">
        <v>2.1278000000000001</v>
      </c>
      <c r="LJP9" s="2">
        <v>46.796300000000002</v>
      </c>
      <c r="LKK9" s="2">
        <v>-2.5392000000000001</v>
      </c>
      <c r="LKL9" s="2">
        <v>-2.1364000000000001</v>
      </c>
      <c r="LKM9" s="2">
        <v>0</v>
      </c>
      <c r="LKO9" s="2">
        <v>46.084600000000002</v>
      </c>
      <c r="LKP9" s="2">
        <v>300.99450000000002</v>
      </c>
      <c r="LKQ9" s="2">
        <v>-125.21169999999999</v>
      </c>
      <c r="LKR9" s="2">
        <v>-8.8587000000000007</v>
      </c>
      <c r="LKS9" s="2">
        <v>38.087800000000001</v>
      </c>
      <c r="LKT9" s="2">
        <v>-21.646100000000001</v>
      </c>
      <c r="LKU9" s="2">
        <v>0</v>
      </c>
      <c r="LKV9" s="2">
        <v>2.2286000000000001</v>
      </c>
      <c r="LKW9" s="2">
        <v>2.1697000000000002</v>
      </c>
      <c r="LKX9" s="2">
        <v>2.1278000000000001</v>
      </c>
      <c r="LKY9" s="2">
        <v>46.796300000000002</v>
      </c>
      <c r="LOH9" s="2">
        <v>2.8813</v>
      </c>
      <c r="LOI9" s="2">
        <v>7.5437000000000003</v>
      </c>
      <c r="LOJ9" s="2">
        <v>7.5437000000000003</v>
      </c>
      <c r="LOK9" s="2">
        <v>5.9465000000000003</v>
      </c>
      <c r="LOL9" s="2">
        <v>15.8795</v>
      </c>
      <c r="LOM9" s="2">
        <v>4.3815</v>
      </c>
      <c r="LON9" s="2">
        <v>293.245</v>
      </c>
      <c r="LOQ9" s="2">
        <v>705.57399999999996</v>
      </c>
      <c r="LOR9" s="2">
        <v>107.908</v>
      </c>
      <c r="LOS9" s="2">
        <v>22.213000000000001</v>
      </c>
      <c r="LOT9" s="2">
        <v>156.01499999999999</v>
      </c>
      <c r="LOU9" s="2">
        <v>3.9096000000000002</v>
      </c>
      <c r="LOV9" s="2">
        <v>51.357999999999997</v>
      </c>
      <c r="LOW9" s="2">
        <v>2.2997999999999998</v>
      </c>
      <c r="LOX9" s="2">
        <v>0.51349999999999996</v>
      </c>
      <c r="LOY9" s="2">
        <v>6.7000000000000002E-3</v>
      </c>
      <c r="LOZ9" s="2">
        <v>202.78899999999999</v>
      </c>
      <c r="LPA9" s="2">
        <v>0.1658</v>
      </c>
      <c r="LPC9" s="2">
        <v>5.9465000000000003</v>
      </c>
      <c r="LPQ9" s="2">
        <v>0</v>
      </c>
      <c r="LPR9" s="2">
        <v>20.016100000000002</v>
      </c>
      <c r="LPS9" s="2">
        <v>20.016100000000002</v>
      </c>
      <c r="LPT9" s="2">
        <v>9.8950999999999993</v>
      </c>
      <c r="LPU9" s="2">
        <v>0</v>
      </c>
      <c r="LPV9" s="2">
        <v>0</v>
      </c>
      <c r="LPW9" s="2">
        <v>1719</v>
      </c>
      <c r="LPY9" s="2">
        <v>3332</v>
      </c>
      <c r="LPZ9" s="2">
        <v>3808</v>
      </c>
      <c r="LQA9" s="2">
        <v>28</v>
      </c>
      <c r="LQB9" s="2">
        <v>222</v>
      </c>
      <c r="LQC9" s="2">
        <v>441</v>
      </c>
      <c r="LQD9" s="2">
        <v>1.1578999999999999</v>
      </c>
      <c r="LQE9" s="2">
        <v>51.050400000000003</v>
      </c>
      <c r="LQF9" s="2">
        <v>1.1133999999999999</v>
      </c>
      <c r="LQG9" s="2">
        <v>0.98409999999999997</v>
      </c>
      <c r="LQH9" s="2">
        <v>0.77780000000000005</v>
      </c>
      <c r="LQI9" s="2">
        <v>50</v>
      </c>
      <c r="LQJ9" s="2">
        <v>5.8500000000000003E-2</v>
      </c>
      <c r="LQL9" s="2">
        <v>9.8950999999999993</v>
      </c>
      <c r="LQZ9" s="2">
        <v>-28.250800000000002</v>
      </c>
      <c r="LRA9" s="2">
        <v>33.202399999999997</v>
      </c>
      <c r="LRB9" s="2">
        <v>33.202399999999997</v>
      </c>
      <c r="LRC9" s="2">
        <v>-0.6593</v>
      </c>
      <c r="LRD9" s="2">
        <v>-9.2157</v>
      </c>
      <c r="LRE9" s="2">
        <v>-5.3299000000000003</v>
      </c>
      <c r="LRF9" s="2">
        <v>787.6</v>
      </c>
      <c r="LRH9" s="2">
        <v>1575.9</v>
      </c>
      <c r="LRI9" s="2">
        <v>3675.5</v>
      </c>
      <c r="LRJ9" s="2">
        <v>-846.3</v>
      </c>
      <c r="LRK9" s="2">
        <v>211.7</v>
      </c>
      <c r="LRL9" s="2">
        <v>147.30000000000001</v>
      </c>
      <c r="LRM9" s="2">
        <v>-8.1699999999999995E-2</v>
      </c>
      <c r="LRN9" s="2">
        <v>21.4284</v>
      </c>
      <c r="LRO9" s="2">
        <v>4.1723999999999997</v>
      </c>
      <c r="LRP9" s="2">
        <v>2.3285999999999998</v>
      </c>
      <c r="LRQ9" s="2">
        <v>2.2776999999999998</v>
      </c>
      <c r="LRR9" s="2">
        <v>467.3</v>
      </c>
      <c r="LRS9" s="2">
        <v>0.69920000000000004</v>
      </c>
      <c r="LRU9" s="2">
        <v>-0.6593</v>
      </c>
      <c r="LRV9" s="2">
        <v>3301.5268000000001</v>
      </c>
      <c r="LRY9" s="2">
        <v>0.94810000000000005</v>
      </c>
      <c r="LSB9" s="2">
        <v>67.47</v>
      </c>
      <c r="LSC9" s="2">
        <v>-4.0266000000000002</v>
      </c>
      <c r="LSD9" s="2">
        <v>0</v>
      </c>
      <c r="LSH9" s="2">
        <v>8.6353000000000009</v>
      </c>
      <c r="LTR9" s="2">
        <v>-1.4954000000000001</v>
      </c>
      <c r="LTS9" s="2">
        <v>9.0540000000000003</v>
      </c>
      <c r="LTT9" s="2">
        <v>9.0540000000000003</v>
      </c>
      <c r="LTU9" s="2">
        <v>-0.89400000000000002</v>
      </c>
      <c r="LTV9" s="2">
        <v>-3.0851999999999999</v>
      </c>
      <c r="LTW9" s="2">
        <v>-0.77280000000000004</v>
      </c>
      <c r="LTX9" s="2">
        <v>4518</v>
      </c>
      <c r="LUA9" s="2">
        <v>12032</v>
      </c>
      <c r="LUB9" s="2">
        <v>896</v>
      </c>
      <c r="LUC9" s="2">
        <v>401</v>
      </c>
      <c r="LUD9" s="2">
        <v>1702</v>
      </c>
      <c r="LUE9" s="2">
        <v>-0.31979999999999997</v>
      </c>
      <c r="LUF9" s="2">
        <v>41.846699999999998</v>
      </c>
      <c r="LUG9" s="2">
        <v>1.5141</v>
      </c>
      <c r="LUH9" s="2">
        <v>0.65449999999999997</v>
      </c>
      <c r="LUI9" s="2">
        <v>0.16750000000000001</v>
      </c>
      <c r="LUJ9" s="2">
        <v>875</v>
      </c>
      <c r="LUK9" s="2">
        <v>0.22009999999999999</v>
      </c>
      <c r="LUM9" s="2">
        <v>-0.89400000000000002</v>
      </c>
      <c r="LVA9" s="2">
        <v>-1.4954000000000001</v>
      </c>
      <c r="LVB9" s="2">
        <v>9.0540000000000003</v>
      </c>
      <c r="LVC9" s="2">
        <v>9.0540000000000003</v>
      </c>
      <c r="LVD9" s="2">
        <v>-0.89400000000000002</v>
      </c>
      <c r="LVE9" s="2">
        <v>-3.0851999999999999</v>
      </c>
      <c r="LVF9" s="2">
        <v>-0.77280000000000004</v>
      </c>
      <c r="LVG9" s="2">
        <v>4518</v>
      </c>
      <c r="LVJ9" s="2">
        <v>12032</v>
      </c>
      <c r="LVK9" s="2">
        <v>896</v>
      </c>
      <c r="LVL9" s="2">
        <v>401</v>
      </c>
      <c r="LVM9" s="2">
        <v>1702</v>
      </c>
      <c r="LVN9" s="2">
        <v>-0.31979999999999997</v>
      </c>
      <c r="LVO9" s="2">
        <v>41.846699999999998</v>
      </c>
      <c r="LVP9" s="2">
        <v>1.5141</v>
      </c>
      <c r="LVQ9" s="2">
        <v>0.65449999999999997</v>
      </c>
      <c r="LVR9" s="2">
        <v>0.16750000000000001</v>
      </c>
      <c r="LVS9" s="2">
        <v>875</v>
      </c>
      <c r="LVT9" s="2">
        <v>0.22009999999999999</v>
      </c>
      <c r="LVV9" s="2">
        <v>-0.89400000000000002</v>
      </c>
      <c r="LWJ9" s="2">
        <v>-3.7111000000000001</v>
      </c>
      <c r="LWK9" s="2">
        <v>7.7534999999999998</v>
      </c>
      <c r="LWL9" s="2">
        <v>7.7534999999999998</v>
      </c>
      <c r="LWM9" s="2">
        <v>2.0543</v>
      </c>
      <c r="LWN9" s="2">
        <v>-9.5076000000000001</v>
      </c>
      <c r="LWO9" s="2">
        <v>-3.2587000000000002</v>
      </c>
      <c r="LWP9" s="2">
        <v>775</v>
      </c>
      <c r="LWR9" s="2">
        <v>1116</v>
      </c>
      <c r="LWS9" s="2">
        <v>1635</v>
      </c>
      <c r="LWT9" s="2">
        <v>-559</v>
      </c>
      <c r="LWU9" s="2">
        <v>24</v>
      </c>
      <c r="LWV9" s="2">
        <v>203</v>
      </c>
      <c r="LWW9" s="2">
        <v>0.58489999999999998</v>
      </c>
      <c r="LWX9" s="2">
        <v>47.400599999999997</v>
      </c>
      <c r="LWY9" s="2">
        <v>1.6600999999999999</v>
      </c>
      <c r="LWZ9" s="2">
        <v>0.70940000000000003</v>
      </c>
      <c r="LXA9" s="2">
        <v>4.4299999999999999E-2</v>
      </c>
      <c r="LXB9" s="2">
        <v>134</v>
      </c>
      <c r="LXC9" s="2">
        <v>0.11070000000000001</v>
      </c>
      <c r="LXE9" s="2">
        <v>2.0543</v>
      </c>
      <c r="LXF9" s="2">
        <v>2928.0446000000002</v>
      </c>
      <c r="LXI9" s="2">
        <v>0.97619999999999996</v>
      </c>
      <c r="LXL9" s="2">
        <v>36.036999999999999</v>
      </c>
      <c r="LXM9" s="2">
        <v>1.7391000000000001</v>
      </c>
      <c r="LXN9" s="2">
        <v>0.7</v>
      </c>
      <c r="LXR9" s="2">
        <v>7.8983999999999996</v>
      </c>
      <c r="LXS9" s="2">
        <v>-2.4359999999999999</v>
      </c>
      <c r="LXT9" s="2">
        <v>7.1829999999999998</v>
      </c>
      <c r="LXU9" s="2">
        <v>7.1829999999999998</v>
      </c>
      <c r="LXV9" s="2">
        <v>1.8738000000000001</v>
      </c>
      <c r="LXW9" s="2">
        <v>-6.8722000000000003</v>
      </c>
      <c r="LXX9" s="2">
        <v>-2.5457000000000001</v>
      </c>
      <c r="LXY9" s="2">
        <v>748</v>
      </c>
      <c r="LYA9" s="2">
        <v>1143</v>
      </c>
      <c r="LYB9" s="2">
        <v>1802</v>
      </c>
      <c r="LYC9" s="2">
        <v>-463</v>
      </c>
      <c r="LYD9" s="2">
        <v>16</v>
      </c>
      <c r="LYE9" s="2">
        <v>218</v>
      </c>
      <c r="LYF9" s="2">
        <v>0.56599999999999995</v>
      </c>
      <c r="LYG9" s="2">
        <v>41.509399999999999</v>
      </c>
      <c r="LYH9" s="2">
        <v>1.9174</v>
      </c>
      <c r="LYI9" s="2">
        <v>1</v>
      </c>
      <c r="LYJ9" s="2">
        <v>0.42199999999999999</v>
      </c>
      <c r="LYK9" s="2">
        <v>200</v>
      </c>
      <c r="LYL9" s="2">
        <v>0.1399</v>
      </c>
      <c r="LYN9" s="2">
        <v>1.8738000000000001</v>
      </c>
      <c r="LZB9" s="2">
        <v>-2.4359999999999999</v>
      </c>
      <c r="LZC9" s="2">
        <v>7.1829999999999998</v>
      </c>
      <c r="LZD9" s="2">
        <v>7.1829999999999998</v>
      </c>
      <c r="LZE9" s="2">
        <v>1.8738000000000001</v>
      </c>
      <c r="LZF9" s="2">
        <v>-6.8722000000000003</v>
      </c>
      <c r="LZG9" s="2">
        <v>-2.5457000000000001</v>
      </c>
      <c r="LZH9" s="2">
        <v>748</v>
      </c>
      <c r="LZJ9" s="2">
        <v>1143</v>
      </c>
      <c r="LZK9" s="2">
        <v>1802</v>
      </c>
      <c r="LZL9" s="2">
        <v>-463</v>
      </c>
      <c r="LZM9" s="2">
        <v>16</v>
      </c>
      <c r="LZN9" s="2">
        <v>218</v>
      </c>
      <c r="LZO9" s="2">
        <v>0.56599999999999995</v>
      </c>
      <c r="LZP9" s="2">
        <v>41.509399999999999</v>
      </c>
      <c r="LZQ9" s="2">
        <v>1.9174</v>
      </c>
      <c r="LZR9" s="2">
        <v>1</v>
      </c>
      <c r="LZS9" s="2">
        <v>0.42199999999999999</v>
      </c>
      <c r="LZT9" s="2">
        <v>200</v>
      </c>
      <c r="LZU9" s="2">
        <v>0.1399</v>
      </c>
      <c r="LZW9" s="2">
        <v>1.8738000000000001</v>
      </c>
      <c r="MAK9" s="2">
        <v>-2.4359999999999999</v>
      </c>
      <c r="MAL9" s="2">
        <v>7.1829999999999998</v>
      </c>
      <c r="MAM9" s="2">
        <v>7.1829999999999998</v>
      </c>
      <c r="MAN9" s="2">
        <v>1.8738000000000001</v>
      </c>
      <c r="MAO9" s="2">
        <v>-6.8722000000000003</v>
      </c>
      <c r="MAP9" s="2">
        <v>-2.5457000000000001</v>
      </c>
      <c r="MAQ9" s="2">
        <v>748</v>
      </c>
      <c r="MAS9" s="2">
        <v>1143</v>
      </c>
      <c r="MAT9" s="2">
        <v>1802</v>
      </c>
      <c r="MAU9" s="2">
        <v>-463</v>
      </c>
      <c r="MAV9" s="2">
        <v>16</v>
      </c>
      <c r="MAW9" s="2">
        <v>218</v>
      </c>
      <c r="MAX9" s="2">
        <v>0.56599999999999995</v>
      </c>
      <c r="MAY9" s="2">
        <v>41.509399999999999</v>
      </c>
      <c r="MAZ9" s="2">
        <v>1.9174</v>
      </c>
      <c r="MBA9" s="2">
        <v>1</v>
      </c>
      <c r="MBB9" s="2">
        <v>0.42199999999999999</v>
      </c>
      <c r="MBC9" s="2">
        <v>200</v>
      </c>
      <c r="MBD9" s="2">
        <v>0.1399</v>
      </c>
      <c r="MBF9" s="2">
        <v>1.8738000000000001</v>
      </c>
      <c r="MDC9" s="2">
        <v>-2.6556999999999999</v>
      </c>
      <c r="MDD9" s="2">
        <v>15.950900000000001</v>
      </c>
      <c r="MDE9" s="2">
        <v>15.950900000000001</v>
      </c>
      <c r="MDF9" s="2">
        <v>1.0085999999999999</v>
      </c>
      <c r="MDG9" s="2">
        <v>-4.1361999999999997</v>
      </c>
      <c r="MDH9" s="2">
        <v>-1.8279999999999998</v>
      </c>
      <c r="MDI9" s="2">
        <v>80.866</v>
      </c>
      <c r="MDK9" s="2">
        <v>189.07599999999999</v>
      </c>
      <c r="MDL9" s="2">
        <v>360.69400000000002</v>
      </c>
      <c r="MDM9" s="2">
        <v>-127.46899999999999</v>
      </c>
      <c r="MDN9" s="2">
        <v>77.099000000000004</v>
      </c>
      <c r="MDO9" s="2">
        <v>62.335000000000001</v>
      </c>
      <c r="MDP9" s="2">
        <v>0.28710000000000002</v>
      </c>
      <c r="MDQ9" s="2">
        <v>30.757899999999999</v>
      </c>
      <c r="MDR9" s="2">
        <v>1.2687999999999999</v>
      </c>
      <c r="MDS9" s="2">
        <v>0.91579999999999995</v>
      </c>
      <c r="MDT9" s="2">
        <v>0.51900000000000002</v>
      </c>
      <c r="MDU9" s="2">
        <v>16.754000000000001</v>
      </c>
      <c r="MDV9" s="2">
        <v>0.12770000000000001</v>
      </c>
      <c r="MDX9" s="2">
        <v>1.0085999999999999</v>
      </c>
      <c r="MDY9" s="2">
        <v>297.87470000000002</v>
      </c>
      <c r="MEB9" s="2">
        <v>1.1522000000000001</v>
      </c>
      <c r="MEE9" s="2">
        <v>53.679000000000002</v>
      </c>
      <c r="MEG9" s="2">
        <v>0.08</v>
      </c>
      <c r="MEK9" s="2">
        <v>-12.5915</v>
      </c>
      <c r="MEL9" s="2">
        <v>-0.24779999999999999</v>
      </c>
      <c r="MEM9" s="2">
        <v>12.901199999999999</v>
      </c>
      <c r="MEN9" s="2">
        <v>12.901199999999999</v>
      </c>
      <c r="MEO9" s="2">
        <v>3.0289999999999999</v>
      </c>
      <c r="MEP9" s="2">
        <v>-0.73629999999999995</v>
      </c>
      <c r="MEQ9" s="2">
        <v>-0.2094</v>
      </c>
      <c r="MER9" s="2">
        <v>106.123</v>
      </c>
      <c r="MEU9" s="2">
        <v>456.58100000000002</v>
      </c>
      <c r="MEV9" s="2">
        <v>-117.402</v>
      </c>
      <c r="MEW9" s="2">
        <v>41.228999999999999</v>
      </c>
      <c r="MEX9" s="2">
        <v>95.287000000000006</v>
      </c>
      <c r="MEY9" s="2">
        <v>1.1679999999999999</v>
      </c>
      <c r="MEZ9" s="2">
        <v>28.105399999999999</v>
      </c>
      <c r="MFA9" s="2">
        <v>1.5781000000000001</v>
      </c>
      <c r="MFB9" s="2">
        <v>0.70799999999999996</v>
      </c>
      <c r="MFC9" s="2">
        <v>0.01</v>
      </c>
      <c r="MFD9" s="2">
        <v>55.085000000000001</v>
      </c>
      <c r="MFE9" s="2">
        <v>0.23369999999999999</v>
      </c>
      <c r="MFG9" s="2">
        <v>3.0289999999999999</v>
      </c>
      <c r="MFU9" s="2">
        <v>0.157</v>
      </c>
      <c r="MFV9" s="2">
        <v>57.458500000000001</v>
      </c>
      <c r="MFW9" s="2">
        <v>57.458500000000001</v>
      </c>
      <c r="MFX9" s="2">
        <v>37.643000000000001</v>
      </c>
      <c r="MFY9" s="2">
        <v>-1.8517999999999999</v>
      </c>
      <c r="MFZ9" s="2">
        <v>1.8499999999999999E-2</v>
      </c>
      <c r="MGA9" s="2">
        <v>4735.67</v>
      </c>
      <c r="MGC9" s="2">
        <v>5959.3270000000002</v>
      </c>
      <c r="MGD9" s="2">
        <v>7366.3950000000004</v>
      </c>
      <c r="MGE9" s="2">
        <v>-1524.636</v>
      </c>
      <c r="MGF9" s="2">
        <v>269.46199999999999</v>
      </c>
      <c r="MGG9" s="2">
        <v>416.34100000000001</v>
      </c>
      <c r="MGH9" s="2">
        <v>1.9546000000000001</v>
      </c>
      <c r="MGI9" s="2">
        <v>65.354399999999998</v>
      </c>
      <c r="MGJ9" s="2">
        <v>1.425</v>
      </c>
      <c r="MGK9" s="2">
        <v>0.65739999999999998</v>
      </c>
      <c r="MGL9" s="2">
        <v>0.3649</v>
      </c>
      <c r="MGM9" s="2">
        <v>176.94800000000001</v>
      </c>
      <c r="MGN9" s="2">
        <v>6.3E-3</v>
      </c>
      <c r="MGP9" s="2">
        <v>37.643000000000001</v>
      </c>
      <c r="MGQ9" s="2">
        <v>11317.4455</v>
      </c>
      <c r="MGT9" s="2">
        <v>0.87549999999999994</v>
      </c>
      <c r="MGW9" s="2">
        <v>23.725999999999999</v>
      </c>
      <c r="MGX9" s="2">
        <v>7.6113999999999997</v>
      </c>
      <c r="MGY9" s="2">
        <v>1.08</v>
      </c>
      <c r="MHC9" s="2">
        <v>29.482900000000001</v>
      </c>
      <c r="MHD9" s="2">
        <v>-14.0212</v>
      </c>
      <c r="MHE9" s="2">
        <v>51.151400000000002</v>
      </c>
      <c r="MHF9" s="2">
        <v>51.151400000000002</v>
      </c>
      <c r="MHG9" s="2">
        <v>32.731299999999997</v>
      </c>
      <c r="MHH9" s="2">
        <v>-20.2896</v>
      </c>
      <c r="MHI9" s="2">
        <v>-2.6436999999999999</v>
      </c>
      <c r="MHJ9" s="2">
        <v>2629.2710000000002</v>
      </c>
      <c r="MHL9" s="2">
        <v>3896.8739999999998</v>
      </c>
      <c r="MHM9" s="2">
        <v>4999.0940000000001</v>
      </c>
      <c r="MHN9" s="2">
        <v>-1319.713</v>
      </c>
      <c r="MHO9" s="2">
        <v>255.203</v>
      </c>
      <c r="MHP9" s="2">
        <v>522.14499999999998</v>
      </c>
      <c r="MHQ9" s="2">
        <v>1.9906000000000001</v>
      </c>
      <c r="MHR9" s="2">
        <v>57.407800000000002</v>
      </c>
      <c r="MHS9" s="2">
        <v>0.67869999999999997</v>
      </c>
      <c r="MHT9" s="2">
        <v>0.5373</v>
      </c>
      <c r="MHU9" s="2">
        <v>0.37040000000000001</v>
      </c>
      <c r="MHV9" s="2">
        <v>-167.744</v>
      </c>
      <c r="MHW9" s="2">
        <v>2.3800000000000002E-2</v>
      </c>
      <c r="MHY9" s="2">
        <v>32.731299999999997</v>
      </c>
      <c r="MIM9" s="2">
        <v>-14.0212</v>
      </c>
      <c r="MIN9" s="2">
        <v>51.151400000000002</v>
      </c>
      <c r="MIO9" s="2">
        <v>51.151400000000002</v>
      </c>
      <c r="MIP9" s="2">
        <v>32.731299999999997</v>
      </c>
      <c r="MIQ9" s="2">
        <v>-20.2896</v>
      </c>
      <c r="MIR9" s="2">
        <v>-2.6436999999999999</v>
      </c>
      <c r="MIS9" s="2">
        <v>2629.2710000000002</v>
      </c>
      <c r="MIU9" s="2">
        <v>3896.8739999999998</v>
      </c>
      <c r="MIV9" s="2">
        <v>4999.0940000000001</v>
      </c>
      <c r="MIW9" s="2">
        <v>-1319.713</v>
      </c>
      <c r="MIX9" s="2">
        <v>255.203</v>
      </c>
      <c r="MIY9" s="2">
        <v>522.14499999999998</v>
      </c>
      <c r="MIZ9" s="2">
        <v>1.9906000000000001</v>
      </c>
      <c r="MJA9" s="2">
        <v>57.407800000000002</v>
      </c>
      <c r="MJB9" s="2">
        <v>0.67869999999999997</v>
      </c>
      <c r="MJC9" s="2">
        <v>0.5373</v>
      </c>
      <c r="MJD9" s="2">
        <v>0.37040000000000001</v>
      </c>
      <c r="MJE9" s="2">
        <v>-167.744</v>
      </c>
      <c r="MJF9" s="2">
        <v>2.3800000000000002E-2</v>
      </c>
      <c r="MJH9" s="2">
        <v>32.731299999999997</v>
      </c>
      <c r="MJV9" s="2">
        <v>-5.9505999999999997</v>
      </c>
      <c r="MJW9" s="2">
        <v>3.3580000000000001</v>
      </c>
      <c r="MJX9" s="2">
        <v>3.3580000000000001</v>
      </c>
      <c r="MJY9" s="2">
        <v>-3.0863999999999998</v>
      </c>
      <c r="MJZ9" s="2">
        <v>-17.9315</v>
      </c>
      <c r="MKA9" s="2">
        <v>-5.0524000000000004</v>
      </c>
      <c r="MKB9" s="2">
        <v>1512</v>
      </c>
      <c r="MKD9" s="2">
        <v>3740</v>
      </c>
      <c r="MKE9" s="2">
        <v>5533</v>
      </c>
      <c r="MKF9" s="2">
        <v>-2</v>
      </c>
      <c r="MKG9" s="2">
        <v>-277</v>
      </c>
      <c r="MKH9" s="2">
        <v>997</v>
      </c>
      <c r="MKI9" s="2">
        <v>-0.67200000000000004</v>
      </c>
      <c r="MKJ9" s="2">
        <v>32.983899999999998</v>
      </c>
      <c r="MKK9" s="2">
        <v>1.3139000000000001</v>
      </c>
      <c r="MKL9" s="2">
        <v>0.3982</v>
      </c>
      <c r="MKM9" s="2">
        <v>0.26779999999999998</v>
      </c>
      <c r="MKN9" s="2">
        <v>313</v>
      </c>
      <c r="MKO9" s="2">
        <v>2.4E-2</v>
      </c>
      <c r="MKQ9" s="2">
        <v>-3.0863999999999998</v>
      </c>
      <c r="MKR9" s="2">
        <v>2753.2804999999998</v>
      </c>
      <c r="MLE9" s="2">
        <v>14.963100000000001</v>
      </c>
      <c r="MLF9" s="2">
        <v>51.662599999999998</v>
      </c>
      <c r="MLG9" s="2">
        <v>51.662599999999998</v>
      </c>
      <c r="MLH9" s="2">
        <v>30.234000000000002</v>
      </c>
      <c r="MLI9" s="2">
        <v>13.7133</v>
      </c>
      <c r="MLJ9" s="2">
        <v>3.5928</v>
      </c>
      <c r="MLK9" s="2">
        <v>3226</v>
      </c>
      <c r="MLN9" s="2">
        <v>6917</v>
      </c>
      <c r="MLO9" s="2">
        <v>59</v>
      </c>
      <c r="MLP9" s="2">
        <v>679</v>
      </c>
      <c r="MLQ9" s="2">
        <v>1494</v>
      </c>
      <c r="MLR9" s="2">
        <v>2.2018</v>
      </c>
      <c r="MLS9" s="2">
        <v>46.6387</v>
      </c>
      <c r="MLT9" s="2">
        <v>0.1158</v>
      </c>
      <c r="MLU9" s="2">
        <v>9.5699999999999993E-2</v>
      </c>
      <c r="MLV9" s="2">
        <v>0</v>
      </c>
      <c r="MLW9" s="2">
        <v>-1321</v>
      </c>
      <c r="MLX9" s="2">
        <v>-0.72109999999999996</v>
      </c>
      <c r="MLZ9" s="2">
        <v>30.234000000000002</v>
      </c>
      <c r="MMN9" s="2">
        <v>9.8501999999999992</v>
      </c>
      <c r="MMO9" s="2">
        <v>36.0777</v>
      </c>
      <c r="MMP9" s="2">
        <v>36.0777</v>
      </c>
      <c r="MMQ9" s="2">
        <v>20.323399999999999</v>
      </c>
      <c r="MMR9" s="2">
        <v>12.812899999999999</v>
      </c>
      <c r="MMS9" s="2">
        <v>3.1229</v>
      </c>
      <c r="MMT9" s="2">
        <v>2235</v>
      </c>
      <c r="MMW9" s="2">
        <v>4318.1000000000004</v>
      </c>
      <c r="MMX9" s="2">
        <v>300.2</v>
      </c>
      <c r="MMY9" s="2">
        <v>335.3</v>
      </c>
      <c r="MMZ9" s="2">
        <v>346.9</v>
      </c>
      <c r="MNA9" s="2">
        <v>2.1850000000000001</v>
      </c>
      <c r="MNB9" s="2">
        <v>53.444800000000001</v>
      </c>
      <c r="MNC9" s="2">
        <v>1.6284000000000001</v>
      </c>
      <c r="MND9" s="2">
        <v>0.6855</v>
      </c>
      <c r="MNE9" s="2">
        <v>0</v>
      </c>
      <c r="MNF9" s="2">
        <v>218</v>
      </c>
      <c r="MNG9" s="2">
        <v>0.16339999999999999</v>
      </c>
      <c r="MNI9" s="2">
        <v>20.323399999999999</v>
      </c>
      <c r="MNW9" s="2">
        <v>14.7315</v>
      </c>
      <c r="MNX9" s="2">
        <v>34.329300000000003</v>
      </c>
      <c r="MNY9" s="2">
        <v>34.329300000000003</v>
      </c>
      <c r="MNZ9" s="2">
        <v>22.708100000000002</v>
      </c>
      <c r="MOA9" s="2">
        <v>17.004300000000001</v>
      </c>
      <c r="MOB9" s="2">
        <v>4.6225000000000005</v>
      </c>
      <c r="MOC9" s="2">
        <v>3660.3</v>
      </c>
      <c r="MOE9" s="2">
        <v>6148</v>
      </c>
      <c r="MOF9" s="2">
        <v>9853.4</v>
      </c>
      <c r="MOG9" s="2">
        <v>1011.7</v>
      </c>
      <c r="MOH9" s="2">
        <v>762.5</v>
      </c>
      <c r="MOI9" s="2">
        <v>1122.9000000000001</v>
      </c>
      <c r="MOJ9" s="2">
        <v>3.4647000000000001</v>
      </c>
      <c r="MOK9" s="2">
        <v>40.720999999999997</v>
      </c>
      <c r="MOL9" s="2">
        <v>1.2564</v>
      </c>
      <c r="MOM9" s="2">
        <v>0.65480000000000005</v>
      </c>
      <c r="MON9" s="2">
        <v>0.19689999999999999</v>
      </c>
      <c r="MOO9" s="2">
        <v>287.89999999999998</v>
      </c>
      <c r="MOP9" s="2">
        <v>-1.37E-2</v>
      </c>
      <c r="MOR9" s="2">
        <v>22.708100000000002</v>
      </c>
      <c r="MRX9" s="2">
        <v>-24.852399999999999</v>
      </c>
      <c r="MRY9" s="2">
        <v>17.258299999999998</v>
      </c>
      <c r="MRZ9" s="2">
        <v>17.258299999999998</v>
      </c>
      <c r="MSA9" s="2">
        <v>-45.280999999999999</v>
      </c>
      <c r="MSB9" s="2">
        <v>-8.4390000000000001</v>
      </c>
      <c r="MSC9" s="2">
        <v>-6.1022999999999996</v>
      </c>
      <c r="MSD9" s="2">
        <v>171.96899999999999</v>
      </c>
      <c r="MSF9" s="2">
        <v>336.43299999999999</v>
      </c>
      <c r="MSG9" s="2">
        <v>1024.08</v>
      </c>
      <c r="MSH9" s="2">
        <v>-382.18200000000002</v>
      </c>
      <c r="MSI9" s="2">
        <v>86.17</v>
      </c>
      <c r="MSJ9" s="2">
        <v>50.969000000000001</v>
      </c>
      <c r="MSK9" s="2">
        <v>-18.914100000000001</v>
      </c>
      <c r="MSL9" s="2">
        <v>16.7925</v>
      </c>
      <c r="MSM9" s="2">
        <v>1.3813</v>
      </c>
      <c r="MSN9" s="2">
        <v>0.76849999999999996</v>
      </c>
      <c r="MSO9" s="2">
        <v>0</v>
      </c>
      <c r="MSP9" s="2">
        <v>19.436</v>
      </c>
      <c r="MSQ9" s="2">
        <v>-6.4500000000000002E-2</v>
      </c>
      <c r="MSS9" s="2">
        <v>-45.280999999999999</v>
      </c>
      <c r="MTG9" s="2">
        <v>-24.852399999999999</v>
      </c>
      <c r="MTH9" s="2">
        <v>17.258299999999998</v>
      </c>
      <c r="MTI9" s="2">
        <v>17.258299999999998</v>
      </c>
      <c r="MTJ9" s="2">
        <v>-45.280999999999999</v>
      </c>
      <c r="MTK9" s="2">
        <v>-8.4390000000000001</v>
      </c>
      <c r="MTL9" s="2">
        <v>-6.1022999999999996</v>
      </c>
      <c r="MTM9" s="2">
        <v>171.96899999999999</v>
      </c>
      <c r="MTO9" s="2">
        <v>336.43299999999999</v>
      </c>
      <c r="MTP9" s="2">
        <v>1024.08</v>
      </c>
      <c r="MTQ9" s="2">
        <v>-382.18200000000002</v>
      </c>
      <c r="MTR9" s="2">
        <v>86.17</v>
      </c>
      <c r="MTS9" s="2">
        <v>50.969000000000001</v>
      </c>
      <c r="MTT9" s="2">
        <v>-18.914100000000001</v>
      </c>
      <c r="MTU9" s="2">
        <v>16.7925</v>
      </c>
      <c r="MTV9" s="2">
        <v>1.3813</v>
      </c>
      <c r="MTW9" s="2">
        <v>0.76849999999999996</v>
      </c>
      <c r="MTX9" s="2">
        <v>0</v>
      </c>
      <c r="MTY9" s="2">
        <v>19.436</v>
      </c>
      <c r="MTZ9" s="2">
        <v>-6.4500000000000002E-2</v>
      </c>
      <c r="MUB9" s="2">
        <v>-45.280999999999999</v>
      </c>
      <c r="MUP9" s="2">
        <v>-24.852399999999999</v>
      </c>
      <c r="MUQ9" s="2">
        <v>17.258299999999998</v>
      </c>
      <c r="MUR9" s="2">
        <v>17.258299999999998</v>
      </c>
      <c r="MUS9" s="2">
        <v>-45.280999999999999</v>
      </c>
      <c r="MUT9" s="2">
        <v>-8.4390000000000001</v>
      </c>
      <c r="MUU9" s="2">
        <v>-6.1022999999999996</v>
      </c>
      <c r="MUV9" s="2">
        <v>171.96899999999999</v>
      </c>
      <c r="MUX9" s="2">
        <v>336.43299999999999</v>
      </c>
      <c r="MUY9" s="2">
        <v>1024.08</v>
      </c>
      <c r="MUZ9" s="2">
        <v>-382.18200000000002</v>
      </c>
      <c r="MVA9" s="2">
        <v>86.17</v>
      </c>
      <c r="MVB9" s="2">
        <v>50.969000000000001</v>
      </c>
      <c r="MVC9" s="2">
        <v>-18.914100000000001</v>
      </c>
      <c r="MVD9" s="2">
        <v>16.7925</v>
      </c>
      <c r="MVE9" s="2">
        <v>1.3813</v>
      </c>
      <c r="MVF9" s="2">
        <v>0.76849999999999996</v>
      </c>
      <c r="MVG9" s="2">
        <v>0</v>
      </c>
      <c r="MVH9" s="2">
        <v>19.436</v>
      </c>
      <c r="MVI9" s="2">
        <v>-6.4500000000000002E-2</v>
      </c>
      <c r="MVK9" s="2">
        <v>-45.280999999999999</v>
      </c>
      <c r="MVY9" s="2">
        <v>-125.1733</v>
      </c>
      <c r="MWB9" s="2">
        <v>-4.1070000000000002</v>
      </c>
      <c r="MWC9" s="2">
        <v>-0.1615</v>
      </c>
      <c r="MWD9" s="2">
        <v>-116.6131</v>
      </c>
      <c r="MWE9" s="2">
        <v>0</v>
      </c>
      <c r="MWG9" s="2">
        <v>1.5760000000000001</v>
      </c>
      <c r="MWH9" s="2">
        <v>1.5760000000000001</v>
      </c>
      <c r="MWJ9" s="2">
        <v>-0.46800000000000003</v>
      </c>
      <c r="MWK9" s="2">
        <v>1.5760000000000001</v>
      </c>
      <c r="MWM9" s="2">
        <v>0</v>
      </c>
      <c r="MWN9" s="2">
        <v>1</v>
      </c>
      <c r="MWO9" s="2">
        <v>0.99080000000000001</v>
      </c>
      <c r="MWP9" s="2">
        <v>0.87260000000000004</v>
      </c>
      <c r="MWQ9" s="2">
        <v>0</v>
      </c>
      <c r="MWR9" s="2">
        <v>0.62590000000000001</v>
      </c>
      <c r="MWT9" s="2">
        <v>-4.1070000000000002</v>
      </c>
      <c r="MZZ9" s="2">
        <v>7.7557</v>
      </c>
      <c r="NAA9" s="2">
        <v>25.4649</v>
      </c>
      <c r="NAB9" s="2">
        <v>25.4649</v>
      </c>
      <c r="NAC9" s="2">
        <v>11.4328</v>
      </c>
      <c r="NAD9" s="2">
        <v>4.7263000000000002</v>
      </c>
      <c r="NAE9" s="2">
        <v>1.0187999999999999</v>
      </c>
      <c r="NAF9" s="2">
        <v>5109</v>
      </c>
      <c r="NAH9" s="2">
        <v>29697</v>
      </c>
      <c r="NAI9" s="2">
        <v>37601</v>
      </c>
      <c r="NAJ9" s="2">
        <v>3757</v>
      </c>
      <c r="NAK9" s="2">
        <v>876</v>
      </c>
      <c r="NAL9" s="2">
        <v>908</v>
      </c>
      <c r="NAM9" s="2">
        <v>3.8369</v>
      </c>
      <c r="NAN9" s="2">
        <v>13.6007</v>
      </c>
      <c r="NAO9" s="2">
        <v>1.9085999999999999</v>
      </c>
      <c r="NAP9" s="2">
        <v>0.94159999999999999</v>
      </c>
      <c r="NAQ9" s="2">
        <v>0.45479999999999998</v>
      </c>
      <c r="NAR9" s="2">
        <v>825</v>
      </c>
      <c r="NAS9" s="2">
        <v>0.1804</v>
      </c>
      <c r="NAU9" s="2">
        <v>11.4328</v>
      </c>
      <c r="NEA9" s="2">
        <v>-7.8602999999999996</v>
      </c>
      <c r="NEB9" s="2">
        <v>10.6942</v>
      </c>
      <c r="NEC9" s="2">
        <v>10.6942</v>
      </c>
      <c r="NED9" s="2">
        <v>3.4247000000000001</v>
      </c>
      <c r="NEF9" s="2">
        <v>-5.2342000000000004</v>
      </c>
      <c r="NEG9" s="2">
        <v>278.98700000000002</v>
      </c>
      <c r="NEJ9" s="2">
        <v>219.87899999999999</v>
      </c>
      <c r="NEK9" s="2">
        <v>-87.647000000000006</v>
      </c>
      <c r="NEL9" s="2">
        <v>3.2879999999999998</v>
      </c>
      <c r="NEM9" s="2">
        <v>27.885000000000002</v>
      </c>
      <c r="NEN9" s="2">
        <v>0.31190000000000001</v>
      </c>
      <c r="NEO9" s="2">
        <v>130.137</v>
      </c>
      <c r="NEP9" s="2">
        <v>0.66369999999999996</v>
      </c>
      <c r="NEQ9" s="2">
        <v>0.47939999999999999</v>
      </c>
      <c r="NER9" s="2">
        <v>0.37230000000000002</v>
      </c>
      <c r="NES9" s="2">
        <v>-9.3789999999999996</v>
      </c>
      <c r="NET9" s="2">
        <v>-2.8199999999999999E-2</v>
      </c>
      <c r="NEV9" s="2">
        <v>3.4247000000000001</v>
      </c>
      <c r="NFJ9" s="2">
        <v>5.9428000000000001</v>
      </c>
      <c r="NFK9" s="2">
        <v>43.559800000000003</v>
      </c>
      <c r="NFL9" s="2">
        <v>43.559800000000003</v>
      </c>
      <c r="NFM9" s="2">
        <v>23.496700000000001</v>
      </c>
      <c r="NFN9" s="2">
        <v>15.236499999999999</v>
      </c>
      <c r="NFO9" s="2">
        <v>1.5041</v>
      </c>
      <c r="NFP9" s="2">
        <v>332.11700000000002</v>
      </c>
      <c r="NFR9" s="2">
        <v>414.298</v>
      </c>
      <c r="NFS9" s="2">
        <v>461.88799999999998</v>
      </c>
      <c r="NFT9" s="2">
        <v>55.003999999999998</v>
      </c>
      <c r="NFU9" s="2">
        <v>26.434000000000001</v>
      </c>
      <c r="NFV9" s="2">
        <v>70.751999999999995</v>
      </c>
      <c r="NFW9" s="2">
        <v>1.3304</v>
      </c>
      <c r="NFX9" s="2">
        <v>83.117599999999996</v>
      </c>
      <c r="NFY9" s="2">
        <v>0.20860000000000001</v>
      </c>
      <c r="NFZ9" s="2">
        <v>0.15709999999999999</v>
      </c>
      <c r="NGA9" s="2">
        <v>0</v>
      </c>
      <c r="NGB9" s="2">
        <v>-55.99</v>
      </c>
      <c r="NGC9" s="2">
        <v>-0.36480000000000001</v>
      </c>
      <c r="NGE9" s="2">
        <v>23.496700000000001</v>
      </c>
      <c r="NKT9" s="2">
        <v>12.8765</v>
      </c>
      <c r="NKU9" s="2">
        <v>10.781599999999999</v>
      </c>
      <c r="NKV9" s="2">
        <v>10.781599999999999</v>
      </c>
      <c r="NKW9" s="2">
        <v>-5.8489000000000004</v>
      </c>
      <c r="NKX9" s="2">
        <v>3.4903</v>
      </c>
      <c r="NKY9" s="2">
        <v>1.5032000000000001</v>
      </c>
      <c r="NKZ9" s="2">
        <v>837.10119999999995</v>
      </c>
      <c r="NLB9" s="2">
        <v>2360.5880000000002</v>
      </c>
      <c r="NLC9" s="2">
        <v>4176.3935000000001</v>
      </c>
      <c r="NLD9" s="2">
        <v>508.58800000000002</v>
      </c>
      <c r="NLE9" s="2">
        <v>240.26220000000001</v>
      </c>
      <c r="NLF9" s="2">
        <v>321.8614</v>
      </c>
      <c r="NLG9" s="2">
        <v>-0.36370000000000002</v>
      </c>
      <c r="NLH9" s="2">
        <v>20.348199999999999</v>
      </c>
      <c r="NLI9" s="2">
        <v>1.2332000000000001</v>
      </c>
      <c r="NLJ9" s="2">
        <v>0.57730000000000004</v>
      </c>
      <c r="NLK9" s="2">
        <v>0.47789999999999999</v>
      </c>
      <c r="NLL9" s="2">
        <v>75.046099999999996</v>
      </c>
      <c r="NLM9" s="2">
        <v>0.66039999999999999</v>
      </c>
      <c r="NLO9" s="2">
        <v>-5.8489000000000004</v>
      </c>
      <c r="NNL9" s="2">
        <v>0.627</v>
      </c>
      <c r="NNM9" s="2">
        <v>2.9184000000000001</v>
      </c>
      <c r="NNN9" s="2">
        <v>2.9184000000000001</v>
      </c>
      <c r="NNO9" s="2">
        <v>1.4434</v>
      </c>
      <c r="NNP9" s="2">
        <v>5.7141000000000002</v>
      </c>
      <c r="NNQ9" s="2">
        <v>2.3578000000000001</v>
      </c>
      <c r="NNR9" s="2">
        <v>441.04</v>
      </c>
      <c r="NNT9" s="2">
        <v>1006.032</v>
      </c>
      <c r="NNU9" s="2">
        <v>1818.662</v>
      </c>
      <c r="NNV9" s="2">
        <v>-81.650999999999996</v>
      </c>
      <c r="NNW9" s="2">
        <v>223.28800000000001</v>
      </c>
      <c r="NNX9" s="2">
        <v>414.411</v>
      </c>
      <c r="NNY9" s="2">
        <v>3.0535999999999999</v>
      </c>
      <c r="NNZ9" s="2">
        <v>25.336099999999998</v>
      </c>
      <c r="NOA9" s="2">
        <v>1.2577</v>
      </c>
      <c r="NOB9" s="2">
        <v>0.65600000000000003</v>
      </c>
      <c r="NOC9" s="2">
        <v>8.8599999999999998E-2</v>
      </c>
      <c r="NOD9" s="2">
        <v>106.78700000000001</v>
      </c>
      <c r="NOE9" s="2">
        <v>3.8300000000000001E-2</v>
      </c>
      <c r="NOG9" s="2">
        <v>1.4434</v>
      </c>
      <c r="NOH9" s="2">
        <v>3932.4135000000001</v>
      </c>
      <c r="NOK9" s="2">
        <v>0.89370000000000005</v>
      </c>
      <c r="NON9" s="2">
        <v>26.798999999999999</v>
      </c>
      <c r="NOO9" s="2">
        <v>18.9221</v>
      </c>
      <c r="NOP9" s="2">
        <v>1.04</v>
      </c>
      <c r="NOT9" s="2">
        <v>16.674099999999999</v>
      </c>
      <c r="NOU9" s="2">
        <v>0.66259999999999997</v>
      </c>
      <c r="NOV9" s="2">
        <v>2.1572</v>
      </c>
      <c r="NOW9" s="2">
        <v>2.1572</v>
      </c>
      <c r="NOX9" s="2">
        <v>1.1593</v>
      </c>
      <c r="NOY9" s="2">
        <v>9.9783000000000008</v>
      </c>
      <c r="NOZ9" s="2">
        <v>3.5790999999999999</v>
      </c>
      <c r="NPA9" s="2">
        <v>435.05399999999997</v>
      </c>
      <c r="NPC9" s="2">
        <v>961.94</v>
      </c>
      <c r="NPD9" s="2">
        <v>1531.7909999999999</v>
      </c>
      <c r="NPE9" s="2">
        <v>-23.532</v>
      </c>
      <c r="NPF9" s="2">
        <v>171.19</v>
      </c>
      <c r="NPG9" s="2">
        <v>410.875</v>
      </c>
      <c r="NPH9" s="2">
        <v>5.6493000000000002</v>
      </c>
      <c r="NPI9" s="2">
        <v>28.9511</v>
      </c>
      <c r="NPJ9" s="2">
        <v>1.9159000000000002</v>
      </c>
      <c r="NPK9" s="2">
        <v>1.571</v>
      </c>
      <c r="NPL9" s="2">
        <v>0.49469999999999997</v>
      </c>
      <c r="NPM9" s="2">
        <v>376.33300000000003</v>
      </c>
      <c r="NPN9" s="2">
        <v>3.61E-2</v>
      </c>
      <c r="NPP9" s="2">
        <v>1.1593</v>
      </c>
      <c r="NQD9" s="2">
        <v>0.66259999999999997</v>
      </c>
      <c r="NQE9" s="2">
        <v>2.1572</v>
      </c>
      <c r="NQF9" s="2">
        <v>2.1572</v>
      </c>
      <c r="NQG9" s="2">
        <v>1.1593</v>
      </c>
      <c r="NQH9" s="2">
        <v>9.9783000000000008</v>
      </c>
      <c r="NQI9" s="2">
        <v>3.5790999999999999</v>
      </c>
      <c r="NQJ9" s="2">
        <v>435.05399999999997</v>
      </c>
      <c r="NQL9" s="2">
        <v>961.94</v>
      </c>
      <c r="NQM9" s="2">
        <v>1531.7909999999999</v>
      </c>
      <c r="NQN9" s="2">
        <v>-23.532</v>
      </c>
      <c r="NQO9" s="2">
        <v>171.19</v>
      </c>
      <c r="NQP9" s="2">
        <v>410.875</v>
      </c>
      <c r="NQQ9" s="2">
        <v>5.6493000000000002</v>
      </c>
      <c r="NQR9" s="2">
        <v>28.9511</v>
      </c>
      <c r="NQS9" s="2">
        <v>1.9159000000000002</v>
      </c>
      <c r="NQT9" s="2">
        <v>1.571</v>
      </c>
      <c r="NQU9" s="2">
        <v>0.49469999999999997</v>
      </c>
      <c r="NQV9" s="2">
        <v>376.33300000000003</v>
      </c>
      <c r="NQW9" s="2">
        <v>3.61E-2</v>
      </c>
      <c r="NQY9" s="2">
        <v>1.1593</v>
      </c>
      <c r="NRM9" s="2">
        <v>0.66259999999999997</v>
      </c>
      <c r="NRN9" s="2">
        <v>2.1572</v>
      </c>
      <c r="NRO9" s="2">
        <v>2.1572</v>
      </c>
      <c r="NRP9" s="2">
        <v>1.1593</v>
      </c>
      <c r="NRQ9" s="2">
        <v>9.9783000000000008</v>
      </c>
      <c r="NRR9" s="2">
        <v>3.5790999999999999</v>
      </c>
      <c r="NRS9" s="2">
        <v>435.05399999999997</v>
      </c>
      <c r="NRU9" s="2">
        <v>961.94</v>
      </c>
      <c r="NRV9" s="2">
        <v>1531.7909999999999</v>
      </c>
      <c r="NRW9" s="2">
        <v>-23.532</v>
      </c>
      <c r="NRX9" s="2">
        <v>171.19</v>
      </c>
      <c r="NRY9" s="2">
        <v>410.875</v>
      </c>
      <c r="NRZ9" s="2">
        <v>5.6493000000000002</v>
      </c>
      <c r="NSA9" s="2">
        <v>28.9511</v>
      </c>
      <c r="NSB9" s="2">
        <v>1.9159000000000002</v>
      </c>
      <c r="NSC9" s="2">
        <v>1.571</v>
      </c>
      <c r="NSD9" s="2">
        <v>0.49469999999999997</v>
      </c>
      <c r="NSE9" s="2">
        <v>376.33300000000003</v>
      </c>
      <c r="NSF9" s="2">
        <v>3.61E-2</v>
      </c>
      <c r="NSH9" s="2">
        <v>1.1593</v>
      </c>
      <c r="NSV9" s="2">
        <v>0.66259999999999997</v>
      </c>
      <c r="NSW9" s="2">
        <v>2.1572</v>
      </c>
      <c r="NSX9" s="2">
        <v>2.1572</v>
      </c>
      <c r="NSY9" s="2">
        <v>1.1593</v>
      </c>
      <c r="NSZ9" s="2">
        <v>9.9783000000000008</v>
      </c>
      <c r="NTA9" s="2">
        <v>3.5790999999999999</v>
      </c>
      <c r="NTB9" s="2">
        <v>435.05399999999997</v>
      </c>
      <c r="NTD9" s="2">
        <v>961.94</v>
      </c>
      <c r="NTE9" s="2">
        <v>1531.7909999999999</v>
      </c>
      <c r="NTF9" s="2">
        <v>-23.532</v>
      </c>
      <c r="NTG9" s="2">
        <v>171.19</v>
      </c>
      <c r="NTH9" s="2">
        <v>410.875</v>
      </c>
      <c r="NTI9" s="2">
        <v>5.6493000000000002</v>
      </c>
      <c r="NTJ9" s="2">
        <v>28.9511</v>
      </c>
      <c r="NTK9" s="2">
        <v>1.9159000000000002</v>
      </c>
      <c r="NTL9" s="2">
        <v>1.571</v>
      </c>
      <c r="NTM9" s="2">
        <v>0.49469999999999997</v>
      </c>
      <c r="NTN9" s="2">
        <v>376.33300000000003</v>
      </c>
      <c r="NTO9" s="2">
        <v>3.61E-2</v>
      </c>
      <c r="NTQ9" s="2">
        <v>1.1593</v>
      </c>
      <c r="NVN9" s="2">
        <v>6.3003999999999998</v>
      </c>
      <c r="NVO9" s="2">
        <v>15.035399999999999</v>
      </c>
      <c r="NVP9" s="2">
        <v>15.035399999999999</v>
      </c>
      <c r="NVQ9" s="2">
        <v>11.3177</v>
      </c>
      <c r="NVR9" s="2">
        <v>6.8029000000000002</v>
      </c>
      <c r="NVS9" s="2">
        <v>3.7542</v>
      </c>
      <c r="NVT9" s="2">
        <v>2857</v>
      </c>
      <c r="NVV9" s="2">
        <v>4926</v>
      </c>
      <c r="NVW9" s="2">
        <v>11262</v>
      </c>
      <c r="NVX9" s="2">
        <v>-1400</v>
      </c>
      <c r="NVY9" s="2">
        <v>800</v>
      </c>
      <c r="NVZ9" s="2">
        <v>705</v>
      </c>
      <c r="NWA9" s="2">
        <v>6.9495000000000005</v>
      </c>
      <c r="NWB9" s="2">
        <v>25.404</v>
      </c>
      <c r="NWC9" s="2">
        <v>0.96879999999999999</v>
      </c>
      <c r="NWD9" s="2">
        <v>0.67520000000000002</v>
      </c>
      <c r="NWE9" s="2">
        <v>7.5200000000000003E-2</v>
      </c>
      <c r="NWF9" s="2">
        <v>-22</v>
      </c>
      <c r="NWG9" s="2">
        <v>-1.5800000000000002E-2</v>
      </c>
      <c r="NWI9" s="2">
        <v>11.3177</v>
      </c>
      <c r="NWW9" s="2">
        <v>6.3003999999999998</v>
      </c>
      <c r="NWX9" s="2">
        <v>15.035399999999999</v>
      </c>
      <c r="NWY9" s="2">
        <v>15.035399999999999</v>
      </c>
      <c r="NWZ9" s="2">
        <v>11.3177</v>
      </c>
      <c r="NXA9" s="2">
        <v>6.8029000000000002</v>
      </c>
      <c r="NXB9" s="2">
        <v>3.7542</v>
      </c>
      <c r="NXC9" s="2">
        <v>2857</v>
      </c>
      <c r="NXE9" s="2">
        <v>4926</v>
      </c>
      <c r="NXF9" s="2">
        <v>11262</v>
      </c>
      <c r="NXG9" s="2">
        <v>-1400</v>
      </c>
      <c r="NXH9" s="2">
        <v>800</v>
      </c>
      <c r="NXI9" s="2">
        <v>705</v>
      </c>
      <c r="NXJ9" s="2">
        <v>6.9495000000000005</v>
      </c>
      <c r="NXK9" s="2">
        <v>25.404</v>
      </c>
      <c r="NXL9" s="2">
        <v>0.96879999999999999</v>
      </c>
      <c r="NXM9" s="2">
        <v>0.67520000000000002</v>
      </c>
      <c r="NXN9" s="2">
        <v>7.5200000000000003E-2</v>
      </c>
      <c r="NXO9" s="2">
        <v>-22</v>
      </c>
      <c r="NXP9" s="2">
        <v>-1.5800000000000002E-2</v>
      </c>
      <c r="NXR9" s="2">
        <v>11.3177</v>
      </c>
      <c r="NYF9" s="2">
        <v>20.226199999999999</v>
      </c>
      <c r="NYG9" s="2">
        <v>41.375999999999998</v>
      </c>
      <c r="NYH9" s="2">
        <v>41.375999999999998</v>
      </c>
      <c r="NYI9" s="2">
        <v>30.4666</v>
      </c>
      <c r="NYJ9" s="2">
        <v>14.7898</v>
      </c>
      <c r="NYK9" s="2">
        <v>7.2172999999999998</v>
      </c>
      <c r="NYL9" s="2">
        <v>3710</v>
      </c>
      <c r="NYN9" s="2">
        <v>9087</v>
      </c>
      <c r="NYO9" s="2">
        <v>17469</v>
      </c>
      <c r="NYP9" s="2">
        <v>6455</v>
      </c>
      <c r="NYQ9" s="2">
        <v>2338</v>
      </c>
      <c r="NYR9" s="2">
        <v>1747</v>
      </c>
      <c r="NYS9" s="2">
        <v>9.4702999999999999</v>
      </c>
      <c r="NYT9" s="2">
        <v>24.197099999999999</v>
      </c>
      <c r="NYU9" s="2">
        <v>0.88900000000000001</v>
      </c>
      <c r="NYV9" s="2">
        <v>0.41839999999999999</v>
      </c>
      <c r="NYW9" s="2">
        <v>5.21E-2</v>
      </c>
      <c r="NYX9" s="2">
        <v>-194</v>
      </c>
      <c r="NYY9" s="2">
        <v>-3.9399999999999998E-2</v>
      </c>
      <c r="NZA9" s="2">
        <v>30.4666</v>
      </c>
      <c r="NZB9" s="2">
        <v>22078.0265</v>
      </c>
      <c r="NZO9" s="2">
        <v>1.4104000000000001</v>
      </c>
      <c r="NZP9" s="2">
        <v>28.660299999999999</v>
      </c>
      <c r="NZQ9" s="2">
        <v>28.660299999999999</v>
      </c>
      <c r="NZR9" s="2">
        <v>9.5724</v>
      </c>
      <c r="NZS9" s="2">
        <v>1.3696999999999999</v>
      </c>
      <c r="NZT9" s="2">
        <v>0.67049999999999998</v>
      </c>
      <c r="NZU9" s="2">
        <v>1852.1859999999999</v>
      </c>
      <c r="NZW9" s="2">
        <v>2867.63</v>
      </c>
      <c r="NZX9" s="2">
        <v>5308.9960000000001</v>
      </c>
      <c r="NZY9" s="2">
        <v>48.426000000000002</v>
      </c>
      <c r="NZZ9" s="2">
        <v>680.15899999999999</v>
      </c>
      <c r="OAA9" s="2">
        <v>500.22199999999998</v>
      </c>
      <c r="OAB9" s="2">
        <v>2.0987999999999998</v>
      </c>
      <c r="OAC9" s="2">
        <v>34.887700000000002</v>
      </c>
      <c r="OAD9" s="2">
        <v>2.3067000000000002</v>
      </c>
      <c r="OAE9" s="2">
        <v>2.1781000000000001</v>
      </c>
      <c r="OAF9" s="2">
        <v>0.98250000000000004</v>
      </c>
      <c r="OAG9" s="2">
        <v>653.63</v>
      </c>
      <c r="OAH9" s="2">
        <v>0.2041</v>
      </c>
      <c r="OAJ9" s="2">
        <v>9.5724</v>
      </c>
      <c r="OAX9" s="2">
        <v>1.4104000000000001</v>
      </c>
      <c r="OAY9" s="2">
        <v>28.660299999999999</v>
      </c>
      <c r="OAZ9" s="2">
        <v>28.660299999999999</v>
      </c>
      <c r="OBA9" s="2">
        <v>9.5724</v>
      </c>
      <c r="OBB9" s="2">
        <v>1.3696999999999999</v>
      </c>
      <c r="OBC9" s="2">
        <v>0.67049999999999998</v>
      </c>
      <c r="OBD9" s="2">
        <v>1852.1859999999999</v>
      </c>
      <c r="OBF9" s="2">
        <v>2867.63</v>
      </c>
      <c r="OBG9" s="2">
        <v>5308.9960000000001</v>
      </c>
      <c r="OBH9" s="2">
        <v>48.426000000000002</v>
      </c>
      <c r="OBI9" s="2">
        <v>680.15899999999999</v>
      </c>
      <c r="OBJ9" s="2">
        <v>500.22199999999998</v>
      </c>
      <c r="OBK9" s="2">
        <v>2.0987999999999998</v>
      </c>
      <c r="OBL9" s="2">
        <v>34.887700000000002</v>
      </c>
      <c r="OBM9" s="2">
        <v>2.3067000000000002</v>
      </c>
      <c r="OBN9" s="2">
        <v>2.1781000000000001</v>
      </c>
      <c r="OBO9" s="2">
        <v>0.98250000000000004</v>
      </c>
      <c r="OBP9" s="2">
        <v>653.63</v>
      </c>
      <c r="OBQ9" s="2">
        <v>0.2041</v>
      </c>
      <c r="OBS9" s="2">
        <v>9.5724</v>
      </c>
      <c r="OCG9" s="2">
        <v>1.4104000000000001</v>
      </c>
      <c r="OCH9" s="2">
        <v>28.660299999999999</v>
      </c>
      <c r="OCI9" s="2">
        <v>28.660299999999999</v>
      </c>
      <c r="OCJ9" s="2">
        <v>9.5724</v>
      </c>
      <c r="OCK9" s="2">
        <v>1.3696999999999999</v>
      </c>
      <c r="OCL9" s="2">
        <v>0.67049999999999998</v>
      </c>
      <c r="OCM9" s="2">
        <v>1852.1859999999999</v>
      </c>
      <c r="OCO9" s="2">
        <v>2867.63</v>
      </c>
      <c r="OCP9" s="2">
        <v>5308.9960000000001</v>
      </c>
      <c r="OCQ9" s="2">
        <v>48.426000000000002</v>
      </c>
      <c r="OCR9" s="2">
        <v>680.15899999999999</v>
      </c>
      <c r="OCS9" s="2">
        <v>500.22199999999998</v>
      </c>
      <c r="OCT9" s="2">
        <v>2.0987999999999998</v>
      </c>
      <c r="OCU9" s="2">
        <v>34.887700000000002</v>
      </c>
      <c r="OCV9" s="2">
        <v>2.3067000000000002</v>
      </c>
      <c r="OCW9" s="2">
        <v>2.1781000000000001</v>
      </c>
      <c r="OCX9" s="2">
        <v>0.98250000000000004</v>
      </c>
      <c r="OCY9" s="2">
        <v>653.63</v>
      </c>
      <c r="OCZ9" s="2">
        <v>0.2041</v>
      </c>
      <c r="ODB9" s="2">
        <v>9.5724</v>
      </c>
      <c r="OPY9" s="2">
        <v>7413</v>
      </c>
      <c r="OQA9" s="2">
        <v>12670</v>
      </c>
      <c r="OQB9" s="2">
        <v>124637</v>
      </c>
      <c r="OQC9" s="2">
        <v>0</v>
      </c>
      <c r="OQD9" s="2">
        <v>-5505</v>
      </c>
      <c r="OQE9" s="2">
        <v>195</v>
      </c>
      <c r="OQG9" s="2">
        <v>5.9477000000000002</v>
      </c>
      <c r="OQH9" s="2">
        <v>0</v>
      </c>
      <c r="OQI9" s="2">
        <v>0</v>
      </c>
      <c r="OQJ9" s="2">
        <v>0</v>
      </c>
      <c r="OQK9" s="2">
        <v>-195</v>
      </c>
      <c r="ORB9" s="2">
        <v>-0.83430000000000004</v>
      </c>
      <c r="ORC9" s="2">
        <v>39.077500000000001</v>
      </c>
      <c r="ORD9" s="2">
        <v>39.077500000000001</v>
      </c>
      <c r="ORE9" s="2">
        <v>20.752800000000001</v>
      </c>
      <c r="ORF9" s="2">
        <v>-2.6063999999999998</v>
      </c>
      <c r="ORG9" s="2">
        <v>-0.33350000000000002</v>
      </c>
      <c r="ORH9" s="2">
        <v>5548.2</v>
      </c>
      <c r="ORJ9" s="2">
        <v>7013.5</v>
      </c>
      <c r="ORK9" s="2">
        <v>9078.5</v>
      </c>
      <c r="ORL9" s="2">
        <v>238.9</v>
      </c>
      <c r="ORM9" s="2">
        <v>960.7</v>
      </c>
      <c r="ORN9" s="2">
        <v>1409.5</v>
      </c>
      <c r="ORO9" s="2">
        <v>1.4258</v>
      </c>
      <c r="ORP9" s="2">
        <v>63.705500000000001</v>
      </c>
      <c r="ORQ9" s="2">
        <v>1.0640000000000001</v>
      </c>
      <c r="ORR9" s="2">
        <v>0.59930000000000005</v>
      </c>
      <c r="ORS9" s="2">
        <v>0.28050000000000003</v>
      </c>
      <c r="ORT9" s="2">
        <v>90.2</v>
      </c>
      <c r="ORU9" s="2">
        <v>2.5700000000000001E-2</v>
      </c>
      <c r="ORW9" s="2">
        <v>20.752800000000001</v>
      </c>
      <c r="OSK9" s="2">
        <v>-8.9648000000000003</v>
      </c>
      <c r="OSL9" s="2">
        <v>-6.0681000000000003</v>
      </c>
      <c r="OSM9" s="2">
        <v>-6.0681000000000003</v>
      </c>
      <c r="OSN9" s="2">
        <v>-9.6072000000000006</v>
      </c>
      <c r="OSO9" s="2">
        <v>-8.9353999999999996</v>
      </c>
      <c r="OSP9" s="2">
        <v>-4.5415999999999999</v>
      </c>
      <c r="OSQ9" s="2">
        <v>115.499</v>
      </c>
      <c r="OST9" s="2">
        <v>1348.7090000000001</v>
      </c>
      <c r="OSV9" s="2">
        <v>-65.022000000000006</v>
      </c>
      <c r="OSW9" s="2">
        <v>585.80100000000004</v>
      </c>
      <c r="OSX9" s="2">
        <v>-10.1388</v>
      </c>
      <c r="OSY9" s="2">
        <v>8.5637000000000008</v>
      </c>
      <c r="OSZ9" s="2">
        <v>0.106</v>
      </c>
      <c r="OTA9" s="2">
        <v>8.7499999999999994E-2</v>
      </c>
      <c r="OTB9" s="2">
        <v>1.11E-2</v>
      </c>
      <c r="OTC9" s="2">
        <v>-523.70699999999999</v>
      </c>
      <c r="OTD9" s="2">
        <v>-0.78090000000000004</v>
      </c>
      <c r="OTF9" s="2">
        <v>-9.6072000000000006</v>
      </c>
      <c r="OXU9" s="2">
        <v>9.3810000000000002</v>
      </c>
      <c r="OXV9" s="2">
        <v>60.964700000000001</v>
      </c>
      <c r="OXW9" s="2">
        <v>60.964700000000001</v>
      </c>
      <c r="OXX9" s="2">
        <v>37.403300000000002</v>
      </c>
      <c r="OXY9" s="2">
        <v>8.1590000000000007</v>
      </c>
      <c r="OXZ9" s="2">
        <v>3.3506</v>
      </c>
      <c r="OYA9" s="2">
        <v>4485</v>
      </c>
      <c r="OYC9" s="2">
        <v>14208</v>
      </c>
      <c r="OYD9" s="2">
        <v>24226</v>
      </c>
      <c r="OYE9" s="2">
        <v>7292</v>
      </c>
      <c r="OYF9" s="2">
        <v>2812</v>
      </c>
      <c r="OYG9" s="2">
        <v>3463</v>
      </c>
      <c r="OYH9" s="2">
        <v>11.1295</v>
      </c>
      <c r="OYI9" s="2">
        <v>20.453199999999999</v>
      </c>
      <c r="OYJ9" s="2">
        <v>0.65090000000000003</v>
      </c>
      <c r="OYK9" s="2">
        <v>0.58450000000000002</v>
      </c>
      <c r="OYL9" s="2">
        <v>0.13689999999999999</v>
      </c>
      <c r="OYM9" s="2">
        <v>-1209</v>
      </c>
      <c r="OYN9" s="2">
        <v>-0.1026</v>
      </c>
      <c r="OYP9" s="2">
        <v>37.403300000000002</v>
      </c>
      <c r="OYQ9" s="2">
        <v>24098.671600000001</v>
      </c>
      <c r="OZD9" s="2">
        <v>1.0342</v>
      </c>
      <c r="OZE9" s="2">
        <v>11.3195</v>
      </c>
      <c r="OZF9" s="2">
        <v>11.3195</v>
      </c>
      <c r="OZG9" s="2">
        <v>5.9603999999999999</v>
      </c>
      <c r="OZH9" s="2">
        <v>2.4367999999999999</v>
      </c>
      <c r="OZI9" s="2">
        <v>0.7903</v>
      </c>
      <c r="OZJ9" s="2">
        <v>6345</v>
      </c>
      <c r="OZM9" s="2">
        <v>33341</v>
      </c>
      <c r="OZN9" s="2">
        <v>3362</v>
      </c>
      <c r="OZO9" s="2">
        <v>1872</v>
      </c>
      <c r="OZP9" s="2">
        <v>9256</v>
      </c>
      <c r="OZQ9" s="2">
        <v>4.2976999999999999</v>
      </c>
      <c r="OZR9" s="2">
        <v>28.1935</v>
      </c>
      <c r="OZS9" s="2">
        <v>1.0168999999999999</v>
      </c>
      <c r="OZT9" s="2">
        <v>0.37069999999999997</v>
      </c>
      <c r="OZU9" s="2">
        <v>1.9900000000000001E-2</v>
      </c>
      <c r="OZV9" s="2">
        <v>156</v>
      </c>
      <c r="OZW9" s="2">
        <v>3.3599999999999998E-2</v>
      </c>
      <c r="OZY9" s="2">
        <v>5.9603999999999999</v>
      </c>
      <c r="OZZ9" s="2">
        <v>34434.368499999997</v>
      </c>
      <c r="PBV9" s="2">
        <v>63.848399999999998</v>
      </c>
      <c r="PBW9" s="2">
        <v>59.2669</v>
      </c>
      <c r="PBX9" s="2">
        <v>59.2669</v>
      </c>
      <c r="PBY9" s="2">
        <v>58.877899999999997</v>
      </c>
      <c r="PBZ9" s="2">
        <v>9.0862999999999996</v>
      </c>
      <c r="PCA9" s="2">
        <v>4.7027000000000001</v>
      </c>
      <c r="PCB9" s="2">
        <v>4566.0959999999995</v>
      </c>
      <c r="PCE9" s="2">
        <v>14677.677</v>
      </c>
      <c r="PCF9" s="2">
        <v>2951.71</v>
      </c>
      <c r="PCG9" s="2">
        <v>501.69400000000002</v>
      </c>
      <c r="PCI9" s="2">
        <v>3.1515</v>
      </c>
      <c r="PCJ9" s="2">
        <v>43.757599999999996</v>
      </c>
      <c r="PCP9" s="2">
        <v>655.46900000000005</v>
      </c>
      <c r="PCQ9" s="2">
        <v>58.877899999999997</v>
      </c>
      <c r="PDE9" s="2">
        <v>11.897500000000001</v>
      </c>
      <c r="PDF9" s="2">
        <v>59.744900000000001</v>
      </c>
      <c r="PDG9" s="2">
        <v>59.744900000000001</v>
      </c>
      <c r="PDH9" s="2">
        <v>59.354300000000002</v>
      </c>
      <c r="PDI9" s="2">
        <v>1.8574999999999999</v>
      </c>
      <c r="PDJ9" s="2">
        <v>0.92430000000000001</v>
      </c>
      <c r="PDK9" s="2">
        <v>4164.6689999999999</v>
      </c>
      <c r="PDN9" s="2">
        <v>15996.491</v>
      </c>
      <c r="PDO9" s="2">
        <v>2626.7890000000002</v>
      </c>
      <c r="PDP9" s="2">
        <v>614.81600000000003</v>
      </c>
      <c r="PDR9" s="2">
        <v>3.7866</v>
      </c>
      <c r="PDS9" s="2">
        <v>38.537999999999997</v>
      </c>
      <c r="PDY9" s="2">
        <v>661.63599999999997</v>
      </c>
      <c r="PDZ9" s="2">
        <v>59.354300000000002</v>
      </c>
      <c r="PEA9" s="2">
        <v>14189.0807</v>
      </c>
      <c r="PED9" s="2">
        <v>0.59540000000000004</v>
      </c>
      <c r="PEG9" s="2">
        <v>17.350000000000001</v>
      </c>
      <c r="PEH9" s="2">
        <v>15.627800000000001</v>
      </c>
      <c r="PEI9" s="2">
        <v>1.41</v>
      </c>
      <c r="PEM9" s="2">
        <v>12.477</v>
      </c>
      <c r="PEN9" s="2">
        <v>63.848399999999998</v>
      </c>
      <c r="PEO9" s="2">
        <v>59.2669</v>
      </c>
      <c r="PEP9" s="2">
        <v>59.2669</v>
      </c>
      <c r="PEQ9" s="2">
        <v>58.877899999999997</v>
      </c>
      <c r="PER9" s="2">
        <v>9.0862999999999996</v>
      </c>
      <c r="PES9" s="2">
        <v>4.7027000000000001</v>
      </c>
      <c r="PET9" s="2">
        <v>4566.0959999999995</v>
      </c>
      <c r="PEW9" s="2">
        <v>14677.677</v>
      </c>
      <c r="PEX9" s="2">
        <v>2951.71</v>
      </c>
      <c r="PEY9" s="2">
        <v>501.69400000000002</v>
      </c>
      <c r="PFA9" s="2">
        <v>3.1515</v>
      </c>
      <c r="PFB9" s="2">
        <v>43.757599999999996</v>
      </c>
      <c r="PFH9" s="2">
        <v>655.46900000000005</v>
      </c>
      <c r="PFI9" s="2">
        <v>58.877899999999997</v>
      </c>
      <c r="PFW9" s="2">
        <v>26.404499999999999</v>
      </c>
      <c r="PFX9" s="2">
        <v>41.589500000000001</v>
      </c>
      <c r="PFY9" s="2">
        <v>41.589500000000001</v>
      </c>
      <c r="PFZ9" s="2">
        <v>33.441800000000001</v>
      </c>
      <c r="PGA9" s="2">
        <v>19.5274</v>
      </c>
      <c r="PGB9" s="2">
        <v>12.1531</v>
      </c>
      <c r="PGC9" s="2">
        <v>54.567</v>
      </c>
      <c r="PGE9" s="2">
        <v>387.971</v>
      </c>
      <c r="PGF9" s="2">
        <v>1120.115</v>
      </c>
      <c r="PGG9" s="2">
        <v>601.05100000000004</v>
      </c>
      <c r="PGH9" s="2">
        <v>196.357</v>
      </c>
      <c r="PGI9" s="2">
        <v>289.96600000000001</v>
      </c>
      <c r="PGJ9" s="2">
        <v>34.767800000000001</v>
      </c>
      <c r="PGK9" s="2">
        <v>9.8440999999999992</v>
      </c>
      <c r="PGL9" s="2">
        <v>1.4833000000000001</v>
      </c>
      <c r="PGM9" s="2">
        <v>0.89849999999999997</v>
      </c>
      <c r="PGN9" s="2">
        <v>0.72470000000000001</v>
      </c>
      <c r="PGO9" s="2">
        <v>140.13300000000001</v>
      </c>
      <c r="PGP9" s="2">
        <v>0.27200000000000002</v>
      </c>
      <c r="PGR9" s="2">
        <v>33.441800000000001</v>
      </c>
      <c r="PGS9" s="2">
        <v>4088.7665999999999</v>
      </c>
      <c r="PGV9" s="2">
        <v>0.70640000000000003</v>
      </c>
      <c r="PGY9" s="2">
        <v>33.39</v>
      </c>
      <c r="PGZ9" s="2">
        <v>13.354900000000001</v>
      </c>
      <c r="PHA9" s="2">
        <v>0.6</v>
      </c>
      <c r="PHE9" s="2">
        <v>5.1219999999999999</v>
      </c>
      <c r="PHF9" s="2">
        <v>10.4358</v>
      </c>
      <c r="PHG9" s="2">
        <v>37.9377</v>
      </c>
      <c r="PHH9" s="2">
        <v>37.9377</v>
      </c>
      <c r="PHI9" s="2">
        <v>20.7393</v>
      </c>
      <c r="PHJ9" s="2">
        <v>26.4236</v>
      </c>
      <c r="PHK9" s="2">
        <v>5.3507999999999996</v>
      </c>
      <c r="PHL9" s="2">
        <v>13824</v>
      </c>
      <c r="PHN9" s="2">
        <v>21041</v>
      </c>
      <c r="PHO9" s="2">
        <v>26522</v>
      </c>
      <c r="PHP9" s="2">
        <v>4172</v>
      </c>
      <c r="PHQ9" s="2">
        <v>3698</v>
      </c>
      <c r="PHR9" s="2">
        <v>4920</v>
      </c>
      <c r="PHS9" s="2">
        <v>3.3563999999999998</v>
      </c>
      <c r="PHT9" s="2">
        <v>58.954799999999999</v>
      </c>
      <c r="PHU9" s="2">
        <v>0.47660000000000002</v>
      </c>
      <c r="PHV9" s="2">
        <v>0.35909999999999997</v>
      </c>
      <c r="PHW9" s="2">
        <v>3.5799999999999998E-2</v>
      </c>
      <c r="PHX9" s="2">
        <v>-2575</v>
      </c>
      <c r="PHY9" s="2">
        <v>-0.1113</v>
      </c>
      <c r="PIA9" s="2">
        <v>20.7393</v>
      </c>
      <c r="PIO9" s="2">
        <v>21.904199999999999</v>
      </c>
      <c r="PIP9" s="2">
        <v>52.094000000000001</v>
      </c>
      <c r="PIQ9" s="2">
        <v>52.094000000000001</v>
      </c>
      <c r="PIR9" s="2">
        <v>36.818300000000001</v>
      </c>
      <c r="PIS9" s="2">
        <v>10.5488</v>
      </c>
      <c r="PIT9" s="2">
        <v>3.5249000000000001</v>
      </c>
      <c r="PIU9" s="2">
        <v>887.2</v>
      </c>
      <c r="PIX9" s="2">
        <v>2098.6001000000001</v>
      </c>
      <c r="PIY9" s="2">
        <v>478.4</v>
      </c>
      <c r="PIZ9" s="2">
        <v>130.1</v>
      </c>
      <c r="PJB9" s="2">
        <v>2.9516999999999998</v>
      </c>
      <c r="PJC9" s="2">
        <v>42.275799999999997</v>
      </c>
      <c r="PJI9" s="2">
        <v>174.1</v>
      </c>
      <c r="PJJ9" s="2">
        <v>36.818300000000001</v>
      </c>
      <c r="PJX9" s="2">
        <v>21.904199999999999</v>
      </c>
      <c r="PJY9" s="2">
        <v>52.094000000000001</v>
      </c>
      <c r="PJZ9" s="2">
        <v>52.094000000000001</v>
      </c>
      <c r="PKA9" s="2">
        <v>36.818300000000001</v>
      </c>
      <c r="PKB9" s="2">
        <v>10.5488</v>
      </c>
      <c r="PKC9" s="2">
        <v>3.5249000000000001</v>
      </c>
      <c r="PKD9" s="2">
        <v>887.2</v>
      </c>
      <c r="PKG9" s="2">
        <v>2098.6001000000001</v>
      </c>
      <c r="PKH9" s="2">
        <v>478.4</v>
      </c>
      <c r="PKI9" s="2">
        <v>130.1</v>
      </c>
      <c r="PKK9" s="2">
        <v>2.9516999999999998</v>
      </c>
      <c r="PKL9" s="2">
        <v>42.275799999999997</v>
      </c>
      <c r="PKR9" s="2">
        <v>174.1</v>
      </c>
      <c r="PKS9" s="2">
        <v>36.818300000000001</v>
      </c>
      <c r="PLG9" s="2">
        <v>-2.8153000000000001</v>
      </c>
      <c r="PLH9" s="2">
        <v>-1.639</v>
      </c>
      <c r="PLI9" s="2">
        <v>-1.639</v>
      </c>
      <c r="PLJ9" s="2">
        <v>-2.7671000000000001</v>
      </c>
      <c r="PLK9" s="2">
        <v>-9.5533999999999999</v>
      </c>
      <c r="PLL9" s="2">
        <v>-4.8003</v>
      </c>
      <c r="PLM9" s="2">
        <v>295.2</v>
      </c>
      <c r="PLO9" s="2">
        <v>738.1</v>
      </c>
      <c r="PLP9" s="2">
        <v>1607</v>
      </c>
      <c r="PLQ9" s="2">
        <v>192.1</v>
      </c>
      <c r="PLR9" s="2">
        <v>366.2</v>
      </c>
      <c r="PLS9" s="2">
        <v>398.2</v>
      </c>
      <c r="PLT9" s="2">
        <v>-2.1206999999999998</v>
      </c>
      <c r="PLU9" s="2">
        <v>24.262599999999999</v>
      </c>
      <c r="PLV9" s="2">
        <v>3.0746000000000002</v>
      </c>
      <c r="PLW9" s="2">
        <v>1.1786000000000001</v>
      </c>
      <c r="PLX9" s="2">
        <v>0.36009999999999998</v>
      </c>
      <c r="PLY9" s="2">
        <v>826.1</v>
      </c>
      <c r="PLZ9" s="2">
        <v>0.29799999999999999</v>
      </c>
      <c r="PMB9" s="2">
        <v>-2.7671000000000001</v>
      </c>
      <c r="PMC9" s="2">
        <v>1761.2328</v>
      </c>
      <c r="PMF9" s="2">
        <v>1.1092</v>
      </c>
      <c r="PMI9" s="2">
        <v>38.722000000000001</v>
      </c>
      <c r="PMJ9" s="2">
        <v>-83.358800000000002</v>
      </c>
      <c r="PMK9" s="2">
        <v>1.52</v>
      </c>
      <c r="PMO9" s="2">
        <v>2.5528</v>
      </c>
      <c r="PMP9" s="2">
        <v>3.1918000000000002</v>
      </c>
      <c r="PMQ9" s="2">
        <v>6.5076000000000001</v>
      </c>
      <c r="PMR9" s="2">
        <v>6.5076000000000001</v>
      </c>
      <c r="PMS9" s="2">
        <v>5.6082000000000001</v>
      </c>
      <c r="PMT9" s="2">
        <v>13.3803</v>
      </c>
      <c r="PMU9" s="2">
        <v>6.3979999999999997</v>
      </c>
      <c r="PMV9" s="2">
        <v>460.5</v>
      </c>
      <c r="PMX9" s="2">
        <v>1077.8</v>
      </c>
      <c r="PMY9" s="2">
        <v>2042.8</v>
      </c>
      <c r="PMZ9" s="2">
        <v>344</v>
      </c>
      <c r="PNA9" s="2">
        <v>28.1</v>
      </c>
      <c r="PNB9" s="2">
        <v>539.20000000000005</v>
      </c>
      <c r="PNC9" s="2">
        <v>5.8807999999999998</v>
      </c>
      <c r="PND9" s="2">
        <v>23.7517</v>
      </c>
      <c r="PNE9" s="2">
        <v>2.9077999999999999</v>
      </c>
      <c r="PNF9" s="2">
        <v>1.1549</v>
      </c>
      <c r="PNG9" s="2">
        <v>9.9000000000000005E-2</v>
      </c>
      <c r="PNH9" s="2">
        <v>1028.7</v>
      </c>
      <c r="PNI9" s="2">
        <v>0.25769999999999998</v>
      </c>
      <c r="PNK9" s="2">
        <v>5.6082000000000001</v>
      </c>
      <c r="PNY9" s="2">
        <v>3.1918000000000002</v>
      </c>
      <c r="PNZ9" s="2">
        <v>6.5076000000000001</v>
      </c>
      <c r="POA9" s="2">
        <v>6.5076000000000001</v>
      </c>
      <c r="POB9" s="2">
        <v>5.6082000000000001</v>
      </c>
      <c r="POC9" s="2">
        <v>13.3803</v>
      </c>
      <c r="POD9" s="2">
        <v>6.3979999999999997</v>
      </c>
      <c r="POE9" s="2">
        <v>460.5</v>
      </c>
      <c r="POG9" s="2">
        <v>1077.8</v>
      </c>
      <c r="POH9" s="2">
        <v>2042.8</v>
      </c>
      <c r="POI9" s="2">
        <v>344</v>
      </c>
      <c r="POJ9" s="2">
        <v>28.1</v>
      </c>
      <c r="POK9" s="2">
        <v>539.20000000000005</v>
      </c>
      <c r="POL9" s="2">
        <v>5.8807999999999998</v>
      </c>
      <c r="POM9" s="2">
        <v>23.7517</v>
      </c>
      <c r="PON9" s="2">
        <v>2.9077999999999999</v>
      </c>
      <c r="POO9" s="2">
        <v>1.1549</v>
      </c>
      <c r="POP9" s="2">
        <v>9.9000000000000005E-2</v>
      </c>
      <c r="POQ9" s="2">
        <v>1028.7</v>
      </c>
      <c r="POR9" s="2">
        <v>0.25769999999999998</v>
      </c>
      <c r="POT9" s="2">
        <v>5.6082000000000001</v>
      </c>
      <c r="PPH9" s="2">
        <v>29.2685</v>
      </c>
      <c r="PPI9" s="2">
        <v>106.0356</v>
      </c>
      <c r="PPJ9" s="2">
        <v>106.0356</v>
      </c>
      <c r="PPK9" s="2">
        <v>73.672399999999996</v>
      </c>
      <c r="PPL9" s="2">
        <v>10.5299</v>
      </c>
      <c r="PPM9" s="2">
        <v>6.3809000000000005</v>
      </c>
      <c r="PPN9" s="2">
        <v>813.88</v>
      </c>
      <c r="PPP9" s="2">
        <v>1203.8710000000001</v>
      </c>
      <c r="PPQ9" s="2">
        <v>3114.797</v>
      </c>
      <c r="PPR9" s="2">
        <v>136.46299999999999</v>
      </c>
      <c r="PPS9" s="2">
        <v>301.90899999999999</v>
      </c>
      <c r="PPT9" s="2">
        <v>268.23099999999999</v>
      </c>
      <c r="PPU9" s="2">
        <v>5.9208999999999996</v>
      </c>
      <c r="PPV9" s="2">
        <v>26.1295</v>
      </c>
      <c r="PPW9" s="2">
        <v>3.9519000000000002</v>
      </c>
      <c r="PPX9" s="2">
        <v>3.4020999999999999</v>
      </c>
      <c r="PPY9" s="2">
        <v>3.1619999999999999</v>
      </c>
      <c r="PPZ9" s="2">
        <v>791.79899999999998</v>
      </c>
      <c r="PQA9" s="2">
        <v>1.0187999999999999</v>
      </c>
      <c r="PQC9" s="2">
        <v>73.672399999999996</v>
      </c>
      <c r="PQQ9" s="2">
        <v>29.2685</v>
      </c>
      <c r="PQR9" s="2">
        <v>106.0356</v>
      </c>
      <c r="PQS9" s="2">
        <v>106.0356</v>
      </c>
      <c r="PQT9" s="2">
        <v>73.672399999999996</v>
      </c>
      <c r="PQU9" s="2">
        <v>10.5299</v>
      </c>
      <c r="PQV9" s="2">
        <v>6.3809000000000005</v>
      </c>
      <c r="PQW9" s="2">
        <v>813.88</v>
      </c>
      <c r="PQY9" s="2">
        <v>1203.8710000000001</v>
      </c>
      <c r="PQZ9" s="2">
        <v>3114.797</v>
      </c>
      <c r="PRA9" s="2">
        <v>136.46299999999999</v>
      </c>
      <c r="PRB9" s="2">
        <v>301.90899999999999</v>
      </c>
      <c r="PRC9" s="2">
        <v>268.23099999999999</v>
      </c>
      <c r="PRD9" s="2">
        <v>5.9208999999999996</v>
      </c>
      <c r="PRE9" s="2">
        <v>26.1295</v>
      </c>
      <c r="PRF9" s="2">
        <v>3.9519000000000002</v>
      </c>
      <c r="PRG9" s="2">
        <v>3.4020999999999999</v>
      </c>
      <c r="PRH9" s="2">
        <v>3.1619999999999999</v>
      </c>
      <c r="PRI9" s="2">
        <v>791.79899999999998</v>
      </c>
      <c r="PRJ9" s="2">
        <v>1.0187999999999999</v>
      </c>
      <c r="PRL9" s="2">
        <v>73.672399999999996</v>
      </c>
      <c r="PRZ9" s="2">
        <v>-27.3582</v>
      </c>
      <c r="PSA9" s="2">
        <v>70.034000000000006</v>
      </c>
      <c r="PSB9" s="2">
        <v>70.034000000000006</v>
      </c>
      <c r="PSC9" s="2">
        <v>28.618200000000002</v>
      </c>
      <c r="PSD9" s="2">
        <v>-10.130699999999999</v>
      </c>
      <c r="PSE9" s="2">
        <v>-5.4496000000000002</v>
      </c>
      <c r="PSF9" s="2">
        <v>1546.761</v>
      </c>
      <c r="PSH9" s="2">
        <v>1972.3320000000001</v>
      </c>
      <c r="PSI9" s="2">
        <v>3758.982</v>
      </c>
      <c r="PSJ9" s="2">
        <v>-50.832999999999998</v>
      </c>
      <c r="PSK9" s="2">
        <v>380.11700000000002</v>
      </c>
      <c r="PSL9" s="2">
        <v>206.203</v>
      </c>
      <c r="PSM9" s="2">
        <v>1.9813000000000001</v>
      </c>
      <c r="PSN9" s="2">
        <v>41.148400000000002</v>
      </c>
      <c r="PSO9" s="2">
        <v>2.8733</v>
      </c>
      <c r="PSP9" s="2">
        <v>2.335</v>
      </c>
      <c r="PSQ9" s="2">
        <v>1.9643000000000002</v>
      </c>
      <c r="PSR9" s="2">
        <v>386.27</v>
      </c>
      <c r="PSS9" s="2">
        <v>0.86040000000000005</v>
      </c>
      <c r="PSU9" s="2">
        <v>28.618200000000002</v>
      </c>
      <c r="PSV9" s="2">
        <v>12700.804700000001</v>
      </c>
      <c r="PSY9" s="2">
        <v>1.6451</v>
      </c>
      <c r="PTB9" s="2">
        <v>40.966999999999999</v>
      </c>
      <c r="PTC9" s="2">
        <v>-25.326599999999999</v>
      </c>
      <c r="PTD9" s="2">
        <v>0</v>
      </c>
      <c r="PTI9" s="2">
        <v>29.2685</v>
      </c>
      <c r="PTJ9" s="2">
        <v>106.0356</v>
      </c>
      <c r="PTK9" s="2">
        <v>106.0356</v>
      </c>
      <c r="PTL9" s="2">
        <v>73.672399999999996</v>
      </c>
      <c r="PTM9" s="2">
        <v>10.5299</v>
      </c>
      <c r="PTN9" s="2">
        <v>6.3809000000000005</v>
      </c>
      <c r="PTO9" s="2">
        <v>813.88</v>
      </c>
      <c r="PTQ9" s="2">
        <v>1203.8710000000001</v>
      </c>
      <c r="PTR9" s="2">
        <v>3114.797</v>
      </c>
      <c r="PTS9" s="2">
        <v>136.46299999999999</v>
      </c>
      <c r="PTT9" s="2">
        <v>301.90899999999999</v>
      </c>
      <c r="PTU9" s="2">
        <v>268.23099999999999</v>
      </c>
      <c r="PTV9" s="2">
        <v>5.9208999999999996</v>
      </c>
      <c r="PTW9" s="2">
        <v>26.1295</v>
      </c>
      <c r="PTX9" s="2">
        <v>3.9519000000000002</v>
      </c>
      <c r="PTY9" s="2">
        <v>3.4020999999999999</v>
      </c>
      <c r="PTZ9" s="2">
        <v>3.1619999999999999</v>
      </c>
      <c r="PUA9" s="2">
        <v>791.79899999999998</v>
      </c>
      <c r="PUB9" s="2">
        <v>1.0187999999999999</v>
      </c>
      <c r="PUD9" s="2">
        <v>73.672399999999996</v>
      </c>
      <c r="PUR9" s="2">
        <v>17.4314</v>
      </c>
      <c r="PUS9" s="2">
        <v>39.840200000000003</v>
      </c>
      <c r="PUT9" s="2">
        <v>39.840200000000003</v>
      </c>
      <c r="PUU9" s="2">
        <v>20.462900000000001</v>
      </c>
      <c r="PUV9" s="2">
        <v>14.5382</v>
      </c>
      <c r="PUW9" s="2">
        <v>5.7115999999999998</v>
      </c>
      <c r="PUX9" s="2">
        <v>4298</v>
      </c>
      <c r="PUZ9" s="2">
        <v>8223</v>
      </c>
      <c r="PVA9" s="2">
        <v>14417</v>
      </c>
      <c r="PVB9" s="2">
        <v>1908</v>
      </c>
      <c r="PVC9" s="2">
        <v>1502</v>
      </c>
      <c r="PVD9" s="2">
        <v>1391</v>
      </c>
      <c r="PVE9" s="2">
        <v>3.7984999999999998</v>
      </c>
      <c r="PVF9" s="2">
        <v>29.825900000000001</v>
      </c>
      <c r="PVG9" s="2">
        <v>0.79579999999999995</v>
      </c>
      <c r="PVH9" s="2">
        <v>0.57010000000000005</v>
      </c>
      <c r="PVI9" s="2">
        <v>0.36449999999999999</v>
      </c>
      <c r="PVJ9" s="2">
        <v>-284</v>
      </c>
      <c r="PVK9" s="2">
        <v>-0.12570000000000001</v>
      </c>
      <c r="PVM9" s="2">
        <v>20.462900000000001</v>
      </c>
      <c r="PVN9" s="2">
        <v>21393.9529</v>
      </c>
      <c r="PVQ9" s="2">
        <v>0.55600000000000005</v>
      </c>
      <c r="PVU9" s="2">
        <v>0.80600000000000005</v>
      </c>
      <c r="PVV9" s="2">
        <v>1.1850000000000001</v>
      </c>
      <c r="PVZ9" s="2">
        <v>2.5331000000000001</v>
      </c>
      <c r="PWA9" s="2">
        <v>17.4314</v>
      </c>
      <c r="PWB9" s="2">
        <v>39.840200000000003</v>
      </c>
      <c r="PWC9" s="2">
        <v>39.840200000000003</v>
      </c>
      <c r="PWD9" s="2">
        <v>20.462900000000001</v>
      </c>
      <c r="PWE9" s="2">
        <v>14.5382</v>
      </c>
      <c r="PWF9" s="2">
        <v>5.7115999999999998</v>
      </c>
      <c r="PWG9" s="2">
        <v>4298</v>
      </c>
      <c r="PWI9" s="2">
        <v>8223</v>
      </c>
      <c r="PWJ9" s="2">
        <v>14417</v>
      </c>
      <c r="PWK9" s="2">
        <v>1908</v>
      </c>
      <c r="PWL9" s="2">
        <v>1502</v>
      </c>
      <c r="PWM9" s="2">
        <v>1391</v>
      </c>
      <c r="PWN9" s="2">
        <v>3.7984999999999998</v>
      </c>
      <c r="PWO9" s="2">
        <v>29.825900000000001</v>
      </c>
      <c r="PWP9" s="2">
        <v>0.79579999999999995</v>
      </c>
      <c r="PWQ9" s="2">
        <v>0.57010000000000005</v>
      </c>
      <c r="PWR9" s="2">
        <v>0.36449999999999999</v>
      </c>
      <c r="PWS9" s="2">
        <v>-284</v>
      </c>
      <c r="PWT9" s="2">
        <v>-0.12570000000000001</v>
      </c>
      <c r="PWV9" s="2">
        <v>20.462900000000001</v>
      </c>
      <c r="PWW9" s="2">
        <v>21393.9529</v>
      </c>
      <c r="PWZ9" s="2">
        <v>0.55600000000000005</v>
      </c>
      <c r="PXC9" s="2">
        <v>18.709</v>
      </c>
      <c r="PXD9" s="2">
        <v>0.80600000000000005</v>
      </c>
      <c r="PXE9" s="2">
        <v>1.1850000000000001</v>
      </c>
      <c r="PXI9" s="2">
        <v>2.5331000000000001</v>
      </c>
      <c r="QAB9" s="2">
        <v>4.2176</v>
      </c>
      <c r="QAC9" s="2">
        <v>7.1345000000000001</v>
      </c>
      <c r="QAD9" s="2">
        <v>7.1345000000000001</v>
      </c>
      <c r="QAE9" s="2">
        <v>5.4402999999999997</v>
      </c>
      <c r="QAF9" s="2">
        <v>11.2597</v>
      </c>
      <c r="QAG9" s="2">
        <v>3.9009</v>
      </c>
      <c r="QAH9" s="2">
        <v>874.94399999999996</v>
      </c>
      <c r="QAJ9" s="2">
        <v>6599.6570000000002</v>
      </c>
      <c r="QAK9" s="2">
        <v>10503.153</v>
      </c>
      <c r="QAL9" s="2">
        <v>2901.3530000000001</v>
      </c>
      <c r="QAM9" s="2">
        <v>-514.69200000000001</v>
      </c>
      <c r="QAN9" s="2">
        <v>5089.7520000000004</v>
      </c>
      <c r="QAO9" s="2">
        <v>10.090299999999999</v>
      </c>
      <c r="QAP9" s="2">
        <v>8.4084000000000003</v>
      </c>
      <c r="QAQ9" s="2">
        <v>1.0212000000000001</v>
      </c>
      <c r="QAR9" s="2">
        <v>0.54669999999999996</v>
      </c>
      <c r="QAS9" s="2">
        <v>0.31080000000000002</v>
      </c>
      <c r="QAT9" s="2">
        <v>108.063</v>
      </c>
      <c r="QAU9" s="2">
        <v>-1.34E-2</v>
      </c>
      <c r="QAW9" s="2">
        <v>5.4402999999999997</v>
      </c>
      <c r="QAX9" s="2">
        <v>9113.6962999999996</v>
      </c>
      <c r="QBA9" s="2">
        <v>1.0314000000000001</v>
      </c>
      <c r="QBD9" s="2">
        <v>25.341999999999999</v>
      </c>
      <c r="QBE9" s="2">
        <v>2.4468999999999999</v>
      </c>
      <c r="QBF9" s="2">
        <v>1.01</v>
      </c>
      <c r="QBJ9" s="2">
        <v>6.9082999999999997</v>
      </c>
      <c r="QBK9" s="2">
        <v>16.183800000000002</v>
      </c>
      <c r="QBL9" s="2">
        <v>24.817699999999999</v>
      </c>
      <c r="QBM9" s="2">
        <v>24.817699999999999</v>
      </c>
      <c r="QBN9" s="2">
        <v>22.7879</v>
      </c>
      <c r="QBO9" s="2">
        <v>49.840299999999999</v>
      </c>
      <c r="QBP9" s="2">
        <v>12.1214</v>
      </c>
      <c r="QBQ9" s="2">
        <v>879.61599999999999</v>
      </c>
      <c r="QBS9" s="2">
        <v>6902.2690000000002</v>
      </c>
      <c r="QBT9" s="2">
        <v>10227.155000000001</v>
      </c>
      <c r="QBU9" s="2">
        <v>2785.067</v>
      </c>
      <c r="QBV9" s="2">
        <v>264.14299999999997</v>
      </c>
      <c r="QBW9" s="2">
        <v>5409.1639999999998</v>
      </c>
      <c r="QBX9" s="2">
        <v>7.1515000000000004</v>
      </c>
      <c r="QBY9" s="2">
        <v>8.6766000000000005</v>
      </c>
      <c r="QBZ9" s="2">
        <v>0.9325</v>
      </c>
      <c r="QCA9" s="2">
        <v>0.54600000000000004</v>
      </c>
      <c r="QCB9" s="2">
        <v>0.31469999999999998</v>
      </c>
      <c r="QCC9" s="2">
        <v>-365.37200000000001</v>
      </c>
      <c r="QCD9" s="2">
        <v>-5.4199999999999998E-2</v>
      </c>
      <c r="QCF9" s="2">
        <v>22.7879</v>
      </c>
      <c r="QCT9" s="2">
        <v>16.183800000000002</v>
      </c>
      <c r="QCU9" s="2">
        <v>24.817699999999999</v>
      </c>
      <c r="QCV9" s="2">
        <v>24.817699999999999</v>
      </c>
      <c r="QCW9" s="2">
        <v>22.7879</v>
      </c>
      <c r="QCX9" s="2">
        <v>49.840299999999999</v>
      </c>
      <c r="QCY9" s="2">
        <v>12.1214</v>
      </c>
      <c r="QCZ9" s="2">
        <v>879.61599999999999</v>
      </c>
      <c r="QDB9" s="2">
        <v>6902.2690000000002</v>
      </c>
      <c r="QDC9" s="2">
        <v>10227.155000000001</v>
      </c>
      <c r="QDD9" s="2">
        <v>2785.067</v>
      </c>
      <c r="QDE9" s="2">
        <v>264.14299999999997</v>
      </c>
      <c r="QDF9" s="2">
        <v>5409.1639999999998</v>
      </c>
      <c r="QDG9" s="2">
        <v>7.1515000000000004</v>
      </c>
      <c r="QDH9" s="2">
        <v>8.6766000000000005</v>
      </c>
      <c r="QDI9" s="2">
        <v>0.9325</v>
      </c>
      <c r="QDJ9" s="2">
        <v>0.54600000000000004</v>
      </c>
      <c r="QDK9" s="2">
        <v>0.31469999999999998</v>
      </c>
      <c r="QDL9" s="2">
        <v>-365.37200000000001</v>
      </c>
      <c r="QDM9" s="2">
        <v>-5.4199999999999998E-2</v>
      </c>
      <c r="QDO9" s="2">
        <v>22.7879</v>
      </c>
      <c r="QEC9" s="2">
        <v>1.4577</v>
      </c>
      <c r="QED9" s="2">
        <v>4.3245000000000005</v>
      </c>
      <c r="QEE9" s="2">
        <v>4.3245000000000005</v>
      </c>
      <c r="QEF9" s="2">
        <v>2.3382000000000001</v>
      </c>
      <c r="QEG9" s="2">
        <v>7.2134999999999998</v>
      </c>
      <c r="QEH9" s="2">
        <v>3.2759999999999998</v>
      </c>
      <c r="QEI9" s="2">
        <v>2229.6</v>
      </c>
      <c r="QEK9" s="2">
        <v>5282.6</v>
      </c>
      <c r="QEL9" s="2">
        <v>10261</v>
      </c>
      <c r="QEM9" s="2">
        <v>2086.5</v>
      </c>
      <c r="QEN9" s="2">
        <v>953.3</v>
      </c>
      <c r="QEO9" s="2">
        <v>2413.5</v>
      </c>
      <c r="QEP9" s="2">
        <v>4.1475</v>
      </c>
      <c r="QEQ9" s="2">
        <v>22.044599999999999</v>
      </c>
      <c r="QER9" s="2">
        <v>0.93540000000000001</v>
      </c>
      <c r="QES9" s="2">
        <v>0.33760000000000001</v>
      </c>
      <c r="QET9" s="2">
        <v>0.1225</v>
      </c>
      <c r="QEU9" s="2">
        <v>-155.80000000000001</v>
      </c>
      <c r="QEV9" s="2">
        <v>-1.9E-3</v>
      </c>
      <c r="QEX9" s="2">
        <v>2.3382000000000001</v>
      </c>
      <c r="QEY9" s="2">
        <v>4395.3473000000004</v>
      </c>
      <c r="QID9" s="2">
        <v>5.2404000000000002</v>
      </c>
      <c r="QIE9" s="2">
        <v>15.3034</v>
      </c>
      <c r="QIF9" s="2">
        <v>15.3034</v>
      </c>
      <c r="QIG9" s="2">
        <v>10.1272</v>
      </c>
      <c r="QIH9" s="2">
        <v>12.6022</v>
      </c>
      <c r="QII9" s="2">
        <v>6.0610999999999997</v>
      </c>
      <c r="QIJ9" s="2">
        <v>263.75700000000001</v>
      </c>
      <c r="QIM9" s="2">
        <v>1121.03</v>
      </c>
      <c r="QIO9" s="2">
        <v>140.946</v>
      </c>
      <c r="QIP9" s="2">
        <v>198.934</v>
      </c>
      <c r="QIQ9" s="2">
        <v>7.0237999999999996</v>
      </c>
      <c r="QIR9" s="2">
        <v>23.528099999999998</v>
      </c>
      <c r="QIS9" s="2">
        <v>1.379</v>
      </c>
      <c r="QIT9" s="2">
        <v>0.73939999999999995</v>
      </c>
      <c r="QIU9" s="2">
        <v>0</v>
      </c>
      <c r="QIV9" s="2">
        <v>75.394000000000005</v>
      </c>
      <c r="QIW9" s="2">
        <v>5.8900000000000001E-2</v>
      </c>
      <c r="QIY9" s="2">
        <v>10.1272</v>
      </c>
      <c r="QJM9" s="2">
        <v>5.2556000000000003</v>
      </c>
      <c r="QJN9" s="2">
        <v>14.883800000000001</v>
      </c>
      <c r="QJO9" s="2">
        <v>14.883800000000001</v>
      </c>
      <c r="QJP9" s="2">
        <v>10.2843</v>
      </c>
      <c r="QJQ9" s="2">
        <v>11.187900000000001</v>
      </c>
      <c r="QJR9" s="2">
        <v>5.7007000000000003</v>
      </c>
      <c r="QJS9" s="2">
        <v>186.471</v>
      </c>
      <c r="QJV9" s="2">
        <v>1213.307</v>
      </c>
      <c r="QJW9" s="2">
        <v>508.42200000000003</v>
      </c>
      <c r="QJX9" s="2">
        <v>170.67500000000001</v>
      </c>
      <c r="QJY9" s="2">
        <v>209.57400000000001</v>
      </c>
      <c r="QJZ9" s="2">
        <v>8.3178999999999998</v>
      </c>
      <c r="QKA9" s="2">
        <v>15.9703</v>
      </c>
      <c r="QKB9" s="2">
        <v>1.4436</v>
      </c>
      <c r="QKC9" s="2">
        <v>0.78010000000000002</v>
      </c>
      <c r="QKD9" s="2">
        <v>0.1724</v>
      </c>
      <c r="QKE9" s="2">
        <v>92.974999999999994</v>
      </c>
      <c r="QKF9" s="2">
        <v>9.6199999999999994E-2</v>
      </c>
      <c r="QKH9" s="2">
        <v>10.2843</v>
      </c>
      <c r="QKI9" s="2">
        <v>1625.8429000000001</v>
      </c>
      <c r="QKV9" s="2">
        <v>5.2404000000000002</v>
      </c>
      <c r="QKW9" s="2">
        <v>15.3034</v>
      </c>
      <c r="QKX9" s="2">
        <v>15.3034</v>
      </c>
      <c r="QKY9" s="2">
        <v>10.1272</v>
      </c>
      <c r="QKZ9" s="2">
        <v>12.6022</v>
      </c>
      <c r="QLA9" s="2">
        <v>6.0610999999999997</v>
      </c>
      <c r="QLB9" s="2">
        <v>263.75700000000001</v>
      </c>
      <c r="QLE9" s="2">
        <v>1121.03</v>
      </c>
      <c r="QLG9" s="2">
        <v>140.946</v>
      </c>
      <c r="QLH9" s="2">
        <v>198.934</v>
      </c>
      <c r="QLI9" s="2">
        <v>7.0237999999999996</v>
      </c>
      <c r="QLJ9" s="2">
        <v>23.528099999999998</v>
      </c>
      <c r="QLK9" s="2">
        <v>1.379</v>
      </c>
      <c r="QLL9" s="2">
        <v>0.73939999999999995</v>
      </c>
      <c r="QLM9" s="2">
        <v>0</v>
      </c>
      <c r="QLN9" s="2">
        <v>75.394000000000005</v>
      </c>
      <c r="QLO9" s="2">
        <v>5.8900000000000001E-2</v>
      </c>
      <c r="QLQ9" s="2">
        <v>10.1272</v>
      </c>
      <c r="QNN9" s="2">
        <v>6.7709000000000001</v>
      </c>
      <c r="QNO9" s="2">
        <v>28.927299999999999</v>
      </c>
      <c r="QNP9" s="2">
        <v>28.927299999999999</v>
      </c>
      <c r="QNQ9" s="2">
        <v>13.5242</v>
      </c>
      <c r="QNR9" s="2">
        <v>6.5206999999999997</v>
      </c>
      <c r="QNS9" s="2">
        <v>3.4167999999999998</v>
      </c>
      <c r="QNT9" s="2">
        <v>12489</v>
      </c>
      <c r="QNV9" s="2">
        <v>38068</v>
      </c>
      <c r="QNW9" s="2">
        <v>79671</v>
      </c>
      <c r="QNX9" s="2">
        <v>21179</v>
      </c>
      <c r="QNY9" s="2">
        <v>8936</v>
      </c>
      <c r="QNZ9" s="2">
        <v>8354</v>
      </c>
      <c r="QOA9" s="2">
        <v>17.5032</v>
      </c>
      <c r="QOB9" s="2">
        <v>16.7301</v>
      </c>
      <c r="QOC9" s="2">
        <v>1.6657999999999999</v>
      </c>
      <c r="QOD9" s="2">
        <v>1.1695</v>
      </c>
      <c r="QOE9" s="2">
        <v>0.65780000000000005</v>
      </c>
      <c r="QOF9" s="2">
        <v>5562</v>
      </c>
      <c r="QOG9" s="2">
        <v>0.121</v>
      </c>
      <c r="QOI9" s="2">
        <v>13.5242</v>
      </c>
      <c r="QOW9" s="2">
        <v>6.7709000000000001</v>
      </c>
      <c r="QOX9" s="2">
        <v>28.927299999999999</v>
      </c>
      <c r="QOY9" s="2">
        <v>28.927299999999999</v>
      </c>
      <c r="QOZ9" s="2">
        <v>13.5242</v>
      </c>
      <c r="QPA9" s="2">
        <v>6.5206999999999997</v>
      </c>
      <c r="QPB9" s="2">
        <v>3.4167999999999998</v>
      </c>
      <c r="QPC9" s="2">
        <v>12489</v>
      </c>
      <c r="QPE9" s="2">
        <v>38068</v>
      </c>
      <c r="QPF9" s="2">
        <v>79671</v>
      </c>
      <c r="QPG9" s="2">
        <v>21179</v>
      </c>
      <c r="QPH9" s="2">
        <v>8936</v>
      </c>
      <c r="QPI9" s="2">
        <v>8354</v>
      </c>
      <c r="QPJ9" s="2">
        <v>17.5032</v>
      </c>
      <c r="QPK9" s="2">
        <v>16.7301</v>
      </c>
      <c r="QPL9" s="2">
        <v>1.6657999999999999</v>
      </c>
      <c r="QPM9" s="2">
        <v>1.1695</v>
      </c>
      <c r="QPN9" s="2">
        <v>0.65780000000000005</v>
      </c>
      <c r="QPO9" s="2">
        <v>5562</v>
      </c>
      <c r="QPP9" s="2">
        <v>0.121</v>
      </c>
      <c r="QPR9" s="2">
        <v>13.5242</v>
      </c>
      <c r="QQF9" s="2">
        <v>-3.8008999999999999</v>
      </c>
      <c r="QQG9" s="2">
        <v>0.31979999999999997</v>
      </c>
      <c r="QQH9" s="2">
        <v>0.31979999999999997</v>
      </c>
      <c r="QQI9" s="2">
        <v>-2.2160000000000002</v>
      </c>
      <c r="QQJ9" s="2">
        <v>-12.996499999999999</v>
      </c>
      <c r="QQK9" s="2">
        <v>-4.3586999999999998</v>
      </c>
      <c r="QQL9" s="2">
        <v>229.00800000000001</v>
      </c>
      <c r="QQN9" s="2">
        <v>680.96100000000001</v>
      </c>
      <c r="QQO9" s="2">
        <v>1129.558</v>
      </c>
      <c r="QQP9" s="2">
        <v>53.838000000000001</v>
      </c>
      <c r="QQQ9" s="2">
        <v>1.4790000000000001</v>
      </c>
      <c r="QQR9" s="2">
        <v>392.03800000000001</v>
      </c>
      <c r="QQS9" s="2">
        <v>-0.68779999999999997</v>
      </c>
      <c r="QQT9" s="2">
        <v>38.296500000000002</v>
      </c>
      <c r="QQU9" s="2">
        <v>1.4022000000000001</v>
      </c>
      <c r="QQV9" s="2">
        <v>0.4012</v>
      </c>
      <c r="QQW9" s="2">
        <v>3.2000000000000002E-3</v>
      </c>
      <c r="QQX9" s="2">
        <v>157.65899999999999</v>
      </c>
      <c r="QQY9" s="2">
        <v>0.13919999999999999</v>
      </c>
      <c r="QRA9" s="2">
        <v>-2.2160000000000002</v>
      </c>
      <c r="QRB9" s="2">
        <v>1235.0889999999999</v>
      </c>
      <c r="QRE9" s="2">
        <v>0.99080000000000001</v>
      </c>
      <c r="QRH9" s="2">
        <v>40.472999999999999</v>
      </c>
      <c r="QRI9" s="2">
        <v>61.168599999999998</v>
      </c>
      <c r="QRJ9" s="2">
        <v>0</v>
      </c>
      <c r="QRN9" s="2">
        <v>12.332800000000001</v>
      </c>
      <c r="QRO9" s="2">
        <v>1.1761999999999999</v>
      </c>
      <c r="QRP9" s="2">
        <v>9.4491999999999994</v>
      </c>
      <c r="QRQ9" s="2">
        <v>9.4491999999999994</v>
      </c>
      <c r="QRR9" s="2">
        <v>3.7991999999999999</v>
      </c>
      <c r="QRS9" s="2">
        <v>4.1927000000000003</v>
      </c>
      <c r="QRT9" s="2">
        <v>1.2447999999999999</v>
      </c>
      <c r="QRU9" s="2">
        <v>816.2</v>
      </c>
      <c r="QRW9" s="2">
        <v>1429.2</v>
      </c>
      <c r="QRX9" s="2">
        <v>2142.9</v>
      </c>
      <c r="QRY9" s="2">
        <v>-1328.3</v>
      </c>
      <c r="QRZ9" s="2">
        <v>261.39999999999998</v>
      </c>
      <c r="QSA9" s="2">
        <v>480.3</v>
      </c>
      <c r="QSB9" s="2">
        <v>1.6398000000000001</v>
      </c>
      <c r="QSC9" s="2">
        <v>39.628500000000003</v>
      </c>
      <c r="QSD9" s="2">
        <v>1.2782</v>
      </c>
      <c r="QSE9" s="2">
        <v>0.77949999999999997</v>
      </c>
      <c r="QSF9" s="2">
        <v>0</v>
      </c>
      <c r="QSG9" s="2">
        <v>133.6</v>
      </c>
      <c r="QSH9" s="2">
        <v>6.2799999999999995E-2</v>
      </c>
      <c r="QSJ9" s="2">
        <v>3.7991999999999999</v>
      </c>
      <c r="QSK9" s="2">
        <v>2412.5437000000002</v>
      </c>
      <c r="QSN9" s="2">
        <v>1.1025</v>
      </c>
      <c r="QSQ9" s="2">
        <v>29.524000000000001</v>
      </c>
      <c r="QSR9" s="2">
        <v>-25.268999999999998</v>
      </c>
      <c r="QSS9" s="2">
        <v>0.72</v>
      </c>
      <c r="QSW9" s="2">
        <v>-4.4946999999999999</v>
      </c>
      <c r="QSX9" s="2">
        <v>1.4311</v>
      </c>
      <c r="QSY9" s="2">
        <v>7.0298999999999996</v>
      </c>
      <c r="QSZ9" s="2">
        <v>7.0298999999999996</v>
      </c>
      <c r="QTA9" s="2">
        <v>4.4619</v>
      </c>
      <c r="QTB9" s="2">
        <v>10.4346</v>
      </c>
      <c r="QTC9" s="2">
        <v>2.6739000000000002</v>
      </c>
      <c r="QTD9" s="2">
        <v>933.3</v>
      </c>
      <c r="QTF9" s="2">
        <v>1564.5</v>
      </c>
      <c r="QTG9" s="2">
        <v>2114.9</v>
      </c>
      <c r="QTH9" s="2">
        <v>-1261.0999999999999</v>
      </c>
      <c r="QTI9" s="2">
        <v>237.8</v>
      </c>
      <c r="QTJ9" s="2">
        <v>525.70000000000005</v>
      </c>
      <c r="QTK9" s="2">
        <v>3.3662000000000001</v>
      </c>
      <c r="QTL9" s="2">
        <v>47.2836</v>
      </c>
      <c r="QTM9" s="2">
        <v>1.2844</v>
      </c>
      <c r="QTN9" s="2">
        <v>0.82140000000000002</v>
      </c>
      <c r="QTO9" s="2">
        <v>5.8999999999999999E-3</v>
      </c>
      <c r="QTP9" s="2">
        <v>149.5</v>
      </c>
      <c r="QTQ9" s="2">
        <v>4.6800000000000001E-2</v>
      </c>
      <c r="QTS9" s="2">
        <v>4.4619</v>
      </c>
      <c r="QUG9" s="2">
        <v>1.4311</v>
      </c>
      <c r="QUH9" s="2">
        <v>7.0298999999999996</v>
      </c>
      <c r="QUI9" s="2">
        <v>7.0298999999999996</v>
      </c>
      <c r="QUJ9" s="2">
        <v>4.4619</v>
      </c>
      <c r="QUK9" s="2">
        <v>10.4346</v>
      </c>
      <c r="QUL9" s="2">
        <v>2.6739000000000002</v>
      </c>
      <c r="QUM9" s="2">
        <v>933.3</v>
      </c>
      <c r="QUO9" s="2">
        <v>1564.5</v>
      </c>
      <c r="QUP9" s="2">
        <v>2114.9</v>
      </c>
      <c r="QUQ9" s="2">
        <v>-1261.0999999999999</v>
      </c>
      <c r="QUR9" s="2">
        <v>237.8</v>
      </c>
      <c r="QUS9" s="2">
        <v>525.70000000000005</v>
      </c>
      <c r="QUT9" s="2">
        <v>3.3662000000000001</v>
      </c>
      <c r="QUU9" s="2">
        <v>47.2836</v>
      </c>
      <c r="QUV9" s="2">
        <v>1.2844</v>
      </c>
      <c r="QUW9" s="2">
        <v>0.82140000000000002</v>
      </c>
      <c r="QUX9" s="2">
        <v>5.8999999999999999E-3</v>
      </c>
      <c r="QUY9" s="2">
        <v>149.5</v>
      </c>
      <c r="QUZ9" s="2">
        <v>4.6800000000000001E-2</v>
      </c>
      <c r="QVB9" s="2">
        <v>4.4619</v>
      </c>
      <c r="QWY9" s="2">
        <v>1.4311</v>
      </c>
      <c r="QWZ9" s="2">
        <v>7.0298999999999996</v>
      </c>
      <c r="QXA9" s="2">
        <v>7.0298999999999996</v>
      </c>
      <c r="QXB9" s="2">
        <v>4.4619</v>
      </c>
      <c r="QXC9" s="2">
        <v>10.4346</v>
      </c>
      <c r="QXD9" s="2">
        <v>2.6739000000000002</v>
      </c>
      <c r="QXE9" s="2">
        <v>933.3</v>
      </c>
      <c r="QXG9" s="2">
        <v>1564.5</v>
      </c>
      <c r="QXH9" s="2">
        <v>2114.9</v>
      </c>
      <c r="QXI9" s="2">
        <v>-1261.0999999999999</v>
      </c>
      <c r="QXJ9" s="2">
        <v>237.8</v>
      </c>
      <c r="QXK9" s="2">
        <v>525.70000000000005</v>
      </c>
      <c r="QXL9" s="2">
        <v>3.3662000000000001</v>
      </c>
      <c r="QXM9" s="2">
        <v>47.2836</v>
      </c>
      <c r="QXN9" s="2">
        <v>1.2844</v>
      </c>
      <c r="QXO9" s="2">
        <v>0.82140000000000002</v>
      </c>
      <c r="QXP9" s="2">
        <v>5.8999999999999999E-3</v>
      </c>
      <c r="QXQ9" s="2">
        <v>149.5</v>
      </c>
      <c r="QXR9" s="2">
        <v>4.6800000000000001E-2</v>
      </c>
      <c r="QXT9" s="2">
        <v>4.4619</v>
      </c>
      <c r="QYH9" s="2">
        <v>9.3810000000000002</v>
      </c>
      <c r="QYI9" s="2">
        <v>60.964700000000001</v>
      </c>
      <c r="QYJ9" s="2">
        <v>60.964700000000001</v>
      </c>
      <c r="QYK9" s="2">
        <v>37.403300000000002</v>
      </c>
      <c r="QYL9" s="2">
        <v>8.1590000000000007</v>
      </c>
      <c r="QYM9" s="2">
        <v>3.3506</v>
      </c>
      <c r="QYN9" s="2">
        <v>4485</v>
      </c>
      <c r="QYP9" s="2">
        <v>14208</v>
      </c>
      <c r="QYQ9" s="2">
        <v>24226</v>
      </c>
      <c r="QYR9" s="2">
        <v>7292</v>
      </c>
      <c r="QYS9" s="2">
        <v>2812</v>
      </c>
      <c r="QYT9" s="2">
        <v>3463</v>
      </c>
      <c r="QYU9" s="2">
        <v>11.1295</v>
      </c>
      <c r="QYV9" s="2">
        <v>20.453199999999999</v>
      </c>
      <c r="QYW9" s="2">
        <v>0.65090000000000003</v>
      </c>
      <c r="QYX9" s="2">
        <v>0.58450000000000002</v>
      </c>
      <c r="QYY9" s="2">
        <v>0.13689999999999999</v>
      </c>
      <c r="QYZ9" s="2">
        <v>-1209</v>
      </c>
      <c r="QZA9" s="2">
        <v>-0.1026</v>
      </c>
      <c r="QZC9" s="2">
        <v>37.403300000000002</v>
      </c>
      <c r="QZQ9" s="2">
        <v>-21.552900000000001</v>
      </c>
      <c r="QZR9" s="2">
        <v>16.909600000000001</v>
      </c>
      <c r="QZS9" s="2">
        <v>16.909600000000001</v>
      </c>
      <c r="QZT9" s="2">
        <v>-0.2351</v>
      </c>
      <c r="QZU9" s="2">
        <v>-15.7332</v>
      </c>
      <c r="QZV9" s="2">
        <v>-6.2895000000000003</v>
      </c>
      <c r="QZW9" s="2">
        <v>305.40100000000001</v>
      </c>
      <c r="QZY9" s="2">
        <v>619.85400000000004</v>
      </c>
      <c r="QZZ9" s="2">
        <v>990.19399999999996</v>
      </c>
      <c r="RAA9" s="2">
        <v>-105.744</v>
      </c>
      <c r="RAB9" s="2">
        <v>52.119</v>
      </c>
      <c r="RAC9" s="2">
        <v>95.450999999999993</v>
      </c>
      <c r="RAD9" s="2">
        <v>-2.9100000000000001E-2</v>
      </c>
      <c r="RAE9" s="2">
        <v>36.881900000000002</v>
      </c>
      <c r="RAF9" s="2">
        <v>1.3940000000000001</v>
      </c>
      <c r="RAG9" s="2">
        <v>0.93469999999999998</v>
      </c>
      <c r="RAH9" s="2">
        <v>0.7964</v>
      </c>
      <c r="RAI9" s="2">
        <v>37.609000000000002</v>
      </c>
      <c r="RAJ9" s="2">
        <v>0.18629999999999999</v>
      </c>
      <c r="RAL9" s="2">
        <v>-0.2351</v>
      </c>
      <c r="RAM9" s="2">
        <v>740.16880000000003</v>
      </c>
      <c r="RAP9" s="2">
        <v>0.97929999999999995</v>
      </c>
      <c r="RAS9" s="2">
        <v>81.378</v>
      </c>
      <c r="RAT9" s="2">
        <v>68.308700000000002</v>
      </c>
      <c r="RAU9" s="2">
        <v>0</v>
      </c>
      <c r="RAY9" s="2">
        <v>6.5186000000000002</v>
      </c>
      <c r="RAZ9" s="2">
        <v>4.2097999999999995</v>
      </c>
      <c r="RBA9" s="2">
        <v>27.8172</v>
      </c>
      <c r="RBB9" s="2">
        <v>27.8172</v>
      </c>
      <c r="RBC9" s="2">
        <v>12.1875</v>
      </c>
      <c r="RBD9" s="2">
        <v>1.9460999999999999</v>
      </c>
      <c r="RBE9" s="2">
        <v>0.99150000000000005</v>
      </c>
      <c r="RBF9" s="2">
        <v>8013</v>
      </c>
      <c r="RBH9" s="2">
        <v>18003</v>
      </c>
      <c r="RBI9" s="2">
        <v>36839</v>
      </c>
      <c r="RBJ9" s="2">
        <v>11723</v>
      </c>
      <c r="RBK9" s="2">
        <v>2278</v>
      </c>
      <c r="RBL9" s="2">
        <v>2409</v>
      </c>
      <c r="RBM9" s="2">
        <v>4.8295000000000003</v>
      </c>
      <c r="RBN9" s="2">
        <v>22.9132</v>
      </c>
      <c r="RBO9" s="2">
        <v>2.0411000000000001</v>
      </c>
      <c r="RBP9" s="2">
        <v>1.2723</v>
      </c>
      <c r="RBQ9" s="2">
        <v>0.84230000000000005</v>
      </c>
      <c r="RBR9" s="2">
        <v>2508</v>
      </c>
      <c r="RBS9" s="2">
        <v>0.35560000000000003</v>
      </c>
      <c r="RBU9" s="2">
        <v>12.1875</v>
      </c>
      <c r="RCI9" s="2">
        <v>-29.955200000000001</v>
      </c>
      <c r="RCJ9" s="2">
        <v>-18.791599999999999</v>
      </c>
      <c r="RCK9" s="2">
        <v>-18.791599999999999</v>
      </c>
      <c r="RCL9" s="2">
        <v>-35.331200000000003</v>
      </c>
      <c r="RCM9" s="2">
        <v>-14.1319</v>
      </c>
      <c r="RCN9" s="2">
        <v>-6.9177</v>
      </c>
      <c r="RCO9" s="2">
        <v>9606</v>
      </c>
      <c r="RCQ9" s="2">
        <v>18051</v>
      </c>
      <c r="RCR9" s="2">
        <v>34688</v>
      </c>
      <c r="RCS9" s="2">
        <v>9174</v>
      </c>
      <c r="RCT9" s="2">
        <v>1507</v>
      </c>
      <c r="RCU9" s="2">
        <v>1726</v>
      </c>
      <c r="RCV9" s="2">
        <v>-12.9689</v>
      </c>
      <c r="RCW9" s="2">
        <v>27.773299999999999</v>
      </c>
      <c r="RCX9" s="2">
        <v>2.7839</v>
      </c>
      <c r="RCY9" s="2">
        <v>1.7393000000000001</v>
      </c>
      <c r="RCZ9" s="2">
        <v>1.0932999999999999</v>
      </c>
      <c r="RDA9" s="2">
        <v>3079</v>
      </c>
      <c r="RDB9" s="2">
        <v>0.3382</v>
      </c>
      <c r="RDD9" s="2">
        <v>-35.331200000000003</v>
      </c>
      <c r="RDE9" s="2">
        <v>30217.675999999999</v>
      </c>
      <c r="RDH9" s="2">
        <v>2.5381</v>
      </c>
      <c r="RDK9" s="2">
        <v>69.992000000000004</v>
      </c>
      <c r="RDL9" s="2">
        <v>-14.604900000000001</v>
      </c>
      <c r="RDM9" s="2">
        <v>0.2</v>
      </c>
      <c r="RDQ9" s="2">
        <v>3.6076000000000001</v>
      </c>
      <c r="RDR9" s="2">
        <v>-29.955200000000001</v>
      </c>
      <c r="RDS9" s="2">
        <v>-18.791599999999999</v>
      </c>
      <c r="RDT9" s="2">
        <v>-18.791599999999999</v>
      </c>
      <c r="RDU9" s="2">
        <v>-35.331200000000003</v>
      </c>
      <c r="RDV9" s="2">
        <v>-14.1319</v>
      </c>
      <c r="RDW9" s="2">
        <v>-6.9177</v>
      </c>
      <c r="RDX9" s="2">
        <v>9606</v>
      </c>
      <c r="RDZ9" s="2">
        <v>18051</v>
      </c>
      <c r="REA9" s="2">
        <v>34688</v>
      </c>
      <c r="REB9" s="2">
        <v>9174</v>
      </c>
      <c r="REC9" s="2">
        <v>1507</v>
      </c>
      <c r="RED9" s="2">
        <v>1726</v>
      </c>
      <c r="REE9" s="2">
        <v>-12.9689</v>
      </c>
      <c r="REF9" s="2">
        <v>27.773299999999999</v>
      </c>
      <c r="REG9" s="2">
        <v>2.7839</v>
      </c>
      <c r="REH9" s="2">
        <v>1.7393000000000001</v>
      </c>
      <c r="REI9" s="2">
        <v>1.0932999999999999</v>
      </c>
      <c r="REJ9" s="2">
        <v>3079</v>
      </c>
      <c r="REK9" s="2">
        <v>0.3382</v>
      </c>
      <c r="REM9" s="2">
        <v>-35.331200000000003</v>
      </c>
      <c r="REN9" s="2">
        <v>30217.675999999999</v>
      </c>
      <c r="REQ9" s="2">
        <v>2.5381</v>
      </c>
      <c r="RET9" s="2">
        <v>80.438999999999993</v>
      </c>
      <c r="REU9" s="2">
        <v>-14.604900000000001</v>
      </c>
      <c r="REV9" s="2">
        <v>0.2</v>
      </c>
      <c r="REZ9" s="2">
        <v>3.6076000000000001</v>
      </c>
      <c r="RGJ9" s="2">
        <v>1.5438000000000001</v>
      </c>
      <c r="RGK9" s="2">
        <v>82.278000000000006</v>
      </c>
      <c r="RGL9" s="2">
        <v>82.278000000000006</v>
      </c>
      <c r="RGM9" s="2">
        <v>57.274799999999999</v>
      </c>
      <c r="RGN9" s="2">
        <v>4.1837999999999997</v>
      </c>
      <c r="RGO9" s="2">
        <v>0.2044</v>
      </c>
      <c r="RGP9" s="2">
        <v>3486.857</v>
      </c>
      <c r="RGR9" s="2">
        <v>4780.3819999999996</v>
      </c>
      <c r="RGS9" s="2">
        <v>6464.4880000000003</v>
      </c>
      <c r="RGT9" s="2">
        <v>79.933999999999997</v>
      </c>
      <c r="RGU9" s="2">
        <v>368.45699999999999</v>
      </c>
      <c r="RGV9" s="2">
        <v>438.54300000000001</v>
      </c>
      <c r="RGW9" s="2">
        <v>2.3287</v>
      </c>
      <c r="RGX9" s="2">
        <v>54.848500000000001</v>
      </c>
      <c r="RGY9" s="2">
        <v>1.9614</v>
      </c>
      <c r="RGZ9" s="2">
        <v>1.0984</v>
      </c>
      <c r="RHA9" s="2">
        <v>1.0267999999999999</v>
      </c>
      <c r="RHB9" s="2">
        <v>421.59699999999998</v>
      </c>
      <c r="RHC9" s="2">
        <v>0.31519999999999998</v>
      </c>
      <c r="RHE9" s="2">
        <v>57.274799999999999</v>
      </c>
      <c r="RHS9" s="2">
        <v>9.8627000000000002</v>
      </c>
      <c r="RHT9" s="2">
        <v>39.712800000000001</v>
      </c>
      <c r="RHU9" s="2">
        <v>39.712800000000001</v>
      </c>
      <c r="RHV9" s="2">
        <v>22.083600000000001</v>
      </c>
      <c r="RHX9" s="2">
        <v>5.6386000000000003</v>
      </c>
      <c r="RHY9" s="2">
        <v>823</v>
      </c>
      <c r="RIB9" s="2">
        <v>17622</v>
      </c>
      <c r="RIC9" s="2">
        <v>985</v>
      </c>
      <c r="RID9" s="2">
        <v>2091</v>
      </c>
      <c r="RIE9" s="2">
        <v>9722</v>
      </c>
      <c r="RIF9" s="2">
        <v>2.8395999999999999</v>
      </c>
      <c r="RIG9" s="2">
        <v>44.552300000000002</v>
      </c>
      <c r="RIH9" s="2">
        <v>0.5857</v>
      </c>
      <c r="RII9" s="2">
        <v>0.1003</v>
      </c>
      <c r="RIJ9" s="2">
        <v>3.7000000000000002E-3</v>
      </c>
      <c r="RIK9" s="2">
        <v>-4028</v>
      </c>
      <c r="RIL9" s="2">
        <v>-0.3276</v>
      </c>
      <c r="RIN9" s="2">
        <v>22.083600000000001</v>
      </c>
      <c r="RJB9" s="2">
        <v>11.872999999999999</v>
      </c>
      <c r="RJC9" s="2">
        <v>35.127499999999998</v>
      </c>
      <c r="RJD9" s="2">
        <v>35.127499999999998</v>
      </c>
      <c r="RJE9" s="2">
        <v>19.846699999999998</v>
      </c>
      <c r="RJF9" s="2">
        <v>18.4239</v>
      </c>
      <c r="RJG9" s="2">
        <v>6.3639999999999999</v>
      </c>
      <c r="RJH9" s="2">
        <v>9055</v>
      </c>
      <c r="RJJ9" s="2">
        <v>15763</v>
      </c>
      <c r="RJK9" s="2">
        <v>23217</v>
      </c>
      <c r="RJL9" s="2">
        <v>2100</v>
      </c>
      <c r="RJM9" s="2">
        <v>3407</v>
      </c>
      <c r="RJN9" s="2">
        <v>3499</v>
      </c>
      <c r="RJO9" s="2">
        <v>5.2237</v>
      </c>
      <c r="RJP9" s="2">
        <v>40.5306</v>
      </c>
      <c r="RJQ9" s="2">
        <v>0.62470000000000003</v>
      </c>
      <c r="RJR9" s="2">
        <v>0.441</v>
      </c>
      <c r="RJS9" s="2">
        <v>1.7100000000000001E-2</v>
      </c>
      <c r="RJT9" s="2">
        <v>-1313</v>
      </c>
      <c r="RJU9" s="2">
        <v>-9.5100000000000004E-2</v>
      </c>
      <c r="RJW9" s="2">
        <v>19.846699999999998</v>
      </c>
      <c r="RKK9" s="2">
        <v>11.872999999999999</v>
      </c>
      <c r="RKL9" s="2">
        <v>35.127499999999998</v>
      </c>
      <c r="RKM9" s="2">
        <v>35.127499999999998</v>
      </c>
      <c r="RKN9" s="2">
        <v>19.846699999999998</v>
      </c>
      <c r="RKO9" s="2">
        <v>18.4239</v>
      </c>
      <c r="RKP9" s="2">
        <v>6.3639999999999999</v>
      </c>
      <c r="RKQ9" s="2">
        <v>9055</v>
      </c>
      <c r="RKS9" s="2">
        <v>15763</v>
      </c>
      <c r="RKT9" s="2">
        <v>23217</v>
      </c>
      <c r="RKU9" s="2">
        <v>2100</v>
      </c>
      <c r="RKV9" s="2">
        <v>3407</v>
      </c>
      <c r="RKW9" s="2">
        <v>3499</v>
      </c>
      <c r="RKX9" s="2">
        <v>5.2237</v>
      </c>
      <c r="RKY9" s="2">
        <v>40.5306</v>
      </c>
      <c r="RKZ9" s="2">
        <v>0.62470000000000003</v>
      </c>
      <c r="RLA9" s="2">
        <v>0.441</v>
      </c>
      <c r="RLB9" s="2">
        <v>1.7100000000000001E-2</v>
      </c>
      <c r="RLC9" s="2">
        <v>-1313</v>
      </c>
      <c r="RLD9" s="2">
        <v>-9.5100000000000004E-2</v>
      </c>
      <c r="RLF9" s="2">
        <v>19.846699999999998</v>
      </c>
      <c r="RLT9" s="2">
        <v>11.872999999999999</v>
      </c>
      <c r="RLU9" s="2">
        <v>35.127499999999998</v>
      </c>
      <c r="RLV9" s="2">
        <v>35.127499999999998</v>
      </c>
      <c r="RLW9" s="2">
        <v>19.846699999999998</v>
      </c>
      <c r="RLX9" s="2">
        <v>18.4239</v>
      </c>
      <c r="RLY9" s="2">
        <v>6.3639999999999999</v>
      </c>
      <c r="RLZ9" s="2">
        <v>9055</v>
      </c>
      <c r="RMB9" s="2">
        <v>15763</v>
      </c>
      <c r="RMC9" s="2">
        <v>23217</v>
      </c>
      <c r="RMD9" s="2">
        <v>2100</v>
      </c>
      <c r="RME9" s="2">
        <v>3407</v>
      </c>
      <c r="RMF9" s="2">
        <v>3499</v>
      </c>
      <c r="RMG9" s="2">
        <v>5.2237</v>
      </c>
      <c r="RMH9" s="2">
        <v>40.5306</v>
      </c>
      <c r="RMI9" s="2">
        <v>0.62470000000000003</v>
      </c>
      <c r="RMJ9" s="2">
        <v>0.441</v>
      </c>
      <c r="RMK9" s="2">
        <v>1.7100000000000001E-2</v>
      </c>
      <c r="RML9" s="2">
        <v>-1313</v>
      </c>
      <c r="RMM9" s="2">
        <v>-9.5100000000000004E-2</v>
      </c>
      <c r="RMO9" s="2">
        <v>19.846699999999998</v>
      </c>
      <c r="RMP9" s="2">
        <v>31611.392400000001</v>
      </c>
      <c r="ROL9" s="2">
        <v>18.546199999999999</v>
      </c>
      <c r="ROM9" s="2">
        <v>46.374899999999997</v>
      </c>
      <c r="RON9" s="2">
        <v>46.374899999999997</v>
      </c>
      <c r="ROO9" s="2">
        <v>36.421799999999998</v>
      </c>
      <c r="ROP9" s="2">
        <v>34.363300000000002</v>
      </c>
      <c r="ROQ9" s="2">
        <v>13.4231</v>
      </c>
      <c r="ROR9" s="2">
        <v>61.776000000000003</v>
      </c>
      <c r="ROU9" s="2">
        <v>182.20699999999999</v>
      </c>
      <c r="ROW9" s="2">
        <v>35.241999999999997</v>
      </c>
      <c r="ROX9" s="2">
        <v>25.341999999999999</v>
      </c>
      <c r="ROY9" s="2">
        <v>8.0473999999999997</v>
      </c>
      <c r="ROZ9" s="2">
        <v>35.219299999999997</v>
      </c>
      <c r="RPA9" s="2">
        <v>1.3004</v>
      </c>
      <c r="RPB9" s="2">
        <v>1.2625</v>
      </c>
      <c r="RPC9" s="2">
        <v>0.1804</v>
      </c>
      <c r="RPD9" s="2">
        <v>7.6120000000000001</v>
      </c>
      <c r="RPE9" s="2">
        <v>3.4200000000000001E-2</v>
      </c>
      <c r="RPG9" s="2">
        <v>36.421799999999998</v>
      </c>
      <c r="RPU9" s="2">
        <v>18.546199999999999</v>
      </c>
      <c r="RPV9" s="2">
        <v>46.374899999999997</v>
      </c>
      <c r="RPW9" s="2">
        <v>46.374899999999997</v>
      </c>
      <c r="RPX9" s="2">
        <v>36.421799999999998</v>
      </c>
      <c r="RPY9" s="2">
        <v>34.363300000000002</v>
      </c>
      <c r="RPZ9" s="2">
        <v>13.4231</v>
      </c>
      <c r="RQA9" s="2">
        <v>61.776000000000003</v>
      </c>
      <c r="RQD9" s="2">
        <v>182.20699999999999</v>
      </c>
      <c r="RQF9" s="2">
        <v>35.241999999999997</v>
      </c>
      <c r="RQG9" s="2">
        <v>25.341999999999999</v>
      </c>
      <c r="RQH9" s="2">
        <v>8.0473999999999997</v>
      </c>
      <c r="RQI9" s="2">
        <v>35.219299999999997</v>
      </c>
      <c r="RQJ9" s="2">
        <v>1.3004</v>
      </c>
      <c r="RQK9" s="2">
        <v>1.2625</v>
      </c>
      <c r="RQL9" s="2">
        <v>0.1804</v>
      </c>
      <c r="RQM9" s="2">
        <v>7.6120000000000001</v>
      </c>
      <c r="RQN9" s="2">
        <v>3.4200000000000001E-2</v>
      </c>
      <c r="RQP9" s="2">
        <v>36.421799999999998</v>
      </c>
      <c r="RRD9" s="2">
        <v>15.776999999999999</v>
      </c>
      <c r="RRE9" s="2">
        <v>36.843299999999999</v>
      </c>
      <c r="RRF9" s="2">
        <v>36.843299999999999</v>
      </c>
      <c r="RRG9" s="2">
        <v>26.999199999999998</v>
      </c>
      <c r="RRH9" s="2">
        <v>23.044</v>
      </c>
      <c r="RRI9" s="2">
        <v>10.539300000000001</v>
      </c>
      <c r="RRJ9" s="2">
        <v>136.50299999999999</v>
      </c>
      <c r="RRM9" s="2">
        <v>539.36500000000001</v>
      </c>
      <c r="RRN9" s="2">
        <v>36.634</v>
      </c>
      <c r="RRO9" s="2">
        <v>60.777000000000001</v>
      </c>
      <c r="RRP9" s="2">
        <v>71.727999999999994</v>
      </c>
      <c r="RRQ9" s="2">
        <v>17.160699999999999</v>
      </c>
      <c r="RRR9" s="2">
        <v>25.8886</v>
      </c>
      <c r="RRS9" s="2">
        <v>1.6377000000000002</v>
      </c>
      <c r="RRT9" s="2">
        <v>1.5721000000000001</v>
      </c>
      <c r="RRU9" s="2">
        <v>0</v>
      </c>
      <c r="RRV9" s="2">
        <v>45.738999999999997</v>
      </c>
      <c r="RRW9" s="2">
        <v>8.5000000000000006E-2</v>
      </c>
      <c r="RRY9" s="2">
        <v>26.999199999999998</v>
      </c>
      <c r="RRZ9" s="2">
        <v>1375.4449</v>
      </c>
      <c r="RSM9" s="2">
        <v>15.1424</v>
      </c>
      <c r="RSN9" s="2">
        <v>34.639499999999998</v>
      </c>
      <c r="RSO9" s="2">
        <v>34.639499999999998</v>
      </c>
      <c r="RSP9" s="2">
        <v>20.187200000000001</v>
      </c>
      <c r="RSQ9" s="2">
        <v>12.709199999999999</v>
      </c>
      <c r="RSR9" s="2">
        <v>6.0568999999999997</v>
      </c>
      <c r="RSS9" s="2">
        <v>7576</v>
      </c>
      <c r="RSU9" s="2">
        <v>15938</v>
      </c>
      <c r="RSV9" s="2">
        <v>30597</v>
      </c>
      <c r="RSW9" s="2">
        <v>7168</v>
      </c>
      <c r="RSX9" s="2">
        <v>2414</v>
      </c>
      <c r="RSY9" s="2">
        <v>4597</v>
      </c>
      <c r="RSZ9" s="2">
        <v>6.2073</v>
      </c>
      <c r="RTA9" s="2">
        <v>26.5059</v>
      </c>
      <c r="RTB9" s="2">
        <v>0.79310000000000003</v>
      </c>
      <c r="RTC9" s="2">
        <v>0.61519999999999997</v>
      </c>
      <c r="RTD9" s="2">
        <v>0.22140000000000001</v>
      </c>
      <c r="RTE9" s="2">
        <v>-951</v>
      </c>
      <c r="RTF9" s="2">
        <v>-7.1900000000000006E-2</v>
      </c>
      <c r="RTH9" s="2">
        <v>20.187200000000001</v>
      </c>
      <c r="RTV9" s="2">
        <v>15.1424</v>
      </c>
      <c r="RTW9" s="2">
        <v>34.639499999999998</v>
      </c>
      <c r="RTX9" s="2">
        <v>34.639499999999998</v>
      </c>
      <c r="RTY9" s="2">
        <v>20.187200000000001</v>
      </c>
      <c r="RTZ9" s="2">
        <v>12.709199999999999</v>
      </c>
      <c r="RUA9" s="2">
        <v>6.0568999999999997</v>
      </c>
      <c r="RUB9" s="2">
        <v>7576</v>
      </c>
      <c r="RUD9" s="2">
        <v>15938</v>
      </c>
      <c r="RUE9" s="2">
        <v>30597</v>
      </c>
      <c r="RUF9" s="2">
        <v>7168</v>
      </c>
      <c r="RUG9" s="2">
        <v>2414</v>
      </c>
      <c r="RUH9" s="2">
        <v>4597</v>
      </c>
      <c r="RUI9" s="2">
        <v>6.2073</v>
      </c>
      <c r="RUJ9" s="2">
        <v>26.5059</v>
      </c>
      <c r="RUK9" s="2">
        <v>0.79310000000000003</v>
      </c>
      <c r="RUL9" s="2">
        <v>0.61519999999999997</v>
      </c>
      <c r="RUM9" s="2">
        <v>0.22140000000000001</v>
      </c>
      <c r="RUN9" s="2">
        <v>-951</v>
      </c>
      <c r="RUO9" s="2">
        <v>-7.1900000000000006E-2</v>
      </c>
      <c r="RUQ9" s="2">
        <v>20.187200000000001</v>
      </c>
      <c r="RVE9" s="2">
        <v>15.1424</v>
      </c>
      <c r="RVF9" s="2">
        <v>34.639499999999998</v>
      </c>
      <c r="RVG9" s="2">
        <v>34.639499999999998</v>
      </c>
      <c r="RVH9" s="2">
        <v>20.187200000000001</v>
      </c>
      <c r="RVI9" s="2">
        <v>12.709199999999999</v>
      </c>
      <c r="RVJ9" s="2">
        <v>6.0568999999999997</v>
      </c>
      <c r="RVK9" s="2">
        <v>7576</v>
      </c>
      <c r="RVM9" s="2">
        <v>15938</v>
      </c>
      <c r="RVN9" s="2">
        <v>30597</v>
      </c>
      <c r="RVO9" s="2">
        <v>7168</v>
      </c>
      <c r="RVP9" s="2">
        <v>2414</v>
      </c>
      <c r="RVQ9" s="2">
        <v>4597</v>
      </c>
      <c r="RVR9" s="2">
        <v>6.2073</v>
      </c>
      <c r="RVS9" s="2">
        <v>26.5059</v>
      </c>
      <c r="RVT9" s="2">
        <v>0.79310000000000003</v>
      </c>
      <c r="RVU9" s="2">
        <v>0.61519999999999997</v>
      </c>
      <c r="RVV9" s="2">
        <v>0.22140000000000001</v>
      </c>
      <c r="RVW9" s="2">
        <v>-951</v>
      </c>
      <c r="RVX9" s="2">
        <v>-7.1900000000000006E-2</v>
      </c>
      <c r="RVZ9" s="2">
        <v>20.187200000000001</v>
      </c>
      <c r="RXW9" s="2">
        <v>3.4129999999999998</v>
      </c>
      <c r="RXX9" s="2">
        <v>9.3040000000000003</v>
      </c>
      <c r="RXY9" s="2">
        <v>9.3040000000000003</v>
      </c>
      <c r="RXZ9" s="2">
        <v>3.6543999999999999</v>
      </c>
      <c r="RYA9" s="2">
        <v>8.3920999999999992</v>
      </c>
      <c r="RYB9" s="2">
        <v>2.7492999999999999</v>
      </c>
      <c r="RYC9" s="2">
        <v>1641.3</v>
      </c>
      <c r="RYE9" s="2">
        <v>1798.521</v>
      </c>
      <c r="RYF9" s="2">
        <v>4328.3</v>
      </c>
      <c r="RYG9" s="2">
        <v>702.7</v>
      </c>
      <c r="RYH9" s="2">
        <v>290.2</v>
      </c>
      <c r="RYI9" s="2">
        <v>870.8</v>
      </c>
      <c r="RYJ9" s="2">
        <v>1.7562</v>
      </c>
      <c r="RYK9" s="2">
        <v>38.121200000000002</v>
      </c>
      <c r="RYL9" s="2">
        <v>0.61750000000000005</v>
      </c>
      <c r="RYM9" s="2">
        <v>0.23760000000000001</v>
      </c>
      <c r="RYN9" s="2">
        <v>0</v>
      </c>
      <c r="RYO9" s="2">
        <v>-333.1</v>
      </c>
      <c r="RYP9" s="2">
        <v>-7.4800000000000005E-2</v>
      </c>
      <c r="RYR9" s="2">
        <v>3.6543999999999999</v>
      </c>
      <c r="RZF9" s="2">
        <v>1.6221999999999999</v>
      </c>
      <c r="RZG9" s="2">
        <v>43.015700000000002</v>
      </c>
      <c r="RZH9" s="2">
        <v>43.015700000000002</v>
      </c>
      <c r="RZJ9" s="2">
        <v>1.2677</v>
      </c>
      <c r="RZK9" s="2">
        <v>0.11210000000000001</v>
      </c>
      <c r="RZL9" s="2">
        <v>6555.3119999999999</v>
      </c>
      <c r="RZO9" s="2">
        <v>8368.2919999999995</v>
      </c>
      <c r="RZP9" s="2">
        <v>633.81399999999996</v>
      </c>
      <c r="RZQ9" s="2">
        <v>309.85599999999999</v>
      </c>
      <c r="RZT9" s="2">
        <v>78.335099999999997</v>
      </c>
      <c r="SAA9" s="2">
        <v>7.1900000000000006E-2</v>
      </c>
      <c r="SDG9" s="2">
        <v>0.97040000000000004</v>
      </c>
      <c r="SDH9" s="2">
        <v>33.215699999999998</v>
      </c>
      <c r="SDI9" s="2">
        <v>33.215699999999998</v>
      </c>
      <c r="SDJ9" s="2">
        <v>6.5285000000000002</v>
      </c>
      <c r="SDK9" s="2">
        <v>-1.0082</v>
      </c>
      <c r="SDL9" s="2">
        <v>0.2117</v>
      </c>
      <c r="SDM9" s="2">
        <v>4408</v>
      </c>
      <c r="SDO9" s="2">
        <v>6557</v>
      </c>
      <c r="SDP9" s="2">
        <v>10947</v>
      </c>
      <c r="SDQ9" s="2">
        <v>-1018</v>
      </c>
      <c r="SDR9" s="2">
        <v>432</v>
      </c>
      <c r="SDS9" s="2">
        <v>853</v>
      </c>
      <c r="SDT9" s="2">
        <v>0.58960000000000001</v>
      </c>
      <c r="SDU9" s="2">
        <v>41.061500000000002</v>
      </c>
      <c r="SDV9" s="2">
        <v>1.3646</v>
      </c>
      <c r="SDW9" s="2">
        <v>0.63539999999999996</v>
      </c>
      <c r="SDX9" s="2">
        <v>6.3299999999999995E-2</v>
      </c>
      <c r="SDY9" s="2">
        <v>311</v>
      </c>
      <c r="SDZ9" s="2">
        <v>-3.5499999999999997E-2</v>
      </c>
      <c r="SEB9" s="2">
        <v>6.5285000000000002</v>
      </c>
      <c r="SEC9" s="2">
        <v>9683.1227999999992</v>
      </c>
      <c r="SEF9" s="2">
        <v>1.2043999999999999</v>
      </c>
      <c r="SEI9" s="2">
        <v>46.96</v>
      </c>
      <c r="SEJ9" s="2">
        <v>-25.969000000000001</v>
      </c>
      <c r="SEK9" s="2">
        <v>0.72</v>
      </c>
      <c r="SEO9" s="2">
        <v>2.5861000000000001</v>
      </c>
      <c r="SEP9" s="2">
        <v>18.065799999999999</v>
      </c>
      <c r="SEQ9" s="2">
        <v>48.139400000000002</v>
      </c>
      <c r="SER9" s="2">
        <v>48.139400000000002</v>
      </c>
      <c r="SES9" s="2">
        <v>32.322000000000003</v>
      </c>
      <c r="SET9" s="2">
        <v>10.397600000000001</v>
      </c>
      <c r="SEU9" s="2">
        <v>3.2734000000000001</v>
      </c>
      <c r="SEV9" s="2">
        <v>24120</v>
      </c>
      <c r="SEX9" s="2">
        <v>37872</v>
      </c>
      <c r="SEY9" s="2">
        <v>58525</v>
      </c>
      <c r="SEZ9" s="2">
        <v>5478</v>
      </c>
      <c r="SFA9" s="2">
        <v>4079</v>
      </c>
      <c r="SFB9" s="2">
        <v>7580</v>
      </c>
      <c r="SFC9" s="2">
        <v>2.7479</v>
      </c>
      <c r="SFD9" s="2">
        <v>48.498899999999999</v>
      </c>
      <c r="SFE9" s="2">
        <v>0.41070000000000001</v>
      </c>
      <c r="SFF9" s="2">
        <v>0.23769999999999999</v>
      </c>
      <c r="SFG9" s="2">
        <v>6.4500000000000002E-2</v>
      </c>
      <c r="SFH9" s="2">
        <v>-4467</v>
      </c>
      <c r="SFI9" s="2">
        <v>-0.32779999999999998</v>
      </c>
      <c r="SFK9" s="2">
        <v>32.322000000000003</v>
      </c>
      <c r="SFY9" s="2">
        <v>18.065799999999999</v>
      </c>
      <c r="SFZ9" s="2">
        <v>48.139400000000002</v>
      </c>
      <c r="SGA9" s="2">
        <v>48.139400000000002</v>
      </c>
      <c r="SGB9" s="2">
        <v>32.322000000000003</v>
      </c>
      <c r="SGC9" s="2">
        <v>10.397600000000001</v>
      </c>
      <c r="SGD9" s="2">
        <v>3.2734000000000001</v>
      </c>
      <c r="SGE9" s="2">
        <v>24120</v>
      </c>
      <c r="SGG9" s="2">
        <v>37872</v>
      </c>
      <c r="SGH9" s="2">
        <v>58525</v>
      </c>
      <c r="SGI9" s="2">
        <v>5478</v>
      </c>
      <c r="SGJ9" s="2">
        <v>4079</v>
      </c>
      <c r="SGK9" s="2">
        <v>7580</v>
      </c>
      <c r="SGL9" s="2">
        <v>2.7479</v>
      </c>
      <c r="SGM9" s="2">
        <v>48.498899999999999</v>
      </c>
      <c r="SGN9" s="2">
        <v>0.41070000000000001</v>
      </c>
      <c r="SGO9" s="2">
        <v>0.23769999999999999</v>
      </c>
      <c r="SGP9" s="2">
        <v>6.4500000000000002E-2</v>
      </c>
      <c r="SGQ9" s="2">
        <v>-4467</v>
      </c>
      <c r="SGR9" s="2">
        <v>-0.32779999999999998</v>
      </c>
      <c r="SGT9" s="2">
        <v>32.322000000000003</v>
      </c>
      <c r="SHH9" s="2">
        <v>18.065799999999999</v>
      </c>
      <c r="SHI9" s="2">
        <v>48.139400000000002</v>
      </c>
      <c r="SHJ9" s="2">
        <v>48.139400000000002</v>
      </c>
      <c r="SHK9" s="2">
        <v>32.322000000000003</v>
      </c>
      <c r="SHL9" s="2">
        <v>10.397600000000001</v>
      </c>
      <c r="SHM9" s="2">
        <v>3.2734000000000001</v>
      </c>
      <c r="SHN9" s="2">
        <v>24120</v>
      </c>
      <c r="SHP9" s="2">
        <v>37872</v>
      </c>
      <c r="SHQ9" s="2">
        <v>58525</v>
      </c>
      <c r="SHR9" s="2">
        <v>5478</v>
      </c>
      <c r="SHS9" s="2">
        <v>4079</v>
      </c>
      <c r="SHT9" s="2">
        <v>7580</v>
      </c>
      <c r="SHU9" s="2">
        <v>2.7479</v>
      </c>
      <c r="SHV9" s="2">
        <v>48.498899999999999</v>
      </c>
      <c r="SHW9" s="2">
        <v>0.41070000000000001</v>
      </c>
      <c r="SHX9" s="2">
        <v>0.23769999999999999</v>
      </c>
      <c r="SHY9" s="2">
        <v>6.4500000000000002E-2</v>
      </c>
      <c r="SHZ9" s="2">
        <v>-4467</v>
      </c>
      <c r="SIA9" s="2">
        <v>-0.32779999999999998</v>
      </c>
      <c r="SIC9" s="2">
        <v>32.322000000000003</v>
      </c>
      <c r="SIQ9" s="2">
        <v>18.065799999999999</v>
      </c>
      <c r="SIR9" s="2">
        <v>48.139400000000002</v>
      </c>
      <c r="SIS9" s="2">
        <v>48.139400000000002</v>
      </c>
      <c r="SIT9" s="2">
        <v>32.322000000000003</v>
      </c>
      <c r="SIU9" s="2">
        <v>10.397600000000001</v>
      </c>
      <c r="SIV9" s="2">
        <v>3.2734000000000001</v>
      </c>
      <c r="SIW9" s="2">
        <v>24120</v>
      </c>
      <c r="SIY9" s="2">
        <v>37872</v>
      </c>
      <c r="SIZ9" s="2">
        <v>58525</v>
      </c>
      <c r="SJA9" s="2">
        <v>5478</v>
      </c>
      <c r="SJB9" s="2">
        <v>4079</v>
      </c>
      <c r="SJC9" s="2">
        <v>7580</v>
      </c>
      <c r="SJD9" s="2">
        <v>2.7479</v>
      </c>
      <c r="SJE9" s="2">
        <v>48.498899999999999</v>
      </c>
      <c r="SJF9" s="2">
        <v>0.41070000000000001</v>
      </c>
      <c r="SJG9" s="2">
        <v>0.23769999999999999</v>
      </c>
      <c r="SJH9" s="2">
        <v>6.4500000000000002E-2</v>
      </c>
      <c r="SJI9" s="2">
        <v>-4467</v>
      </c>
      <c r="SJJ9" s="2">
        <v>-0.32779999999999998</v>
      </c>
      <c r="SJL9" s="2">
        <v>32.322000000000003</v>
      </c>
      <c r="SJZ9" s="2">
        <v>18.095199999999998</v>
      </c>
      <c r="SKA9" s="2">
        <v>49.288200000000003</v>
      </c>
      <c r="SKB9" s="2">
        <v>49.288200000000003</v>
      </c>
      <c r="SKC9" s="2">
        <v>33.470799999999997</v>
      </c>
      <c r="SKD9" s="2">
        <v>8.9976000000000003</v>
      </c>
      <c r="SKE9" s="2">
        <v>3.1114999999999999</v>
      </c>
      <c r="SKF9" s="2">
        <v>24120</v>
      </c>
      <c r="SKH9" s="2">
        <v>39160</v>
      </c>
      <c r="SKI9" s="2">
        <v>61838</v>
      </c>
      <c r="SKJ9" s="2">
        <v>5606</v>
      </c>
      <c r="SKK9" s="2">
        <v>4078</v>
      </c>
      <c r="SKL9" s="2">
        <v>8450</v>
      </c>
      <c r="SKM9" s="2">
        <v>2.7603</v>
      </c>
      <c r="SKN9" s="2">
        <v>45.900599999999997</v>
      </c>
      <c r="SKO9" s="2">
        <v>0.76149999999999995</v>
      </c>
      <c r="SKP9" s="2">
        <v>0.21959999999999999</v>
      </c>
      <c r="SKQ9" s="2">
        <v>5.7299999999999997E-2</v>
      </c>
      <c r="SKR9" s="2">
        <v>-2015</v>
      </c>
      <c r="SKS9" s="2">
        <v>-0.1434</v>
      </c>
      <c r="SKU9" s="2">
        <v>33.470799999999997</v>
      </c>
      <c r="SLI9" s="2">
        <v>10.537100000000001</v>
      </c>
      <c r="SLJ9" s="2">
        <v>21.4129</v>
      </c>
      <c r="SLK9" s="2">
        <v>21.4129</v>
      </c>
      <c r="SLL9" s="2">
        <v>15.0458</v>
      </c>
      <c r="SLM9" s="2">
        <v>18.492599999999999</v>
      </c>
      <c r="SLN9" s="2">
        <v>10.0741</v>
      </c>
      <c r="SLO9" s="2">
        <v>348.3</v>
      </c>
      <c r="SLQ9" s="2">
        <v>918</v>
      </c>
      <c r="SLR9" s="2">
        <v>2136.6999999999998</v>
      </c>
      <c r="SLS9" s="2">
        <v>851.5</v>
      </c>
      <c r="SLT9" s="2">
        <v>324.10000000000002</v>
      </c>
      <c r="SLU9" s="2">
        <v>365.3</v>
      </c>
      <c r="SLV9" s="2">
        <v>17.062100000000001</v>
      </c>
      <c r="SLW9" s="2">
        <v>16.300799999999999</v>
      </c>
      <c r="SLX9" s="2">
        <v>2.1358000000000001</v>
      </c>
      <c r="SLY9" s="2">
        <v>1.5819999999999999</v>
      </c>
      <c r="SLZ9" s="2">
        <v>0.6764</v>
      </c>
      <c r="SMA9" s="2">
        <v>414.9</v>
      </c>
      <c r="SMB9" s="2">
        <v>0.1444</v>
      </c>
      <c r="SMD9" s="2">
        <v>15.0458</v>
      </c>
      <c r="SME9" s="2">
        <v>2289.7476000000001</v>
      </c>
      <c r="SMH9" s="2">
        <v>1.0429999999999999</v>
      </c>
      <c r="SMK9" s="2">
        <v>32.548999999999999</v>
      </c>
      <c r="SML9" s="2">
        <v>0.62309999999999999</v>
      </c>
      <c r="SMM9" s="2">
        <v>0.78500000000000003</v>
      </c>
      <c r="SMQ9" s="2">
        <v>4.7000000000000002E-3</v>
      </c>
      <c r="SMR9" s="2">
        <v>10.537100000000001</v>
      </c>
      <c r="SMS9" s="2">
        <v>21.4129</v>
      </c>
      <c r="SMT9" s="2">
        <v>21.4129</v>
      </c>
      <c r="SMU9" s="2">
        <v>15.0458</v>
      </c>
      <c r="SMV9" s="2">
        <v>18.492599999999999</v>
      </c>
      <c r="SMW9" s="2">
        <v>10.0741</v>
      </c>
      <c r="SMX9" s="2">
        <v>348.3</v>
      </c>
      <c r="SMZ9" s="2">
        <v>918</v>
      </c>
      <c r="SNA9" s="2">
        <v>2136.6999999999998</v>
      </c>
      <c r="SNB9" s="2">
        <v>851.5</v>
      </c>
      <c r="SNC9" s="2">
        <v>324.10000000000002</v>
      </c>
      <c r="SND9" s="2">
        <v>365.3</v>
      </c>
      <c r="SNE9" s="2">
        <v>17.062100000000001</v>
      </c>
      <c r="SNF9" s="2">
        <v>16.300799999999999</v>
      </c>
      <c r="SNG9" s="2">
        <v>2.1358000000000001</v>
      </c>
      <c r="SNH9" s="2">
        <v>1.5819999999999999</v>
      </c>
      <c r="SNI9" s="2">
        <v>0.6764</v>
      </c>
      <c r="SNJ9" s="2">
        <v>414.9</v>
      </c>
      <c r="SNK9" s="2">
        <v>0.1444</v>
      </c>
      <c r="SNM9" s="2">
        <v>15.0458</v>
      </c>
      <c r="SNN9" s="2">
        <v>2289.7476000000001</v>
      </c>
      <c r="SNQ9" s="2">
        <v>1.0429999999999999</v>
      </c>
      <c r="SNU9" s="2">
        <v>0.62309999999999999</v>
      </c>
      <c r="SNV9" s="2">
        <v>0.78500000000000003</v>
      </c>
      <c r="SNZ9" s="2">
        <v>4.7000000000000002E-3</v>
      </c>
      <c r="SOA9" s="2">
        <v>5.6219999999999999</v>
      </c>
      <c r="SOB9" s="2">
        <v>14.916600000000001</v>
      </c>
      <c r="SOC9" s="2">
        <v>14.916600000000001</v>
      </c>
      <c r="SOD9" s="2">
        <v>8.4605999999999995</v>
      </c>
      <c r="SOE9" s="2">
        <v>13.079499999999999</v>
      </c>
      <c r="SOF9" s="2">
        <v>5.7702999999999998</v>
      </c>
      <c r="SOG9" s="2">
        <v>358.7</v>
      </c>
      <c r="SOI9" s="2">
        <v>1234.5999999999999</v>
      </c>
      <c r="SOJ9" s="2">
        <v>2027.7</v>
      </c>
      <c r="SOK9" s="2">
        <v>415.6</v>
      </c>
      <c r="SOL9" s="2">
        <v>334.8</v>
      </c>
      <c r="SOM9" s="2">
        <v>532.1</v>
      </c>
      <c r="SON9" s="2">
        <v>8.5051000000000005</v>
      </c>
      <c r="SOO9" s="2">
        <v>23.514299999999999</v>
      </c>
      <c r="SOP9" s="2">
        <v>1.0794999999999999</v>
      </c>
      <c r="SOQ9" s="2">
        <v>0.78610000000000002</v>
      </c>
      <c r="SOR9" s="2">
        <v>6.6199999999999995E-2</v>
      </c>
      <c r="SOS9" s="2">
        <v>42.3</v>
      </c>
      <c r="SOT9" s="2">
        <v>8.0999999999999996E-3</v>
      </c>
      <c r="SOV9" s="2">
        <v>8.4605999999999995</v>
      </c>
      <c r="SQS9" s="2">
        <v>1.4833000000000001</v>
      </c>
      <c r="SQT9" s="2">
        <v>7.6715999999999998</v>
      </c>
      <c r="SQU9" s="2">
        <v>7.6715999999999998</v>
      </c>
      <c r="SQV9" s="2">
        <v>-1.9112</v>
      </c>
      <c r="SQW9" s="2">
        <v>1.9026999999999998</v>
      </c>
      <c r="SQX9" s="2">
        <v>0.64019999999999999</v>
      </c>
      <c r="SQY9" s="2">
        <v>365.976</v>
      </c>
      <c r="SRB9" s="2">
        <v>5055.1620000000003</v>
      </c>
      <c r="SRD9" s="2">
        <v>121.239</v>
      </c>
      <c r="SRE9" s="2">
        <v>242.41200000000001</v>
      </c>
      <c r="SRF9" s="2">
        <v>-1.9420999999999999</v>
      </c>
      <c r="SRG9" s="2">
        <v>7.2396000000000003</v>
      </c>
      <c r="SRH9" s="2">
        <v>1.3525</v>
      </c>
      <c r="SRI9" s="2">
        <v>1.2826</v>
      </c>
      <c r="SRJ9" s="2">
        <v>0.33150000000000002</v>
      </c>
      <c r="SRK9" s="2">
        <v>85.459000000000003</v>
      </c>
      <c r="SRL9" s="2">
        <v>3.3599999999999998E-2</v>
      </c>
      <c r="SRN9" s="2">
        <v>-1.9112</v>
      </c>
      <c r="SSB9" s="2">
        <v>11.1295</v>
      </c>
      <c r="SSC9" s="2">
        <v>14.4244</v>
      </c>
      <c r="SSD9" s="2">
        <v>14.4244</v>
      </c>
      <c r="SSE9" s="2">
        <v>8.4631000000000007</v>
      </c>
      <c r="SSG9" s="2">
        <v>4.7652000000000001</v>
      </c>
      <c r="SSH9" s="2">
        <v>224.14400000000001</v>
      </c>
      <c r="SSJ9" s="2">
        <v>1731.4259999999999</v>
      </c>
      <c r="SSK9" s="2">
        <v>1731.4259999999999</v>
      </c>
      <c r="SSM9" s="2">
        <v>83.974999999999994</v>
      </c>
      <c r="SSN9" s="2">
        <v>103.932</v>
      </c>
      <c r="SSO9" s="2">
        <v>4.8898000000000001</v>
      </c>
      <c r="SSP9" s="2">
        <v>13.5726</v>
      </c>
      <c r="SSQ9" s="2">
        <v>3.0541999999999998</v>
      </c>
      <c r="SSR9" s="2">
        <v>2.9512999999999998</v>
      </c>
      <c r="SSS9" s="2">
        <v>2.6978999999999997</v>
      </c>
      <c r="SST9" s="2">
        <v>213.49799999999999</v>
      </c>
      <c r="SSU9" s="2">
        <v>0.26939999999999997</v>
      </c>
      <c r="SSW9" s="2">
        <v>8.4631000000000007</v>
      </c>
      <c r="STK9" s="2">
        <v>10.870200000000001</v>
      </c>
      <c r="STL9" s="2">
        <v>10.8287</v>
      </c>
      <c r="STM9" s="2">
        <v>10.8287</v>
      </c>
      <c r="STN9" s="2">
        <v>5.0838000000000001</v>
      </c>
      <c r="STP9" s="2">
        <v>3.6204000000000001</v>
      </c>
      <c r="STQ9" s="2">
        <v>12.3</v>
      </c>
      <c r="STS9" s="2">
        <v>8217.7999999999993</v>
      </c>
      <c r="STT9" s="2">
        <v>8217.7999999999993</v>
      </c>
      <c r="STU9" s="2">
        <v>0</v>
      </c>
      <c r="STV9" s="2">
        <v>367</v>
      </c>
      <c r="STW9" s="2">
        <v>782.4</v>
      </c>
      <c r="STX9" s="2">
        <v>3.4870000000000001</v>
      </c>
      <c r="STY9" s="2">
        <v>0.1497</v>
      </c>
      <c r="STZ9" s="2">
        <v>1.4569000000000001</v>
      </c>
      <c r="SUA9" s="2">
        <v>1.4306000000000001</v>
      </c>
      <c r="SUB9" s="2">
        <v>1.3136999999999999</v>
      </c>
      <c r="SUC9" s="2">
        <v>357.5</v>
      </c>
      <c r="SUD9" s="2">
        <v>0.1201</v>
      </c>
      <c r="SUF9" s="2">
        <v>5.0838000000000001</v>
      </c>
      <c r="SUT9" s="2">
        <v>6.5698999999999996</v>
      </c>
      <c r="SUU9" s="2">
        <v>14.4587</v>
      </c>
      <c r="SUV9" s="2">
        <v>14.4587</v>
      </c>
      <c r="SUW9" s="2">
        <v>8.0351999999999997</v>
      </c>
      <c r="SUX9" s="2">
        <v>6.9824000000000002</v>
      </c>
      <c r="SUY9" s="2">
        <v>2.8889</v>
      </c>
      <c r="SUZ9" s="2">
        <v>290.55099999999999</v>
      </c>
      <c r="SVB9" s="2">
        <v>1592.7919999999999</v>
      </c>
      <c r="SVC9" s="2">
        <v>2727.34</v>
      </c>
      <c r="SVD9" s="2">
        <v>0</v>
      </c>
      <c r="SVE9" s="2">
        <v>154.25899999999999</v>
      </c>
      <c r="SVF9" s="2">
        <v>180.42400000000001</v>
      </c>
      <c r="SVG9" s="2">
        <v>5.4835000000000003</v>
      </c>
      <c r="SVH9" s="2">
        <v>11.130800000000001</v>
      </c>
      <c r="SVI9" s="2">
        <v>2.3666999999999998</v>
      </c>
      <c r="SVJ9" s="2">
        <v>2.2412000000000001</v>
      </c>
      <c r="SVK9" s="2">
        <v>1.8115000000000001</v>
      </c>
      <c r="SVL9" s="2">
        <v>246.59399999999999</v>
      </c>
      <c r="SVM9" s="2">
        <v>0.19359999999999999</v>
      </c>
      <c r="SVO9" s="2">
        <v>8.0351999999999997</v>
      </c>
      <c r="SWC9" s="2">
        <v>21.038699999999999</v>
      </c>
      <c r="SWD9" s="2">
        <v>65.119900000000001</v>
      </c>
      <c r="SWE9" s="2">
        <v>65.119900000000001</v>
      </c>
      <c r="SWF9" s="2">
        <v>38.352499999999999</v>
      </c>
      <c r="SWG9" s="2">
        <v>7.5784000000000002</v>
      </c>
      <c r="SWH9" s="2">
        <v>4.7096999999999998</v>
      </c>
      <c r="SWI9" s="2">
        <v>547.649</v>
      </c>
      <c r="SWK9" s="2">
        <v>682.31500000000005</v>
      </c>
      <c r="SWL9" s="2">
        <v>1845.116</v>
      </c>
      <c r="SWM9" s="2">
        <v>0</v>
      </c>
      <c r="SWN9" s="2">
        <v>185.32599999999999</v>
      </c>
      <c r="SWO9" s="2">
        <v>54.984999999999999</v>
      </c>
      <c r="SWP9" s="2">
        <v>4.9202000000000004</v>
      </c>
      <c r="SWQ9" s="2">
        <v>29.681000000000001</v>
      </c>
      <c r="SWR9" s="2">
        <v>3.1057000000000001</v>
      </c>
      <c r="SWS9" s="2">
        <v>2.9138000000000002</v>
      </c>
      <c r="SWT9" s="2">
        <v>2.5869999999999997</v>
      </c>
      <c r="SWU9" s="2">
        <v>115.78400000000001</v>
      </c>
      <c r="SWV9" s="2">
        <v>0.19719999999999999</v>
      </c>
      <c r="SWX9" s="2">
        <v>38.352499999999999</v>
      </c>
      <c r="SYU9" s="2">
        <v>-23.7483</v>
      </c>
      <c r="SYV9" s="2">
        <v>24.051200000000001</v>
      </c>
      <c r="SYW9" s="2">
        <v>24.051200000000001</v>
      </c>
      <c r="SYX9" s="2">
        <v>-26.085100000000001</v>
      </c>
      <c r="SYY9" s="2">
        <v>-11.2011</v>
      </c>
      <c r="SYZ9" s="2">
        <v>-5.0563000000000002</v>
      </c>
      <c r="SZA9" s="2">
        <v>1186.5630000000001</v>
      </c>
      <c r="SZC9" s="2">
        <v>2350.5610000000001</v>
      </c>
      <c r="SZD9" s="2">
        <v>4209.22</v>
      </c>
      <c r="SZE9" s="2">
        <v>-544.02300000000002</v>
      </c>
      <c r="SZF9" s="2">
        <v>444.40800000000002</v>
      </c>
      <c r="SZG9" s="2">
        <v>503.73099999999999</v>
      </c>
      <c r="SZH9" s="2">
        <v>-3.9878999999999998</v>
      </c>
      <c r="SZI9" s="2">
        <v>33.532699999999998</v>
      </c>
      <c r="SZJ9" s="2">
        <v>0.56530000000000002</v>
      </c>
      <c r="SZK9" s="2">
        <v>0.40139999999999998</v>
      </c>
      <c r="SZL9" s="2">
        <v>8.2699999999999996E-2</v>
      </c>
      <c r="SZM9" s="2">
        <v>-218.953</v>
      </c>
      <c r="SZN9" s="2">
        <v>-0.13469999999999999</v>
      </c>
      <c r="SZP9" s="2">
        <v>-26.085100000000001</v>
      </c>
      <c r="SZQ9" s="2">
        <v>8820.1936999999998</v>
      </c>
      <c r="SZT9" s="2">
        <v>1.619</v>
      </c>
      <c r="SZW9" s="2">
        <v>40.011000000000003</v>
      </c>
      <c r="SZX9" s="2">
        <v>-44.008299999999998</v>
      </c>
      <c r="SZY9" s="2">
        <v>2.58</v>
      </c>
      <c r="TAC9" s="2">
        <v>12.5968</v>
      </c>
      <c r="TAD9" s="2">
        <v>20.5337</v>
      </c>
      <c r="TAE9" s="2">
        <v>67.360399999999998</v>
      </c>
      <c r="TAF9" s="2">
        <v>67.360399999999998</v>
      </c>
      <c r="TAG9" s="2">
        <v>34.905000000000001</v>
      </c>
      <c r="TAH9" s="2">
        <v>14.411200000000001</v>
      </c>
      <c r="TAI9" s="2">
        <v>6.6543000000000001</v>
      </c>
      <c r="TAJ9" s="2">
        <v>1238.08</v>
      </c>
      <c r="TAL9" s="2">
        <v>2364.7449999999999</v>
      </c>
      <c r="TAM9" s="2">
        <v>4386.0910000000003</v>
      </c>
      <c r="TAN9" s="2">
        <v>-35.585000000000001</v>
      </c>
      <c r="TAO9" s="2">
        <v>791.98599999999999</v>
      </c>
      <c r="TAP9" s="2">
        <v>365.72899999999998</v>
      </c>
      <c r="TAQ9" s="2">
        <v>9.2201000000000004</v>
      </c>
      <c r="TAR9" s="2">
        <v>28.227399999999999</v>
      </c>
      <c r="TAS9" s="2">
        <v>0.92459999999999998</v>
      </c>
      <c r="TAT9" s="2">
        <v>0.79900000000000004</v>
      </c>
      <c r="TAU9" s="2">
        <v>0.32919999999999999</v>
      </c>
      <c r="TAV9" s="2">
        <v>-27.57</v>
      </c>
      <c r="TAW9" s="2">
        <v>8.1100000000000005E-2</v>
      </c>
      <c r="TAY9" s="2">
        <v>34.905000000000001</v>
      </c>
      <c r="TBM9" s="2">
        <v>2.5366</v>
      </c>
      <c r="TBN9" s="2">
        <v>10.7317</v>
      </c>
      <c r="TBO9" s="2">
        <v>10.7317</v>
      </c>
      <c r="TBP9" s="2">
        <v>6.0731999999999999</v>
      </c>
      <c r="TBQ9" s="2">
        <v>4.9808000000000003</v>
      </c>
      <c r="TBR9" s="2">
        <v>2.9579</v>
      </c>
      <c r="TBS9" s="2">
        <v>423</v>
      </c>
      <c r="TBU9" s="2">
        <v>1488</v>
      </c>
      <c r="TBV9" s="2">
        <v>3635</v>
      </c>
      <c r="TBW9" s="2">
        <v>1404</v>
      </c>
      <c r="TBX9" s="2">
        <v>301</v>
      </c>
      <c r="TBY9" s="2">
        <v>606</v>
      </c>
      <c r="TBZ9" s="2">
        <v>10.8261</v>
      </c>
      <c r="TCA9" s="2">
        <v>17.331499999999998</v>
      </c>
      <c r="TCB9" s="2">
        <v>1.6023000000000001</v>
      </c>
      <c r="TCC9" s="2">
        <v>0.43730000000000002</v>
      </c>
      <c r="TCD9" s="2">
        <v>2.1499999999999998E-2</v>
      </c>
      <c r="TCE9" s="2">
        <v>365</v>
      </c>
      <c r="TCF9" s="2">
        <v>0.08</v>
      </c>
      <c r="TCH9" s="2">
        <v>6.0731999999999999</v>
      </c>
      <c r="TCI9" s="2">
        <v>4636.3563000000004</v>
      </c>
      <c r="TCL9" s="2">
        <v>1.1035999999999999</v>
      </c>
      <c r="TCO9" s="2">
        <v>41.570999999999998</v>
      </c>
      <c r="TCP9" s="2">
        <v>-23.743500000000001</v>
      </c>
      <c r="TCQ9" s="2">
        <v>0.28000000000000003</v>
      </c>
      <c r="TCU9" s="2">
        <v>6.8471000000000002</v>
      </c>
      <c r="TCV9" s="2">
        <v>6.7168000000000001</v>
      </c>
      <c r="TCW9" s="2">
        <v>14.937799999999999</v>
      </c>
      <c r="TCX9" s="2">
        <v>14.937799999999999</v>
      </c>
      <c r="TCY9" s="2">
        <v>10.529</v>
      </c>
      <c r="TCZ9" s="2">
        <v>13.0282</v>
      </c>
      <c r="TDA9" s="2">
        <v>7.968</v>
      </c>
      <c r="TDB9" s="2">
        <v>354</v>
      </c>
      <c r="TDD9" s="2">
        <v>1368</v>
      </c>
      <c r="TDE9" s="2">
        <v>3397</v>
      </c>
      <c r="TDF9" s="2">
        <v>1387</v>
      </c>
      <c r="TDG9" s="2">
        <v>475</v>
      </c>
      <c r="TDH9" s="2">
        <v>616</v>
      </c>
      <c r="TDI9" s="2">
        <v>17.652200000000001</v>
      </c>
      <c r="TDJ9" s="2">
        <v>14.5128</v>
      </c>
      <c r="TDK9" s="2">
        <v>1.4723999999999999</v>
      </c>
      <c r="TDL9" s="2">
        <v>0.50160000000000005</v>
      </c>
      <c r="TDM9" s="2">
        <v>3.4099999999999998E-2</v>
      </c>
      <c r="TDN9" s="2">
        <v>291</v>
      </c>
      <c r="TDO9" s="2">
        <v>6.3399999999999998E-2</v>
      </c>
      <c r="TDQ9" s="2">
        <v>10.529</v>
      </c>
      <c r="TEE9" s="2">
        <v>6.7168000000000001</v>
      </c>
      <c r="TEF9" s="2">
        <v>14.937799999999999</v>
      </c>
      <c r="TEG9" s="2">
        <v>14.937799999999999</v>
      </c>
      <c r="TEH9" s="2">
        <v>10.529</v>
      </c>
      <c r="TEI9" s="2">
        <v>13.0282</v>
      </c>
      <c r="TEJ9" s="2">
        <v>7.968</v>
      </c>
      <c r="TEK9" s="2">
        <v>354</v>
      </c>
      <c r="TEM9" s="2">
        <v>1368</v>
      </c>
      <c r="TEN9" s="2">
        <v>3397</v>
      </c>
      <c r="TEO9" s="2">
        <v>1387</v>
      </c>
      <c r="TEP9" s="2">
        <v>475</v>
      </c>
      <c r="TEQ9" s="2">
        <v>616</v>
      </c>
      <c r="TER9" s="2">
        <v>17.652200000000001</v>
      </c>
      <c r="TES9" s="2">
        <v>14.5128</v>
      </c>
      <c r="TET9" s="2">
        <v>1.4723999999999999</v>
      </c>
      <c r="TEU9" s="2">
        <v>0.50160000000000005</v>
      </c>
      <c r="TEV9" s="2">
        <v>3.4099999999999998E-2</v>
      </c>
      <c r="TEW9" s="2">
        <v>291</v>
      </c>
      <c r="TEX9" s="2">
        <v>6.3399999999999998E-2</v>
      </c>
      <c r="TEZ9" s="2">
        <v>10.529</v>
      </c>
      <c r="TFN9" s="2">
        <v>10.876099999999999</v>
      </c>
      <c r="TFO9" s="2">
        <v>34.619199999999999</v>
      </c>
      <c r="TFP9" s="2">
        <v>34.619199999999999</v>
      </c>
      <c r="TFQ9" s="2">
        <v>21.403700000000001</v>
      </c>
      <c r="TFR9" s="2">
        <v>12.0022</v>
      </c>
      <c r="TFS9" s="2">
        <v>2.9319999999999999</v>
      </c>
      <c r="TFT9" s="2">
        <v>5939</v>
      </c>
      <c r="TFW9" s="2">
        <v>15446</v>
      </c>
      <c r="TFX9" s="2">
        <v>1744</v>
      </c>
      <c r="TFY9" s="2">
        <v>384</v>
      </c>
      <c r="TFZ9" s="2">
        <v>2199</v>
      </c>
      <c r="TGA9" s="2">
        <v>2.4927999999999999</v>
      </c>
      <c r="TGB9" s="2">
        <v>40.599499999999999</v>
      </c>
      <c r="TGC9" s="2">
        <v>0.88719999999999999</v>
      </c>
      <c r="TGD9" s="2">
        <v>0.64480000000000004</v>
      </c>
      <c r="TGE9" s="2">
        <v>1.2699999999999999E-2</v>
      </c>
      <c r="TGF9" s="2">
        <v>-248</v>
      </c>
      <c r="TGG9" s="2">
        <v>-0.1353</v>
      </c>
      <c r="TGI9" s="2">
        <v>21.403700000000001</v>
      </c>
      <c r="TGJ9" s="2">
        <v>14074.3619</v>
      </c>
      <c r="TGW9" s="2">
        <v>10.876099999999999</v>
      </c>
      <c r="TGX9" s="2">
        <v>34.619199999999999</v>
      </c>
      <c r="TGY9" s="2">
        <v>34.619199999999999</v>
      </c>
      <c r="TGZ9" s="2">
        <v>21.403700000000001</v>
      </c>
      <c r="THA9" s="2">
        <v>12.0022</v>
      </c>
      <c r="THB9" s="2">
        <v>2.9319999999999999</v>
      </c>
      <c r="THC9" s="2">
        <v>5939</v>
      </c>
      <c r="THF9" s="2">
        <v>15446</v>
      </c>
      <c r="THG9" s="2">
        <v>1744</v>
      </c>
      <c r="THH9" s="2">
        <v>384</v>
      </c>
      <c r="THI9" s="2">
        <v>2199</v>
      </c>
      <c r="THJ9" s="2">
        <v>2.4927999999999999</v>
      </c>
      <c r="THK9" s="2">
        <v>40.599499999999999</v>
      </c>
      <c r="THL9" s="2">
        <v>0.88719999999999999</v>
      </c>
      <c r="THM9" s="2">
        <v>0.64480000000000004</v>
      </c>
      <c r="THN9" s="2">
        <v>1.2699999999999999E-2</v>
      </c>
      <c r="THO9" s="2">
        <v>-248</v>
      </c>
      <c r="THP9" s="2">
        <v>-0.1353</v>
      </c>
      <c r="THR9" s="2">
        <v>21.403700000000001</v>
      </c>
      <c r="TIF9" s="2">
        <v>9.1214999999999993</v>
      </c>
      <c r="TIG9" s="2">
        <v>20.715299999999999</v>
      </c>
      <c r="TIH9" s="2">
        <v>20.715299999999999</v>
      </c>
      <c r="TII9" s="2">
        <v>14.1404</v>
      </c>
      <c r="TIJ9" s="2">
        <v>19.667200000000001</v>
      </c>
      <c r="TIK9" s="2">
        <v>7.5194000000000001</v>
      </c>
      <c r="TIL9" s="2">
        <v>1033.261</v>
      </c>
      <c r="TIN9" s="2">
        <v>3169.0309999999999</v>
      </c>
      <c r="TIO9" s="2">
        <v>5129.0240000000003</v>
      </c>
      <c r="TIP9" s="2">
        <v>1292.5809999999999</v>
      </c>
      <c r="TIQ9" s="2">
        <v>829.13599999999997</v>
      </c>
      <c r="TIR9" s="2">
        <v>1551.925</v>
      </c>
      <c r="TIS9" s="2">
        <v>10.9572</v>
      </c>
      <c r="TIT9" s="2">
        <v>22.9056</v>
      </c>
      <c r="TIU9" s="2">
        <v>0.96799999999999997</v>
      </c>
      <c r="TIV9" s="2">
        <v>0.81569999999999998</v>
      </c>
      <c r="TIW9" s="2">
        <v>0.76280000000000003</v>
      </c>
      <c r="TIX9" s="2">
        <v>-49.654000000000003</v>
      </c>
      <c r="TIY9" s="2">
        <v>4.2500000000000003E-2</v>
      </c>
      <c r="TJA9" s="2">
        <v>14.1404</v>
      </c>
      <c r="TJB9" s="2">
        <v>3806.7768999999998</v>
      </c>
      <c r="TJE9" s="2">
        <v>0.46920000000000001</v>
      </c>
      <c r="TJH9" s="2">
        <v>29.501999999999999</v>
      </c>
      <c r="TJI9" s="2">
        <v>18.863700000000001</v>
      </c>
      <c r="TJJ9" s="2">
        <v>0.56000000000000005</v>
      </c>
      <c r="TJN9" s="2">
        <v>8.6729000000000003</v>
      </c>
      <c r="TJO9" s="2">
        <v>9.1214999999999993</v>
      </c>
      <c r="TJP9" s="2">
        <v>20.715299999999999</v>
      </c>
      <c r="TJQ9" s="2">
        <v>20.715299999999999</v>
      </c>
      <c r="TJR9" s="2">
        <v>14.1404</v>
      </c>
      <c r="TJS9" s="2">
        <v>19.667200000000001</v>
      </c>
      <c r="TJT9" s="2">
        <v>7.5194000000000001</v>
      </c>
      <c r="TJU9" s="2">
        <v>1033.261</v>
      </c>
      <c r="TJW9" s="2">
        <v>3169.0309999999999</v>
      </c>
      <c r="TJX9" s="2">
        <v>5129.0240000000003</v>
      </c>
      <c r="TJY9" s="2">
        <v>1292.5809999999999</v>
      </c>
      <c r="TJZ9" s="2">
        <v>829.13599999999997</v>
      </c>
      <c r="TKA9" s="2">
        <v>1551.925</v>
      </c>
      <c r="TKB9" s="2">
        <v>10.9572</v>
      </c>
      <c r="TKC9" s="2">
        <v>22.9056</v>
      </c>
      <c r="TKD9" s="2">
        <v>0.96799999999999997</v>
      </c>
      <c r="TKE9" s="2">
        <v>0.81569999999999998</v>
      </c>
      <c r="TKF9" s="2">
        <v>0.76280000000000003</v>
      </c>
      <c r="TKG9" s="2">
        <v>-49.654000000000003</v>
      </c>
      <c r="TKH9" s="2">
        <v>4.2500000000000003E-2</v>
      </c>
      <c r="TKJ9" s="2">
        <v>14.1404</v>
      </c>
      <c r="TKK9" s="2">
        <v>3806.7768999999998</v>
      </c>
      <c r="TKN9" s="2">
        <v>0.46920000000000001</v>
      </c>
      <c r="TKQ9" s="2">
        <v>31.901</v>
      </c>
      <c r="TKR9" s="2">
        <v>18.863700000000001</v>
      </c>
      <c r="TKS9" s="2">
        <v>0.56000000000000005</v>
      </c>
      <c r="TKW9" s="2">
        <v>8.6729000000000003</v>
      </c>
      <c r="TKX9" s="2">
        <v>0.28689999999999999</v>
      </c>
      <c r="TKY9" s="2">
        <v>5.7266000000000004</v>
      </c>
      <c r="TKZ9" s="2">
        <v>5.7266000000000004</v>
      </c>
      <c r="TLA9" s="2">
        <v>2.2155</v>
      </c>
      <c r="TLB9" s="2">
        <v>1.3703000000000001</v>
      </c>
      <c r="TLC9" s="2">
        <v>0.40810000000000002</v>
      </c>
      <c r="TLD9" s="2">
        <v>12306</v>
      </c>
      <c r="TLF9" s="2">
        <v>22897</v>
      </c>
      <c r="TLG9" s="2">
        <v>37146</v>
      </c>
      <c r="TLH9" s="2">
        <v>6125</v>
      </c>
      <c r="TLI9" s="2">
        <v>2247</v>
      </c>
      <c r="TLJ9" s="2">
        <v>7165</v>
      </c>
      <c r="TLK9" s="2">
        <v>1.7852999999999999</v>
      </c>
      <c r="TLL9" s="2">
        <v>37.659500000000001</v>
      </c>
      <c r="TLM9" s="2">
        <v>1.5481</v>
      </c>
      <c r="TLN9" s="2">
        <v>0.51959999999999995</v>
      </c>
      <c r="TLO9" s="2">
        <v>0.3357</v>
      </c>
      <c r="TLP9" s="2">
        <v>3927</v>
      </c>
      <c r="TLQ9" s="2">
        <v>8.5300000000000001E-2</v>
      </c>
      <c r="TLS9" s="2">
        <v>2.2155</v>
      </c>
      <c r="TNP9" s="2">
        <v>4.9740000000000002</v>
      </c>
      <c r="TNQ9" s="2">
        <v>13.977600000000001</v>
      </c>
      <c r="TNR9" s="2">
        <v>13.977600000000001</v>
      </c>
      <c r="TNS9" s="2">
        <v>8.8545999999999996</v>
      </c>
      <c r="TNT9" s="2">
        <v>11.3134</v>
      </c>
      <c r="TNU9" s="2">
        <v>4.6242000000000001</v>
      </c>
      <c r="TNV9" s="2">
        <v>49.527999999999999</v>
      </c>
      <c r="TNY9" s="2">
        <v>241.65700000000001</v>
      </c>
      <c r="TNZ9" s="2">
        <v>10.651</v>
      </c>
      <c r="TOA9" s="2">
        <v>28.503</v>
      </c>
      <c r="TOB9" s="2">
        <v>38.75</v>
      </c>
      <c r="TOC9" s="2">
        <v>5.3376999999999999</v>
      </c>
      <c r="TOD9" s="2">
        <v>20.495200000000001</v>
      </c>
      <c r="TOE9" s="2">
        <v>1.0724</v>
      </c>
      <c r="TOF9" s="2">
        <v>0.60450000000000004</v>
      </c>
      <c r="TOG9" s="2">
        <v>0.20019999999999999</v>
      </c>
      <c r="TOH9" s="2">
        <v>2.8040000000000003</v>
      </c>
      <c r="TOI9" s="2">
        <v>3.1699999999999999E-2</v>
      </c>
      <c r="TOK9" s="2">
        <v>8.8545999999999996</v>
      </c>
      <c r="TOY9" s="2">
        <v>-16.0426</v>
      </c>
      <c r="TOZ9" s="2">
        <v>45.851199999999999</v>
      </c>
      <c r="TPA9" s="2">
        <v>45.851199999999999</v>
      </c>
      <c r="TPB9" s="2">
        <v>14.692</v>
      </c>
      <c r="TPC9" s="2">
        <v>-9.5683000000000007</v>
      </c>
      <c r="TPD9" s="2">
        <v>-1.9725000000000001</v>
      </c>
      <c r="TPE9" s="2">
        <v>631.41499999999996</v>
      </c>
      <c r="TPG9" s="2">
        <v>663.94399999999996</v>
      </c>
      <c r="TPH9" s="2">
        <v>827.12800000000004</v>
      </c>
      <c r="TPI9" s="2">
        <v>200.53700000000001</v>
      </c>
      <c r="TPJ9" s="2">
        <v>14.99</v>
      </c>
      <c r="TPK9" s="2">
        <v>28.898</v>
      </c>
      <c r="TPL9" s="2">
        <v>0.47989999999999999</v>
      </c>
      <c r="TPM9" s="2">
        <v>77.343699999999998</v>
      </c>
      <c r="TPN9" s="2">
        <v>1.3243</v>
      </c>
      <c r="TPO9" s="2">
        <v>1.2257</v>
      </c>
      <c r="TPP9" s="2">
        <v>0.90569999999999995</v>
      </c>
      <c r="TPQ9" s="2">
        <v>9.3710000000000004</v>
      </c>
      <c r="TPR9" s="2">
        <v>0.11700000000000001</v>
      </c>
      <c r="TPT9" s="2">
        <v>14.692</v>
      </c>
      <c r="TSZ9" s="2">
        <v>-114.3729</v>
      </c>
      <c r="TTA9" s="2">
        <v>-88.8643</v>
      </c>
      <c r="TTB9" s="2">
        <v>-88.8643</v>
      </c>
      <c r="TTC9" s="2">
        <v>-118.1506</v>
      </c>
      <c r="TTD9" s="2">
        <v>-34.060299999999998</v>
      </c>
      <c r="TTE9" s="2">
        <v>-17.888300000000001</v>
      </c>
      <c r="TTF9" s="2">
        <v>1676.7</v>
      </c>
      <c r="TTH9" s="2">
        <v>4653.5</v>
      </c>
      <c r="TTI9" s="2">
        <v>9518.1</v>
      </c>
      <c r="TTJ9" s="2">
        <v>-2802.7</v>
      </c>
      <c r="TTK9" s="2">
        <v>531.4</v>
      </c>
      <c r="TTL9" s="2">
        <v>542.1</v>
      </c>
      <c r="TTM9" s="2">
        <v>-23.127400000000002</v>
      </c>
      <c r="TTN9" s="2">
        <v>17.6159</v>
      </c>
      <c r="TTO9" s="2">
        <v>1.1972</v>
      </c>
      <c r="TTP9" s="2">
        <v>0.29959999999999998</v>
      </c>
      <c r="TTQ9" s="2">
        <v>0.22120000000000001</v>
      </c>
      <c r="TTR9" s="2">
        <v>106.9</v>
      </c>
      <c r="TTS9" s="2">
        <v>4.3400000000000001E-2</v>
      </c>
      <c r="TTU9" s="2">
        <v>-118.1506</v>
      </c>
      <c r="TTV9" s="2">
        <v>6373.0964999999997</v>
      </c>
      <c r="TTY9" s="2">
        <v>0.97909999999999997</v>
      </c>
      <c r="TUB9" s="2">
        <v>71.87</v>
      </c>
      <c r="TUC9" s="2">
        <v>-10.088699999999999</v>
      </c>
      <c r="TUD9" s="2">
        <v>5.9200000000000003E-2</v>
      </c>
      <c r="TUH9" s="2">
        <v>-1.603</v>
      </c>
      <c r="TUI9" s="2">
        <v>-75.366799999999998</v>
      </c>
      <c r="TUJ9" s="2">
        <v>-16.086600000000001</v>
      </c>
      <c r="TUK9" s="2">
        <v>-16.086600000000001</v>
      </c>
      <c r="TUL9" s="2">
        <v>-43.524500000000003</v>
      </c>
      <c r="TUM9" s="2">
        <v>-19.967099999999999</v>
      </c>
      <c r="TUN9" s="2">
        <v>-11.5764</v>
      </c>
      <c r="TUO9" s="2">
        <v>2025.4</v>
      </c>
      <c r="TUQ9" s="2">
        <v>5751.2</v>
      </c>
      <c r="TUR9" s="2">
        <v>12484</v>
      </c>
      <c r="TUS9" s="2">
        <v>-630.29999999999995</v>
      </c>
      <c r="TUT9" s="2">
        <v>529.471</v>
      </c>
      <c r="TUU9" s="2">
        <v>733.9</v>
      </c>
      <c r="TUV9" s="2">
        <v>-14.8614</v>
      </c>
      <c r="TUW9" s="2">
        <v>16.224</v>
      </c>
      <c r="TUX9" s="2">
        <v>1.0580000000000001</v>
      </c>
      <c r="TUY9" s="2">
        <v>0.3246</v>
      </c>
      <c r="TUZ9" s="2">
        <v>0.26029999999999998</v>
      </c>
      <c r="TVA9" s="2">
        <v>42.6</v>
      </c>
      <c r="TVB9" s="2">
        <v>3.3300000000000003E-2</v>
      </c>
      <c r="TVD9" s="2">
        <v>-43.524500000000003</v>
      </c>
      <c r="TVR9" s="2">
        <v>-75.366799999999998</v>
      </c>
      <c r="TVS9" s="2">
        <v>-16.086600000000001</v>
      </c>
      <c r="TVT9" s="2">
        <v>-16.086600000000001</v>
      </c>
      <c r="TVU9" s="2">
        <v>-43.524500000000003</v>
      </c>
      <c r="TVV9" s="2">
        <v>-19.967099999999999</v>
      </c>
      <c r="TVW9" s="2">
        <v>-11.5764</v>
      </c>
      <c r="TVX9" s="2">
        <v>2025.4</v>
      </c>
      <c r="TVZ9" s="2">
        <v>5751.2</v>
      </c>
      <c r="TWA9" s="2">
        <v>12484</v>
      </c>
      <c r="TWB9" s="2">
        <v>-630.29999999999995</v>
      </c>
      <c r="TWC9" s="2">
        <v>529.471</v>
      </c>
      <c r="TWD9" s="2">
        <v>733.9</v>
      </c>
      <c r="TWE9" s="2">
        <v>-14.8614</v>
      </c>
      <c r="TWF9" s="2">
        <v>16.224</v>
      </c>
      <c r="TWG9" s="2">
        <v>1.0580000000000001</v>
      </c>
      <c r="TWH9" s="2">
        <v>0.3246</v>
      </c>
      <c r="TWI9" s="2">
        <v>0.26029999999999998</v>
      </c>
      <c r="TWJ9" s="2">
        <v>42.6</v>
      </c>
      <c r="TWK9" s="2">
        <v>3.3300000000000003E-2</v>
      </c>
      <c r="TWM9" s="2">
        <v>-43.524500000000003</v>
      </c>
      <c r="UBB9" s="2">
        <v>7.3581000000000003</v>
      </c>
      <c r="UBC9" s="2">
        <v>27.700800000000001</v>
      </c>
      <c r="UBD9" s="2">
        <v>27.700800000000001</v>
      </c>
      <c r="UBE9" s="2">
        <v>17.9587</v>
      </c>
      <c r="UBF9" s="2">
        <v>8.4581</v>
      </c>
      <c r="UBG9" s="2">
        <v>3.5289999999999999</v>
      </c>
      <c r="UBH9" s="2">
        <v>399.30099999999999</v>
      </c>
      <c r="UBJ9" s="2">
        <v>951.10299999999995</v>
      </c>
      <c r="UBK9" s="2">
        <v>1710.627</v>
      </c>
      <c r="UBL9" s="2">
        <v>-5841.442</v>
      </c>
      <c r="UBM9" s="2">
        <v>197.566</v>
      </c>
      <c r="UBN9" s="2">
        <v>263.18400000000003</v>
      </c>
      <c r="UBO9" s="2">
        <v>2.8056999999999999</v>
      </c>
      <c r="UBP9" s="2">
        <v>29.1023</v>
      </c>
      <c r="UBQ9" s="2">
        <v>1.0039</v>
      </c>
      <c r="UBR9" s="2">
        <v>0.72599999999999998</v>
      </c>
      <c r="UBS9" s="2">
        <v>0.2555</v>
      </c>
      <c r="UBT9" s="2">
        <v>1.0309999999999999</v>
      </c>
      <c r="UBU9" s="2">
        <v>4.9700000000000001E-2</v>
      </c>
      <c r="UBW9" s="2">
        <v>17.9587</v>
      </c>
      <c r="UBX9" s="2">
        <v>1058.9949999999999</v>
      </c>
      <c r="UCA9" s="2">
        <v>0.81369999999999998</v>
      </c>
      <c r="UCD9" s="2">
        <v>29.786999999999999</v>
      </c>
      <c r="UCF9" s="2">
        <v>0</v>
      </c>
      <c r="UCJ9" s="2">
        <v>-28.5884</v>
      </c>
    </row>
    <row r="10" spans="1:16384" s="2" customFormat="1" x14ac:dyDescent="0.25">
      <c r="A10" t="s">
        <v>9</v>
      </c>
      <c r="B10"/>
      <c r="C10"/>
      <c r="D10" s="1" t="s">
        <v>451</v>
      </c>
      <c r="E10" s="2">
        <v>6.0103</v>
      </c>
      <c r="F10" s="2">
        <v>43.748600000000003</v>
      </c>
      <c r="G10" s="2">
        <v>43.748600000000003</v>
      </c>
      <c r="H10" s="2">
        <v>43.407400000000003</v>
      </c>
      <c r="K10" s="2">
        <v>5.1040000000000001</v>
      </c>
      <c r="N10" s="2">
        <v>170.76499999999999</v>
      </c>
      <c r="O10" s="2">
        <v>2.431</v>
      </c>
      <c r="P10" s="2">
        <v>49.863</v>
      </c>
      <c r="Q10" s="2">
        <v>76.105000000000004</v>
      </c>
      <c r="R10" s="2">
        <v>2.7509999999999999</v>
      </c>
      <c r="S10" s="2">
        <v>12.140700000000001</v>
      </c>
      <c r="T10" s="2">
        <v>0.9506</v>
      </c>
      <c r="U10" s="2">
        <v>0.86609999999999998</v>
      </c>
      <c r="V10" s="2">
        <v>0.56369999999999998</v>
      </c>
      <c r="W10" s="2">
        <v>-3.7570000000000001</v>
      </c>
      <c r="Z10" s="2">
        <v>43.407400000000003</v>
      </c>
      <c r="AN10" s="2">
        <v>6.6779000000000002</v>
      </c>
      <c r="AO10" s="2">
        <v>14.3832</v>
      </c>
      <c r="AP10" s="2">
        <v>14.3832</v>
      </c>
      <c r="AQ10" s="2">
        <v>11.1389</v>
      </c>
      <c r="AR10" s="2">
        <v>15.5799</v>
      </c>
      <c r="AS10" s="2">
        <v>5.9010999999999996</v>
      </c>
      <c r="AT10" s="2">
        <v>4513</v>
      </c>
      <c r="AV10" s="2">
        <v>10370</v>
      </c>
      <c r="AW10" s="2">
        <v>16377</v>
      </c>
      <c r="AX10" s="2">
        <v>5533</v>
      </c>
      <c r="AY10" s="2">
        <v>1663</v>
      </c>
      <c r="AZ10" s="2">
        <v>4929</v>
      </c>
      <c r="BA10" s="2">
        <v>6.5396999999999998</v>
      </c>
      <c r="BB10" s="2">
        <v>32.7044</v>
      </c>
      <c r="BC10" s="2">
        <v>1.363</v>
      </c>
      <c r="BD10" s="2">
        <v>0.4652</v>
      </c>
      <c r="BE10" s="2">
        <v>0.1045</v>
      </c>
      <c r="BF10" s="2">
        <v>1789</v>
      </c>
      <c r="BG10" s="2">
        <v>0.11269999999999999</v>
      </c>
      <c r="BI10" s="2">
        <v>11.1389</v>
      </c>
      <c r="BJ10" s="2">
        <v>18130.0733</v>
      </c>
      <c r="BM10" s="2">
        <v>0.98099999999999998</v>
      </c>
      <c r="BP10" s="2">
        <v>23.510999999999999</v>
      </c>
      <c r="BQ10" s="2">
        <v>25.865099999999998</v>
      </c>
      <c r="BR10" s="2">
        <v>3.41</v>
      </c>
      <c r="BS10" s="2">
        <v>7.47</v>
      </c>
      <c r="BV10" s="2">
        <v>4.9017999999999997</v>
      </c>
      <c r="BW10" s="2">
        <v>2.1848999999999998</v>
      </c>
      <c r="BX10" s="2">
        <v>15.6259</v>
      </c>
      <c r="BY10" s="2">
        <v>15.6259</v>
      </c>
      <c r="BZ10" s="2">
        <v>10.7874</v>
      </c>
      <c r="CA10" s="2">
        <v>-2.1739000000000002</v>
      </c>
      <c r="CB10" s="2">
        <v>2.5489000000000002</v>
      </c>
      <c r="CC10" s="2">
        <v>5870</v>
      </c>
      <c r="CE10" s="2">
        <v>13087</v>
      </c>
      <c r="CF10" s="2">
        <v>13127</v>
      </c>
      <c r="CG10" s="2">
        <v>-877</v>
      </c>
      <c r="CH10" s="2">
        <v>2012</v>
      </c>
      <c r="CI10" s="2">
        <v>3829</v>
      </c>
      <c r="CJ10" s="2">
        <v>4.5060000000000002</v>
      </c>
      <c r="CK10" s="2">
        <v>48.708799999999997</v>
      </c>
      <c r="CL10" s="2">
        <v>1.0772999999999999</v>
      </c>
      <c r="CM10" s="2">
        <v>0.90600000000000003</v>
      </c>
      <c r="CN10" s="2">
        <v>0.69779999999999998</v>
      </c>
      <c r="CO10" s="2">
        <v>296</v>
      </c>
      <c r="CP10" s="2">
        <v>8.5000000000000006E-3</v>
      </c>
      <c r="CR10" s="2">
        <v>10.7874</v>
      </c>
      <c r="CS10" s="2">
        <v>10031.4568</v>
      </c>
      <c r="CV10" s="2">
        <v>0.87129999999999996</v>
      </c>
      <c r="CY10" s="2">
        <v>39.209000000000003</v>
      </c>
      <c r="CZ10" s="2">
        <v>61.469900000000003</v>
      </c>
      <c r="DA10" s="2">
        <v>0</v>
      </c>
      <c r="DE10" s="2">
        <v>5.2722999999999995</v>
      </c>
      <c r="DF10" s="2">
        <v>4.8500000000000001E-2</v>
      </c>
      <c r="DG10" s="2">
        <v>9.6673000000000009</v>
      </c>
      <c r="DH10" s="2">
        <v>9.6673000000000009</v>
      </c>
      <c r="DI10" s="2">
        <v>4.9992000000000001</v>
      </c>
      <c r="DJ10" s="2">
        <v>-2.1739000000000002</v>
      </c>
      <c r="DK10" s="2">
        <v>6.5500000000000003E-2</v>
      </c>
      <c r="DL10" s="2">
        <v>3959</v>
      </c>
      <c r="DN10" s="2">
        <v>10867</v>
      </c>
      <c r="DO10" s="2">
        <v>9470</v>
      </c>
      <c r="DP10" s="2">
        <v>-2367</v>
      </c>
      <c r="DQ10" s="2">
        <v>731</v>
      </c>
      <c r="DR10" s="2">
        <v>3190</v>
      </c>
      <c r="DS10" s="2">
        <v>1.7635000000000001</v>
      </c>
      <c r="DT10" s="2">
        <v>45.755000000000003</v>
      </c>
      <c r="DU10" s="2">
        <v>1.0306999999999999</v>
      </c>
      <c r="DV10" s="2">
        <v>0.87680000000000002</v>
      </c>
      <c r="DW10" s="2">
        <v>0.69220000000000004</v>
      </c>
      <c r="DX10" s="2">
        <v>98</v>
      </c>
      <c r="DY10" s="2">
        <v>-6.4999999999999997E-3</v>
      </c>
      <c r="EA10" s="2">
        <v>4.9992000000000001</v>
      </c>
      <c r="EO10" s="2">
        <v>4.8500000000000001E-2</v>
      </c>
      <c r="EP10" s="2">
        <v>9.6673000000000009</v>
      </c>
      <c r="EQ10" s="2">
        <v>9.6673000000000009</v>
      </c>
      <c r="ER10" s="2">
        <v>4.9992000000000001</v>
      </c>
      <c r="ES10" s="2">
        <v>-2.1739000000000002</v>
      </c>
      <c r="ET10" s="2">
        <v>6.5500000000000003E-2</v>
      </c>
      <c r="EU10" s="2">
        <v>3959</v>
      </c>
      <c r="EW10" s="2">
        <v>10867</v>
      </c>
      <c r="EX10" s="2">
        <v>9470</v>
      </c>
      <c r="EY10" s="2">
        <v>-2367</v>
      </c>
      <c r="EZ10" s="2">
        <v>731</v>
      </c>
      <c r="FA10" s="2">
        <v>3190</v>
      </c>
      <c r="FB10" s="2">
        <v>1.7635000000000001</v>
      </c>
      <c r="FC10" s="2">
        <v>45.755000000000003</v>
      </c>
      <c r="FD10" s="2">
        <v>1.0306999999999999</v>
      </c>
      <c r="FE10" s="2">
        <v>0.87680000000000002</v>
      </c>
      <c r="FF10" s="2">
        <v>0.69220000000000004</v>
      </c>
      <c r="FG10" s="2">
        <v>98</v>
      </c>
      <c r="FH10" s="2">
        <v>-6.4999999999999997E-3</v>
      </c>
      <c r="FJ10" s="2">
        <v>4.9992000000000001</v>
      </c>
      <c r="FX10" s="2">
        <v>4.8500000000000001E-2</v>
      </c>
      <c r="FY10" s="2">
        <v>9.6673000000000009</v>
      </c>
      <c r="FZ10" s="2">
        <v>9.6673000000000009</v>
      </c>
      <c r="GA10" s="2">
        <v>4.9992000000000001</v>
      </c>
      <c r="GB10" s="2">
        <v>-2.1739000000000002</v>
      </c>
      <c r="GC10" s="2">
        <v>6.5500000000000003E-2</v>
      </c>
      <c r="GD10" s="2">
        <v>3959</v>
      </c>
      <c r="GF10" s="2">
        <v>10867</v>
      </c>
      <c r="GG10" s="2">
        <v>9470</v>
      </c>
      <c r="GH10" s="2">
        <v>-2367</v>
      </c>
      <c r="GI10" s="2">
        <v>731</v>
      </c>
      <c r="GJ10" s="2">
        <v>3190</v>
      </c>
      <c r="GK10" s="2">
        <v>1.7635000000000001</v>
      </c>
      <c r="GL10" s="2">
        <v>45.755000000000003</v>
      </c>
      <c r="GM10" s="2">
        <v>1.0306999999999999</v>
      </c>
      <c r="GN10" s="2">
        <v>0.87680000000000002</v>
      </c>
      <c r="GO10" s="2">
        <v>0.69220000000000004</v>
      </c>
      <c r="GP10" s="2">
        <v>98</v>
      </c>
      <c r="GQ10" s="2">
        <v>-6.4999999999999997E-3</v>
      </c>
      <c r="GS10" s="2">
        <v>4.9992000000000001</v>
      </c>
      <c r="HG10" s="2">
        <v>6.7556000000000003</v>
      </c>
      <c r="HH10" s="2">
        <v>16.932700000000001</v>
      </c>
      <c r="HI10" s="2">
        <v>16.932700000000001</v>
      </c>
      <c r="HJ10" s="2">
        <v>10.8002</v>
      </c>
      <c r="HK10" s="2">
        <v>8.5344999999999995</v>
      </c>
      <c r="HL10" s="2">
        <v>4.3742999999999999</v>
      </c>
      <c r="HM10" s="2">
        <v>3052</v>
      </c>
      <c r="HP10" s="2">
        <v>18407</v>
      </c>
      <c r="HR10" s="2">
        <v>1066</v>
      </c>
      <c r="HS10" s="2">
        <v>3983</v>
      </c>
      <c r="HT10" s="2">
        <v>12.666700000000001</v>
      </c>
      <c r="HU10" s="2">
        <v>25.033999999999999</v>
      </c>
      <c r="HV10" s="2">
        <v>1.169</v>
      </c>
      <c r="HW10" s="2">
        <v>0.63800000000000001</v>
      </c>
      <c r="HX10" s="2">
        <v>6.5500000000000003E-2</v>
      </c>
      <c r="HY10" s="2">
        <v>673</v>
      </c>
      <c r="HZ10" s="2">
        <v>9.9299999999999999E-2</v>
      </c>
      <c r="IB10" s="2">
        <v>10.8002</v>
      </c>
      <c r="JO10" s="2">
        <v>0.24379999999999999</v>
      </c>
      <c r="JR10" s="2">
        <v>165.797</v>
      </c>
      <c r="JT10" s="2">
        <v>0</v>
      </c>
      <c r="JX10" s="2">
        <v>-1.8334000000000001</v>
      </c>
      <c r="JY10" s="2">
        <v>11.429600000000001</v>
      </c>
      <c r="JZ10" s="2">
        <v>32.4527</v>
      </c>
      <c r="KA10" s="2">
        <v>32.4527</v>
      </c>
      <c r="KB10" s="2">
        <v>17.700900000000001</v>
      </c>
      <c r="KC10" s="2">
        <v>7.0750000000000002</v>
      </c>
      <c r="KD10" s="2">
        <v>2.5834999999999999</v>
      </c>
      <c r="KE10" s="2">
        <v>1068.7373</v>
      </c>
      <c r="KG10" s="2">
        <v>1933.8371</v>
      </c>
      <c r="KH10" s="2">
        <v>3609.8676999999998</v>
      </c>
      <c r="KI10" s="2">
        <v>-378.30200000000002</v>
      </c>
      <c r="KJ10" s="2">
        <v>205.05680000000001</v>
      </c>
      <c r="KK10" s="2">
        <v>283.3931</v>
      </c>
      <c r="KL10" s="2">
        <v>2.7570000000000001</v>
      </c>
      <c r="KM10" s="2">
        <v>29.7852</v>
      </c>
      <c r="KN10" s="2">
        <v>1.0812999999999999</v>
      </c>
      <c r="KO10" s="2">
        <v>0.79369999999999996</v>
      </c>
      <c r="KP10" s="2">
        <v>0.31730000000000003</v>
      </c>
      <c r="KQ10" s="2">
        <v>23.038799999999998</v>
      </c>
      <c r="KR10" s="2">
        <v>-1.1299999999999999E-2</v>
      </c>
      <c r="KT10" s="2">
        <v>17.700900000000001</v>
      </c>
      <c r="KU10" s="2">
        <v>3990.3233</v>
      </c>
      <c r="KX10" s="2">
        <v>0.86250000000000004</v>
      </c>
      <c r="LA10" s="2">
        <v>27.74</v>
      </c>
      <c r="LB10" s="2">
        <v>32.604100000000003</v>
      </c>
      <c r="LC10" s="2">
        <v>0.38369999999999999</v>
      </c>
      <c r="LG10" s="2">
        <v>37.464399999999998</v>
      </c>
      <c r="LH10" s="2">
        <v>3.0055000000000001</v>
      </c>
      <c r="LI10" s="2">
        <v>29.5443</v>
      </c>
      <c r="LJ10" s="2">
        <v>29.5443</v>
      </c>
      <c r="LK10" s="2">
        <v>15.3018</v>
      </c>
      <c r="LL10" s="2">
        <v>2.3111999999999999</v>
      </c>
      <c r="LM10" s="2">
        <v>0.64929999999999999</v>
      </c>
      <c r="LN10" s="2">
        <v>1173.5500999999999</v>
      </c>
      <c r="LP10" s="2">
        <v>1888.0279</v>
      </c>
      <c r="LQ10" s="2">
        <v>3267.3663999999999</v>
      </c>
      <c r="LR10" s="2">
        <v>-459.54649999999998</v>
      </c>
      <c r="LS10" s="2">
        <v>96.065299999999993</v>
      </c>
      <c r="LT10" s="2">
        <v>229.35740000000001</v>
      </c>
      <c r="LU10" s="2">
        <v>1.9371</v>
      </c>
      <c r="LV10" s="2">
        <v>36.157400000000003</v>
      </c>
      <c r="LW10" s="2">
        <v>1.2463</v>
      </c>
      <c r="LX10" s="2">
        <v>0.70209999999999995</v>
      </c>
      <c r="LY10" s="2">
        <v>5.6800000000000003E-2</v>
      </c>
      <c r="LZ10" s="2">
        <v>56.491300000000003</v>
      </c>
      <c r="MA10" s="2">
        <v>8.6599999999999996E-2</v>
      </c>
      <c r="MC10" s="2">
        <v>15.3018</v>
      </c>
      <c r="MQ10" s="2">
        <v>2.3403999999999998</v>
      </c>
      <c r="MR10" s="2">
        <v>24.3428</v>
      </c>
      <c r="MS10" s="2">
        <v>24.3428</v>
      </c>
      <c r="MT10" s="2">
        <v>14.637700000000001</v>
      </c>
      <c r="MU10" s="2">
        <v>0.33360000000000001</v>
      </c>
      <c r="MV10" s="2">
        <v>0.55259999999999998</v>
      </c>
      <c r="MW10" s="2">
        <v>3732.4</v>
      </c>
      <c r="MY10" s="2">
        <v>5896.6</v>
      </c>
      <c r="MZ10" s="2">
        <v>10099.5</v>
      </c>
      <c r="NA10" s="2">
        <v>-435.4</v>
      </c>
      <c r="NB10" s="2">
        <v>501.2</v>
      </c>
      <c r="NC10" s="2">
        <v>947.7</v>
      </c>
      <c r="ND10" s="2">
        <v>2.5465999999999998</v>
      </c>
      <c r="NE10" s="2">
        <v>41.097099999999998</v>
      </c>
      <c r="NF10" s="2">
        <v>1.0951</v>
      </c>
      <c r="NG10" s="2">
        <v>0.6613</v>
      </c>
      <c r="NH10" s="2">
        <v>0.30959999999999999</v>
      </c>
      <c r="NI10" s="2">
        <v>90.1</v>
      </c>
      <c r="NJ10" s="2">
        <v>8.8300000000000003E-2</v>
      </c>
      <c r="NL10" s="2">
        <v>14.637700000000001</v>
      </c>
      <c r="NM10" s="2">
        <v>10642.7603</v>
      </c>
      <c r="NP10" s="2">
        <v>1.3078000000000001</v>
      </c>
      <c r="NS10" s="2">
        <v>27.404</v>
      </c>
      <c r="NT10" s="2">
        <v>39.871899999999997</v>
      </c>
      <c r="NU10" s="2">
        <v>1.8900000000000001</v>
      </c>
      <c r="NY10" s="2">
        <v>29.692</v>
      </c>
      <c r="NZ10" s="2">
        <v>9.7992000000000008</v>
      </c>
      <c r="OA10" s="2">
        <v>17.5032</v>
      </c>
      <c r="OB10" s="2">
        <v>17.5032</v>
      </c>
      <c r="OC10" s="2">
        <v>10.072100000000001</v>
      </c>
      <c r="OD10" s="2">
        <v>9.6359999999999992</v>
      </c>
      <c r="OE10" s="2">
        <v>3.0430999999999999</v>
      </c>
      <c r="OF10" s="2">
        <v>2952.7</v>
      </c>
      <c r="OH10" s="2">
        <v>4454.8</v>
      </c>
      <c r="OI10" s="2">
        <v>7284.3</v>
      </c>
      <c r="OJ10" s="2">
        <v>-62.1</v>
      </c>
      <c r="OK10" s="2">
        <v>366.2</v>
      </c>
      <c r="OL10" s="2">
        <v>727.4</v>
      </c>
      <c r="OM10" s="2">
        <v>2.0245000000000002</v>
      </c>
      <c r="ON10" s="2">
        <v>44.564300000000003</v>
      </c>
      <c r="OO10" s="2">
        <v>0.85409999999999997</v>
      </c>
      <c r="OP10" s="2">
        <v>0.57189999999999996</v>
      </c>
      <c r="OQ10" s="2">
        <v>6.1600000000000002E-2</v>
      </c>
      <c r="OR10" s="2">
        <v>-106.1</v>
      </c>
      <c r="OS10" s="2">
        <v>-1.7899999999999999E-2</v>
      </c>
      <c r="OU10" s="2">
        <v>10.072100000000001</v>
      </c>
      <c r="PI10" s="2">
        <v>9.7992000000000008</v>
      </c>
      <c r="PJ10" s="2">
        <v>17.5032</v>
      </c>
      <c r="PK10" s="2">
        <v>17.5032</v>
      </c>
      <c r="PL10" s="2">
        <v>10.072100000000001</v>
      </c>
      <c r="PM10" s="2">
        <v>9.6359999999999992</v>
      </c>
      <c r="PN10" s="2">
        <v>3.0430999999999999</v>
      </c>
      <c r="PO10" s="2">
        <v>2952.7</v>
      </c>
      <c r="PQ10" s="2">
        <v>4454.8</v>
      </c>
      <c r="PR10" s="2">
        <v>7284.3</v>
      </c>
      <c r="PS10" s="2">
        <v>-62.1</v>
      </c>
      <c r="PT10" s="2">
        <v>366.2</v>
      </c>
      <c r="PU10" s="2">
        <v>727.4</v>
      </c>
      <c r="PV10" s="2">
        <v>2.0245000000000002</v>
      </c>
      <c r="PW10" s="2">
        <v>44.564300000000003</v>
      </c>
      <c r="PX10" s="2">
        <v>0.85409999999999997</v>
      </c>
      <c r="PY10" s="2">
        <v>0.57189999999999996</v>
      </c>
      <c r="PZ10" s="2">
        <v>6.1600000000000002E-2</v>
      </c>
      <c r="QA10" s="2">
        <v>-106.1</v>
      </c>
      <c r="QB10" s="2">
        <v>-1.7899999999999999E-2</v>
      </c>
      <c r="QD10" s="2">
        <v>10.072100000000001</v>
      </c>
      <c r="QR10" s="2">
        <v>9.7992000000000008</v>
      </c>
      <c r="QS10" s="2">
        <v>17.5032</v>
      </c>
      <c r="QT10" s="2">
        <v>17.5032</v>
      </c>
      <c r="QU10" s="2">
        <v>10.072100000000001</v>
      </c>
      <c r="QV10" s="2">
        <v>9.6359999999999992</v>
      </c>
      <c r="QW10" s="2">
        <v>3.0430999999999999</v>
      </c>
      <c r="QX10" s="2">
        <v>2952.7</v>
      </c>
      <c r="QZ10" s="2">
        <v>4454.8</v>
      </c>
      <c r="RA10" s="2">
        <v>7284.3</v>
      </c>
      <c r="RB10" s="2">
        <v>-62.1</v>
      </c>
      <c r="RC10" s="2">
        <v>366.2</v>
      </c>
      <c r="RD10" s="2">
        <v>727.4</v>
      </c>
      <c r="RE10" s="2">
        <v>2.0245000000000002</v>
      </c>
      <c r="RF10" s="2">
        <v>44.564300000000003</v>
      </c>
      <c r="RG10" s="2">
        <v>0.85409999999999997</v>
      </c>
      <c r="RH10" s="2">
        <v>0.57189999999999996</v>
      </c>
      <c r="RI10" s="2">
        <v>6.1600000000000002E-2</v>
      </c>
      <c r="RJ10" s="2">
        <v>-106.1</v>
      </c>
      <c r="RK10" s="2">
        <v>-1.7899999999999999E-2</v>
      </c>
      <c r="RM10" s="2">
        <v>10.072100000000001</v>
      </c>
      <c r="SA10" s="2">
        <v>9.7992000000000008</v>
      </c>
      <c r="SB10" s="2">
        <v>17.5032</v>
      </c>
      <c r="SC10" s="2">
        <v>17.5032</v>
      </c>
      <c r="SD10" s="2">
        <v>10.072100000000001</v>
      </c>
      <c r="SE10" s="2">
        <v>9.6359999999999992</v>
      </c>
      <c r="SF10" s="2">
        <v>3.0430999999999999</v>
      </c>
      <c r="SG10" s="2">
        <v>2952.7</v>
      </c>
      <c r="SI10" s="2">
        <v>4454.8</v>
      </c>
      <c r="SJ10" s="2">
        <v>7284.3</v>
      </c>
      <c r="SK10" s="2">
        <v>-62.1</v>
      </c>
      <c r="SL10" s="2">
        <v>366.2</v>
      </c>
      <c r="SM10" s="2">
        <v>727.4</v>
      </c>
      <c r="SN10" s="2">
        <v>2.0245000000000002</v>
      </c>
      <c r="SO10" s="2">
        <v>44.564300000000003</v>
      </c>
      <c r="SP10" s="2">
        <v>0.85409999999999997</v>
      </c>
      <c r="SQ10" s="2">
        <v>0.57189999999999996</v>
      </c>
      <c r="SR10" s="2">
        <v>6.1600000000000002E-2</v>
      </c>
      <c r="SS10" s="2">
        <v>-106.1</v>
      </c>
      <c r="ST10" s="2">
        <v>-1.7899999999999999E-2</v>
      </c>
      <c r="SV10" s="2">
        <v>10.072100000000001</v>
      </c>
      <c r="TJ10" s="2">
        <v>9.7992000000000008</v>
      </c>
      <c r="TK10" s="2">
        <v>17.5032</v>
      </c>
      <c r="TL10" s="2">
        <v>17.5032</v>
      </c>
      <c r="TM10" s="2">
        <v>10.072100000000001</v>
      </c>
      <c r="TN10" s="2">
        <v>9.6359999999999992</v>
      </c>
      <c r="TO10" s="2">
        <v>3.0430999999999999</v>
      </c>
      <c r="TP10" s="2">
        <v>2952.7</v>
      </c>
      <c r="TR10" s="2">
        <v>4454.8</v>
      </c>
      <c r="TS10" s="2">
        <v>7284.3</v>
      </c>
      <c r="TT10" s="2">
        <v>-62.1</v>
      </c>
      <c r="TU10" s="2">
        <v>366.2</v>
      </c>
      <c r="TV10" s="2">
        <v>727.4</v>
      </c>
      <c r="TW10" s="2">
        <v>2.0245000000000002</v>
      </c>
      <c r="TX10" s="2">
        <v>44.564300000000003</v>
      </c>
      <c r="TY10" s="2">
        <v>0.85409999999999997</v>
      </c>
      <c r="TZ10" s="2">
        <v>0.57189999999999996</v>
      </c>
      <c r="UA10" s="2">
        <v>6.1600000000000002E-2</v>
      </c>
      <c r="UB10" s="2">
        <v>-106.1</v>
      </c>
      <c r="UC10" s="2">
        <v>-1.7899999999999999E-2</v>
      </c>
      <c r="UE10" s="2">
        <v>10.072100000000001</v>
      </c>
      <c r="US10" s="2">
        <v>30.263300000000001</v>
      </c>
      <c r="UT10" s="2">
        <v>73.361999999999995</v>
      </c>
      <c r="UU10" s="2">
        <v>73.361999999999995</v>
      </c>
      <c r="UV10" s="2">
        <v>48.4452</v>
      </c>
      <c r="UW10" s="2">
        <v>10.218400000000001</v>
      </c>
      <c r="UX10" s="2">
        <v>3.2513999999999998</v>
      </c>
      <c r="UY10" s="2">
        <v>2685.2260000000001</v>
      </c>
      <c r="VB10" s="2">
        <v>5858.1930000000002</v>
      </c>
      <c r="VC10" s="2">
        <v>421.84</v>
      </c>
      <c r="VD10" s="2">
        <v>309.16699999999997</v>
      </c>
      <c r="VE10" s="2">
        <v>508.99400000000003</v>
      </c>
      <c r="VF10" s="2">
        <v>2.835</v>
      </c>
      <c r="VG10" s="2">
        <v>45.8371</v>
      </c>
      <c r="VH10" s="2">
        <v>0.25900000000000001</v>
      </c>
      <c r="VI10" s="2">
        <v>0.25900000000000001</v>
      </c>
      <c r="VJ10" s="2">
        <v>1.15E-2</v>
      </c>
      <c r="VK10" s="2">
        <v>-377.154</v>
      </c>
      <c r="VL10" s="2">
        <v>-0.77410000000000001</v>
      </c>
      <c r="VN10" s="2">
        <v>48.4452</v>
      </c>
      <c r="XK10" s="2">
        <v>3.7279</v>
      </c>
      <c r="XL10" s="2">
        <v>38.707300000000004</v>
      </c>
      <c r="XM10" s="2">
        <v>38.707300000000004</v>
      </c>
      <c r="XN10" s="2">
        <v>20.406700000000001</v>
      </c>
      <c r="XO10" s="2">
        <v>4.7210000000000001</v>
      </c>
      <c r="XP10" s="2">
        <v>0.83819999999999995</v>
      </c>
      <c r="XQ10" s="2">
        <v>8035</v>
      </c>
      <c r="XS10" s="2">
        <v>12162</v>
      </c>
      <c r="XT10" s="2">
        <v>19055</v>
      </c>
      <c r="XU10" s="2">
        <v>3130</v>
      </c>
      <c r="XV10" s="2">
        <v>1310</v>
      </c>
      <c r="XW10" s="2">
        <v>964</v>
      </c>
      <c r="XX10" s="2">
        <v>2.7913999999999999</v>
      </c>
      <c r="XY10" s="2">
        <v>42.2776</v>
      </c>
      <c r="XZ10" s="2">
        <v>1.6712</v>
      </c>
      <c r="YA10" s="2">
        <v>1.4864999999999999</v>
      </c>
      <c r="YB10" s="2">
        <v>0.82989999999999997</v>
      </c>
      <c r="YC10" s="2">
        <v>647</v>
      </c>
      <c r="YD10" s="2">
        <v>0.12670000000000001</v>
      </c>
      <c r="YF10" s="2">
        <v>20.406700000000001</v>
      </c>
      <c r="YG10" s="2">
        <v>18063.7359</v>
      </c>
      <c r="YJ10" s="2">
        <v>0.92789999999999995</v>
      </c>
      <c r="YN10" s="2">
        <v>0.92469999999999997</v>
      </c>
      <c r="YO10" s="2">
        <v>0.99</v>
      </c>
      <c r="YS10" s="2">
        <v>13.573</v>
      </c>
      <c r="YT10" s="2">
        <v>3.7279</v>
      </c>
      <c r="YU10" s="2">
        <v>38.707300000000004</v>
      </c>
      <c r="YV10" s="2">
        <v>38.707300000000004</v>
      </c>
      <c r="YW10" s="2">
        <v>20.406700000000001</v>
      </c>
      <c r="YX10" s="2">
        <v>4.7210000000000001</v>
      </c>
      <c r="YY10" s="2">
        <v>0.83819999999999995</v>
      </c>
      <c r="YZ10" s="2">
        <v>8035</v>
      </c>
      <c r="ZB10" s="2">
        <v>12162</v>
      </c>
      <c r="ZC10" s="2">
        <v>19055</v>
      </c>
      <c r="ZD10" s="2">
        <v>3130</v>
      </c>
      <c r="ZE10" s="2">
        <v>1310</v>
      </c>
      <c r="ZF10" s="2">
        <v>964</v>
      </c>
      <c r="ZG10" s="2">
        <v>2.7913999999999999</v>
      </c>
      <c r="ZH10" s="2">
        <v>42.2776</v>
      </c>
      <c r="ZI10" s="2">
        <v>1.6712</v>
      </c>
      <c r="ZJ10" s="2">
        <v>1.4864999999999999</v>
      </c>
      <c r="ZK10" s="2">
        <v>0.82989999999999997</v>
      </c>
      <c r="ZL10" s="2">
        <v>647</v>
      </c>
      <c r="ZM10" s="2">
        <v>0.12670000000000001</v>
      </c>
      <c r="ZO10" s="2">
        <v>20.406700000000001</v>
      </c>
      <c r="ZP10" s="2">
        <v>18063.7359</v>
      </c>
      <c r="ZS10" s="2">
        <v>0.92789999999999995</v>
      </c>
      <c r="ZV10" s="2">
        <v>23.369</v>
      </c>
      <c r="ZW10" s="2">
        <v>0.92469999999999997</v>
      </c>
      <c r="ZX10" s="2">
        <v>0.99</v>
      </c>
      <c r="AAB10" s="2">
        <v>13.573</v>
      </c>
      <c r="AAC10" s="2">
        <v>-114.5977</v>
      </c>
      <c r="AAD10" s="2">
        <v>51.973599999999998</v>
      </c>
      <c r="AAE10" s="2">
        <v>51.973599999999998</v>
      </c>
      <c r="AAF10" s="2">
        <v>-73.106200000000001</v>
      </c>
      <c r="AAG10" s="2">
        <v>-3.6459999999999999</v>
      </c>
      <c r="AAH10" s="2">
        <v>-2.831</v>
      </c>
      <c r="AAI10" s="2">
        <v>533.21</v>
      </c>
      <c r="AAK10" s="2">
        <v>968.36800000000005</v>
      </c>
      <c r="AAL10" s="2">
        <v>4342.3249999999998</v>
      </c>
      <c r="AAM10" s="2">
        <v>1253.4090000000001</v>
      </c>
      <c r="AAN10" s="2">
        <v>-11.513</v>
      </c>
      <c r="AAO10" s="2">
        <v>201.41</v>
      </c>
      <c r="AAP10" s="2">
        <v>-1.7812999999999999</v>
      </c>
      <c r="AAQ10" s="2">
        <v>12.279400000000001</v>
      </c>
      <c r="AAR10" s="2">
        <v>8.0412999999999997</v>
      </c>
      <c r="AAS10" s="2">
        <v>1.8047</v>
      </c>
      <c r="AAT10" s="2">
        <v>1.6027</v>
      </c>
      <c r="AAU10" s="2">
        <v>1418.18</v>
      </c>
      <c r="AAV10" s="2">
        <v>11.812200000000001</v>
      </c>
      <c r="AAX10" s="2">
        <v>-73.106200000000001</v>
      </c>
      <c r="ABL10" s="2">
        <v>9.0981000000000005</v>
      </c>
      <c r="ABM10" s="2">
        <v>11.632099999999999</v>
      </c>
      <c r="ABN10" s="2">
        <v>11.632099999999999</v>
      </c>
      <c r="ABO10" s="2">
        <v>8.9313000000000002</v>
      </c>
      <c r="ABP10" s="2">
        <v>13.575900000000001</v>
      </c>
      <c r="ABQ10" s="2">
        <v>9.1518999999999995</v>
      </c>
      <c r="ABR10" s="2">
        <v>1.3240000000000001</v>
      </c>
      <c r="ABT10" s="2">
        <v>260.846</v>
      </c>
      <c r="ABU10" s="2">
        <v>778.38400000000001</v>
      </c>
      <c r="ABV10" s="2">
        <v>-44.311</v>
      </c>
      <c r="ABW10" s="2">
        <v>62.927999999999997</v>
      </c>
      <c r="ABX10" s="2">
        <v>219.56200000000001</v>
      </c>
      <c r="ABY10" s="2">
        <v>18.790900000000001</v>
      </c>
      <c r="ABZ10" s="2">
        <v>0.77749999999999997</v>
      </c>
      <c r="ACA10" s="2">
        <v>1.7652999999999999</v>
      </c>
      <c r="ACB10" s="2">
        <v>0.88490000000000002</v>
      </c>
      <c r="ACC10" s="2">
        <v>0.3483</v>
      </c>
      <c r="ACD10" s="2">
        <v>168.03700000000001</v>
      </c>
      <c r="ACE10" s="2">
        <v>0.26700000000000002</v>
      </c>
      <c r="ACG10" s="2">
        <v>8.9313000000000002</v>
      </c>
      <c r="ACU10" s="2">
        <v>3.4617</v>
      </c>
      <c r="ACV10" s="2">
        <v>10.534800000000001</v>
      </c>
      <c r="ACW10" s="2">
        <v>10.534800000000001</v>
      </c>
      <c r="ACX10" s="2">
        <v>7.1158999999999999</v>
      </c>
      <c r="ACY10" s="2">
        <v>5.2382</v>
      </c>
      <c r="ACZ10" s="2">
        <v>2.5524</v>
      </c>
      <c r="ADA10" s="2">
        <v>325.947</v>
      </c>
      <c r="ADC10" s="2">
        <v>688.56100000000004</v>
      </c>
      <c r="ADD10" s="2">
        <v>1374.57</v>
      </c>
      <c r="ADE10" s="2">
        <v>74.599000000000004</v>
      </c>
      <c r="ADF10" s="2">
        <v>127.9</v>
      </c>
      <c r="ADG10" s="2">
        <v>297.185</v>
      </c>
      <c r="ADH10" s="2">
        <v>2.7448000000000001</v>
      </c>
      <c r="ADI10" s="2">
        <v>23.9114</v>
      </c>
      <c r="ADJ10" s="2">
        <v>2.2261000000000002</v>
      </c>
      <c r="ADK10" s="2">
        <v>1.5234999999999999</v>
      </c>
      <c r="ADL10" s="2">
        <v>0.9647</v>
      </c>
      <c r="ADM10" s="2">
        <v>364.38900000000001</v>
      </c>
      <c r="ADN10" s="2">
        <v>0.33079999999999998</v>
      </c>
      <c r="ADP10" s="2">
        <v>7.1158999999999999</v>
      </c>
      <c r="ADQ10" s="2">
        <v>1380.7925</v>
      </c>
      <c r="ADT10" s="2">
        <v>0.9526</v>
      </c>
      <c r="ADW10" s="2">
        <v>35.801000000000002</v>
      </c>
      <c r="ADX10" s="2">
        <v>-15.430400000000001</v>
      </c>
      <c r="ADY10" s="2">
        <v>0</v>
      </c>
      <c r="AEC10" s="2">
        <v>19.307500000000001</v>
      </c>
      <c r="AED10" s="2">
        <v>0.78590000000000004</v>
      </c>
      <c r="AEE10" s="2">
        <v>3.3828</v>
      </c>
      <c r="AEF10" s="2">
        <v>3.3828</v>
      </c>
      <c r="AEG10" s="2">
        <v>2.7178</v>
      </c>
      <c r="AEH10" s="2">
        <v>5.4767999999999999</v>
      </c>
      <c r="AEI10" s="2">
        <v>1.5792000000000002</v>
      </c>
      <c r="AEJ10" s="2">
        <v>285.75900000000001</v>
      </c>
      <c r="AEL10" s="2">
        <v>1022.153</v>
      </c>
      <c r="AEM10" s="2">
        <v>1532.182</v>
      </c>
      <c r="AEN10" s="2">
        <v>-60.578000000000003</v>
      </c>
      <c r="AEO10" s="2">
        <v>52.753</v>
      </c>
      <c r="AEP10" s="2">
        <v>669.66499999999996</v>
      </c>
      <c r="AEQ10" s="2">
        <v>2.4919000000000002</v>
      </c>
      <c r="AER10" s="2">
        <v>55.245600000000003</v>
      </c>
      <c r="AES10" s="2">
        <v>1.1839</v>
      </c>
      <c r="AET10" s="2">
        <v>0.22040000000000001</v>
      </c>
      <c r="AEU10" s="2">
        <v>9.2999999999999999E-2</v>
      </c>
      <c r="AEV10" s="2">
        <v>123.146</v>
      </c>
      <c r="AEW10" s="2">
        <v>3.85E-2</v>
      </c>
      <c r="AEY10" s="2">
        <v>2.7178</v>
      </c>
      <c r="AEZ10" s="2">
        <v>1572.1532999999999</v>
      </c>
      <c r="AFC10" s="2">
        <v>1.9132</v>
      </c>
      <c r="AFF10" s="2">
        <v>59.45</v>
      </c>
      <c r="AFG10" s="2">
        <v>9.1386000000000003</v>
      </c>
      <c r="AFH10" s="2">
        <v>1</v>
      </c>
      <c r="AFL10" s="2">
        <v>42.426000000000002</v>
      </c>
      <c r="AFM10" s="2">
        <v>-46.618400000000001</v>
      </c>
      <c r="AFP10" s="2">
        <v>-41.2712</v>
      </c>
      <c r="AFQ10" s="2">
        <v>-70.725499999999997</v>
      </c>
      <c r="AFR10" s="2">
        <v>92.1464</v>
      </c>
      <c r="AFS10" s="2">
        <v>0</v>
      </c>
      <c r="AFV10" s="2">
        <v>5.5999999999999999E-3</v>
      </c>
      <c r="AFW10" s="2">
        <v>-4.6116999999999999</v>
      </c>
      <c r="AFX10" s="2">
        <v>-2.9175</v>
      </c>
      <c r="AFY10" s="2">
        <v>0.28910000000000002</v>
      </c>
      <c r="AFZ10" s="2">
        <v>-55.264299999999999</v>
      </c>
      <c r="AGA10" s="2">
        <v>97.3703</v>
      </c>
      <c r="AGB10" s="2">
        <v>1.95E-2</v>
      </c>
      <c r="AGC10" s="2">
        <v>1.95E-2</v>
      </c>
      <c r="AGD10" s="2">
        <v>2.0434000000000001</v>
      </c>
      <c r="AGE10" s="2">
        <v>-0.28349999999999997</v>
      </c>
      <c r="AGF10" s="2">
        <v>6.6199999999999995E-2</v>
      </c>
      <c r="AGH10" s="2">
        <v>-41.2712</v>
      </c>
      <c r="AGV10" s="2">
        <v>-33292.885999999999</v>
      </c>
      <c r="AGW10" s="2">
        <v>-33272.067000000003</v>
      </c>
      <c r="AGX10" s="2">
        <v>-33272.067000000003</v>
      </c>
      <c r="AGY10" s="2">
        <v>-33292.885999999999</v>
      </c>
      <c r="AGZ10" s="2">
        <v>-140.91300000000001</v>
      </c>
      <c r="AHA10" s="2">
        <v>-86.082400000000007</v>
      </c>
      <c r="AHB10" s="2">
        <v>0</v>
      </c>
      <c r="AHE10" s="2">
        <v>20.203099999999999</v>
      </c>
      <c r="AHF10" s="2">
        <v>-22.1709</v>
      </c>
      <c r="AHG10" s="2">
        <v>-15.9801</v>
      </c>
      <c r="AHH10" s="2">
        <v>0.81759999999999999</v>
      </c>
      <c r="AHI10" s="2">
        <v>-55.264299999999999</v>
      </c>
      <c r="AHJ10" s="2">
        <v>0</v>
      </c>
      <c r="AHK10" s="2">
        <v>24.587800000000001</v>
      </c>
      <c r="AHL10" s="2">
        <v>24.181899999999999</v>
      </c>
      <c r="AHM10" s="2">
        <v>23.720400000000001</v>
      </c>
      <c r="AHN10" s="2">
        <v>19.284400000000002</v>
      </c>
      <c r="AHO10" s="2">
        <v>61.221200000000003</v>
      </c>
      <c r="AHQ10" s="2">
        <v>-33292.885999999999</v>
      </c>
      <c r="AHR10" s="2">
        <v>149.58619999999999</v>
      </c>
      <c r="AIE10" s="2">
        <v>-82.749300000000005</v>
      </c>
      <c r="AIF10" s="2">
        <v>-56.573799999999999</v>
      </c>
      <c r="AIG10" s="2">
        <v>-56.573799999999999</v>
      </c>
      <c r="AIH10" s="2">
        <v>-70.399900000000002</v>
      </c>
      <c r="AII10" s="2">
        <v>-58.391800000000003</v>
      </c>
      <c r="AIJ10" s="2">
        <v>-24.411799999999999</v>
      </c>
      <c r="AIK10" s="2">
        <v>12901</v>
      </c>
      <c r="AIM10" s="2">
        <v>21447</v>
      </c>
      <c r="AIN10" s="2">
        <v>37448</v>
      </c>
      <c r="AIO10" s="2">
        <v>-7581</v>
      </c>
      <c r="AIP10" s="2">
        <v>4239</v>
      </c>
      <c r="AIQ10" s="2">
        <v>2884</v>
      </c>
      <c r="AIR10" s="2">
        <v>-13.4231</v>
      </c>
      <c r="AIS10" s="2">
        <v>34.928400000000003</v>
      </c>
      <c r="AIT10" s="2">
        <v>2.1539999999999999</v>
      </c>
      <c r="AIU10" s="2">
        <v>0.96709999999999996</v>
      </c>
      <c r="AIV10" s="2">
        <v>0.83360000000000001</v>
      </c>
      <c r="AIW10" s="2">
        <v>3328</v>
      </c>
      <c r="AIX10" s="2">
        <v>0.18629999999999999</v>
      </c>
      <c r="AIZ10" s="2">
        <v>-70.399900000000002</v>
      </c>
      <c r="AJN10" s="2">
        <v>14.7951</v>
      </c>
      <c r="AJO10" s="2">
        <v>54.995100000000001</v>
      </c>
      <c r="AJP10" s="2">
        <v>54.995100000000001</v>
      </c>
      <c r="AJQ10" s="2">
        <v>25.471</v>
      </c>
      <c r="AJR10" s="2">
        <v>12.769299999999999</v>
      </c>
      <c r="AJS10" s="2">
        <v>6.2961</v>
      </c>
      <c r="AJT10" s="2">
        <v>675.40099999999995</v>
      </c>
      <c r="AJV10" s="2">
        <v>1415.8489999999999</v>
      </c>
      <c r="AJW10" s="2">
        <v>2698.3339999999998</v>
      </c>
      <c r="AJX10" s="2">
        <v>-776.28300000000002</v>
      </c>
      <c r="AJY10" s="2">
        <v>638.476</v>
      </c>
      <c r="AJZ10" s="2">
        <v>269.55</v>
      </c>
      <c r="AKA10" s="2">
        <v>6.5504999999999995</v>
      </c>
      <c r="AKB10" s="2">
        <v>25.0303</v>
      </c>
      <c r="AKC10" s="2">
        <v>0.90980000000000005</v>
      </c>
      <c r="AKD10" s="2">
        <v>6.8099999999999994E-2</v>
      </c>
      <c r="AKE10" s="2">
        <v>6.8099999999999994E-2</v>
      </c>
      <c r="AKF10" s="2">
        <v>-24.303000000000001</v>
      </c>
      <c r="AKG10" s="2">
        <v>-2.2100000000000002E-2</v>
      </c>
      <c r="AKI10" s="2">
        <v>25.471</v>
      </c>
      <c r="AKW10" s="2">
        <v>14.7951</v>
      </c>
      <c r="AKX10" s="2">
        <v>54.995100000000001</v>
      </c>
      <c r="AKY10" s="2">
        <v>54.995100000000001</v>
      </c>
      <c r="AKZ10" s="2">
        <v>25.471</v>
      </c>
      <c r="ALA10" s="2">
        <v>12.769299999999999</v>
      </c>
      <c r="ALB10" s="2">
        <v>6.2961</v>
      </c>
      <c r="ALC10" s="2">
        <v>675.40099999999995</v>
      </c>
      <c r="ALE10" s="2">
        <v>1415.8489999999999</v>
      </c>
      <c r="ALF10" s="2">
        <v>2698.3339999999998</v>
      </c>
      <c r="ALG10" s="2">
        <v>-776.28300000000002</v>
      </c>
      <c r="ALH10" s="2">
        <v>638.476</v>
      </c>
      <c r="ALI10" s="2">
        <v>269.55</v>
      </c>
      <c r="ALJ10" s="2">
        <v>6.5504999999999995</v>
      </c>
      <c r="ALK10" s="2">
        <v>25.0303</v>
      </c>
      <c r="ALL10" s="2">
        <v>0.90980000000000005</v>
      </c>
      <c r="ALM10" s="2">
        <v>6.8099999999999994E-2</v>
      </c>
      <c r="ALN10" s="2">
        <v>6.8099999999999994E-2</v>
      </c>
      <c r="ALO10" s="2">
        <v>-24.303000000000001</v>
      </c>
      <c r="ALP10" s="2">
        <v>-2.2100000000000002E-2</v>
      </c>
      <c r="ALR10" s="2">
        <v>25.471</v>
      </c>
      <c r="ANE10" s="2">
        <v>1</v>
      </c>
      <c r="ANF10" s="2">
        <v>0.33200000000000002</v>
      </c>
      <c r="ANG10" s="2">
        <v>0.33200000000000002</v>
      </c>
      <c r="ANH10" s="2">
        <v>37.514000000000003</v>
      </c>
      <c r="ANJ10" s="2">
        <v>0</v>
      </c>
      <c r="ANK10" s="2">
        <v>0.63</v>
      </c>
      <c r="ANN10" s="2">
        <v>17.587599999999998</v>
      </c>
      <c r="ANO10" s="2">
        <v>14.7951</v>
      </c>
      <c r="ANP10" s="2">
        <v>54.995100000000001</v>
      </c>
      <c r="ANQ10" s="2">
        <v>54.995100000000001</v>
      </c>
      <c r="ANR10" s="2">
        <v>25.471</v>
      </c>
      <c r="ANS10" s="2">
        <v>12.769299999999999</v>
      </c>
      <c r="ANT10" s="2">
        <v>6.2961</v>
      </c>
      <c r="ANU10" s="2">
        <v>675.40099999999995</v>
      </c>
      <c r="ANW10" s="2">
        <v>1415.8489999999999</v>
      </c>
      <c r="ANX10" s="2">
        <v>2698.3339999999998</v>
      </c>
      <c r="ANY10" s="2">
        <v>-776.28300000000002</v>
      </c>
      <c r="ANZ10" s="2">
        <v>638.476</v>
      </c>
      <c r="AOA10" s="2">
        <v>269.55</v>
      </c>
      <c r="AOB10" s="2">
        <v>6.5504999999999995</v>
      </c>
      <c r="AOC10" s="2">
        <v>25.0303</v>
      </c>
      <c r="AOD10" s="2">
        <v>0.90980000000000005</v>
      </c>
      <c r="AOE10" s="2">
        <v>6.8099999999999994E-2</v>
      </c>
      <c r="AOF10" s="2">
        <v>6.8099999999999994E-2</v>
      </c>
      <c r="AOG10" s="2">
        <v>-24.303000000000001</v>
      </c>
      <c r="AOH10" s="2">
        <v>-2.2100000000000002E-2</v>
      </c>
      <c r="AOJ10" s="2">
        <v>25.471</v>
      </c>
      <c r="AOX10" s="2">
        <v>10.323499999999999</v>
      </c>
      <c r="AOY10" s="2">
        <v>37.661799999999999</v>
      </c>
      <c r="AOZ10" s="2">
        <v>37.661799999999999</v>
      </c>
      <c r="APA10" s="2">
        <v>21.0931</v>
      </c>
      <c r="APB10" s="2">
        <v>17.8765</v>
      </c>
      <c r="APC10" s="2">
        <v>4.8776999999999999</v>
      </c>
      <c r="APD10" s="2">
        <v>16341</v>
      </c>
      <c r="APF10" s="2">
        <v>29134</v>
      </c>
      <c r="APG10" s="2">
        <v>45384</v>
      </c>
      <c r="APH10" s="2">
        <v>-4642</v>
      </c>
      <c r="API10" s="2">
        <v>6476</v>
      </c>
      <c r="APJ10" s="2">
        <v>7890</v>
      </c>
      <c r="APK10" s="2">
        <v>4.6219000000000001</v>
      </c>
      <c r="APL10" s="2">
        <v>41.671100000000003</v>
      </c>
      <c r="APM10" s="2">
        <v>0.64259999999999995</v>
      </c>
      <c r="APN10" s="2">
        <v>0.42809999999999998</v>
      </c>
      <c r="APO10" s="2">
        <v>4.2500000000000003E-2</v>
      </c>
      <c r="APP10" s="2">
        <v>-2820</v>
      </c>
      <c r="APQ10" s="2">
        <v>-0.1386</v>
      </c>
      <c r="APS10" s="2">
        <v>21.0931</v>
      </c>
      <c r="AQG10" s="2">
        <v>10.323499999999999</v>
      </c>
      <c r="AQH10" s="2">
        <v>37.661799999999999</v>
      </c>
      <c r="AQI10" s="2">
        <v>37.661799999999999</v>
      </c>
      <c r="AQJ10" s="2">
        <v>21.0931</v>
      </c>
      <c r="AQK10" s="2">
        <v>17.8765</v>
      </c>
      <c r="AQL10" s="2">
        <v>4.8776999999999999</v>
      </c>
      <c r="AQM10" s="2">
        <v>16341</v>
      </c>
      <c r="AQO10" s="2">
        <v>29134</v>
      </c>
      <c r="AQP10" s="2">
        <v>45384</v>
      </c>
      <c r="AQQ10" s="2">
        <v>-4642</v>
      </c>
      <c r="AQR10" s="2">
        <v>6476</v>
      </c>
      <c r="AQS10" s="2">
        <v>7890</v>
      </c>
      <c r="AQT10" s="2">
        <v>4.6219000000000001</v>
      </c>
      <c r="AQU10" s="2">
        <v>41.671100000000003</v>
      </c>
      <c r="AQV10" s="2">
        <v>0.64259999999999995</v>
      </c>
      <c r="AQW10" s="2">
        <v>0.42809999999999998</v>
      </c>
      <c r="AQX10" s="2">
        <v>4.2500000000000003E-2</v>
      </c>
      <c r="AQY10" s="2">
        <v>-2820</v>
      </c>
      <c r="AQZ10" s="2">
        <v>-0.1386</v>
      </c>
      <c r="ARB10" s="2">
        <v>21.0931</v>
      </c>
      <c r="ARP10" s="2">
        <v>10.323499999999999</v>
      </c>
      <c r="ARQ10" s="2">
        <v>37.661799999999999</v>
      </c>
      <c r="ARR10" s="2">
        <v>37.661799999999999</v>
      </c>
      <c r="ARS10" s="2">
        <v>21.0931</v>
      </c>
      <c r="ART10" s="2">
        <v>17.8765</v>
      </c>
      <c r="ARU10" s="2">
        <v>4.8776999999999999</v>
      </c>
      <c r="ARV10" s="2">
        <v>16341</v>
      </c>
      <c r="ARX10" s="2">
        <v>29134</v>
      </c>
      <c r="ARY10" s="2">
        <v>45384</v>
      </c>
      <c r="ARZ10" s="2">
        <v>-4642</v>
      </c>
      <c r="ASA10" s="2">
        <v>6476</v>
      </c>
      <c r="ASB10" s="2">
        <v>7890</v>
      </c>
      <c r="ASC10" s="2">
        <v>4.6219000000000001</v>
      </c>
      <c r="ASD10" s="2">
        <v>41.671100000000003</v>
      </c>
      <c r="ASE10" s="2">
        <v>0.64259999999999995</v>
      </c>
      <c r="ASF10" s="2">
        <v>0.42809999999999998</v>
      </c>
      <c r="ASG10" s="2">
        <v>4.2500000000000003E-2</v>
      </c>
      <c r="ASH10" s="2">
        <v>-2820</v>
      </c>
      <c r="ASI10" s="2">
        <v>-0.1386</v>
      </c>
      <c r="ASK10" s="2">
        <v>21.0931</v>
      </c>
      <c r="AVQ10" s="2">
        <v>-29.424399999999999</v>
      </c>
      <c r="AVR10" s="2">
        <v>-24.213100000000001</v>
      </c>
      <c r="AVS10" s="2">
        <v>-24.213100000000001</v>
      </c>
      <c r="AVT10" s="2">
        <v>-26.6234</v>
      </c>
      <c r="AVU10" s="2">
        <v>36.153599999999997</v>
      </c>
      <c r="AVV10" s="2">
        <v>-21.1691</v>
      </c>
      <c r="AVW10" s="2">
        <v>8908</v>
      </c>
      <c r="AVY10" s="2">
        <v>26957</v>
      </c>
      <c r="AVZ10" s="2">
        <v>22903</v>
      </c>
      <c r="AWA10" s="2">
        <v>-6299</v>
      </c>
      <c r="AWB10" s="2">
        <v>20</v>
      </c>
      <c r="AWC10" s="2">
        <v>11823</v>
      </c>
      <c r="AWD10" s="2">
        <v>-30.815300000000001</v>
      </c>
      <c r="AWE10" s="2">
        <v>39.204500000000003</v>
      </c>
      <c r="AWF10" s="2">
        <v>1.0239</v>
      </c>
      <c r="AWG10" s="2">
        <v>0.35460000000000003</v>
      </c>
      <c r="AWH10" s="2">
        <v>0.2301</v>
      </c>
      <c r="AWI10" s="2">
        <v>282</v>
      </c>
      <c r="AWJ10" s="2">
        <v>-8.9999999999999998E-4</v>
      </c>
      <c r="AWL10" s="2">
        <v>-26.6234</v>
      </c>
      <c r="AWM10" s="2">
        <v>15053.6621</v>
      </c>
      <c r="AWP10" s="2">
        <v>0.82969999999999999</v>
      </c>
      <c r="AWS10" s="2">
        <v>63.506</v>
      </c>
      <c r="AWT10" s="2">
        <v>-28.4862</v>
      </c>
      <c r="AWU10" s="2">
        <v>0</v>
      </c>
      <c r="AWY10" s="2">
        <v>1.4875</v>
      </c>
      <c r="AWZ10" s="2">
        <v>-29.424399999999999</v>
      </c>
      <c r="AXA10" s="2">
        <v>-24.213100000000001</v>
      </c>
      <c r="AXB10" s="2">
        <v>-24.213100000000001</v>
      </c>
      <c r="AXC10" s="2">
        <v>-26.6234</v>
      </c>
      <c r="AXD10" s="2">
        <v>36.153599999999997</v>
      </c>
      <c r="AXE10" s="2">
        <v>-21.1691</v>
      </c>
      <c r="AXF10" s="2">
        <v>8908</v>
      </c>
      <c r="AXH10" s="2">
        <v>26957</v>
      </c>
      <c r="AXI10" s="2">
        <v>22903</v>
      </c>
      <c r="AXJ10" s="2">
        <v>-6299</v>
      </c>
      <c r="AXK10" s="2">
        <v>20</v>
      </c>
      <c r="AXL10" s="2">
        <v>11823</v>
      </c>
      <c r="AXM10" s="2">
        <v>-30.815300000000001</v>
      </c>
      <c r="AXN10" s="2">
        <v>39.204500000000003</v>
      </c>
      <c r="AXO10" s="2">
        <v>1.0239</v>
      </c>
      <c r="AXP10" s="2">
        <v>0.35460000000000003</v>
      </c>
      <c r="AXQ10" s="2">
        <v>0.2301</v>
      </c>
      <c r="AXR10" s="2">
        <v>282</v>
      </c>
      <c r="AXS10" s="2">
        <v>-8.9999999999999998E-4</v>
      </c>
      <c r="AXU10" s="2">
        <v>-26.6234</v>
      </c>
      <c r="AXV10" s="2">
        <v>15053.6621</v>
      </c>
      <c r="AXY10" s="2">
        <v>0.82969999999999999</v>
      </c>
      <c r="AYB10" s="2">
        <v>68.382000000000005</v>
      </c>
      <c r="AYC10" s="2">
        <v>-28.4862</v>
      </c>
      <c r="AYD10" s="2">
        <v>0</v>
      </c>
      <c r="AYH10" s="2">
        <v>1.4875</v>
      </c>
      <c r="AYI10" s="2">
        <v>3.1073</v>
      </c>
      <c r="AYJ10" s="2">
        <v>7.2393000000000001</v>
      </c>
      <c r="AYK10" s="2">
        <v>7.2393000000000001</v>
      </c>
      <c r="AYL10" s="2">
        <v>5.0850999999999997</v>
      </c>
      <c r="AYM10" s="2">
        <v>36.153599999999997</v>
      </c>
      <c r="AYN10" s="2">
        <v>2.0682999999999998</v>
      </c>
      <c r="AYO10" s="2">
        <v>6988</v>
      </c>
      <c r="AYQ10" s="2">
        <v>26914</v>
      </c>
      <c r="AYR10" s="2">
        <v>29363</v>
      </c>
      <c r="AYS10" s="2">
        <v>628</v>
      </c>
      <c r="AYT10" s="2">
        <v>1380</v>
      </c>
      <c r="AYU10" s="2">
        <v>13786</v>
      </c>
      <c r="AYV10" s="2">
        <v>10.4886</v>
      </c>
      <c r="AYW10" s="2">
        <v>23.7987</v>
      </c>
      <c r="AYX10" s="2">
        <v>1.0620000000000001</v>
      </c>
      <c r="AYY10" s="2">
        <v>0.35460000000000003</v>
      </c>
      <c r="AYZ10" s="2">
        <v>0.24640000000000001</v>
      </c>
      <c r="AZA10" s="2">
        <v>855</v>
      </c>
      <c r="AZB10" s="2">
        <v>4.3900000000000002E-2</v>
      </c>
      <c r="AZD10" s="2">
        <v>5.0850999999999997</v>
      </c>
      <c r="AZR10" s="2">
        <v>3.1073</v>
      </c>
      <c r="AZS10" s="2">
        <v>7.2393000000000001</v>
      </c>
      <c r="AZT10" s="2">
        <v>7.2393000000000001</v>
      </c>
      <c r="AZU10" s="2">
        <v>5.0850999999999997</v>
      </c>
      <c r="AZV10" s="2">
        <v>36.153599999999997</v>
      </c>
      <c r="AZW10" s="2">
        <v>2.0682999999999998</v>
      </c>
      <c r="AZX10" s="2">
        <v>6988</v>
      </c>
      <c r="AZZ10" s="2">
        <v>26914</v>
      </c>
      <c r="BAA10" s="2">
        <v>29363</v>
      </c>
      <c r="BAB10" s="2">
        <v>628</v>
      </c>
      <c r="BAC10" s="2">
        <v>1380</v>
      </c>
      <c r="BAD10" s="2">
        <v>13786</v>
      </c>
      <c r="BAE10" s="2">
        <v>10.4886</v>
      </c>
      <c r="BAF10" s="2">
        <v>23.7987</v>
      </c>
      <c r="BAG10" s="2">
        <v>1.0620000000000001</v>
      </c>
      <c r="BAH10" s="2">
        <v>0.35460000000000003</v>
      </c>
      <c r="BAI10" s="2">
        <v>0.24640000000000001</v>
      </c>
      <c r="BAJ10" s="2">
        <v>855</v>
      </c>
      <c r="BAK10" s="2">
        <v>4.3900000000000002E-2</v>
      </c>
      <c r="BAM10" s="2">
        <v>5.0850999999999997</v>
      </c>
      <c r="BBA10" s="2">
        <v>27.378599999999999</v>
      </c>
      <c r="BBB10" s="2">
        <v>56.804499999999997</v>
      </c>
      <c r="BBC10" s="2">
        <v>56.804499999999997</v>
      </c>
      <c r="BBD10" s="2">
        <v>43.5167</v>
      </c>
      <c r="BBE10" s="2">
        <v>11.3139</v>
      </c>
      <c r="BBF10" s="2">
        <v>3.8007999999999997</v>
      </c>
      <c r="BBG10" s="2">
        <v>867.7</v>
      </c>
      <c r="BBJ10" s="2">
        <v>2026.3</v>
      </c>
      <c r="BBK10" s="2">
        <v>438.8</v>
      </c>
      <c r="BBL10" s="2">
        <v>75</v>
      </c>
      <c r="BBN10" s="2">
        <v>2.7031999999999998</v>
      </c>
      <c r="BBO10" s="2">
        <v>42.821899999999999</v>
      </c>
      <c r="BBU10" s="2">
        <v>114.7</v>
      </c>
      <c r="BBV10" s="2">
        <v>43.5167</v>
      </c>
      <c r="BBW10" s="2">
        <v>3440.538</v>
      </c>
      <c r="BCJ10" s="2">
        <v>27.378599999999999</v>
      </c>
      <c r="BCK10" s="2">
        <v>56.804499999999997</v>
      </c>
      <c r="BCL10" s="2">
        <v>56.804499999999997</v>
      </c>
      <c r="BCM10" s="2">
        <v>43.5167</v>
      </c>
      <c r="BCN10" s="2">
        <v>11.3139</v>
      </c>
      <c r="BCO10" s="2">
        <v>3.8007999999999997</v>
      </c>
      <c r="BCP10" s="2">
        <v>867.7</v>
      </c>
      <c r="BCS10" s="2">
        <v>2026.3</v>
      </c>
      <c r="BCT10" s="2">
        <v>438.8</v>
      </c>
      <c r="BCU10" s="2">
        <v>75</v>
      </c>
      <c r="BCW10" s="2">
        <v>2.7031999999999998</v>
      </c>
      <c r="BCX10" s="2">
        <v>42.821899999999999</v>
      </c>
      <c r="BDD10" s="2">
        <v>114.7</v>
      </c>
      <c r="BDE10" s="2">
        <v>43.5167</v>
      </c>
      <c r="BDS10" s="2">
        <v>2.2486999999999999</v>
      </c>
      <c r="BDT10" s="2">
        <v>27.838799999999999</v>
      </c>
      <c r="BDU10" s="2">
        <v>27.838799999999999</v>
      </c>
      <c r="BDV10" s="2">
        <v>10.7302</v>
      </c>
      <c r="BDW10" s="2">
        <v>5.2701000000000002</v>
      </c>
      <c r="BDX10" s="2">
        <v>0.97009999999999996</v>
      </c>
      <c r="BDY10" s="2">
        <v>1111.3520000000001</v>
      </c>
      <c r="BEB10" s="2">
        <v>1885.192</v>
      </c>
      <c r="BEC10" s="2">
        <v>246.142</v>
      </c>
      <c r="BED10" s="2">
        <v>155.24299999999999</v>
      </c>
      <c r="BEE10" s="2">
        <v>412.98</v>
      </c>
      <c r="BEF10" s="2">
        <v>1.2088000000000001</v>
      </c>
      <c r="BEG10" s="2">
        <v>73.346500000000006</v>
      </c>
      <c r="BEH10" s="2">
        <v>0.57330000000000003</v>
      </c>
      <c r="BEI10" s="2">
        <v>0.40910000000000002</v>
      </c>
      <c r="BEJ10" s="2">
        <v>0.36899999999999999</v>
      </c>
      <c r="BEK10" s="2">
        <v>-176.233</v>
      </c>
      <c r="BEL10" s="2">
        <v>-0.18440000000000001</v>
      </c>
      <c r="BEN10" s="2">
        <v>10.7302</v>
      </c>
      <c r="BGK10" s="2">
        <v>6.2838000000000003</v>
      </c>
      <c r="BGN10" s="2">
        <v>47.505800000000001</v>
      </c>
      <c r="BGO10" s="2">
        <v>3.7980999999999998</v>
      </c>
      <c r="BGP10" s="2">
        <v>0.56269999999999998</v>
      </c>
      <c r="BGQ10" s="2">
        <v>2368.4</v>
      </c>
      <c r="BGT10" s="2">
        <v>5943.4</v>
      </c>
      <c r="BGU10" s="2">
        <v>300.2</v>
      </c>
      <c r="BGV10" s="2">
        <v>136.19999999999999</v>
      </c>
      <c r="BGX10" s="2">
        <v>2.6736</v>
      </c>
      <c r="BGY10" s="2">
        <v>44.5822</v>
      </c>
      <c r="BHE10" s="2">
        <v>269.3</v>
      </c>
      <c r="BHF10" s="2">
        <v>47.505800000000001</v>
      </c>
      <c r="BHG10" s="2">
        <v>7501.6013999999996</v>
      </c>
      <c r="BHJ10" s="2">
        <v>0.61109999999999998</v>
      </c>
      <c r="BHM10" s="2">
        <v>17.353000000000002</v>
      </c>
      <c r="BHO10" s="2">
        <v>1.21</v>
      </c>
      <c r="BHT10" s="2">
        <v>-1.7524999999999999</v>
      </c>
      <c r="BHU10" s="2">
        <v>48.904699999999998</v>
      </c>
      <c r="BHV10" s="2">
        <v>48.904699999999998</v>
      </c>
      <c r="BHW10" s="2">
        <v>30.8872</v>
      </c>
      <c r="BHX10" s="2">
        <v>-0.86060000000000003</v>
      </c>
      <c r="BHY10" s="2">
        <v>-0.18079999999999999</v>
      </c>
      <c r="BHZ10" s="2">
        <v>6096</v>
      </c>
      <c r="BIB10" s="2">
        <v>9077</v>
      </c>
      <c r="BIC10" s="2">
        <v>15682</v>
      </c>
      <c r="BID10" s="2">
        <v>0</v>
      </c>
      <c r="BIE10" s="2">
        <v>694</v>
      </c>
      <c r="BIF10" s="2">
        <v>598</v>
      </c>
      <c r="BIG10" s="2">
        <v>1.5580000000000001</v>
      </c>
      <c r="BIH10" s="2">
        <v>39.325299999999999</v>
      </c>
      <c r="BII10" s="2">
        <v>2.1204000000000001</v>
      </c>
      <c r="BIJ10" s="2">
        <v>1.4782999999999999</v>
      </c>
      <c r="BIK10" s="2">
        <v>0.89970000000000006</v>
      </c>
      <c r="BIL10" s="2">
        <v>670</v>
      </c>
      <c r="BIM10" s="2">
        <v>3.4200000000000001E-2</v>
      </c>
      <c r="BIO10" s="2">
        <v>30.8872</v>
      </c>
      <c r="BJC10" s="2">
        <v>17.213899999999999</v>
      </c>
      <c r="BJF10" s="2">
        <v>46.787100000000002</v>
      </c>
      <c r="BJI10" s="2">
        <v>525.4</v>
      </c>
      <c r="BJL10" s="2">
        <v>4007.2</v>
      </c>
      <c r="BJM10" s="2">
        <v>93.9</v>
      </c>
      <c r="BJN10" s="2">
        <v>62.2</v>
      </c>
      <c r="BJP10" s="2">
        <v>2.3144</v>
      </c>
      <c r="BJQ10" s="2">
        <v>39.723500000000001</v>
      </c>
      <c r="BJW10" s="2">
        <v>219.5</v>
      </c>
      <c r="BJX10" s="2">
        <v>46.787100000000002</v>
      </c>
      <c r="BKL10" s="2">
        <v>4.0445000000000002</v>
      </c>
      <c r="BKM10" s="2">
        <v>68.933199999999999</v>
      </c>
      <c r="BKN10" s="2">
        <v>68.933199999999999</v>
      </c>
      <c r="BKO10" s="2">
        <v>37.573300000000003</v>
      </c>
      <c r="BKP10" s="2">
        <v>2.3496999999999999</v>
      </c>
      <c r="BKQ10" s="2">
        <v>0.40679999999999999</v>
      </c>
      <c r="BKR10" s="2">
        <v>6106</v>
      </c>
      <c r="BKT10" s="2">
        <v>9463</v>
      </c>
      <c r="BKU10" s="2">
        <v>16999</v>
      </c>
      <c r="BKV10" s="2">
        <v>0</v>
      </c>
      <c r="BKW10" s="2">
        <v>735</v>
      </c>
      <c r="BKX10" s="2">
        <v>920</v>
      </c>
      <c r="BKY10" s="2">
        <v>1.5634000000000001</v>
      </c>
      <c r="BKZ10" s="2">
        <v>38.961100000000002</v>
      </c>
      <c r="BLA10" s="2">
        <v>0.6804</v>
      </c>
      <c r="BLB10" s="2">
        <v>0.33479999999999999</v>
      </c>
      <c r="BLC10" s="2">
        <v>0.22070000000000001</v>
      </c>
      <c r="BLD10" s="2">
        <v>-294</v>
      </c>
      <c r="BLE10" s="2">
        <v>-0.21479999999999999</v>
      </c>
      <c r="BLG10" s="2">
        <v>37.573300000000003</v>
      </c>
      <c r="BLU10" s="2">
        <v>4.0445000000000002</v>
      </c>
      <c r="BLV10" s="2">
        <v>68.933199999999999</v>
      </c>
      <c r="BLW10" s="2">
        <v>68.933199999999999</v>
      </c>
      <c r="BLX10" s="2">
        <v>37.573300000000003</v>
      </c>
      <c r="BLY10" s="2">
        <v>2.3496999999999999</v>
      </c>
      <c r="BLZ10" s="2">
        <v>0.40679999999999999</v>
      </c>
      <c r="BMA10" s="2">
        <v>6106</v>
      </c>
      <c r="BMC10" s="2">
        <v>9463</v>
      </c>
      <c r="BMD10" s="2">
        <v>16999</v>
      </c>
      <c r="BME10" s="2">
        <v>0</v>
      </c>
      <c r="BMF10" s="2">
        <v>735</v>
      </c>
      <c r="BMG10" s="2">
        <v>920</v>
      </c>
      <c r="BMH10" s="2">
        <v>1.5634000000000001</v>
      </c>
      <c r="BMI10" s="2">
        <v>38.961100000000002</v>
      </c>
      <c r="BMJ10" s="2">
        <v>0.6804</v>
      </c>
      <c r="BMK10" s="2">
        <v>0.33479999999999999</v>
      </c>
      <c r="BML10" s="2">
        <v>0.22070000000000001</v>
      </c>
      <c r="BMM10" s="2">
        <v>-294</v>
      </c>
      <c r="BMN10" s="2">
        <v>-0.21479999999999999</v>
      </c>
      <c r="BMP10" s="2">
        <v>37.573300000000003</v>
      </c>
      <c r="BND10" s="2">
        <v>10.482699999999999</v>
      </c>
      <c r="BNE10" s="2">
        <v>15.106999999999999</v>
      </c>
      <c r="BNF10" s="2">
        <v>15.106999999999999</v>
      </c>
      <c r="BNG10" s="2">
        <v>14.766299999999999</v>
      </c>
      <c r="BNH10" s="2">
        <v>10.5075</v>
      </c>
      <c r="BNI10" s="2">
        <v>4.6163999999999996</v>
      </c>
      <c r="BNJ10" s="2">
        <v>1539.8409999999999</v>
      </c>
      <c r="BNL10" s="2">
        <v>1984.5271</v>
      </c>
      <c r="BNM10" s="2">
        <v>3553.7492000000002</v>
      </c>
      <c r="BNN10" s="2">
        <v>664.76229999999998</v>
      </c>
      <c r="BNO10" s="2">
        <v>-81.483599999999996</v>
      </c>
      <c r="BNP10" s="2">
        <v>444.68610000000001</v>
      </c>
      <c r="BNQ10" s="2">
        <v>3.9167999999999998</v>
      </c>
      <c r="BNR10" s="2">
        <v>43.33</v>
      </c>
      <c r="BNS10" s="2">
        <v>6.5179</v>
      </c>
      <c r="BNT10" s="2">
        <v>0.76419999999999999</v>
      </c>
      <c r="BNU10" s="2">
        <v>0.76419999999999999</v>
      </c>
      <c r="BNV10" s="2">
        <v>2453.7246</v>
      </c>
      <c r="BNW10" s="2">
        <v>1.5474999999999999</v>
      </c>
      <c r="BNY10" s="2">
        <v>14.766299999999999</v>
      </c>
      <c r="BNZ10" s="2">
        <v>4263.0778</v>
      </c>
      <c r="BSR10" s="2">
        <v>6.2119999999999997</v>
      </c>
      <c r="BSS10" s="2">
        <v>5.1477000000000004</v>
      </c>
      <c r="BST10" s="2">
        <v>0</v>
      </c>
      <c r="BSV10" s="2">
        <v>40090</v>
      </c>
      <c r="BSW10" s="2">
        <v>240239</v>
      </c>
      <c r="BSX10" s="2">
        <v>0</v>
      </c>
      <c r="BSY10" s="2">
        <v>2345</v>
      </c>
      <c r="BSZ10" s="2">
        <v>0</v>
      </c>
      <c r="BTB10" s="2">
        <v>0</v>
      </c>
      <c r="BTF10" s="2">
        <v>6005</v>
      </c>
      <c r="BTW10" s="2">
        <v>2.3702999999999999</v>
      </c>
      <c r="BTX10" s="2">
        <v>20.262</v>
      </c>
      <c r="BTY10" s="2">
        <v>20.262</v>
      </c>
      <c r="BTZ10" s="2">
        <v>8.9158000000000008</v>
      </c>
      <c r="BUA10" s="2">
        <v>1.1879999999999999</v>
      </c>
      <c r="BUB10" s="2">
        <v>0.75619999999999998</v>
      </c>
      <c r="BUC10" s="2">
        <v>1492.2370000000001</v>
      </c>
      <c r="BUE10" s="2">
        <v>3249.3580000000002</v>
      </c>
      <c r="BUF10" s="2">
        <v>8794.6370000000006</v>
      </c>
      <c r="BUG10" s="2">
        <v>3241.902</v>
      </c>
      <c r="BUH10" s="2">
        <v>380.50299999999999</v>
      </c>
      <c r="BUI10" s="2">
        <v>671.63699999999994</v>
      </c>
      <c r="BUJ10" s="2">
        <v>3.2706</v>
      </c>
      <c r="BUK10" s="2">
        <v>16.967600000000001</v>
      </c>
      <c r="BUL10" s="2">
        <v>3.2517</v>
      </c>
      <c r="BUM10" s="2">
        <v>1.0355000000000001</v>
      </c>
      <c r="BUN10" s="2">
        <v>0.68279999999999996</v>
      </c>
      <c r="BUO10" s="2">
        <v>1512.328</v>
      </c>
      <c r="BUP10" s="2">
        <v>0.55620000000000003</v>
      </c>
      <c r="BUR10" s="2">
        <v>8.9158000000000008</v>
      </c>
      <c r="BUS10" s="2">
        <v>8873.5542000000005</v>
      </c>
      <c r="BUV10" s="2">
        <v>1.0851999999999999</v>
      </c>
      <c r="BUY10" s="2">
        <v>34.595999999999997</v>
      </c>
      <c r="BUZ10" s="2">
        <v>-1.7135</v>
      </c>
      <c r="BVA10" s="2">
        <v>0.4</v>
      </c>
      <c r="BVE10" s="2">
        <v>4.0750000000000002</v>
      </c>
      <c r="BVF10" s="2">
        <v>13.059900000000001</v>
      </c>
      <c r="BVG10" s="2">
        <v>22.4482</v>
      </c>
      <c r="BVH10" s="2">
        <v>22.4482</v>
      </c>
      <c r="BVI10" s="2">
        <v>10.8538</v>
      </c>
      <c r="BVJ10" s="2">
        <v>6.1905999999999999</v>
      </c>
      <c r="BVK10" s="2">
        <v>4.1174999999999997</v>
      </c>
      <c r="BVL10" s="2">
        <v>1293.383</v>
      </c>
      <c r="BVN10" s="2">
        <v>2689.9229999999998</v>
      </c>
      <c r="BVO10" s="2">
        <v>8039.317</v>
      </c>
      <c r="BVP10" s="2">
        <v>3314.049</v>
      </c>
      <c r="BVQ10" s="2">
        <v>529.88400000000001</v>
      </c>
      <c r="BVR10" s="2">
        <v>704.55100000000004</v>
      </c>
      <c r="BVS10" s="2">
        <v>4.2609000000000004</v>
      </c>
      <c r="BVT10" s="2">
        <v>17.2258</v>
      </c>
      <c r="BVU10" s="2">
        <v>2.4950000000000001</v>
      </c>
      <c r="BVV10" s="2">
        <v>0.88119999999999998</v>
      </c>
      <c r="BVW10" s="2">
        <v>0.32519999999999999</v>
      </c>
      <c r="BVX10" s="2">
        <v>1053.279</v>
      </c>
      <c r="BVY10" s="2">
        <v>0.49209999999999998</v>
      </c>
      <c r="BWA10" s="2">
        <v>10.8538</v>
      </c>
      <c r="BWO10" s="2">
        <v>5.3593999999999999</v>
      </c>
      <c r="BWP10" s="2">
        <v>12.1411</v>
      </c>
      <c r="BWQ10" s="2">
        <v>12.1411</v>
      </c>
      <c r="BWR10" s="2">
        <v>10.030799999999999</v>
      </c>
      <c r="BWS10" s="2">
        <v>18.6553</v>
      </c>
      <c r="BWT10" s="2">
        <v>5.8974000000000002</v>
      </c>
      <c r="BWU10" s="2">
        <v>146.089</v>
      </c>
      <c r="BWW10" s="2">
        <v>234.70099999999999</v>
      </c>
      <c r="BWX10" s="2">
        <v>380.86900000000003</v>
      </c>
      <c r="BWY10" s="2">
        <v>40.100999999999999</v>
      </c>
      <c r="BWZ10" s="2">
        <v>39.33</v>
      </c>
      <c r="BXA10" s="2">
        <v>64.269000000000005</v>
      </c>
      <c r="BXB10" s="2">
        <v>3.4369999999999998</v>
      </c>
      <c r="BXC10" s="2">
        <v>38.3568</v>
      </c>
      <c r="BXD10" s="2">
        <v>2.5396999999999998</v>
      </c>
      <c r="BXE10" s="2">
        <v>0.28610000000000002</v>
      </c>
      <c r="BXF10" s="2">
        <v>0.15060000000000001</v>
      </c>
      <c r="BXG10" s="2">
        <v>98.953999999999994</v>
      </c>
      <c r="BXH10" s="2">
        <v>0.25219999999999998</v>
      </c>
      <c r="BXJ10" s="2">
        <v>10.030799999999999</v>
      </c>
      <c r="BXN10" s="2">
        <v>7.1768999999999998</v>
      </c>
      <c r="BXR10" s="2">
        <v>40.2789</v>
      </c>
      <c r="BXS10" s="2">
        <v>0</v>
      </c>
      <c r="CBY10" s="2">
        <v>14.657500000000001</v>
      </c>
      <c r="CBZ10" s="2">
        <v>98.725999999999999</v>
      </c>
      <c r="CCA10" s="2">
        <v>98.725999999999999</v>
      </c>
      <c r="CCC10" s="2">
        <v>17.191500000000001</v>
      </c>
      <c r="CCD10" s="2">
        <v>0.78559999999999997</v>
      </c>
      <c r="CCE10" s="2">
        <v>0</v>
      </c>
      <c r="CCH10" s="2">
        <v>148168</v>
      </c>
      <c r="CCI10" s="2">
        <v>6641</v>
      </c>
      <c r="CCJ10" s="2">
        <v>1293</v>
      </c>
      <c r="CCM10" s="2">
        <v>10.208</v>
      </c>
      <c r="CCT10" s="2">
        <v>83.693600000000004</v>
      </c>
      <c r="CDN10" s="2">
        <v>0</v>
      </c>
      <c r="CDQ10" s="2">
        <v>252276</v>
      </c>
      <c r="CDR10" s="2">
        <v>95667</v>
      </c>
      <c r="CDS10" s="2">
        <v>-6593</v>
      </c>
      <c r="CDT10" s="2">
        <v>33184</v>
      </c>
      <c r="CDV10" s="2">
        <v>0</v>
      </c>
      <c r="CDW10" s="2">
        <v>7.5917000000000003</v>
      </c>
      <c r="CDX10" s="2">
        <v>7.5917000000000003</v>
      </c>
      <c r="CDY10" s="2">
        <v>7.5237999999999996</v>
      </c>
      <c r="CDZ10" s="2">
        <v>218738</v>
      </c>
      <c r="CEQ10" s="2">
        <v>24.6998</v>
      </c>
      <c r="CER10" s="2">
        <v>45.891300000000001</v>
      </c>
      <c r="CES10" s="2">
        <v>45.891300000000001</v>
      </c>
      <c r="CET10" s="2">
        <v>36.624099999999999</v>
      </c>
      <c r="CEU10" s="2">
        <v>21.792999999999999</v>
      </c>
      <c r="CEV10" s="2">
        <v>9.1936</v>
      </c>
      <c r="CEW10" s="2">
        <v>6819</v>
      </c>
      <c r="CEY10" s="2">
        <v>17210</v>
      </c>
      <c r="CEZ10" s="2">
        <v>30163</v>
      </c>
      <c r="CFA10" s="2">
        <v>10788</v>
      </c>
      <c r="CFB10" s="2">
        <v>3548</v>
      </c>
      <c r="CFC10" s="2">
        <v>2498</v>
      </c>
      <c r="CFD10" s="2">
        <v>10.848700000000001</v>
      </c>
      <c r="CFE10" s="2">
        <v>25.992100000000001</v>
      </c>
      <c r="CFF10" s="2">
        <v>0.79139999999999999</v>
      </c>
      <c r="CFG10" s="2">
        <v>0.41189999999999999</v>
      </c>
      <c r="CFH10" s="2">
        <v>8.5699999999999998E-2</v>
      </c>
      <c r="CFI10" s="2">
        <v>-521</v>
      </c>
      <c r="CFJ10" s="2">
        <v>-4.0399999999999998E-2</v>
      </c>
      <c r="CFL10" s="2">
        <v>36.624099999999999</v>
      </c>
      <c r="CFZ10" s="2">
        <v>24.6998</v>
      </c>
      <c r="CGA10" s="2">
        <v>45.891300000000001</v>
      </c>
      <c r="CGB10" s="2">
        <v>45.891300000000001</v>
      </c>
      <c r="CGC10" s="2">
        <v>36.624099999999999</v>
      </c>
      <c r="CGD10" s="2">
        <v>21.792999999999999</v>
      </c>
      <c r="CGE10" s="2">
        <v>9.1936</v>
      </c>
      <c r="CGF10" s="2">
        <v>6819</v>
      </c>
      <c r="CGH10" s="2">
        <v>17210</v>
      </c>
      <c r="CGI10" s="2">
        <v>30163</v>
      </c>
      <c r="CGJ10" s="2">
        <v>10788</v>
      </c>
      <c r="CGK10" s="2">
        <v>3548</v>
      </c>
      <c r="CGL10" s="2">
        <v>2498</v>
      </c>
      <c r="CGM10" s="2">
        <v>10.848700000000001</v>
      </c>
      <c r="CGN10" s="2">
        <v>25.992100000000001</v>
      </c>
      <c r="CGO10" s="2">
        <v>0.79139999999999999</v>
      </c>
      <c r="CGP10" s="2">
        <v>0.41189999999999999</v>
      </c>
      <c r="CGQ10" s="2">
        <v>8.5699999999999998E-2</v>
      </c>
      <c r="CGR10" s="2">
        <v>-521</v>
      </c>
      <c r="CGS10" s="2">
        <v>-4.0399999999999998E-2</v>
      </c>
      <c r="CGU10" s="2">
        <v>36.624099999999999</v>
      </c>
      <c r="CHI10" s="2">
        <v>14.0985</v>
      </c>
      <c r="CHJ10" s="2">
        <v>51.2515</v>
      </c>
      <c r="CHK10" s="2">
        <v>51.2515</v>
      </c>
      <c r="CHL10" s="2">
        <v>21.166399999999999</v>
      </c>
      <c r="CHM10" s="2">
        <v>9.07</v>
      </c>
      <c r="CHN10" s="2">
        <v>4.5068999999999999</v>
      </c>
      <c r="CHO10" s="2">
        <v>8217</v>
      </c>
      <c r="CHQ10" s="2">
        <v>25982</v>
      </c>
      <c r="CHR10" s="2">
        <v>51754</v>
      </c>
      <c r="CHS10" s="2">
        <v>21876</v>
      </c>
      <c r="CHT10" s="2">
        <v>7218</v>
      </c>
      <c r="CHU10" s="2">
        <v>5234</v>
      </c>
      <c r="CHV10" s="2">
        <v>12.2151</v>
      </c>
      <c r="CHW10" s="2">
        <v>18.667200000000001</v>
      </c>
      <c r="CHX10" s="2">
        <v>0.4234</v>
      </c>
      <c r="CHY10" s="2">
        <v>0.2757</v>
      </c>
      <c r="CHZ10" s="2">
        <v>3.0999999999999999E-3</v>
      </c>
      <c r="CIA10" s="2">
        <v>-3018</v>
      </c>
      <c r="CIB10" s="2">
        <v>-0.1578</v>
      </c>
      <c r="CID10" s="2">
        <v>21.166399999999999</v>
      </c>
      <c r="CKA10" s="2">
        <v>34.364199999999997</v>
      </c>
      <c r="CKB10" s="2">
        <v>39.046199999999999</v>
      </c>
      <c r="CKC10" s="2">
        <v>39.046199999999999</v>
      </c>
      <c r="CKD10" s="2">
        <v>26.647400000000001</v>
      </c>
      <c r="CKE10" s="2">
        <v>30.903199999999998</v>
      </c>
      <c r="CKF10" s="2">
        <v>16.883199999999999</v>
      </c>
      <c r="CKG10" s="2">
        <v>1251</v>
      </c>
      <c r="CKI10" s="2">
        <v>3406</v>
      </c>
      <c r="CKJ10" s="2">
        <v>7132</v>
      </c>
      <c r="CKK10" s="2">
        <v>1034</v>
      </c>
      <c r="CKL10" s="2">
        <v>1295</v>
      </c>
      <c r="CKM10" s="2">
        <v>456</v>
      </c>
      <c r="CKN10" s="2">
        <v>6.0658000000000003</v>
      </c>
      <c r="CKO10" s="2">
        <v>17.540700000000001</v>
      </c>
      <c r="CKP10" s="2">
        <v>1.3026</v>
      </c>
      <c r="CKQ10" s="2">
        <v>1.0065999999999999</v>
      </c>
      <c r="CKR10" s="2">
        <v>0.1754</v>
      </c>
      <c r="CKS10" s="2">
        <v>138</v>
      </c>
      <c r="CKT10" s="2">
        <v>6.5500000000000003E-2</v>
      </c>
      <c r="CKV10" s="2">
        <v>26.647400000000001</v>
      </c>
      <c r="CKW10" s="2">
        <v>14430.659799999999</v>
      </c>
      <c r="CLJ10" s="2">
        <v>33.524099999999997</v>
      </c>
      <c r="CLK10" s="2">
        <v>46.247</v>
      </c>
      <c r="CLL10" s="2">
        <v>46.247</v>
      </c>
      <c r="CLM10" s="2">
        <v>36.473700000000001</v>
      </c>
      <c r="CLN10" s="2">
        <v>37.688699999999997</v>
      </c>
      <c r="CLO10" s="2">
        <v>21.444700000000001</v>
      </c>
      <c r="CLP10" s="2">
        <v>1258</v>
      </c>
      <c r="CLS10" s="2">
        <v>6933</v>
      </c>
      <c r="CLT10" s="2">
        <v>1362</v>
      </c>
      <c r="CLU10" s="2">
        <v>2241</v>
      </c>
      <c r="CLV10" s="2">
        <v>301</v>
      </c>
      <c r="CLW10" s="2">
        <v>21.802599999999998</v>
      </c>
      <c r="CLX10" s="2">
        <v>18.145099999999999</v>
      </c>
      <c r="CLY10" s="2">
        <v>1.8637999999999999</v>
      </c>
      <c r="CLZ10" s="2">
        <v>1.5382</v>
      </c>
      <c r="CMA10" s="2">
        <v>0.92689999999999995</v>
      </c>
      <c r="CMB10" s="2">
        <v>260</v>
      </c>
      <c r="CMC10" s="2">
        <v>7.8100000000000003E-2</v>
      </c>
      <c r="CME10" s="2">
        <v>36.473700000000001</v>
      </c>
      <c r="CMS10" s="2">
        <v>5.2763999999999998</v>
      </c>
      <c r="CMT10" s="2">
        <v>12.3161</v>
      </c>
      <c r="CMU10" s="2">
        <v>12.3161</v>
      </c>
      <c r="CMV10" s="2">
        <v>8.7129999999999992</v>
      </c>
      <c r="CMW10" s="2">
        <v>13.4725</v>
      </c>
      <c r="CMX10" s="2">
        <v>4.4179000000000004</v>
      </c>
      <c r="CMY10" s="2">
        <v>2667.1</v>
      </c>
      <c r="CNA10" s="2">
        <v>9565.5</v>
      </c>
      <c r="CNB10" s="2">
        <v>15302.8</v>
      </c>
      <c r="CNC10" s="2">
        <v>4250.8999999999996</v>
      </c>
      <c r="CND10" s="2">
        <v>986.4</v>
      </c>
      <c r="CNE10" s="2">
        <v>4680.8999999999996</v>
      </c>
      <c r="CNF10" s="2">
        <v>8.6932000000000009</v>
      </c>
      <c r="CNG10" s="2">
        <v>27.616499999999998</v>
      </c>
      <c r="CNH10" s="2">
        <v>1.8452999999999999</v>
      </c>
      <c r="CNI10" s="2">
        <v>0.33350000000000002</v>
      </c>
      <c r="CNJ10" s="2">
        <v>0.20230000000000001</v>
      </c>
      <c r="CNK10" s="2">
        <v>3956.8</v>
      </c>
      <c r="CNL10" s="2">
        <v>0.34560000000000002</v>
      </c>
      <c r="CNN10" s="2">
        <v>8.7129999999999992</v>
      </c>
      <c r="CNO10" s="2">
        <v>16360.774799999999</v>
      </c>
      <c r="CNR10" s="2">
        <v>0.8569</v>
      </c>
      <c r="CNU10" s="2">
        <v>68.197000000000003</v>
      </c>
      <c r="CNV10" s="2">
        <v>4.8817000000000004</v>
      </c>
      <c r="CNW10" s="2">
        <v>2.2999999999999998</v>
      </c>
      <c r="COA10" s="2">
        <v>4.3997999999999999</v>
      </c>
      <c r="COB10" s="2">
        <v>5.2763999999999998</v>
      </c>
      <c r="COC10" s="2">
        <v>12.3161</v>
      </c>
      <c r="COD10" s="2">
        <v>12.3161</v>
      </c>
      <c r="COE10" s="2">
        <v>8.7129999999999992</v>
      </c>
      <c r="COF10" s="2">
        <v>13.4725</v>
      </c>
      <c r="COG10" s="2">
        <v>4.4179000000000004</v>
      </c>
      <c r="COH10" s="2">
        <v>2667.1</v>
      </c>
      <c r="COJ10" s="2">
        <v>9565.5</v>
      </c>
      <c r="COK10" s="2">
        <v>15302.8</v>
      </c>
      <c r="COL10" s="2">
        <v>4250.8999999999996</v>
      </c>
      <c r="COM10" s="2">
        <v>986.4</v>
      </c>
      <c r="CON10" s="2">
        <v>4680.8999999999996</v>
      </c>
      <c r="COO10" s="2">
        <v>8.6932000000000009</v>
      </c>
      <c r="COP10" s="2">
        <v>27.616499999999998</v>
      </c>
      <c r="COQ10" s="2">
        <v>1.8452999999999999</v>
      </c>
      <c r="COR10" s="2">
        <v>0.33350000000000002</v>
      </c>
      <c r="COS10" s="2">
        <v>0.20230000000000001</v>
      </c>
      <c r="COT10" s="2">
        <v>3956.8</v>
      </c>
      <c r="COU10" s="2">
        <v>0.34560000000000002</v>
      </c>
      <c r="COW10" s="2">
        <v>8.7129999999999992</v>
      </c>
      <c r="COX10" s="2">
        <v>16360.774799999999</v>
      </c>
      <c r="CPA10" s="2">
        <v>0.8569</v>
      </c>
      <c r="CPD10" s="2">
        <v>22.323</v>
      </c>
      <c r="CPE10" s="2">
        <v>4.8817000000000004</v>
      </c>
      <c r="CPF10" s="2">
        <v>2.2999999999999998</v>
      </c>
      <c r="CPJ10" s="2">
        <v>4.3997999999999999</v>
      </c>
      <c r="CPK10" s="2">
        <v>11.029400000000001</v>
      </c>
      <c r="CPL10" s="2">
        <v>45.833300000000001</v>
      </c>
      <c r="CPM10" s="2">
        <v>45.833300000000001</v>
      </c>
      <c r="CPN10" s="2">
        <v>26.164200000000001</v>
      </c>
      <c r="CPO10" s="2">
        <v>7.9745999999999997</v>
      </c>
      <c r="CPP10" s="2">
        <v>2.0707</v>
      </c>
      <c r="CPQ10" s="2">
        <v>7971</v>
      </c>
      <c r="CPS10" s="2">
        <v>11876</v>
      </c>
      <c r="CPT10" s="2">
        <v>18069</v>
      </c>
      <c r="CPU10" s="2">
        <v>3467</v>
      </c>
      <c r="CPV10" s="2">
        <v>1247</v>
      </c>
      <c r="CPW10" s="2">
        <v>799</v>
      </c>
      <c r="CPX10" s="2">
        <v>2.8561999999999999</v>
      </c>
      <c r="CPY10" s="2">
        <v>44.230400000000003</v>
      </c>
      <c r="CPZ10" s="2">
        <v>1.3229</v>
      </c>
      <c r="CQA10" s="2">
        <v>1.1927000000000001</v>
      </c>
      <c r="CQB10" s="2">
        <v>0.65080000000000005</v>
      </c>
      <c r="CQC10" s="2">
        <v>258</v>
      </c>
      <c r="CQD10" s="2">
        <v>4.3200000000000002E-2</v>
      </c>
      <c r="CQF10" s="2">
        <v>26.164200000000001</v>
      </c>
      <c r="CQG10" s="2">
        <v>20747.450799999999</v>
      </c>
      <c r="CQJ10" s="2">
        <v>0.88400000000000001</v>
      </c>
      <c r="CQM10" s="2">
        <v>23.085999999999999</v>
      </c>
      <c r="CQN10" s="2">
        <v>8.6405999999999992</v>
      </c>
      <c r="CQO10" s="2">
        <v>1.18</v>
      </c>
      <c r="CQS10" s="2">
        <v>14.147500000000001</v>
      </c>
      <c r="CQT10" s="2">
        <v>11.029400000000001</v>
      </c>
      <c r="CQU10" s="2">
        <v>45.833300000000001</v>
      </c>
      <c r="CQV10" s="2">
        <v>45.833300000000001</v>
      </c>
      <c r="CQW10" s="2">
        <v>26.164200000000001</v>
      </c>
      <c r="CQX10" s="2">
        <v>7.9745999999999997</v>
      </c>
      <c r="CQY10" s="2">
        <v>2.0707</v>
      </c>
      <c r="CQZ10" s="2">
        <v>7971</v>
      </c>
      <c r="CRB10" s="2">
        <v>11876</v>
      </c>
      <c r="CRC10" s="2">
        <v>18069</v>
      </c>
      <c r="CRD10" s="2">
        <v>3467</v>
      </c>
      <c r="CRE10" s="2">
        <v>1247</v>
      </c>
      <c r="CRF10" s="2">
        <v>799</v>
      </c>
      <c r="CRG10" s="2">
        <v>2.8561999999999999</v>
      </c>
      <c r="CRH10" s="2">
        <v>44.230400000000003</v>
      </c>
      <c r="CRI10" s="2">
        <v>1.3229</v>
      </c>
      <c r="CRJ10" s="2">
        <v>1.1927000000000001</v>
      </c>
      <c r="CRK10" s="2">
        <v>0.65080000000000005</v>
      </c>
      <c r="CRL10" s="2">
        <v>258</v>
      </c>
      <c r="CRM10" s="2">
        <v>4.3200000000000002E-2</v>
      </c>
      <c r="CRO10" s="2">
        <v>26.164200000000001</v>
      </c>
      <c r="CRP10" s="2">
        <v>20747.450799999999</v>
      </c>
      <c r="CRS10" s="2">
        <v>0.88400000000000001</v>
      </c>
      <c r="CRV10" s="2">
        <v>22.632999999999999</v>
      </c>
      <c r="CRW10" s="2">
        <v>8.6405999999999992</v>
      </c>
      <c r="CRX10" s="2">
        <v>1.18</v>
      </c>
      <c r="CSB10" s="2">
        <v>14.147500000000001</v>
      </c>
      <c r="CSC10" s="2">
        <v>7.2522000000000002</v>
      </c>
      <c r="CSD10" s="2">
        <v>37.147500000000001</v>
      </c>
      <c r="CSE10" s="2">
        <v>37.147500000000001</v>
      </c>
      <c r="CSF10" s="2">
        <v>19.822700000000001</v>
      </c>
      <c r="CSG10" s="2">
        <v>3.1374</v>
      </c>
      <c r="CSH10" s="2">
        <v>1.6646999999999998</v>
      </c>
      <c r="CSI10" s="2">
        <v>1297</v>
      </c>
      <c r="CSK10" s="2">
        <v>2577</v>
      </c>
      <c r="CSL10" s="2">
        <v>5393</v>
      </c>
      <c r="CSM10" s="2">
        <v>-70</v>
      </c>
      <c r="CSN10" s="2">
        <v>410</v>
      </c>
      <c r="CSO10" s="2">
        <v>582</v>
      </c>
      <c r="CSP10" s="2">
        <v>3.0750000000000002</v>
      </c>
      <c r="CSQ10" s="2">
        <v>30.354199999999999</v>
      </c>
      <c r="CSR10" s="2">
        <v>0.91920000000000002</v>
      </c>
      <c r="CSS10" s="2">
        <v>0.1993</v>
      </c>
      <c r="CST10" s="2">
        <v>0.13750000000000001</v>
      </c>
      <c r="CSU10" s="2">
        <v>-47</v>
      </c>
      <c r="CSV10" s="2">
        <v>-0.17319999999999999</v>
      </c>
      <c r="CSX10" s="2">
        <v>19.822700000000001</v>
      </c>
      <c r="CSY10" s="2">
        <v>4550.0262000000002</v>
      </c>
      <c r="CTB10" s="2">
        <v>0.85309999999999997</v>
      </c>
      <c r="CTE10" s="2">
        <v>25.318000000000001</v>
      </c>
      <c r="CTF10" s="2">
        <v>12.2811</v>
      </c>
      <c r="CTG10" s="2">
        <v>1.41</v>
      </c>
      <c r="CTK10" s="2">
        <v>0.36370000000000002</v>
      </c>
      <c r="CTL10" s="2">
        <v>12.562799999999999</v>
      </c>
      <c r="CTM10" s="2">
        <v>35.678400000000003</v>
      </c>
      <c r="CTN10" s="2">
        <v>35.678400000000003</v>
      </c>
      <c r="CTO10" s="2">
        <v>19.741599999999998</v>
      </c>
      <c r="CTP10" s="2">
        <v>8.5920000000000005</v>
      </c>
      <c r="CTQ10" s="2">
        <v>3.3807</v>
      </c>
      <c r="CTR10" s="2">
        <v>1181</v>
      </c>
      <c r="CTT10" s="2">
        <v>2215</v>
      </c>
      <c r="CTU10" s="2">
        <v>5219</v>
      </c>
      <c r="CTV10" s="2">
        <v>83</v>
      </c>
      <c r="CTW10" s="2">
        <v>499</v>
      </c>
      <c r="CTX10" s="2">
        <v>607</v>
      </c>
      <c r="CTY10" s="2">
        <v>4.0441000000000003</v>
      </c>
      <c r="CTZ10" s="2">
        <v>29.258500000000002</v>
      </c>
      <c r="CUA10" s="2">
        <v>0.72650000000000003</v>
      </c>
      <c r="CUB10" s="2">
        <v>0.50739999999999996</v>
      </c>
      <c r="CUC10" s="2">
        <v>0.16470000000000001</v>
      </c>
      <c r="CUD10" s="2">
        <v>-166</v>
      </c>
      <c r="CUE10" s="2">
        <v>2.0500000000000001E-2</v>
      </c>
      <c r="CUG10" s="2">
        <v>19.741599999999998</v>
      </c>
      <c r="CUU10" s="2">
        <v>12.562799999999999</v>
      </c>
      <c r="CUV10" s="2">
        <v>35.678400000000003</v>
      </c>
      <c r="CUW10" s="2">
        <v>35.678400000000003</v>
      </c>
      <c r="CUX10" s="2">
        <v>19.741599999999998</v>
      </c>
      <c r="CUY10" s="2">
        <v>8.5920000000000005</v>
      </c>
      <c r="CUZ10" s="2">
        <v>3.3807</v>
      </c>
      <c r="CVA10" s="2">
        <v>1181</v>
      </c>
      <c r="CVC10" s="2">
        <v>2215</v>
      </c>
      <c r="CVD10" s="2">
        <v>5219</v>
      </c>
      <c r="CVE10" s="2">
        <v>83</v>
      </c>
      <c r="CVF10" s="2">
        <v>499</v>
      </c>
      <c r="CVG10" s="2">
        <v>607</v>
      </c>
      <c r="CVH10" s="2">
        <v>4.0441000000000003</v>
      </c>
      <c r="CVI10" s="2">
        <v>29.258500000000002</v>
      </c>
      <c r="CVJ10" s="2">
        <v>0.72650000000000003</v>
      </c>
      <c r="CVK10" s="2">
        <v>0.50739999999999996</v>
      </c>
      <c r="CVL10" s="2">
        <v>0.16470000000000001</v>
      </c>
      <c r="CVM10" s="2">
        <v>-166</v>
      </c>
      <c r="CVN10" s="2">
        <v>2.0500000000000001E-2</v>
      </c>
      <c r="CVP10" s="2">
        <v>19.741599999999998</v>
      </c>
      <c r="CWD10" s="2">
        <v>12.562799999999999</v>
      </c>
      <c r="CWE10" s="2">
        <v>35.678400000000003</v>
      </c>
      <c r="CWF10" s="2">
        <v>35.678400000000003</v>
      </c>
      <c r="CWG10" s="2">
        <v>19.741599999999998</v>
      </c>
      <c r="CWH10" s="2">
        <v>8.5920000000000005</v>
      </c>
      <c r="CWI10" s="2">
        <v>3.3807</v>
      </c>
      <c r="CWJ10" s="2">
        <v>1181</v>
      </c>
      <c r="CWL10" s="2">
        <v>2215</v>
      </c>
      <c r="CWM10" s="2">
        <v>5219</v>
      </c>
      <c r="CWN10" s="2">
        <v>83</v>
      </c>
      <c r="CWO10" s="2">
        <v>499</v>
      </c>
      <c r="CWP10" s="2">
        <v>607</v>
      </c>
      <c r="CWQ10" s="2">
        <v>4.0441000000000003</v>
      </c>
      <c r="CWR10" s="2">
        <v>29.258500000000002</v>
      </c>
      <c r="CWS10" s="2">
        <v>0.72650000000000003</v>
      </c>
      <c r="CWT10" s="2">
        <v>0.50739999999999996</v>
      </c>
      <c r="CWU10" s="2">
        <v>0.16470000000000001</v>
      </c>
      <c r="CWV10" s="2">
        <v>-166</v>
      </c>
      <c r="CWW10" s="2">
        <v>2.0500000000000001E-2</v>
      </c>
      <c r="CWY10" s="2">
        <v>19.741599999999998</v>
      </c>
      <c r="CXM10" s="2">
        <v>12.562799999999999</v>
      </c>
      <c r="CXN10" s="2">
        <v>35.678400000000003</v>
      </c>
      <c r="CXO10" s="2">
        <v>35.678400000000003</v>
      </c>
      <c r="CXP10" s="2">
        <v>19.741599999999998</v>
      </c>
      <c r="CXQ10" s="2">
        <v>8.5920000000000005</v>
      </c>
      <c r="CXR10" s="2">
        <v>3.3807</v>
      </c>
      <c r="CXS10" s="2">
        <v>1181</v>
      </c>
      <c r="CXU10" s="2">
        <v>2215</v>
      </c>
      <c r="CXV10" s="2">
        <v>5219</v>
      </c>
      <c r="CXW10" s="2">
        <v>83</v>
      </c>
      <c r="CXX10" s="2">
        <v>499</v>
      </c>
      <c r="CXY10" s="2">
        <v>607</v>
      </c>
      <c r="CXZ10" s="2">
        <v>4.0441000000000003</v>
      </c>
      <c r="CYA10" s="2">
        <v>29.258500000000002</v>
      </c>
      <c r="CYB10" s="2">
        <v>0.72650000000000003</v>
      </c>
      <c r="CYC10" s="2">
        <v>0.50739999999999996</v>
      </c>
      <c r="CYD10" s="2">
        <v>0.16470000000000001</v>
      </c>
      <c r="CYE10" s="2">
        <v>-166</v>
      </c>
      <c r="CYF10" s="2">
        <v>2.0500000000000001E-2</v>
      </c>
      <c r="CYH10" s="2">
        <v>19.741599999999998</v>
      </c>
      <c r="CYV10" s="2">
        <v>12.562799999999999</v>
      </c>
      <c r="CYW10" s="2">
        <v>35.678400000000003</v>
      </c>
      <c r="CYX10" s="2">
        <v>35.678400000000003</v>
      </c>
      <c r="CYY10" s="2">
        <v>19.741599999999998</v>
      </c>
      <c r="CYZ10" s="2">
        <v>8.5920000000000005</v>
      </c>
      <c r="CZA10" s="2">
        <v>3.3807</v>
      </c>
      <c r="CZB10" s="2">
        <v>1181</v>
      </c>
      <c r="CZD10" s="2">
        <v>2215</v>
      </c>
      <c r="CZE10" s="2">
        <v>5219</v>
      </c>
      <c r="CZF10" s="2">
        <v>83</v>
      </c>
      <c r="CZG10" s="2">
        <v>499</v>
      </c>
      <c r="CZH10" s="2">
        <v>607</v>
      </c>
      <c r="CZI10" s="2">
        <v>4.0441000000000003</v>
      </c>
      <c r="CZJ10" s="2">
        <v>29.258500000000002</v>
      </c>
      <c r="CZK10" s="2">
        <v>0.72650000000000003</v>
      </c>
      <c r="CZL10" s="2">
        <v>0.50739999999999996</v>
      </c>
      <c r="CZM10" s="2">
        <v>0.16470000000000001</v>
      </c>
      <c r="CZN10" s="2">
        <v>-166</v>
      </c>
      <c r="CZO10" s="2">
        <v>2.0500000000000001E-2</v>
      </c>
      <c r="CZQ10" s="2">
        <v>19.741599999999998</v>
      </c>
      <c r="DBN10" s="2">
        <v>-1.6835</v>
      </c>
      <c r="DBO10" s="2">
        <v>8.8836999999999993</v>
      </c>
      <c r="DBP10" s="2">
        <v>8.8836999999999993</v>
      </c>
      <c r="DBQ10" s="2">
        <v>3.9626999999999999</v>
      </c>
      <c r="DBR10" s="2">
        <v>-7.3864000000000001</v>
      </c>
      <c r="DBS10" s="2">
        <v>-1.7284999999999999</v>
      </c>
      <c r="DBT10" s="2">
        <v>1710</v>
      </c>
      <c r="DBV10" s="2">
        <v>2885</v>
      </c>
      <c r="DBW10" s="2">
        <v>3848</v>
      </c>
      <c r="DBX10" s="2">
        <v>387</v>
      </c>
      <c r="DBY10" s="2">
        <v>284</v>
      </c>
      <c r="DBZ10" s="2">
        <v>727</v>
      </c>
      <c r="DCA10" s="2">
        <v>1.6813</v>
      </c>
      <c r="DCB10" s="2">
        <v>46.283799999999999</v>
      </c>
      <c r="DCC10" s="2">
        <v>1.5474999999999999</v>
      </c>
      <c r="DCD10" s="2">
        <v>0.82530000000000003</v>
      </c>
      <c r="DCE10" s="2">
        <v>8.2500000000000004E-2</v>
      </c>
      <c r="DCF10" s="2">
        <v>398</v>
      </c>
      <c r="DCG10" s="2">
        <v>9.3399999999999997E-2</v>
      </c>
      <c r="DCI10" s="2">
        <v>3.9626999999999999</v>
      </c>
      <c r="DCJ10" s="2">
        <v>3472.8265999999999</v>
      </c>
      <c r="DCM10" s="2">
        <v>0.87490000000000001</v>
      </c>
      <c r="DCP10" s="2">
        <v>29.526</v>
      </c>
      <c r="DCQ10" s="2">
        <v>23.478300000000001</v>
      </c>
      <c r="DCR10" s="2">
        <v>0.16</v>
      </c>
      <c r="DCV10" s="2">
        <v>2.2848000000000002</v>
      </c>
      <c r="DCW10" s="2">
        <v>0.32640000000000002</v>
      </c>
      <c r="DCX10" s="2">
        <v>10.178000000000001</v>
      </c>
      <c r="DCY10" s="2">
        <v>10.178000000000001</v>
      </c>
      <c r="DCZ10" s="2">
        <v>5.2225999999999999</v>
      </c>
      <c r="DDA10" s="2">
        <v>1.0685</v>
      </c>
      <c r="DDB10" s="2">
        <v>0.29239999999999999</v>
      </c>
      <c r="DDC10" s="2">
        <v>1540</v>
      </c>
      <c r="DDE10" s="2">
        <v>2637</v>
      </c>
      <c r="DDF10" s="2">
        <v>3831</v>
      </c>
      <c r="DDG10" s="2">
        <v>642</v>
      </c>
      <c r="DDH10" s="2">
        <v>236</v>
      </c>
      <c r="DDI10" s="2">
        <v>700</v>
      </c>
      <c r="DDJ10" s="2">
        <v>1.7086999999999999</v>
      </c>
      <c r="DDK10" s="2">
        <v>42.678199999999997</v>
      </c>
      <c r="DDL10" s="2">
        <v>1.5914000000000001</v>
      </c>
      <c r="DDM10" s="2">
        <v>0.76429999999999998</v>
      </c>
      <c r="DDN10" s="2">
        <v>3.2899999999999999E-2</v>
      </c>
      <c r="DDO10" s="2">
        <v>414</v>
      </c>
      <c r="DDP10" s="2">
        <v>0.1052</v>
      </c>
      <c r="DDR10" s="2">
        <v>5.2225999999999999</v>
      </c>
      <c r="DEF10" s="2">
        <v>9.7093000000000007</v>
      </c>
      <c r="DEG10" s="2">
        <v>19.935700000000001</v>
      </c>
      <c r="DEH10" s="2">
        <v>19.935700000000001</v>
      </c>
      <c r="DEI10" s="2">
        <v>14.5367</v>
      </c>
      <c r="DEJ10" s="2">
        <v>20.7941</v>
      </c>
      <c r="DEK10" s="2">
        <v>9.5175999999999998</v>
      </c>
      <c r="DEL10" s="2">
        <v>838.41600000000005</v>
      </c>
      <c r="DEN10" s="2">
        <v>1960.4269999999999</v>
      </c>
      <c r="DEO10" s="2">
        <v>3582.3049999999998</v>
      </c>
      <c r="DEP10" s="2">
        <v>1182.6859999999999</v>
      </c>
      <c r="DEQ10" s="2">
        <v>475.26</v>
      </c>
      <c r="DER10" s="2">
        <v>912.84900000000005</v>
      </c>
      <c r="DES10" s="2">
        <v>17.444700000000001</v>
      </c>
      <c r="DET10" s="2">
        <v>28.069099999999999</v>
      </c>
      <c r="DEU10" s="2">
        <v>1.3472999999999999</v>
      </c>
      <c r="DEV10" s="2">
        <v>0.98570000000000002</v>
      </c>
      <c r="DEW10" s="2">
        <v>0.44440000000000002</v>
      </c>
      <c r="DEX10" s="2">
        <v>317.01499999999999</v>
      </c>
      <c r="DEY10" s="2">
        <v>8.8599999999999998E-2</v>
      </c>
      <c r="DFA10" s="2">
        <v>14.5367</v>
      </c>
      <c r="DFB10" s="2">
        <v>8670.5172000000002</v>
      </c>
      <c r="DFE10" s="2">
        <v>0.6623</v>
      </c>
      <c r="DFI10" s="2">
        <v>26.091100000000001</v>
      </c>
      <c r="DFJ10" s="2">
        <v>0.3</v>
      </c>
      <c r="DFN10" s="2">
        <v>17.0855</v>
      </c>
      <c r="DFO10" s="2">
        <v>5.4824999999999999</v>
      </c>
      <c r="DFP10" s="2">
        <v>15.638199999999999</v>
      </c>
      <c r="DFQ10" s="2">
        <v>15.638199999999999</v>
      </c>
      <c r="DFR10" s="2">
        <v>9.2788000000000004</v>
      </c>
      <c r="DFS10" s="2">
        <v>10.8735</v>
      </c>
      <c r="DFT10" s="2">
        <v>5.1741999999999999</v>
      </c>
      <c r="DFU10" s="2">
        <v>664.976</v>
      </c>
      <c r="DFW10" s="2">
        <v>1383.5129999999999</v>
      </c>
      <c r="DFX10" s="2">
        <v>2401.6480000000001</v>
      </c>
      <c r="DFY10" s="2">
        <v>768.73800000000006</v>
      </c>
      <c r="DFZ10" s="2">
        <v>333.738</v>
      </c>
      <c r="DGA10" s="2">
        <v>544.54899999999998</v>
      </c>
      <c r="DGB10" s="2">
        <v>6.6685999999999996</v>
      </c>
      <c r="DGC10" s="2">
        <v>29.648199999999999</v>
      </c>
      <c r="DGD10" s="2">
        <v>1.4144000000000001</v>
      </c>
      <c r="DGE10" s="2">
        <v>1.0515000000000001</v>
      </c>
      <c r="DGF10" s="2">
        <v>0.38400000000000001</v>
      </c>
      <c r="DGG10" s="2">
        <v>225.64400000000001</v>
      </c>
      <c r="DGH10" s="2">
        <v>0.1007</v>
      </c>
      <c r="DGJ10" s="2">
        <v>9.2788000000000004</v>
      </c>
      <c r="DGX10" s="2">
        <v>9.7093000000000007</v>
      </c>
      <c r="DGY10" s="2">
        <v>19.935700000000001</v>
      </c>
      <c r="DGZ10" s="2">
        <v>19.935700000000001</v>
      </c>
      <c r="DHA10" s="2">
        <v>14.5367</v>
      </c>
      <c r="DHB10" s="2">
        <v>20.7941</v>
      </c>
      <c r="DHC10" s="2">
        <v>9.5175999999999998</v>
      </c>
      <c r="DHD10" s="2">
        <v>838.41600000000005</v>
      </c>
      <c r="DHF10" s="2">
        <v>1960.4269999999999</v>
      </c>
      <c r="DHG10" s="2">
        <v>3582.3049999999998</v>
      </c>
      <c r="DHH10" s="2">
        <v>1182.6859999999999</v>
      </c>
      <c r="DHI10" s="2">
        <v>475.26</v>
      </c>
      <c r="DHJ10" s="2">
        <v>912.84900000000005</v>
      </c>
      <c r="DHK10" s="2">
        <v>17.444700000000001</v>
      </c>
      <c r="DHL10" s="2">
        <v>28.069099999999999</v>
      </c>
      <c r="DHM10" s="2">
        <v>1.3472999999999999</v>
      </c>
      <c r="DHN10" s="2">
        <v>0.98570000000000002</v>
      </c>
      <c r="DHO10" s="2">
        <v>0.44440000000000002</v>
      </c>
      <c r="DHP10" s="2">
        <v>317.01499999999999</v>
      </c>
      <c r="DHQ10" s="2">
        <v>8.8599999999999998E-2</v>
      </c>
      <c r="DHS10" s="2">
        <v>14.5367</v>
      </c>
      <c r="DHT10" s="2">
        <v>8670.5172000000002</v>
      </c>
      <c r="DHW10" s="2">
        <v>0.6623</v>
      </c>
      <c r="DHZ10" s="2">
        <v>29.28</v>
      </c>
      <c r="DIA10" s="2">
        <v>26.091100000000001</v>
      </c>
      <c r="DIB10" s="2">
        <v>0.3</v>
      </c>
      <c r="DIF10" s="2">
        <v>17.0855</v>
      </c>
      <c r="DJP10" s="2">
        <v>17.651</v>
      </c>
      <c r="DJQ10" s="2">
        <v>41.2209</v>
      </c>
      <c r="DJR10" s="2">
        <v>41.2209</v>
      </c>
      <c r="DJS10" s="2">
        <v>31.514099999999999</v>
      </c>
      <c r="DJT10" s="2">
        <v>26.827100000000002</v>
      </c>
      <c r="DJU10" s="2">
        <v>11.600199999999999</v>
      </c>
      <c r="DJV10" s="2">
        <v>42.853000000000002</v>
      </c>
      <c r="DJY10" s="2">
        <v>124.413</v>
      </c>
      <c r="DKA10" s="2">
        <v>19.951000000000001</v>
      </c>
      <c r="DKB10" s="2">
        <v>20.216000000000001</v>
      </c>
      <c r="DKC10" s="2">
        <v>10.2798</v>
      </c>
      <c r="DKD10" s="2">
        <v>35.1997</v>
      </c>
      <c r="DKE10" s="2">
        <v>0.99919999999999998</v>
      </c>
      <c r="DKF10" s="2">
        <v>0.97950000000000004</v>
      </c>
      <c r="DKG10" s="2">
        <v>5.0000000000000001E-4</v>
      </c>
      <c r="DKH10" s="2">
        <v>-1.7000000000000001E-2</v>
      </c>
      <c r="DKI10" s="2">
        <v>9.1000000000000004E-3</v>
      </c>
      <c r="DKK10" s="2">
        <v>31.514099999999999</v>
      </c>
      <c r="DKY10" s="2">
        <v>1.1862999999999999</v>
      </c>
      <c r="DKZ10" s="2">
        <v>3.2576000000000001</v>
      </c>
      <c r="DLA10" s="2">
        <v>3.2576000000000001</v>
      </c>
      <c r="DLB10" s="2">
        <v>2.0464000000000002</v>
      </c>
      <c r="DLC10" s="2">
        <v>5.3823999999999996</v>
      </c>
      <c r="DLD10" s="2">
        <v>2.5752999999999999</v>
      </c>
      <c r="DLE10" s="2">
        <v>250.6</v>
      </c>
      <c r="DLG10" s="2">
        <v>1521</v>
      </c>
      <c r="DLH10" s="2">
        <v>2612</v>
      </c>
      <c r="DLI10" s="2">
        <v>-1785.4</v>
      </c>
      <c r="DLJ10" s="2">
        <v>196.3</v>
      </c>
      <c r="DLK10" s="2">
        <v>1133.4000000000001</v>
      </c>
      <c r="DLL10" s="2">
        <v>46.069000000000003</v>
      </c>
      <c r="DLM10" s="2">
        <v>10.708299999999999</v>
      </c>
      <c r="DLN10" s="2">
        <v>1.8740000000000001</v>
      </c>
      <c r="DLO10" s="2">
        <v>1.0820000000000001</v>
      </c>
      <c r="DLP10" s="2">
        <v>0.48110000000000003</v>
      </c>
      <c r="DLQ10" s="2">
        <v>990.6</v>
      </c>
      <c r="DLR10" s="2">
        <v>0.18090000000000001</v>
      </c>
      <c r="DLT10" s="2">
        <v>2.0464000000000002</v>
      </c>
      <c r="DLU10" s="2">
        <v>1453.1021000000001</v>
      </c>
      <c r="DLX10" s="2">
        <v>0.65669999999999995</v>
      </c>
      <c r="DMA10" s="2">
        <v>27.739000000000001</v>
      </c>
      <c r="DMB10" s="2">
        <v>-3.3464999999999998</v>
      </c>
      <c r="DMC10" s="2">
        <v>0</v>
      </c>
      <c r="DMG10" s="2">
        <v>-2.8218000000000001</v>
      </c>
      <c r="DMH10" s="2">
        <v>2.0358999999999998</v>
      </c>
      <c r="DMI10" s="2">
        <v>3.5419999999999998</v>
      </c>
      <c r="DMJ10" s="2">
        <v>3.5419999999999998</v>
      </c>
      <c r="DMK10" s="2">
        <v>2.3050000000000002</v>
      </c>
      <c r="DML10" s="2">
        <v>8.6615000000000002</v>
      </c>
      <c r="DMM10" s="2">
        <v>4.4547999999999996</v>
      </c>
      <c r="DMN10" s="2">
        <v>0</v>
      </c>
      <c r="DMP10" s="2">
        <v>1236.9000000000001</v>
      </c>
      <c r="DMQ10" s="2">
        <v>2638.9</v>
      </c>
      <c r="DMR10" s="2">
        <v>-1965.4</v>
      </c>
      <c r="DMS10" s="2">
        <v>149.4</v>
      </c>
      <c r="DMT10" s="2">
        <v>1109.2</v>
      </c>
      <c r="DMU10" s="2">
        <v>46.069000000000003</v>
      </c>
      <c r="DMV10" s="2">
        <v>0</v>
      </c>
      <c r="DMW10" s="2">
        <v>1.9117</v>
      </c>
      <c r="DMX10" s="2">
        <v>1.0804</v>
      </c>
      <c r="DMY10" s="2">
        <v>0.49070000000000003</v>
      </c>
      <c r="DMZ10" s="2">
        <v>1011.3</v>
      </c>
      <c r="DNA10" s="2">
        <v>0.16589999999999999</v>
      </c>
      <c r="DNC10" s="2">
        <v>2.3050000000000002</v>
      </c>
      <c r="DNQ10" s="2">
        <v>1.1862999999999999</v>
      </c>
      <c r="DNR10" s="2">
        <v>3.2576000000000001</v>
      </c>
      <c r="DNS10" s="2">
        <v>3.2576000000000001</v>
      </c>
      <c r="DNT10" s="2">
        <v>2.0464000000000002</v>
      </c>
      <c r="DNU10" s="2">
        <v>5.3823999999999996</v>
      </c>
      <c r="DNV10" s="2">
        <v>2.5752999999999999</v>
      </c>
      <c r="DNW10" s="2">
        <v>250.6</v>
      </c>
      <c r="DNY10" s="2">
        <v>1521</v>
      </c>
      <c r="DNZ10" s="2">
        <v>2612</v>
      </c>
      <c r="DOA10" s="2">
        <v>-1785.4</v>
      </c>
      <c r="DOB10" s="2">
        <v>196.3</v>
      </c>
      <c r="DOC10" s="2">
        <v>1133.4000000000001</v>
      </c>
      <c r="DOD10" s="2">
        <v>46.069000000000003</v>
      </c>
      <c r="DOE10" s="2">
        <v>10.708299999999999</v>
      </c>
      <c r="DOF10" s="2">
        <v>1.8740000000000001</v>
      </c>
      <c r="DOG10" s="2">
        <v>1.0820000000000001</v>
      </c>
      <c r="DOH10" s="2">
        <v>0.48110000000000003</v>
      </c>
      <c r="DOI10" s="2">
        <v>990.6</v>
      </c>
      <c r="DOJ10" s="2">
        <v>0.18090000000000001</v>
      </c>
      <c r="DOL10" s="2">
        <v>2.0464000000000002</v>
      </c>
      <c r="DOM10" s="2">
        <v>1453.1021000000001</v>
      </c>
      <c r="DOP10" s="2">
        <v>0.65669999999999995</v>
      </c>
      <c r="DOT10" s="2">
        <v>-3.3464999999999998</v>
      </c>
      <c r="DOU10" s="2">
        <v>0</v>
      </c>
      <c r="DOY10" s="2">
        <v>-2.8218000000000001</v>
      </c>
      <c r="DOZ10" s="2">
        <v>2.0358999999999998</v>
      </c>
      <c r="DPA10" s="2">
        <v>3.5419999999999998</v>
      </c>
      <c r="DPB10" s="2">
        <v>3.5419999999999998</v>
      </c>
      <c r="DPC10" s="2">
        <v>2.3050000000000002</v>
      </c>
      <c r="DPD10" s="2">
        <v>8.6615000000000002</v>
      </c>
      <c r="DPE10" s="2">
        <v>4.4547999999999996</v>
      </c>
      <c r="DPF10" s="2">
        <v>0</v>
      </c>
      <c r="DPH10" s="2">
        <v>1236.9000000000001</v>
      </c>
      <c r="DPI10" s="2">
        <v>2638.9</v>
      </c>
      <c r="DPJ10" s="2">
        <v>-1965.4</v>
      </c>
      <c r="DPK10" s="2">
        <v>149.4</v>
      </c>
      <c r="DPL10" s="2">
        <v>1109.2</v>
      </c>
      <c r="DPM10" s="2">
        <v>46.069000000000003</v>
      </c>
      <c r="DPN10" s="2">
        <v>0</v>
      </c>
      <c r="DPO10" s="2">
        <v>1.9117</v>
      </c>
      <c r="DPP10" s="2">
        <v>1.0804</v>
      </c>
      <c r="DPQ10" s="2">
        <v>0.49070000000000003</v>
      </c>
      <c r="DPR10" s="2">
        <v>1011.3</v>
      </c>
      <c r="DPS10" s="2">
        <v>0.16589999999999999</v>
      </c>
      <c r="DPU10" s="2">
        <v>2.3050000000000002</v>
      </c>
      <c r="DQI10" s="2">
        <v>4.5044000000000004</v>
      </c>
      <c r="DQJ10" s="2">
        <v>14.1837</v>
      </c>
      <c r="DQK10" s="2">
        <v>14.1837</v>
      </c>
      <c r="DQL10" s="2">
        <v>-1.2244999999999999</v>
      </c>
      <c r="DQM10" s="2">
        <v>5.4745999999999997</v>
      </c>
      <c r="DQN10" s="2">
        <v>2.4481999999999999</v>
      </c>
      <c r="DQO10" s="2">
        <v>6525</v>
      </c>
      <c r="DQQ10" s="2">
        <v>13400</v>
      </c>
      <c r="DQR10" s="2">
        <v>25791</v>
      </c>
      <c r="DQS10" s="2">
        <v>1507</v>
      </c>
      <c r="DQT10" s="2">
        <v>1474</v>
      </c>
      <c r="DQU10" s="2">
        <v>1858</v>
      </c>
      <c r="DQV10" s="2">
        <v>-0.51219999999999999</v>
      </c>
      <c r="DQW10" s="2">
        <v>25.299499999999998</v>
      </c>
      <c r="DQX10" s="2">
        <v>3.4839000000000002</v>
      </c>
      <c r="DQY10" s="2">
        <v>2.8826999999999998</v>
      </c>
      <c r="DQZ10" s="2">
        <v>2.2094</v>
      </c>
      <c r="DRA10" s="2">
        <v>4615</v>
      </c>
      <c r="DRB10" s="2">
        <v>0.21329999999999999</v>
      </c>
      <c r="DRD10" s="2">
        <v>-1.2244999999999999</v>
      </c>
      <c r="DRE10" s="2">
        <v>22017.897700000001</v>
      </c>
      <c r="DRH10" s="2">
        <v>1.5312999999999999</v>
      </c>
      <c r="DRK10" s="2">
        <v>38.042000000000002</v>
      </c>
      <c r="DRL10" s="2">
        <v>-47.476399999999998</v>
      </c>
      <c r="DRM10" s="2">
        <v>0.85240000000000005</v>
      </c>
      <c r="DRQ10" s="2">
        <v>5.3865999999999996</v>
      </c>
      <c r="DRR10" s="2">
        <v>-2.4085999999999999</v>
      </c>
      <c r="DRS10" s="2">
        <v>33.662399999999998</v>
      </c>
      <c r="DRT10" s="2">
        <v>33.662399999999998</v>
      </c>
      <c r="DRU10" s="2">
        <v>11.388500000000001</v>
      </c>
      <c r="DRV10" s="2">
        <v>-0.56720000000000004</v>
      </c>
      <c r="DRW10" s="2">
        <v>-0.28260000000000002</v>
      </c>
      <c r="DRX10" s="2">
        <v>763.42200000000003</v>
      </c>
      <c r="DRZ10" s="2">
        <v>1333.3389999999999</v>
      </c>
      <c r="DSA10" s="2">
        <v>2780.5929999999998</v>
      </c>
      <c r="DSB10" s="2">
        <v>186.31700000000001</v>
      </c>
      <c r="DSC10" s="2">
        <v>66.867000000000004</v>
      </c>
      <c r="DSD10" s="2">
        <v>362.815</v>
      </c>
      <c r="DSE10" s="2">
        <v>0.90680000000000005</v>
      </c>
      <c r="DSF10" s="2">
        <v>34.252800000000001</v>
      </c>
      <c r="DSG10" s="2">
        <v>0.9839</v>
      </c>
      <c r="DSH10" s="2">
        <v>0.37930000000000003</v>
      </c>
      <c r="DSI10" s="2">
        <v>0.30980000000000002</v>
      </c>
      <c r="DSJ10" s="2">
        <v>-5.8259999999999996</v>
      </c>
      <c r="DSK10" s="2">
        <v>7.6399999999999996E-2</v>
      </c>
      <c r="DSM10" s="2">
        <v>11.388500000000001</v>
      </c>
      <c r="DSN10" s="2">
        <v>1656.4443000000001</v>
      </c>
      <c r="DSQ10" s="2">
        <v>0.39369999999999999</v>
      </c>
      <c r="DST10" s="2">
        <v>71.350999999999999</v>
      </c>
      <c r="DSU10" s="2">
        <v>-12.955299999999999</v>
      </c>
      <c r="DSV10" s="2">
        <v>0</v>
      </c>
      <c r="DSZ10" s="2">
        <v>10.926500000000001</v>
      </c>
      <c r="DTA10" s="2">
        <v>-20.895700000000001</v>
      </c>
      <c r="DTB10" s="2">
        <v>66.196600000000004</v>
      </c>
      <c r="DTC10" s="2">
        <v>66.196600000000004</v>
      </c>
      <c r="DTD10" s="2">
        <v>71.095699999999994</v>
      </c>
      <c r="DTE10" s="2">
        <v>-16.642499999999998</v>
      </c>
      <c r="DTF10" s="2">
        <v>-1.8163</v>
      </c>
      <c r="DTG10" s="2">
        <v>877.90899999999999</v>
      </c>
      <c r="DTJ10" s="2">
        <v>8905.8889999999992</v>
      </c>
      <c r="DTK10" s="2">
        <v>111.486</v>
      </c>
      <c r="DTL10" s="2">
        <v>520.64200000000005</v>
      </c>
      <c r="DTN10" s="2">
        <v>1.5310999999999999</v>
      </c>
      <c r="DTO10" s="2">
        <v>43.582300000000004</v>
      </c>
      <c r="DTU10" s="2">
        <v>550.92100000000005</v>
      </c>
      <c r="DTV10" s="2">
        <v>71.095699999999994</v>
      </c>
      <c r="DTW10" s="2">
        <v>12347.867700000001</v>
      </c>
      <c r="DTZ10" s="2">
        <v>0.60629999999999995</v>
      </c>
      <c r="DUC10" s="2">
        <v>13.036</v>
      </c>
      <c r="DUD10" s="2">
        <v>8.7169000000000008</v>
      </c>
      <c r="DUE10" s="2">
        <v>0.65</v>
      </c>
      <c r="DUJ10" s="2">
        <v>21.082100000000001</v>
      </c>
      <c r="DUK10" s="2">
        <v>65.797300000000007</v>
      </c>
      <c r="DUL10" s="2">
        <v>65.797300000000007</v>
      </c>
      <c r="DUM10" s="2">
        <v>70.970200000000006</v>
      </c>
      <c r="DUP10" s="2">
        <v>2776.1669999999999</v>
      </c>
      <c r="DUS10" s="2">
        <v>7447.7420000000002</v>
      </c>
      <c r="DUU10" s="2">
        <v>288.18099999999998</v>
      </c>
      <c r="DUW10" s="2">
        <v>1.4510000000000001</v>
      </c>
      <c r="DUX10" s="2">
        <v>45.331400000000002</v>
      </c>
      <c r="DVD10" s="2">
        <v>238.751</v>
      </c>
      <c r="DVE10" s="2">
        <v>70.970200000000006</v>
      </c>
      <c r="EJE10" s="2">
        <v>-7.4478999999999997</v>
      </c>
      <c r="EJF10" s="2">
        <v>21.502500000000001</v>
      </c>
      <c r="EJG10" s="2">
        <v>21.502500000000001</v>
      </c>
      <c r="EJH10" s="2">
        <v>15.6144</v>
      </c>
      <c r="EJI10" s="2">
        <v>-33.763199999999998</v>
      </c>
      <c r="EJJ10" s="2">
        <v>-6.1774000000000004</v>
      </c>
      <c r="EJK10" s="2">
        <v>415.084</v>
      </c>
      <c r="EJM10" s="2">
        <v>604.12</v>
      </c>
      <c r="EJN10" s="2">
        <v>753.19500000000005</v>
      </c>
      <c r="EJO10" s="2">
        <v>-36.332999999999998</v>
      </c>
      <c r="EJP10" s="2">
        <v>68.494</v>
      </c>
      <c r="EJQ10" s="2">
        <v>167.631</v>
      </c>
      <c r="EJR10" s="2">
        <v>3.8771</v>
      </c>
      <c r="EJS10" s="2">
        <v>63.830599999999997</v>
      </c>
      <c r="EJT10" s="2">
        <v>1.2601</v>
      </c>
      <c r="EJU10" s="2">
        <v>0.79249999999999998</v>
      </c>
      <c r="EJV10" s="2">
        <v>0.3049</v>
      </c>
      <c r="EJW10" s="2">
        <v>43.606000000000002</v>
      </c>
      <c r="EJX10" s="2">
        <v>0.1056</v>
      </c>
      <c r="EJZ10" s="2">
        <v>15.6144</v>
      </c>
      <c r="EKA10" s="2">
        <v>1199.3014000000001</v>
      </c>
      <c r="EKD10" s="2">
        <v>0.83909999999999996</v>
      </c>
      <c r="EKG10" s="2">
        <v>35.783999999999999</v>
      </c>
      <c r="EKI10" s="2">
        <v>0.17</v>
      </c>
      <c r="EKM10" s="2">
        <v>18.5139</v>
      </c>
      <c r="EKN10" s="2">
        <v>1.6294</v>
      </c>
      <c r="EKO10" s="2">
        <v>18.2348</v>
      </c>
      <c r="EKP10" s="2">
        <v>18.2348</v>
      </c>
      <c r="EKQ10" s="2">
        <v>12.0167</v>
      </c>
      <c r="EKR10" s="2">
        <v>8.1880000000000006</v>
      </c>
      <c r="EKS10" s="2">
        <v>1.5346</v>
      </c>
      <c r="EKT10" s="2">
        <v>243.02799999999999</v>
      </c>
      <c r="EKW10" s="2">
        <v>414.58199999999999</v>
      </c>
      <c r="EKX10" s="2">
        <v>19.762</v>
      </c>
      <c r="EKY10" s="2">
        <v>54.661999999999999</v>
      </c>
      <c r="EKZ10" s="2">
        <v>62.573999999999998</v>
      </c>
      <c r="ELA10" s="2">
        <v>2.8622999999999998</v>
      </c>
      <c r="ELB10" s="2">
        <v>62.0685</v>
      </c>
      <c r="ELC10" s="2">
        <v>2.3210999999999999</v>
      </c>
      <c r="ELD10" s="2">
        <v>0.74780000000000002</v>
      </c>
      <c r="ELE10" s="2">
        <v>0.74780000000000002</v>
      </c>
      <c r="ELF10" s="2">
        <v>82.665000000000006</v>
      </c>
      <c r="ELG10" s="2">
        <v>0.21390000000000001</v>
      </c>
      <c r="ELI10" s="2">
        <v>12.0167</v>
      </c>
      <c r="ELW10" s="2">
        <v>1.6294</v>
      </c>
      <c r="ELX10" s="2">
        <v>18.2348</v>
      </c>
      <c r="ELY10" s="2">
        <v>18.2348</v>
      </c>
      <c r="ELZ10" s="2">
        <v>12.0167</v>
      </c>
      <c r="EMA10" s="2">
        <v>8.1880000000000006</v>
      </c>
      <c r="EMB10" s="2">
        <v>1.5346</v>
      </c>
      <c r="EMC10" s="2">
        <v>243.02799999999999</v>
      </c>
      <c r="EMF10" s="2">
        <v>414.58199999999999</v>
      </c>
      <c r="EMG10" s="2">
        <v>19.762</v>
      </c>
      <c r="EMH10" s="2">
        <v>54.661999999999999</v>
      </c>
      <c r="EMI10" s="2">
        <v>62.573999999999998</v>
      </c>
      <c r="EMJ10" s="2">
        <v>2.8622999999999998</v>
      </c>
      <c r="EMK10" s="2">
        <v>62.0685</v>
      </c>
      <c r="EML10" s="2">
        <v>2.3210999999999999</v>
      </c>
      <c r="EMM10" s="2">
        <v>0.74780000000000002</v>
      </c>
      <c r="EMN10" s="2">
        <v>0.74780000000000002</v>
      </c>
      <c r="EMO10" s="2">
        <v>82.665000000000006</v>
      </c>
      <c r="EMP10" s="2">
        <v>0.21390000000000001</v>
      </c>
      <c r="EMR10" s="2">
        <v>12.0167</v>
      </c>
      <c r="EOO10" s="2">
        <v>10.7538</v>
      </c>
      <c r="EOP10" s="2">
        <v>43.804299999999998</v>
      </c>
      <c r="EOQ10" s="2">
        <v>43.804299999999998</v>
      </c>
      <c r="EOR10" s="2">
        <v>20.1709</v>
      </c>
      <c r="EOS10" s="2">
        <v>14.6914</v>
      </c>
      <c r="EOT10" s="2">
        <v>4.0578000000000003</v>
      </c>
      <c r="EOU10" s="2">
        <v>2686.1909999999998</v>
      </c>
      <c r="EOW10" s="2">
        <v>3665.4850000000001</v>
      </c>
      <c r="EOX10" s="2">
        <v>5173.741</v>
      </c>
      <c r="EOY10" s="2">
        <v>471.50700000000001</v>
      </c>
      <c r="EOZ10" s="2">
        <v>758.36800000000005</v>
      </c>
      <c r="EPA10" s="2">
        <v>464.72899999999998</v>
      </c>
      <c r="EPB10" s="2">
        <v>3.1078000000000001</v>
      </c>
      <c r="EPC10" s="2">
        <v>52.544499999999999</v>
      </c>
      <c r="EPD10" s="2">
        <v>0.42430000000000001</v>
      </c>
      <c r="EPE10" s="2">
        <v>0.33</v>
      </c>
      <c r="EPF10" s="2">
        <v>0.13739999999999999</v>
      </c>
      <c r="EPG10" s="2">
        <v>-267.553</v>
      </c>
      <c r="EPH10" s="2">
        <v>-0.12609999999999999</v>
      </c>
      <c r="EPJ10" s="2">
        <v>20.1709</v>
      </c>
      <c r="EPX10" s="2">
        <v>13.437099999999999</v>
      </c>
      <c r="EPY10" s="2">
        <v>44.986400000000003</v>
      </c>
      <c r="EPZ10" s="2">
        <v>44.986400000000003</v>
      </c>
      <c r="EQA10" s="2">
        <v>23.652699999999999</v>
      </c>
      <c r="EQB10" s="2">
        <v>19.9148</v>
      </c>
      <c r="EQC10" s="2">
        <v>5.5968999999999998</v>
      </c>
      <c r="EQD10" s="2">
        <v>2444.518</v>
      </c>
      <c r="EQF10" s="2">
        <v>3734.1669999999999</v>
      </c>
      <c r="EQG10" s="2">
        <v>5359.3050000000003</v>
      </c>
      <c r="EQH10" s="2">
        <v>517.78099999999995</v>
      </c>
      <c r="EQI10" s="2">
        <v>956.65700000000004</v>
      </c>
      <c r="EQJ10" s="2">
        <v>656.11400000000003</v>
      </c>
      <c r="EQK10" s="2">
        <v>4.2403000000000004</v>
      </c>
      <c r="EQL10" s="2">
        <v>48.1449</v>
      </c>
      <c r="EQM10" s="2">
        <v>0.58009999999999995</v>
      </c>
      <c r="EQN10" s="2">
        <v>0.5373</v>
      </c>
      <c r="EQO10" s="2">
        <v>0.4042</v>
      </c>
      <c r="EQP10" s="2">
        <v>-275.471</v>
      </c>
      <c r="EQQ10" s="2">
        <v>-0.12189999999999999</v>
      </c>
      <c r="EQS10" s="2">
        <v>23.652699999999999</v>
      </c>
      <c r="EQT10" s="2">
        <v>6752.6099000000004</v>
      </c>
      <c r="EQW10" s="2">
        <v>0.62429999999999997</v>
      </c>
      <c r="EQZ10" s="2">
        <v>20</v>
      </c>
      <c r="ERA10" s="2">
        <v>2.4146000000000001</v>
      </c>
      <c r="ERB10" s="2">
        <v>1.72</v>
      </c>
      <c r="ERF10" s="2">
        <v>13.005699999999999</v>
      </c>
      <c r="ERG10" s="2">
        <v>6.7526999999999999</v>
      </c>
      <c r="ERH10" s="2">
        <v>12.971299999999999</v>
      </c>
      <c r="ERI10" s="2">
        <v>12.971299999999999</v>
      </c>
      <c r="ERJ10" s="2">
        <v>9.9701000000000004</v>
      </c>
      <c r="ERK10" s="2">
        <v>15.4923</v>
      </c>
      <c r="ERL10" s="2">
        <v>6.6829999999999998</v>
      </c>
      <c r="ERM10" s="2">
        <v>3066</v>
      </c>
      <c r="ERO10" s="2">
        <v>9181</v>
      </c>
      <c r="ERP10" s="2">
        <v>15977</v>
      </c>
      <c r="ERQ10" s="2">
        <v>5253</v>
      </c>
      <c r="ERR10" s="2">
        <v>1767</v>
      </c>
      <c r="ERS10" s="2">
        <v>4965</v>
      </c>
      <c r="ERT10" s="2">
        <v>10.051299999999999</v>
      </c>
      <c r="ERU10" s="2">
        <v>24.335000000000001</v>
      </c>
      <c r="ERV10" s="2">
        <v>1.5122</v>
      </c>
      <c r="ERW10" s="2">
        <v>0.58530000000000004</v>
      </c>
      <c r="ERX10" s="2">
        <v>0.1613</v>
      </c>
      <c r="ERY10" s="2">
        <v>2543</v>
      </c>
      <c r="ERZ10" s="2">
        <v>0.1757</v>
      </c>
      <c r="ESB10" s="2">
        <v>9.9701000000000004</v>
      </c>
      <c r="ESP10" s="2">
        <v>6.0103</v>
      </c>
      <c r="ESQ10" s="2">
        <v>43.748600000000003</v>
      </c>
      <c r="ESR10" s="2">
        <v>43.748600000000003</v>
      </c>
      <c r="ESS10" s="2">
        <v>43.407400000000003</v>
      </c>
      <c r="ESV10" s="2">
        <v>5.1040000000000001</v>
      </c>
      <c r="ESY10" s="2">
        <v>170.76499999999999</v>
      </c>
      <c r="ESZ10" s="2">
        <v>2.431</v>
      </c>
      <c r="ETA10" s="2">
        <v>49.863</v>
      </c>
      <c r="ETB10" s="2">
        <v>76.105000000000004</v>
      </c>
      <c r="ETC10" s="2">
        <v>2.7509999999999999</v>
      </c>
      <c r="ETD10" s="2">
        <v>12.140700000000001</v>
      </c>
      <c r="ETE10" s="2">
        <v>0.9506</v>
      </c>
      <c r="ETF10" s="2">
        <v>0.86609999999999998</v>
      </c>
      <c r="ETG10" s="2">
        <v>0.56369999999999998</v>
      </c>
      <c r="ETH10" s="2">
        <v>-3.7570000000000001</v>
      </c>
      <c r="ETK10" s="2">
        <v>43.407400000000003</v>
      </c>
      <c r="ETY10" s="2">
        <v>11.4154</v>
      </c>
      <c r="ETZ10" s="2">
        <v>34.43</v>
      </c>
      <c r="EUA10" s="2">
        <v>34.43</v>
      </c>
      <c r="EUB10" s="2">
        <v>28.965499999999999</v>
      </c>
      <c r="EUC10" s="2">
        <v>8.0555000000000003</v>
      </c>
      <c r="EUD10" s="2">
        <v>3.1520999999999999</v>
      </c>
      <c r="EUE10" s="2">
        <v>1919.08</v>
      </c>
      <c r="EUG10" s="2">
        <v>3468.3229999999999</v>
      </c>
      <c r="EUH10" s="2">
        <v>6067.8440000000001</v>
      </c>
      <c r="EUI10" s="2">
        <v>114.492</v>
      </c>
      <c r="EUJ10" s="2">
        <v>298.13299999999998</v>
      </c>
      <c r="EUK10" s="2">
        <v>603.952</v>
      </c>
      <c r="EUL10" s="2">
        <v>3.1032999999999999</v>
      </c>
      <c r="EUM10" s="2">
        <v>34.469900000000003</v>
      </c>
      <c r="EUN10" s="2">
        <v>0.86990000000000001</v>
      </c>
      <c r="EUO10" s="2">
        <v>0.83140000000000003</v>
      </c>
      <c r="EUP10" s="2">
        <v>0.15509999999999999</v>
      </c>
      <c r="EUQ10" s="2">
        <v>-78.55</v>
      </c>
      <c r="EUR10" s="2">
        <v>-4.1799999999999997E-2</v>
      </c>
      <c r="EUT10" s="2">
        <v>28.965499999999999</v>
      </c>
      <c r="EUU10" s="2">
        <v>5795.9359000000004</v>
      </c>
      <c r="EUX10" s="2">
        <v>0.44290000000000002</v>
      </c>
      <c r="EVA10" s="2">
        <v>32.531999999999996</v>
      </c>
      <c r="EVB10" s="2">
        <v>42.385899999999999</v>
      </c>
      <c r="EVC10" s="2">
        <v>1.1400000000000001</v>
      </c>
      <c r="EVG10" s="2">
        <v>23.860299999999999</v>
      </c>
      <c r="EVH10" s="2">
        <v>18.055800000000001</v>
      </c>
      <c r="EVI10" s="2">
        <v>34.769800000000004</v>
      </c>
      <c r="EVJ10" s="2">
        <v>34.769800000000004</v>
      </c>
      <c r="EVK10" s="2">
        <v>31.880500000000001</v>
      </c>
      <c r="EVL10" s="2">
        <v>12.0547</v>
      </c>
      <c r="EVM10" s="2">
        <v>6.0438999999999998</v>
      </c>
      <c r="EVN10" s="2">
        <v>878.30700000000002</v>
      </c>
      <c r="EVP10" s="2">
        <v>1474.4559999999999</v>
      </c>
      <c r="EVQ10" s="2">
        <v>2784.5819999999999</v>
      </c>
      <c r="EVR10" s="2">
        <v>313.36099999999999</v>
      </c>
      <c r="EVS10" s="2">
        <v>194.477</v>
      </c>
      <c r="EVT10" s="2">
        <v>175.72499999999999</v>
      </c>
      <c r="EVU10" s="2">
        <v>5.4961000000000002</v>
      </c>
      <c r="EVV10" s="2">
        <v>31.636500000000002</v>
      </c>
      <c r="EVW10" s="2">
        <v>1.2371000000000001</v>
      </c>
      <c r="EVX10" s="2">
        <v>1.1073999999999999</v>
      </c>
      <c r="EVY10" s="2">
        <v>6.59E-2</v>
      </c>
      <c r="EVZ10" s="2">
        <v>41.668999999999997</v>
      </c>
      <c r="EWA10" s="2">
        <v>0.1153</v>
      </c>
      <c r="EWC10" s="2">
        <v>31.880500000000001</v>
      </c>
      <c r="EWQ10" s="2">
        <v>18.055800000000001</v>
      </c>
      <c r="EWR10" s="2">
        <v>34.769800000000004</v>
      </c>
      <c r="EWS10" s="2">
        <v>34.769800000000004</v>
      </c>
      <c r="EWT10" s="2">
        <v>31.880500000000001</v>
      </c>
      <c r="EWU10" s="2">
        <v>12.0547</v>
      </c>
      <c r="EWV10" s="2">
        <v>6.0438999999999998</v>
      </c>
      <c r="EWW10" s="2">
        <v>878.30700000000002</v>
      </c>
      <c r="EWY10" s="2">
        <v>1474.4559999999999</v>
      </c>
      <c r="EWZ10" s="2">
        <v>2784.5819999999999</v>
      </c>
      <c r="EXA10" s="2">
        <v>313.36099999999999</v>
      </c>
      <c r="EXB10" s="2">
        <v>194.477</v>
      </c>
      <c r="EXC10" s="2">
        <v>175.72499999999999</v>
      </c>
      <c r="EXD10" s="2">
        <v>5.4961000000000002</v>
      </c>
      <c r="EXE10" s="2">
        <v>31.636500000000002</v>
      </c>
      <c r="EXF10" s="2">
        <v>1.2371000000000001</v>
      </c>
      <c r="EXG10" s="2">
        <v>1.1073999999999999</v>
      </c>
      <c r="EXH10" s="2">
        <v>6.59E-2</v>
      </c>
      <c r="EXI10" s="2">
        <v>41.668999999999997</v>
      </c>
      <c r="EXJ10" s="2">
        <v>0.1153</v>
      </c>
      <c r="EXL10" s="2">
        <v>31.880500000000001</v>
      </c>
      <c r="EXZ10" s="2">
        <v>18.055800000000001</v>
      </c>
      <c r="EYA10" s="2">
        <v>34.769800000000004</v>
      </c>
      <c r="EYB10" s="2">
        <v>34.769800000000004</v>
      </c>
      <c r="EYC10" s="2">
        <v>31.880500000000001</v>
      </c>
      <c r="EYD10" s="2">
        <v>12.0547</v>
      </c>
      <c r="EYE10" s="2">
        <v>6.0438999999999998</v>
      </c>
      <c r="EYF10" s="2">
        <v>878.30700000000002</v>
      </c>
      <c r="EYH10" s="2">
        <v>1474.4559999999999</v>
      </c>
      <c r="EYI10" s="2">
        <v>2784.5819999999999</v>
      </c>
      <c r="EYJ10" s="2">
        <v>313.36099999999999</v>
      </c>
      <c r="EYK10" s="2">
        <v>194.477</v>
      </c>
      <c r="EYL10" s="2">
        <v>175.72499999999999</v>
      </c>
      <c r="EYM10" s="2">
        <v>5.4961000000000002</v>
      </c>
      <c r="EYN10" s="2">
        <v>31.636500000000002</v>
      </c>
      <c r="EYO10" s="2">
        <v>1.2371000000000001</v>
      </c>
      <c r="EYP10" s="2">
        <v>1.1073999999999999</v>
      </c>
      <c r="EYQ10" s="2">
        <v>6.59E-2</v>
      </c>
      <c r="EYR10" s="2">
        <v>41.668999999999997</v>
      </c>
      <c r="EYS10" s="2">
        <v>0.1153</v>
      </c>
      <c r="EYU10" s="2">
        <v>31.880500000000001</v>
      </c>
      <c r="FAR10" s="2">
        <v>-24.0535</v>
      </c>
      <c r="FAS10" s="2">
        <v>52.872199999999999</v>
      </c>
      <c r="FAT10" s="2">
        <v>52.872199999999999</v>
      </c>
      <c r="FAU10" s="2">
        <v>-4.8045999999999998</v>
      </c>
      <c r="FAV10" s="2">
        <v>-6.9055999999999997</v>
      </c>
      <c r="FAW10" s="2">
        <v>-4.3140999999999998</v>
      </c>
      <c r="FAX10" s="2">
        <v>343.31099999999998</v>
      </c>
      <c r="FAZ10" s="2">
        <v>729.57100000000003</v>
      </c>
      <c r="FBA10" s="2">
        <v>1843.027</v>
      </c>
      <c r="FBB10" s="2">
        <v>-225.56</v>
      </c>
      <c r="FBC10" s="2">
        <v>161.94900000000001</v>
      </c>
      <c r="FBD10" s="2">
        <v>105.315</v>
      </c>
      <c r="FBE10" s="2">
        <v>-0.91969999999999996</v>
      </c>
      <c r="FBF10" s="2">
        <v>18.627600000000001</v>
      </c>
      <c r="FBG10" s="2">
        <v>0.47360000000000002</v>
      </c>
      <c r="FBH10" s="2">
        <v>0.47360000000000002</v>
      </c>
      <c r="FBI10" s="2">
        <v>0</v>
      </c>
      <c r="FBJ10" s="2">
        <v>-55.438000000000002</v>
      </c>
      <c r="FBK10" s="2">
        <v>-0.16850000000000001</v>
      </c>
      <c r="FBM10" s="2">
        <v>-4.8045999999999998</v>
      </c>
      <c r="FDP10" s="2">
        <v>1800</v>
      </c>
      <c r="FDS10" s="2">
        <v>3603.252</v>
      </c>
      <c r="FDT10" s="2">
        <v>4.0750000000000002</v>
      </c>
      <c r="FDX10" s="2">
        <v>49.954900000000002</v>
      </c>
      <c r="FES10" s="2">
        <v>29.820499999999999</v>
      </c>
      <c r="FEV10" s="2">
        <v>74.480900000000005</v>
      </c>
      <c r="FEW10" s="2">
        <v>11.167</v>
      </c>
      <c r="FEX10" s="2">
        <v>2.6953</v>
      </c>
      <c r="FEY10" s="2">
        <v>1895.0450000000001</v>
      </c>
      <c r="FFB10" s="2">
        <v>4350.9030000000002</v>
      </c>
      <c r="FFC10" s="2">
        <v>157.482</v>
      </c>
      <c r="FFD10" s="2">
        <v>265.39999999999998</v>
      </c>
      <c r="FFF10" s="2">
        <v>3.2252000000000001</v>
      </c>
      <c r="FFG10" s="2">
        <v>48.152000000000001</v>
      </c>
      <c r="FFM10" s="2">
        <v>212.18299999999999</v>
      </c>
      <c r="FFN10" s="2">
        <v>74.480900000000005</v>
      </c>
      <c r="FFO10" s="2">
        <v>5712.8089</v>
      </c>
      <c r="FFR10" s="2">
        <v>0.62370000000000003</v>
      </c>
      <c r="FFU10" s="2">
        <v>16.84</v>
      </c>
      <c r="FFW10" s="2">
        <v>0.66300000000000003</v>
      </c>
      <c r="FGH10" s="2">
        <v>1800</v>
      </c>
      <c r="FGK10" s="2">
        <v>3603.252</v>
      </c>
      <c r="FGL10" s="2">
        <v>4.0750000000000002</v>
      </c>
      <c r="FGP10" s="2">
        <v>49.954900000000002</v>
      </c>
      <c r="FHK10" s="2">
        <v>18.235299999999999</v>
      </c>
      <c r="FHL10" s="2">
        <v>46.862699999999997</v>
      </c>
      <c r="FHM10" s="2">
        <v>46.862699999999997</v>
      </c>
      <c r="FHN10" s="2">
        <v>33.137300000000003</v>
      </c>
      <c r="FHO10" s="2">
        <v>11.0236</v>
      </c>
      <c r="FHP10" s="2">
        <v>3.4213</v>
      </c>
      <c r="FHQ10" s="2">
        <v>5077</v>
      </c>
      <c r="FHS10" s="2">
        <v>7870</v>
      </c>
      <c r="FHT10" s="2">
        <v>11744</v>
      </c>
      <c r="FHU10" s="2">
        <v>2522</v>
      </c>
      <c r="FHV10" s="2">
        <v>1207</v>
      </c>
      <c r="FHW10" s="2">
        <v>704</v>
      </c>
      <c r="FHX10" s="2">
        <v>3.5026000000000002</v>
      </c>
      <c r="FHY10" s="2">
        <v>44.0991</v>
      </c>
      <c r="FHZ10" s="2">
        <v>0.57099999999999995</v>
      </c>
      <c r="FIA10" s="2">
        <v>0.44890000000000002</v>
      </c>
      <c r="FIB10" s="2">
        <v>1.14E-2</v>
      </c>
      <c r="FIC10" s="2">
        <v>-302</v>
      </c>
      <c r="FID10" s="2">
        <v>-0.1022</v>
      </c>
      <c r="FIF10" s="2">
        <v>33.137300000000003</v>
      </c>
      <c r="FIT10" s="2">
        <v>-19.5334</v>
      </c>
      <c r="FIU10" s="2">
        <v>7.35</v>
      </c>
      <c r="FIV10" s="2">
        <v>7.35</v>
      </c>
      <c r="FIW10" s="2">
        <v>6.3673000000000002</v>
      </c>
      <c r="FIX10" s="2">
        <v>-130.7433</v>
      </c>
      <c r="FIY10" s="2">
        <v>-30.637899999999998</v>
      </c>
      <c r="FIZ10" s="2">
        <v>0</v>
      </c>
      <c r="FJC10" s="2">
        <v>161.434</v>
      </c>
      <c r="FJD10" s="2">
        <v>-141.95699999999999</v>
      </c>
      <c r="FJE10" s="2">
        <v>-28.085999999999999</v>
      </c>
      <c r="FJF10" s="2">
        <v>126.143</v>
      </c>
      <c r="FJG10" s="2">
        <v>1.7591999999999999</v>
      </c>
      <c r="FJH10" s="2">
        <v>77.430999999999997</v>
      </c>
      <c r="FJI10" s="2">
        <v>1.1275999999999999</v>
      </c>
      <c r="FJJ10" s="2">
        <v>0</v>
      </c>
      <c r="FJK10" s="2">
        <v>0</v>
      </c>
      <c r="FJL10" s="2">
        <v>16.097999999999999</v>
      </c>
      <c r="FJM10" s="2">
        <v>3.5999999999999999E-3</v>
      </c>
      <c r="FJO10" s="2">
        <v>6.3673000000000002</v>
      </c>
      <c r="FJP10" s="2">
        <v>280.01609999999999</v>
      </c>
      <c r="FJS10" s="2">
        <v>1</v>
      </c>
      <c r="FJX10" s="2">
        <v>0</v>
      </c>
      <c r="FKB10" s="2">
        <v>-19.075299999999999</v>
      </c>
      <c r="FMN10" s="2">
        <v>47.014000000000003</v>
      </c>
      <c r="FPM10" s="2">
        <v>6.726</v>
      </c>
      <c r="FPN10" s="2">
        <v>22.395399999999999</v>
      </c>
      <c r="FPO10" s="2">
        <v>22.395399999999999</v>
      </c>
      <c r="FPP10" s="2">
        <v>17.302</v>
      </c>
      <c r="FPQ10" s="2">
        <v>4.0448000000000004</v>
      </c>
      <c r="FPR10" s="2">
        <v>2.0838999999999999</v>
      </c>
      <c r="FPS10" s="2">
        <v>61.917999999999999</v>
      </c>
      <c r="FPU10" s="2">
        <v>200.881</v>
      </c>
      <c r="FPV10" s="2">
        <v>424.23</v>
      </c>
      <c r="FPW10" s="2">
        <v>4.8390000000000004</v>
      </c>
      <c r="FPX10" s="2">
        <v>6.1849999999999996</v>
      </c>
      <c r="FPY10" s="2">
        <v>126.788</v>
      </c>
      <c r="FPZ10" s="2">
        <v>6.0777000000000001</v>
      </c>
      <c r="FQA10" s="2">
        <v>17.767199999999999</v>
      </c>
      <c r="FQB10" s="2">
        <v>2.1206</v>
      </c>
      <c r="FQC10" s="2">
        <v>0.55449999999999999</v>
      </c>
      <c r="FQD10" s="2">
        <v>0.2104</v>
      </c>
      <c r="FQE10" s="2">
        <v>142.077</v>
      </c>
      <c r="FQF10" s="2">
        <v>1.0153000000000001</v>
      </c>
      <c r="FQH10" s="2">
        <v>17.302</v>
      </c>
      <c r="FQV10" s="2">
        <v>6.726</v>
      </c>
      <c r="FQW10" s="2">
        <v>22.395399999999999</v>
      </c>
      <c r="FQX10" s="2">
        <v>22.395399999999999</v>
      </c>
      <c r="FQY10" s="2">
        <v>17.302</v>
      </c>
      <c r="FQZ10" s="2">
        <v>4.0448000000000004</v>
      </c>
      <c r="FRA10" s="2">
        <v>2.0838999999999999</v>
      </c>
      <c r="FRB10" s="2">
        <v>61.917999999999999</v>
      </c>
      <c r="FRD10" s="2">
        <v>200.881</v>
      </c>
      <c r="FRE10" s="2">
        <v>424.23</v>
      </c>
      <c r="FRF10" s="2">
        <v>4.8390000000000004</v>
      </c>
      <c r="FRG10" s="2">
        <v>6.1849999999999996</v>
      </c>
      <c r="FRH10" s="2">
        <v>126.788</v>
      </c>
      <c r="FRI10" s="2">
        <v>6.0777000000000001</v>
      </c>
      <c r="FRJ10" s="2">
        <v>17.767199999999999</v>
      </c>
      <c r="FRK10" s="2">
        <v>2.1206</v>
      </c>
      <c r="FRL10" s="2">
        <v>0.55449999999999999</v>
      </c>
      <c r="FRM10" s="2">
        <v>0.2104</v>
      </c>
      <c r="FRN10" s="2">
        <v>142.077</v>
      </c>
      <c r="FRO10" s="2">
        <v>1.0153000000000001</v>
      </c>
      <c r="FRQ10" s="2">
        <v>17.302</v>
      </c>
      <c r="FRR10" s="2">
        <v>864.56629999999996</v>
      </c>
      <c r="FSE10" s="2">
        <v>6.726</v>
      </c>
      <c r="FSF10" s="2">
        <v>22.395399999999999</v>
      </c>
      <c r="FSG10" s="2">
        <v>22.395399999999999</v>
      </c>
      <c r="FSH10" s="2">
        <v>17.302</v>
      </c>
      <c r="FSI10" s="2">
        <v>4.0448000000000004</v>
      </c>
      <c r="FSJ10" s="2">
        <v>2.0838999999999999</v>
      </c>
      <c r="FSK10" s="2">
        <v>61.917999999999999</v>
      </c>
      <c r="FSM10" s="2">
        <v>200.881</v>
      </c>
      <c r="FSN10" s="2">
        <v>424.23</v>
      </c>
      <c r="FSO10" s="2">
        <v>4.8390000000000004</v>
      </c>
      <c r="FSP10" s="2">
        <v>6.1849999999999996</v>
      </c>
      <c r="FSQ10" s="2">
        <v>126.788</v>
      </c>
      <c r="FSR10" s="2">
        <v>6.0777000000000001</v>
      </c>
      <c r="FSS10" s="2">
        <v>17.767199999999999</v>
      </c>
      <c r="FST10" s="2">
        <v>2.1206</v>
      </c>
      <c r="FSU10" s="2">
        <v>0.55449999999999999</v>
      </c>
      <c r="FSV10" s="2">
        <v>0.2104</v>
      </c>
      <c r="FSW10" s="2">
        <v>142.077</v>
      </c>
      <c r="FSX10" s="2">
        <v>1.0153000000000001</v>
      </c>
      <c r="FSZ10" s="2">
        <v>17.302</v>
      </c>
      <c r="FTN10" s="2">
        <v>6.726</v>
      </c>
      <c r="FTO10" s="2">
        <v>22.395399999999999</v>
      </c>
      <c r="FTP10" s="2">
        <v>22.395399999999999</v>
      </c>
      <c r="FTQ10" s="2">
        <v>17.302</v>
      </c>
      <c r="FTR10" s="2">
        <v>4.0448000000000004</v>
      </c>
      <c r="FTS10" s="2">
        <v>2.0838999999999999</v>
      </c>
      <c r="FTT10" s="2">
        <v>61.917999999999999</v>
      </c>
      <c r="FTV10" s="2">
        <v>200.881</v>
      </c>
      <c r="FTW10" s="2">
        <v>424.23</v>
      </c>
      <c r="FTX10" s="2">
        <v>4.8390000000000004</v>
      </c>
      <c r="FTY10" s="2">
        <v>6.1849999999999996</v>
      </c>
      <c r="FTZ10" s="2">
        <v>126.788</v>
      </c>
      <c r="FUA10" s="2">
        <v>6.0777000000000001</v>
      </c>
      <c r="FUB10" s="2">
        <v>17.767199999999999</v>
      </c>
      <c r="FUC10" s="2">
        <v>2.1206</v>
      </c>
      <c r="FUD10" s="2">
        <v>0.55449999999999999</v>
      </c>
      <c r="FUE10" s="2">
        <v>0.2104</v>
      </c>
      <c r="FUF10" s="2">
        <v>142.077</v>
      </c>
      <c r="FUG10" s="2">
        <v>1.0153000000000001</v>
      </c>
      <c r="FUI10" s="2">
        <v>17.302</v>
      </c>
      <c r="FUW10" s="2">
        <v>-1.2165999999999999</v>
      </c>
      <c r="FUX10" s="2">
        <v>22.361699999999999</v>
      </c>
      <c r="FUY10" s="2">
        <v>22.361699999999999</v>
      </c>
      <c r="FUZ10" s="2">
        <v>16.481400000000001</v>
      </c>
      <c r="FVA10" s="2">
        <v>-1.0911</v>
      </c>
      <c r="FVB10" s="2">
        <v>-0.27289999999999998</v>
      </c>
      <c r="FVC10" s="2">
        <v>748.45899999999995</v>
      </c>
      <c r="FVE10" s="2">
        <v>1345.8520000000001</v>
      </c>
      <c r="FVF10" s="2">
        <v>1761.7049999999999</v>
      </c>
      <c r="FVG10" s="2">
        <v>20.263000000000002</v>
      </c>
      <c r="FVH10" s="2">
        <v>-6.5359999999999996</v>
      </c>
      <c r="FVI10" s="2">
        <v>565.41399999999999</v>
      </c>
      <c r="FVJ10" s="2">
        <v>0.81789999999999996</v>
      </c>
      <c r="FVK10" s="2">
        <v>55.8172</v>
      </c>
      <c r="FVL10" s="2">
        <v>1.3306</v>
      </c>
      <c r="FVM10" s="2">
        <v>0.34329999999999999</v>
      </c>
      <c r="FVN10" s="2">
        <v>0.1099</v>
      </c>
      <c r="FVO10" s="2">
        <v>186.911</v>
      </c>
      <c r="FVP10" s="2">
        <v>0.73580000000000001</v>
      </c>
      <c r="FVR10" s="2">
        <v>16.481400000000001</v>
      </c>
      <c r="FVS10" s="2">
        <v>1187.5404000000001</v>
      </c>
      <c r="FVV10" s="2">
        <v>0.8327</v>
      </c>
      <c r="FVY10" s="2">
        <v>30.09</v>
      </c>
      <c r="FVZ10" s="2">
        <v>17.386600000000001</v>
      </c>
      <c r="FWA10" s="2">
        <v>7.3999999999999996E-2</v>
      </c>
      <c r="FWE10" s="2">
        <v>67.164900000000003</v>
      </c>
      <c r="FWF10" s="2">
        <v>12.113</v>
      </c>
      <c r="FWG10" s="2">
        <v>19.489799999999999</v>
      </c>
      <c r="FWH10" s="2">
        <v>19.489799999999999</v>
      </c>
      <c r="FWI10" s="2">
        <v>17.170000000000002</v>
      </c>
      <c r="FWJ10" s="2">
        <v>27.855399999999999</v>
      </c>
      <c r="FWK10" s="2">
        <v>16.559899999999999</v>
      </c>
      <c r="FWL10" s="2">
        <v>397.952</v>
      </c>
      <c r="FWN10" s="2">
        <v>702.61400000000003</v>
      </c>
      <c r="FWO10" s="2">
        <v>1566.78</v>
      </c>
      <c r="FWP10" s="2">
        <v>346.47800000000001</v>
      </c>
      <c r="FWQ10" s="2">
        <v>308.37799999999999</v>
      </c>
      <c r="FWR10" s="2">
        <v>163.79900000000001</v>
      </c>
      <c r="FWS10" s="2">
        <v>30.369599999999998</v>
      </c>
      <c r="FWT10" s="2">
        <v>25.591899999999999</v>
      </c>
      <c r="FWU10" s="2">
        <v>2.8018999999999998</v>
      </c>
      <c r="FWV10" s="2">
        <v>0.47270000000000001</v>
      </c>
      <c r="FWW10" s="2">
        <v>0.43630000000000002</v>
      </c>
      <c r="FWX10" s="2">
        <v>295.15100000000001</v>
      </c>
      <c r="FWY10" s="2">
        <v>0.13739999999999999</v>
      </c>
      <c r="FXA10" s="2">
        <v>17.170000000000002</v>
      </c>
      <c r="FXO10" s="2">
        <v>-7.8131000000000004</v>
      </c>
      <c r="FXP10" s="2">
        <v>7.0681000000000003</v>
      </c>
      <c r="FXQ10" s="2">
        <v>7.0681000000000003</v>
      </c>
      <c r="FXR10" s="2">
        <v>-0.68469999999999998</v>
      </c>
      <c r="FXS10" s="2">
        <v>-21.7318</v>
      </c>
      <c r="FXT10" s="2">
        <v>-7.1323999999999996</v>
      </c>
      <c r="FXU10" s="2">
        <v>2257</v>
      </c>
      <c r="FXX10" s="2">
        <v>5192</v>
      </c>
      <c r="FXY10" s="2">
        <v>-19</v>
      </c>
      <c r="FXZ10" s="2">
        <v>-10</v>
      </c>
      <c r="FYA10" s="2">
        <v>703</v>
      </c>
      <c r="FYB10" s="2">
        <v>-0.2099</v>
      </c>
      <c r="FYC10" s="2">
        <v>43.913699999999999</v>
      </c>
      <c r="FYD10" s="2">
        <v>1.6457999999999999</v>
      </c>
      <c r="FYE10" s="2">
        <v>0.5363</v>
      </c>
      <c r="FYF10" s="2">
        <v>0.1181</v>
      </c>
      <c r="FYG10" s="2">
        <v>454</v>
      </c>
      <c r="FYH10" s="2">
        <v>8.6800000000000002E-2</v>
      </c>
      <c r="FYJ10" s="2">
        <v>-0.68469999999999998</v>
      </c>
      <c r="FYK10" s="2">
        <v>4124.4503999999997</v>
      </c>
      <c r="GBP10" s="2">
        <v>15.603199999999999</v>
      </c>
      <c r="GBQ10" s="2">
        <v>30.609300000000001</v>
      </c>
      <c r="GBR10" s="2">
        <v>30.609300000000001</v>
      </c>
      <c r="GBS10" s="2">
        <v>30.609300000000001</v>
      </c>
      <c r="GBT10" s="2">
        <v>17.707599999999999</v>
      </c>
      <c r="GBU10" s="2">
        <v>3.7744</v>
      </c>
      <c r="GBV10" s="2">
        <v>418.12799999999999</v>
      </c>
      <c r="GBY10" s="2">
        <v>597.20299999999997</v>
      </c>
      <c r="GCA10" s="2">
        <v>44.883000000000003</v>
      </c>
      <c r="GCB10" s="2">
        <v>39.918999999999997</v>
      </c>
      <c r="GCC10" s="2">
        <v>2.0516999999999999</v>
      </c>
      <c r="GCD10" s="2">
        <v>71.494100000000003</v>
      </c>
      <c r="GCE10" s="2">
        <v>3.5289000000000001</v>
      </c>
      <c r="GCF10" s="2">
        <v>3.4355000000000002</v>
      </c>
      <c r="GCG10" s="2">
        <v>3.0811000000000002</v>
      </c>
      <c r="GCH10" s="2">
        <v>100.95</v>
      </c>
      <c r="GCI10" s="2">
        <v>0.54579999999999995</v>
      </c>
      <c r="GCK10" s="2">
        <v>30.609300000000001</v>
      </c>
      <c r="GCY10" s="2">
        <v>-321.63690000000003</v>
      </c>
      <c r="GCZ10" s="2">
        <v>-360.59609999999998</v>
      </c>
      <c r="GDA10" s="2">
        <v>-360.59609999999998</v>
      </c>
      <c r="GDB10" s="2">
        <v>-379.24020000000002</v>
      </c>
      <c r="GDC10" s="2">
        <v>-34.067</v>
      </c>
      <c r="GDD10" s="2">
        <v>-23.966899999999999</v>
      </c>
      <c r="GDE10" s="2">
        <v>589.39499999999998</v>
      </c>
      <c r="GDG10" s="2">
        <v>1543.441</v>
      </c>
      <c r="GDH10" s="2">
        <v>5464.8770000000004</v>
      </c>
      <c r="GDI10" s="2">
        <v>-1583.873</v>
      </c>
      <c r="GDJ10" s="2">
        <v>223.358</v>
      </c>
      <c r="GDK10" s="2">
        <v>236.81899999999999</v>
      </c>
      <c r="GDL10" s="2">
        <v>-189.8297</v>
      </c>
      <c r="GDM10" s="2">
        <v>10.7851</v>
      </c>
      <c r="GDN10" s="2">
        <v>2.4163999999999999</v>
      </c>
      <c r="GDO10" s="2">
        <v>1.381</v>
      </c>
      <c r="GDP10" s="2">
        <v>1.3128</v>
      </c>
      <c r="GDQ10" s="2">
        <v>335.42500000000001</v>
      </c>
      <c r="GDR10" s="2">
        <v>1.0245</v>
      </c>
      <c r="GDT10" s="2">
        <v>-379.24020000000002</v>
      </c>
      <c r="GDU10" s="2">
        <v>3290.1549</v>
      </c>
      <c r="GDX10" s="2">
        <v>0.87849999999999995</v>
      </c>
      <c r="GEA10" s="2">
        <v>64.209000000000003</v>
      </c>
      <c r="GEB10" s="2">
        <v>-70.61</v>
      </c>
      <c r="GEC10" s="2">
        <v>0.1</v>
      </c>
      <c r="GEG10" s="2">
        <v>8.1981999999999999</v>
      </c>
      <c r="GEH10" s="2">
        <v>3.8872</v>
      </c>
      <c r="GEI10" s="2">
        <v>18.6584</v>
      </c>
      <c r="GEJ10" s="2">
        <v>18.6584</v>
      </c>
      <c r="GEK10" s="2">
        <v>9.9845000000000006</v>
      </c>
      <c r="GEL10" s="2">
        <v>5.7207999999999997</v>
      </c>
      <c r="GEM10" s="2">
        <v>1.1501999999999999</v>
      </c>
      <c r="GEN10" s="2">
        <v>8540</v>
      </c>
      <c r="GEP10" s="2">
        <v>24535</v>
      </c>
      <c r="GEQ10" s="2">
        <v>35453</v>
      </c>
      <c r="GER10" s="2">
        <v>638</v>
      </c>
      <c r="GES10" s="2">
        <v>2192</v>
      </c>
      <c r="GET10" s="2">
        <v>7034</v>
      </c>
      <c r="GEU10" s="2">
        <v>1.2332000000000001</v>
      </c>
      <c r="GEV10" s="2">
        <v>29.03</v>
      </c>
      <c r="GEW10" s="2">
        <v>0.4032</v>
      </c>
      <c r="GEX10" s="2">
        <v>0.1852</v>
      </c>
      <c r="GEY10" s="2">
        <v>4.8099999999999997E-2</v>
      </c>
      <c r="GEZ10" s="2">
        <v>-4198</v>
      </c>
      <c r="GFA10" s="2">
        <v>-0.27979999999999999</v>
      </c>
      <c r="GFC10" s="2">
        <v>9.9845000000000006</v>
      </c>
      <c r="GGZ10" s="2">
        <v>2.3338999999999999</v>
      </c>
      <c r="GHA10" s="2">
        <v>21.0153</v>
      </c>
      <c r="GHB10" s="2">
        <v>21.0153</v>
      </c>
      <c r="GHC10" s="2">
        <v>11.809699999999999</v>
      </c>
      <c r="GHD10" s="2">
        <v>12.911799999999999</v>
      </c>
      <c r="GHE10" s="2">
        <v>0.89500000000000002</v>
      </c>
      <c r="GHF10" s="2">
        <v>3584.873</v>
      </c>
      <c r="GHH10" s="2">
        <v>5149.5219999999999</v>
      </c>
      <c r="GHI10" s="2">
        <v>6037.0280000000002</v>
      </c>
      <c r="GHJ10" s="2">
        <v>88.018000000000001</v>
      </c>
      <c r="GHK10" s="2">
        <v>430.29500000000002</v>
      </c>
      <c r="GHL10" s="2">
        <v>497.851</v>
      </c>
      <c r="GHM10" s="2">
        <v>1.3813</v>
      </c>
      <c r="GHN10" s="2">
        <v>61.252600000000001</v>
      </c>
      <c r="GHO10" s="2">
        <v>0.85250000000000004</v>
      </c>
      <c r="GHP10" s="2">
        <v>0.57189999999999996</v>
      </c>
      <c r="GHQ10" s="2">
        <v>0.12429999999999999</v>
      </c>
      <c r="GHR10" s="2">
        <v>-73.436999999999998</v>
      </c>
      <c r="GHS10" s="2">
        <v>-5.4699999999999999E-2</v>
      </c>
      <c r="GHU10" s="2">
        <v>11.809699999999999</v>
      </c>
      <c r="GLA10" s="2">
        <v>10.317299999999999</v>
      </c>
      <c r="GLB10" s="2">
        <v>15.6325</v>
      </c>
      <c r="GLC10" s="2">
        <v>15.6325</v>
      </c>
      <c r="GLD10" s="2">
        <v>10.712400000000001</v>
      </c>
      <c r="GLE10" s="2">
        <v>15.252800000000001</v>
      </c>
      <c r="GLF10" s="2">
        <v>7.5117000000000003</v>
      </c>
      <c r="GLG10" s="2">
        <v>1375.3</v>
      </c>
      <c r="GLJ10" s="2">
        <v>4565.5</v>
      </c>
      <c r="GLK10" s="2">
        <v>2186.4</v>
      </c>
      <c r="GLL10" s="2">
        <v>204.7</v>
      </c>
      <c r="GLM10" s="2">
        <v>553.79999999999995</v>
      </c>
      <c r="GLN10" s="2">
        <v>11.057399999999999</v>
      </c>
      <c r="GLO10" s="2">
        <v>31.518999999999998</v>
      </c>
      <c r="GLP10" s="2">
        <v>1.6148</v>
      </c>
      <c r="GLQ10" s="2">
        <v>1.3472</v>
      </c>
      <c r="GLR10" s="2">
        <v>0.14549999999999999</v>
      </c>
      <c r="GLS10" s="2">
        <v>340.5</v>
      </c>
      <c r="GLT10" s="2">
        <v>0.1239</v>
      </c>
      <c r="GLV10" s="2">
        <v>10.712400000000001</v>
      </c>
      <c r="GNS10" s="2">
        <v>8.9513999999999996</v>
      </c>
      <c r="GNT10" s="2">
        <v>22.1995</v>
      </c>
      <c r="GNU10" s="2">
        <v>22.1995</v>
      </c>
      <c r="GNV10" s="2">
        <v>14.7826</v>
      </c>
      <c r="GNW10" s="2">
        <v>7.8055000000000003</v>
      </c>
      <c r="GNX10" s="2">
        <v>3.2195999999999998</v>
      </c>
      <c r="GNY10" s="2">
        <v>1957</v>
      </c>
      <c r="GOA10" s="2">
        <v>3185</v>
      </c>
      <c r="GOB10" s="2">
        <v>5447</v>
      </c>
      <c r="GOC10" s="2">
        <v>2225</v>
      </c>
      <c r="GOD10" s="2">
        <v>269</v>
      </c>
      <c r="GOE10" s="2">
        <v>341</v>
      </c>
      <c r="GOF10" s="2">
        <v>2.7008999999999999</v>
      </c>
      <c r="GOG10" s="2">
        <v>36.203400000000002</v>
      </c>
      <c r="GOH10" s="2">
        <v>1.478</v>
      </c>
      <c r="GOI10" s="2">
        <v>1.4370000000000001</v>
      </c>
      <c r="GOJ10" s="2">
        <v>0.38119999999999998</v>
      </c>
      <c r="GOK10" s="2">
        <v>163</v>
      </c>
      <c r="GOL10" s="2">
        <v>9.3899999999999997E-2</v>
      </c>
      <c r="GON10" s="2">
        <v>14.7826</v>
      </c>
      <c r="GQK10" s="2">
        <v>64.078400000000002</v>
      </c>
      <c r="GQL10" s="2">
        <v>74.588200000000001</v>
      </c>
      <c r="GQM10" s="2">
        <v>74.588200000000001</v>
      </c>
      <c r="GQO10" s="2">
        <v>9.3650000000000002</v>
      </c>
      <c r="GQP10" s="2">
        <v>2.1015999999999999</v>
      </c>
      <c r="GQQ10" s="2">
        <v>170</v>
      </c>
      <c r="GQS10" s="2">
        <v>33145</v>
      </c>
      <c r="GQT10" s="2">
        <v>41516</v>
      </c>
      <c r="GQU10" s="2">
        <v>7038</v>
      </c>
      <c r="GQV10" s="2">
        <v>-3133</v>
      </c>
      <c r="GQY10" s="2">
        <v>75.703299999999999</v>
      </c>
      <c r="GRF10" s="2">
        <v>68.754999999999995</v>
      </c>
      <c r="GTC10" s="2">
        <v>2.61</v>
      </c>
      <c r="GTD10" s="2">
        <v>5.6340000000000003</v>
      </c>
      <c r="GTE10" s="2">
        <v>5.6340000000000003</v>
      </c>
      <c r="GTF10" s="2">
        <v>4.58</v>
      </c>
      <c r="GTG10" s="2">
        <v>9.7367000000000008</v>
      </c>
      <c r="GTH10" s="2">
        <v>4.6056999999999997</v>
      </c>
      <c r="GTI10" s="2">
        <v>457.2</v>
      </c>
      <c r="GTK10" s="2">
        <v>935.4</v>
      </c>
      <c r="GTL10" s="2">
        <v>1817.8</v>
      </c>
      <c r="GTM10" s="2">
        <v>314.60000000000002</v>
      </c>
      <c r="GTN10" s="2">
        <v>141.69999999999999</v>
      </c>
      <c r="GTO10" s="2">
        <v>385.5</v>
      </c>
      <c r="GTP10" s="2">
        <v>4.0556000000000001</v>
      </c>
      <c r="GTQ10" s="2">
        <v>25.217300000000002</v>
      </c>
      <c r="GTR10" s="2">
        <v>3.5042999999999997</v>
      </c>
      <c r="GTS10" s="2">
        <v>1.4847999999999999</v>
      </c>
      <c r="GTT10" s="2">
        <v>0.3014</v>
      </c>
      <c r="GTU10" s="2">
        <v>965.4</v>
      </c>
      <c r="GTV10" s="2">
        <v>0.2984</v>
      </c>
      <c r="GTX10" s="2">
        <v>4.58</v>
      </c>
      <c r="GUL10" s="2">
        <v>2.61</v>
      </c>
      <c r="GUM10" s="2">
        <v>5.6340000000000003</v>
      </c>
      <c r="GUN10" s="2">
        <v>5.6340000000000003</v>
      </c>
      <c r="GUO10" s="2">
        <v>4.58</v>
      </c>
      <c r="GUP10" s="2">
        <v>9.7367000000000008</v>
      </c>
      <c r="GUQ10" s="2">
        <v>4.6056999999999997</v>
      </c>
      <c r="GUR10" s="2">
        <v>457.2</v>
      </c>
      <c r="GUT10" s="2">
        <v>935.4</v>
      </c>
      <c r="GUU10" s="2">
        <v>1817.8</v>
      </c>
      <c r="GUV10" s="2">
        <v>314.60000000000002</v>
      </c>
      <c r="GUW10" s="2">
        <v>141.69999999999999</v>
      </c>
      <c r="GUX10" s="2">
        <v>385.5</v>
      </c>
      <c r="GUY10" s="2">
        <v>4.0556000000000001</v>
      </c>
      <c r="GUZ10" s="2">
        <v>25.217300000000002</v>
      </c>
      <c r="GVA10" s="2">
        <v>3.5042999999999997</v>
      </c>
      <c r="GVB10" s="2">
        <v>1.4847999999999999</v>
      </c>
      <c r="GVC10" s="2">
        <v>0.3014</v>
      </c>
      <c r="GVD10" s="2">
        <v>965.4</v>
      </c>
      <c r="GVE10" s="2">
        <v>0.2984</v>
      </c>
      <c r="GVG10" s="2">
        <v>4.58</v>
      </c>
      <c r="GVU10" s="2">
        <v>9.5439000000000007</v>
      </c>
      <c r="GVY10" s="2">
        <v>10.4794</v>
      </c>
      <c r="GVZ10" s="2">
        <v>0.98660000000000003</v>
      </c>
      <c r="GWA10" s="2">
        <v>3063</v>
      </c>
      <c r="GWC10" s="2">
        <v>89914</v>
      </c>
      <c r="GWD10" s="2">
        <v>99898</v>
      </c>
      <c r="GWF10" s="2">
        <v>449</v>
      </c>
      <c r="GWI10" s="2">
        <v>19.574999999999999</v>
      </c>
      <c r="GWP10" s="2">
        <v>12.913499999999999</v>
      </c>
      <c r="GXD10" s="2">
        <v>-2.5657000000000001</v>
      </c>
      <c r="GXE10" s="2">
        <v>2.008</v>
      </c>
      <c r="GXF10" s="2">
        <v>2.008</v>
      </c>
      <c r="GXG10" s="2">
        <v>-1.6733</v>
      </c>
      <c r="GXH10" s="2">
        <v>-7.7020999999999997</v>
      </c>
      <c r="GXI10" s="2">
        <v>-3.1019000000000001</v>
      </c>
      <c r="GXJ10" s="2">
        <v>1548</v>
      </c>
      <c r="GXL10" s="2">
        <v>3058</v>
      </c>
      <c r="GXM10" s="2">
        <v>5108</v>
      </c>
      <c r="GXN10" s="2">
        <v>1154</v>
      </c>
      <c r="GXO10" s="2">
        <v>379</v>
      </c>
      <c r="GXP10" s="2">
        <v>1243</v>
      </c>
      <c r="GXQ10" s="2">
        <v>-1.5217000000000001</v>
      </c>
      <c r="GXR10" s="2">
        <v>32.5959</v>
      </c>
      <c r="GXS10" s="2">
        <v>2.7835999999999999</v>
      </c>
      <c r="GXT10" s="2">
        <v>1.0555000000000001</v>
      </c>
      <c r="GXU10" s="2">
        <v>0.3821</v>
      </c>
      <c r="GXV10" s="2">
        <v>2217</v>
      </c>
      <c r="GXW10" s="2">
        <v>0.34439999999999998</v>
      </c>
      <c r="GXY10" s="2">
        <v>-1.6733</v>
      </c>
      <c r="GXZ10" s="2">
        <v>4618.7920999999997</v>
      </c>
      <c r="GYC10" s="2">
        <v>1.5350999999999999</v>
      </c>
      <c r="GYF10" s="2">
        <v>32.826999999999998</v>
      </c>
      <c r="GYG10" s="2">
        <v>-19.271000000000001</v>
      </c>
      <c r="GYH10" s="2">
        <v>0.72499999999999998</v>
      </c>
      <c r="GYL10" s="2">
        <v>8.2927</v>
      </c>
      <c r="GYM10" s="2">
        <v>4.9622999999999999</v>
      </c>
      <c r="GYN10" s="2">
        <v>10.7631</v>
      </c>
      <c r="GYO10" s="2">
        <v>10.7631</v>
      </c>
      <c r="GYP10" s="2">
        <v>7.5698999999999996</v>
      </c>
      <c r="GYQ10" s="2">
        <v>19.5808</v>
      </c>
      <c r="GYR10" s="2">
        <v>6.5894000000000004</v>
      </c>
      <c r="GYS10" s="2">
        <v>1366.5119999999999</v>
      </c>
      <c r="GYU10" s="2">
        <v>3199.8040000000001</v>
      </c>
      <c r="GYV10" s="2">
        <v>5057.5680000000002</v>
      </c>
      <c r="GYW10" s="2">
        <v>1230.5</v>
      </c>
      <c r="GYX10" s="2">
        <v>514.69899999999996</v>
      </c>
      <c r="GYY10" s="2">
        <v>1549.2850000000001</v>
      </c>
      <c r="GYZ10" s="2">
        <v>6.8606999999999996</v>
      </c>
      <c r="GZA10" s="2">
        <v>28.8</v>
      </c>
      <c r="GZB10" s="2">
        <v>2.0968</v>
      </c>
      <c r="GZC10" s="2">
        <v>0.73580000000000001</v>
      </c>
      <c r="GZD10" s="2">
        <v>0.1138</v>
      </c>
      <c r="GZE10" s="2">
        <v>1699.326</v>
      </c>
      <c r="GZF10" s="2">
        <v>0.20469999999999999</v>
      </c>
      <c r="GZH10" s="2">
        <v>7.5698999999999996</v>
      </c>
      <c r="GZV10" s="2">
        <v>31.046600000000002</v>
      </c>
      <c r="GZW10" s="2">
        <v>57.1539</v>
      </c>
      <c r="GZX10" s="2">
        <v>57.1539</v>
      </c>
      <c r="GZY10" s="2">
        <v>56.713500000000003</v>
      </c>
      <c r="GZZ10" s="2">
        <v>5.7343999999999999</v>
      </c>
      <c r="HAA10" s="2">
        <v>2.5188999999999999</v>
      </c>
      <c r="HAB10" s="2">
        <v>1057.9870000000001</v>
      </c>
      <c r="HAE10" s="2">
        <v>8278.5259999999998</v>
      </c>
      <c r="HAF10" s="2">
        <v>844.38199999999995</v>
      </c>
      <c r="HAG10" s="2">
        <v>244.43299999999999</v>
      </c>
      <c r="HAI10" s="2">
        <v>2.278</v>
      </c>
      <c r="HAJ10" s="2">
        <v>46.460799999999999</v>
      </c>
      <c r="HAP10" s="2">
        <v>411.74299999999999</v>
      </c>
      <c r="HAQ10" s="2">
        <v>56.713500000000003</v>
      </c>
      <c r="HAR10" s="2">
        <v>8528.7634999999991</v>
      </c>
      <c r="HAU10" s="2">
        <v>0.56940000000000002</v>
      </c>
      <c r="HAX10" s="2">
        <v>15.425000000000001</v>
      </c>
      <c r="HAY10" s="2">
        <v>0.12970000000000001</v>
      </c>
      <c r="HAZ10" s="2">
        <v>0.86</v>
      </c>
      <c r="HBD10" s="2">
        <v>10.6637</v>
      </c>
      <c r="HBE10" s="2">
        <v>34.018599999999999</v>
      </c>
      <c r="HBF10" s="2">
        <v>57.9193</v>
      </c>
      <c r="HBG10" s="2">
        <v>57.9193</v>
      </c>
      <c r="HBH10" s="2">
        <v>57.306100000000001</v>
      </c>
      <c r="HBI10" s="2">
        <v>6.5461999999999998</v>
      </c>
      <c r="HBJ10" s="2">
        <v>2.8921999999999999</v>
      </c>
      <c r="HBK10" s="2">
        <v>1366.5830000000001</v>
      </c>
      <c r="HBN10" s="2">
        <v>7596.2550000000001</v>
      </c>
      <c r="HBO10" s="2">
        <v>817.86699999999996</v>
      </c>
      <c r="HBP10" s="2">
        <v>212.96700000000001</v>
      </c>
      <c r="HBR10" s="2">
        <v>2.1947999999999999</v>
      </c>
      <c r="HBS10" s="2">
        <v>47.4253</v>
      </c>
      <c r="HBY10" s="2">
        <v>398.01</v>
      </c>
      <c r="HBZ10" s="2">
        <v>57.306100000000001</v>
      </c>
      <c r="HCN10" s="2">
        <v>34.018599999999999</v>
      </c>
      <c r="HCO10" s="2">
        <v>57.9193</v>
      </c>
      <c r="HCP10" s="2">
        <v>57.9193</v>
      </c>
      <c r="HCQ10" s="2">
        <v>57.306100000000001</v>
      </c>
      <c r="HCR10" s="2">
        <v>6.5461999999999998</v>
      </c>
      <c r="HCS10" s="2">
        <v>2.8921999999999999</v>
      </c>
      <c r="HCT10" s="2">
        <v>1366.5830000000001</v>
      </c>
      <c r="HCW10" s="2">
        <v>7596.2550000000001</v>
      </c>
      <c r="HCX10" s="2">
        <v>817.86699999999996</v>
      </c>
      <c r="HCY10" s="2">
        <v>212.96700000000001</v>
      </c>
      <c r="HDA10" s="2">
        <v>2.1947999999999999</v>
      </c>
      <c r="HDB10" s="2">
        <v>47.4253</v>
      </c>
      <c r="HDH10" s="2">
        <v>398.01</v>
      </c>
      <c r="HDI10" s="2">
        <v>57.306100000000001</v>
      </c>
      <c r="HDW10" s="2">
        <v>34.018599999999999</v>
      </c>
      <c r="HDX10" s="2">
        <v>57.9193</v>
      </c>
      <c r="HDY10" s="2">
        <v>57.9193</v>
      </c>
      <c r="HDZ10" s="2">
        <v>57.306100000000001</v>
      </c>
      <c r="HEA10" s="2">
        <v>6.5461999999999998</v>
      </c>
      <c r="HEB10" s="2">
        <v>2.8921999999999999</v>
      </c>
      <c r="HEC10" s="2">
        <v>1366.5830000000001</v>
      </c>
      <c r="HEF10" s="2">
        <v>7596.2550000000001</v>
      </c>
      <c r="HEG10" s="2">
        <v>817.86699999999996</v>
      </c>
      <c r="HEH10" s="2">
        <v>212.96700000000001</v>
      </c>
      <c r="HEJ10" s="2">
        <v>2.1947999999999999</v>
      </c>
      <c r="HEK10" s="2">
        <v>47.4253</v>
      </c>
      <c r="HEQ10" s="2">
        <v>398.01</v>
      </c>
      <c r="HER10" s="2">
        <v>57.306100000000001</v>
      </c>
      <c r="HFF10" s="2">
        <v>34.018599999999999</v>
      </c>
      <c r="HFG10" s="2">
        <v>57.9193</v>
      </c>
      <c r="HFH10" s="2">
        <v>57.9193</v>
      </c>
      <c r="HFI10" s="2">
        <v>57.306100000000001</v>
      </c>
      <c r="HFJ10" s="2">
        <v>6.5461999999999998</v>
      </c>
      <c r="HFK10" s="2">
        <v>2.8921999999999999</v>
      </c>
      <c r="HFL10" s="2">
        <v>1366.5830000000001</v>
      </c>
      <c r="HFO10" s="2">
        <v>7596.2550000000001</v>
      </c>
      <c r="HFP10" s="2">
        <v>817.86699999999996</v>
      </c>
      <c r="HFQ10" s="2">
        <v>212.96700000000001</v>
      </c>
      <c r="HFS10" s="2">
        <v>2.1947999999999999</v>
      </c>
      <c r="HFT10" s="2">
        <v>47.4253</v>
      </c>
      <c r="HFZ10" s="2">
        <v>398.01</v>
      </c>
      <c r="HGA10" s="2">
        <v>57.306100000000001</v>
      </c>
      <c r="HGO10" s="2">
        <v>34.018599999999999</v>
      </c>
      <c r="HGP10" s="2">
        <v>57.9193</v>
      </c>
      <c r="HGQ10" s="2">
        <v>57.9193</v>
      </c>
      <c r="HGR10" s="2">
        <v>57.306100000000001</v>
      </c>
      <c r="HGS10" s="2">
        <v>6.5461999999999998</v>
      </c>
      <c r="HGT10" s="2">
        <v>2.8921999999999999</v>
      </c>
      <c r="HGU10" s="2">
        <v>1366.5830000000001</v>
      </c>
      <c r="HGX10" s="2">
        <v>7596.2550000000001</v>
      </c>
      <c r="HGY10" s="2">
        <v>817.86699999999996</v>
      </c>
      <c r="HGZ10" s="2">
        <v>212.96700000000001</v>
      </c>
      <c r="HHB10" s="2">
        <v>2.1947999999999999</v>
      </c>
      <c r="HHC10" s="2">
        <v>47.4253</v>
      </c>
      <c r="HHI10" s="2">
        <v>398.01</v>
      </c>
      <c r="HHJ10" s="2">
        <v>57.306100000000001</v>
      </c>
      <c r="HJG10" s="2">
        <v>-19.7531</v>
      </c>
      <c r="HJH10" s="2">
        <v>17.8017</v>
      </c>
      <c r="HJI10" s="2">
        <v>17.8017</v>
      </c>
      <c r="HJJ10" s="2">
        <v>-3.0266999999999999</v>
      </c>
      <c r="HJK10" s="2">
        <v>-5.3677000000000001</v>
      </c>
      <c r="HJL10" s="2">
        <v>-2.6627000000000001</v>
      </c>
      <c r="HJM10" s="2">
        <v>4675</v>
      </c>
      <c r="HJO10" s="2">
        <v>8798</v>
      </c>
      <c r="HJP10" s="2">
        <v>19431</v>
      </c>
      <c r="HJQ10" s="2">
        <v>3985</v>
      </c>
      <c r="HJR10" s="2">
        <v>1193</v>
      </c>
      <c r="HJS10" s="2">
        <v>1907</v>
      </c>
      <c r="HJT10" s="2">
        <v>-0.19389999999999999</v>
      </c>
      <c r="HJU10" s="2">
        <v>30.23</v>
      </c>
      <c r="HJV10" s="2">
        <v>1.5573999999999999</v>
      </c>
      <c r="HJW10" s="2">
        <v>0.76300000000000001</v>
      </c>
      <c r="HJX10" s="2">
        <v>0.61770000000000003</v>
      </c>
      <c r="HJY10" s="2">
        <v>1063</v>
      </c>
      <c r="HJZ10" s="2">
        <v>0.56289999999999996</v>
      </c>
      <c r="HKB10" s="2">
        <v>-3.0266999999999999</v>
      </c>
      <c r="HKC10" s="2">
        <v>10554.2646</v>
      </c>
      <c r="HKF10" s="2">
        <v>2.1949000000000001</v>
      </c>
      <c r="HKI10" s="2">
        <v>78.962000000000003</v>
      </c>
      <c r="HKJ10" s="2">
        <v>-55.717799999999997</v>
      </c>
      <c r="HKK10" s="2">
        <v>8.1699999999999995E-2</v>
      </c>
      <c r="HKO10" s="2">
        <v>31.4133</v>
      </c>
      <c r="HKP10" s="2">
        <v>12.9078</v>
      </c>
      <c r="HKQ10" s="2">
        <v>38.050600000000003</v>
      </c>
      <c r="HKR10" s="2">
        <v>38.050600000000003</v>
      </c>
      <c r="HKS10" s="2">
        <v>25.185099999999998</v>
      </c>
      <c r="HKT10" s="2">
        <v>6.8966000000000003</v>
      </c>
      <c r="HKU10" s="2">
        <v>3.9864999999999999</v>
      </c>
      <c r="HKV10" s="2">
        <v>3027.3</v>
      </c>
      <c r="HKX10" s="2">
        <v>6382.6</v>
      </c>
      <c r="HKY10" s="2">
        <v>15471.2</v>
      </c>
      <c r="HKZ10" s="2">
        <v>3765.2</v>
      </c>
      <c r="HLA10" s="2">
        <v>868.8</v>
      </c>
      <c r="HLB10" s="2">
        <v>1804.9</v>
      </c>
      <c r="HLC10" s="2">
        <v>3.8353999999999999</v>
      </c>
      <c r="HLD10" s="2">
        <v>26.328900000000001</v>
      </c>
      <c r="HLE10" s="2">
        <v>1.4089</v>
      </c>
      <c r="HLF10" s="2">
        <v>0.6885</v>
      </c>
      <c r="HLG10" s="2">
        <v>0.38479999999999998</v>
      </c>
      <c r="HLH10" s="2">
        <v>738.1</v>
      </c>
      <c r="HLI10" s="2">
        <v>0.2994</v>
      </c>
      <c r="HLK10" s="2">
        <v>25.185099999999998</v>
      </c>
      <c r="HLY10" s="2">
        <v>12.9078</v>
      </c>
      <c r="HLZ10" s="2">
        <v>38.050600000000003</v>
      </c>
      <c r="HMA10" s="2">
        <v>38.050600000000003</v>
      </c>
      <c r="HMB10" s="2">
        <v>25.185099999999998</v>
      </c>
      <c r="HMC10" s="2">
        <v>6.8966000000000003</v>
      </c>
      <c r="HMD10" s="2">
        <v>3.9864999999999999</v>
      </c>
      <c r="HME10" s="2">
        <v>3027.3</v>
      </c>
      <c r="HMG10" s="2">
        <v>6382.6</v>
      </c>
      <c r="HMH10" s="2">
        <v>15471.2</v>
      </c>
      <c r="HMI10" s="2">
        <v>3765.2</v>
      </c>
      <c r="HMJ10" s="2">
        <v>868.8</v>
      </c>
      <c r="HMK10" s="2">
        <v>1804.9</v>
      </c>
      <c r="HML10" s="2">
        <v>3.8353999999999999</v>
      </c>
      <c r="HMM10" s="2">
        <v>26.328900000000001</v>
      </c>
      <c r="HMN10" s="2">
        <v>1.4089</v>
      </c>
      <c r="HMO10" s="2">
        <v>0.6885</v>
      </c>
      <c r="HMP10" s="2">
        <v>0.38479999999999998</v>
      </c>
      <c r="HMQ10" s="2">
        <v>738.1</v>
      </c>
      <c r="HMR10" s="2">
        <v>0.2994</v>
      </c>
      <c r="HMT10" s="2">
        <v>25.185099999999998</v>
      </c>
      <c r="HNH10" s="2">
        <v>10.131</v>
      </c>
      <c r="HNI10" s="2">
        <v>34.000500000000002</v>
      </c>
      <c r="HNJ10" s="2">
        <v>34.000500000000002</v>
      </c>
      <c r="HNK10" s="2">
        <v>21.052600000000002</v>
      </c>
      <c r="HNL10" s="2">
        <v>8.0556999999999999</v>
      </c>
      <c r="HNM10" s="2">
        <v>2.4956</v>
      </c>
      <c r="HNN10" s="2">
        <v>6841</v>
      </c>
      <c r="HNP10" s="2">
        <v>11532</v>
      </c>
      <c r="HNQ10" s="2">
        <v>17908</v>
      </c>
      <c r="HNR10" s="2">
        <v>1044</v>
      </c>
      <c r="HNS10" s="2">
        <v>899</v>
      </c>
      <c r="HNT10" s="2">
        <v>2084</v>
      </c>
      <c r="HNU10" s="2">
        <v>2.0680000000000001</v>
      </c>
      <c r="HNV10" s="2">
        <v>43.488900000000001</v>
      </c>
      <c r="HNW10" s="2">
        <v>0.62190000000000001</v>
      </c>
      <c r="HNX10" s="2">
        <v>0.38579999999999998</v>
      </c>
      <c r="HNY10" s="2">
        <v>3.4500000000000003E-2</v>
      </c>
      <c r="HNZ10" s="2">
        <v>-788</v>
      </c>
      <c r="HOA10" s="2">
        <v>-0.1239</v>
      </c>
      <c r="HOC10" s="2">
        <v>21.052600000000002</v>
      </c>
      <c r="HOQ10" s="2">
        <v>10.131</v>
      </c>
      <c r="HOR10" s="2">
        <v>34.000500000000002</v>
      </c>
      <c r="HOS10" s="2">
        <v>34.000500000000002</v>
      </c>
      <c r="HOT10" s="2">
        <v>21.052600000000002</v>
      </c>
      <c r="HOU10" s="2">
        <v>8.0556999999999999</v>
      </c>
      <c r="HOV10" s="2">
        <v>2.4956</v>
      </c>
      <c r="HOW10" s="2">
        <v>6841</v>
      </c>
      <c r="HOY10" s="2">
        <v>11532</v>
      </c>
      <c r="HOZ10" s="2">
        <v>17908</v>
      </c>
      <c r="HPA10" s="2">
        <v>1044</v>
      </c>
      <c r="HPB10" s="2">
        <v>899</v>
      </c>
      <c r="HPC10" s="2">
        <v>2084</v>
      </c>
      <c r="HPD10" s="2">
        <v>2.0680000000000001</v>
      </c>
      <c r="HPE10" s="2">
        <v>43.488900000000001</v>
      </c>
      <c r="HPF10" s="2">
        <v>0.62190000000000001</v>
      </c>
      <c r="HPG10" s="2">
        <v>0.38579999999999998</v>
      </c>
      <c r="HPH10" s="2">
        <v>3.4500000000000003E-2</v>
      </c>
      <c r="HPI10" s="2">
        <v>-788</v>
      </c>
      <c r="HPJ10" s="2">
        <v>-0.1239</v>
      </c>
      <c r="HPL10" s="2">
        <v>21.052600000000002</v>
      </c>
      <c r="HPZ10" s="2">
        <v>10.131</v>
      </c>
      <c r="HQA10" s="2">
        <v>34.000500000000002</v>
      </c>
      <c r="HQB10" s="2">
        <v>34.000500000000002</v>
      </c>
      <c r="HQC10" s="2">
        <v>21.052600000000002</v>
      </c>
      <c r="HQD10" s="2">
        <v>8.0556999999999999</v>
      </c>
      <c r="HQE10" s="2">
        <v>2.4956</v>
      </c>
      <c r="HQF10" s="2">
        <v>6841</v>
      </c>
      <c r="HQH10" s="2">
        <v>11532</v>
      </c>
      <c r="HQI10" s="2">
        <v>17908</v>
      </c>
      <c r="HQJ10" s="2">
        <v>1044</v>
      </c>
      <c r="HQK10" s="2">
        <v>899</v>
      </c>
      <c r="HQL10" s="2">
        <v>2084</v>
      </c>
      <c r="HQM10" s="2">
        <v>2.0680000000000001</v>
      </c>
      <c r="HQN10" s="2">
        <v>43.488900000000001</v>
      </c>
      <c r="HQO10" s="2">
        <v>0.62190000000000001</v>
      </c>
      <c r="HQP10" s="2">
        <v>0.38579999999999998</v>
      </c>
      <c r="HQQ10" s="2">
        <v>3.4500000000000003E-2</v>
      </c>
      <c r="HQR10" s="2">
        <v>-788</v>
      </c>
      <c r="HQS10" s="2">
        <v>-0.1239</v>
      </c>
      <c r="HQU10" s="2">
        <v>21.052600000000002</v>
      </c>
      <c r="HRI10" s="2">
        <v>10.131</v>
      </c>
      <c r="HRJ10" s="2">
        <v>34.000500000000002</v>
      </c>
      <c r="HRK10" s="2">
        <v>34.000500000000002</v>
      </c>
      <c r="HRL10" s="2">
        <v>21.052600000000002</v>
      </c>
      <c r="HRM10" s="2">
        <v>8.0556999999999999</v>
      </c>
      <c r="HRN10" s="2">
        <v>2.4956</v>
      </c>
      <c r="HRO10" s="2">
        <v>6841</v>
      </c>
      <c r="HRQ10" s="2">
        <v>11532</v>
      </c>
      <c r="HRR10" s="2">
        <v>17908</v>
      </c>
      <c r="HRS10" s="2">
        <v>1044</v>
      </c>
      <c r="HRT10" s="2">
        <v>899</v>
      </c>
      <c r="HRU10" s="2">
        <v>2084</v>
      </c>
      <c r="HRV10" s="2">
        <v>2.0680000000000001</v>
      </c>
      <c r="HRW10" s="2">
        <v>43.488900000000001</v>
      </c>
      <c r="HRX10" s="2">
        <v>0.62190000000000001</v>
      </c>
      <c r="HRY10" s="2">
        <v>0.38579999999999998</v>
      </c>
      <c r="HRZ10" s="2">
        <v>3.4500000000000003E-2</v>
      </c>
      <c r="HSA10" s="2">
        <v>-788</v>
      </c>
      <c r="HSB10" s="2">
        <v>-0.1239</v>
      </c>
      <c r="HSD10" s="2">
        <v>21.052600000000002</v>
      </c>
      <c r="HSR10" s="2">
        <v>19.704899999999999</v>
      </c>
      <c r="HSS10" s="2">
        <v>67.087800000000001</v>
      </c>
      <c r="HST10" s="2">
        <v>67.087800000000001</v>
      </c>
      <c r="HSU10" s="2">
        <v>35.278300000000002</v>
      </c>
      <c r="HSV10" s="2">
        <v>8.9657999999999998</v>
      </c>
      <c r="HSW10" s="2">
        <v>2.9792999999999998</v>
      </c>
      <c r="HSX10" s="2">
        <v>1259</v>
      </c>
      <c r="HSZ10" s="2">
        <v>1378.06</v>
      </c>
      <c r="HTA10" s="2">
        <v>3287.5309999999999</v>
      </c>
      <c r="HTB10" s="2">
        <v>304.738</v>
      </c>
      <c r="HTC10" s="2">
        <v>136.25899999999999</v>
      </c>
      <c r="HTD10" s="2">
        <v>434.19799999999998</v>
      </c>
      <c r="HTE10" s="2">
        <v>2.2930000000000001</v>
      </c>
      <c r="HTF10" s="2">
        <v>45.135100000000001</v>
      </c>
      <c r="HTG10" s="2">
        <v>0.33429999999999999</v>
      </c>
      <c r="HTH10" s="2">
        <v>0.29459999999999997</v>
      </c>
      <c r="HTI10" s="2">
        <v>0</v>
      </c>
      <c r="HTJ10" s="2">
        <v>-289.05200000000002</v>
      </c>
      <c r="HTK10" s="2">
        <v>-0.42220000000000002</v>
      </c>
      <c r="HTM10" s="2">
        <v>35.278300000000002</v>
      </c>
      <c r="HUA10" s="2">
        <v>1.7168999999999999</v>
      </c>
      <c r="HUB10" s="2">
        <v>15.7705</v>
      </c>
      <c r="HUC10" s="2">
        <v>15.7705</v>
      </c>
      <c r="HUD10" s="2">
        <v>10.983499999999999</v>
      </c>
      <c r="HUE10" s="2">
        <v>0.89019999999999999</v>
      </c>
      <c r="HUF10" s="2">
        <v>0.55559999999999998</v>
      </c>
      <c r="HUG10" s="2">
        <v>205.60890000000001</v>
      </c>
      <c r="HUJ10" s="2">
        <v>730.16579999999999</v>
      </c>
      <c r="HUK10" s="2">
        <v>204.97800000000001</v>
      </c>
      <c r="HUL10" s="2">
        <v>47.265799999999999</v>
      </c>
      <c r="HUM10" s="2">
        <v>49.079799999999999</v>
      </c>
      <c r="HUN10" s="2">
        <v>3.1307999999999998</v>
      </c>
      <c r="HUO10" s="2">
        <v>28.432500000000001</v>
      </c>
      <c r="HUP10" s="2">
        <v>4.1693999999999996</v>
      </c>
      <c r="HUQ10" s="2">
        <v>3.7425999999999999</v>
      </c>
      <c r="HUR10" s="2">
        <v>2.6829999999999998</v>
      </c>
      <c r="HUS10" s="2">
        <v>155.5557</v>
      </c>
      <c r="HUT10" s="2">
        <v>0.6643</v>
      </c>
      <c r="HUV10" s="2">
        <v>10.983499999999999</v>
      </c>
      <c r="HUW10" s="2">
        <v>1902.6248000000001</v>
      </c>
      <c r="HVJ10" s="2">
        <v>29.661000000000001</v>
      </c>
      <c r="HVK10" s="2">
        <v>40.11</v>
      </c>
      <c r="HVL10" s="2">
        <v>40.11</v>
      </c>
      <c r="HVM10" s="2">
        <v>36.0732</v>
      </c>
      <c r="HVN10" s="2">
        <v>21.956499999999998</v>
      </c>
      <c r="HVO10" s="2">
        <v>11.3484</v>
      </c>
      <c r="HVP10" s="2">
        <v>254.51329999999999</v>
      </c>
      <c r="HVS10" s="2">
        <v>655.39080000000001</v>
      </c>
      <c r="HVU10" s="2">
        <v>69.113200000000006</v>
      </c>
      <c r="HVV10" s="2">
        <v>48.267000000000003</v>
      </c>
      <c r="HVW10" s="2">
        <v>7.4272</v>
      </c>
      <c r="HVX10" s="2">
        <v>38.950899999999997</v>
      </c>
      <c r="HVY10" s="2">
        <v>4.3680000000000003</v>
      </c>
      <c r="HVZ10" s="2">
        <v>4.3087</v>
      </c>
      <c r="HWA10" s="2">
        <v>3.0084</v>
      </c>
      <c r="HWB10" s="2">
        <v>162.56530000000001</v>
      </c>
      <c r="HWC10" s="2">
        <v>0.68149999999999999</v>
      </c>
      <c r="HWE10" s="2">
        <v>36.0732</v>
      </c>
      <c r="HWS10" s="2">
        <v>2.5479000000000003</v>
      </c>
      <c r="HWT10" s="2">
        <v>11.198600000000001</v>
      </c>
      <c r="HWU10" s="2">
        <v>11.198600000000001</v>
      </c>
      <c r="HWV10" s="2">
        <v>6.9477000000000002</v>
      </c>
      <c r="HWW10" s="2">
        <v>50.992199999999997</v>
      </c>
      <c r="HWX10" s="2">
        <v>3.6010999999999997</v>
      </c>
      <c r="HWY10" s="2">
        <v>515.51300000000003</v>
      </c>
      <c r="HXB10" s="2">
        <v>781.49699999999996</v>
      </c>
      <c r="HXC10" s="2">
        <v>-55.999000000000002</v>
      </c>
      <c r="HXD10" s="2">
        <v>86.215999999999994</v>
      </c>
      <c r="HXE10" s="2">
        <v>175.601</v>
      </c>
      <c r="HXF10" s="2">
        <v>1.3325</v>
      </c>
      <c r="HXG10" s="2">
        <v>74.352699999999999</v>
      </c>
      <c r="HXH10" s="2">
        <v>1.0712999999999999</v>
      </c>
      <c r="HXI10" s="2">
        <v>0.79820000000000002</v>
      </c>
      <c r="HXJ10" s="2">
        <v>8.5300000000000001E-2</v>
      </c>
      <c r="HXK10" s="2">
        <v>12.513999999999999</v>
      </c>
      <c r="HXL10" s="2">
        <v>5.4000000000000003E-3</v>
      </c>
      <c r="HXN10" s="2">
        <v>6.9477000000000002</v>
      </c>
      <c r="HYB10" s="2">
        <v>1.7631000000000001</v>
      </c>
      <c r="HYC10" s="2">
        <v>10.3331</v>
      </c>
      <c r="HYD10" s="2">
        <v>10.3331</v>
      </c>
      <c r="HYE10" s="2">
        <v>6.2683999999999997</v>
      </c>
      <c r="HYF10" s="2">
        <v>26.849299999999999</v>
      </c>
      <c r="HYG10" s="2">
        <v>2.5998000000000001</v>
      </c>
      <c r="HYH10" s="2">
        <v>559.66800000000001</v>
      </c>
      <c r="HYK10" s="2">
        <v>879.85599999999999</v>
      </c>
      <c r="HYL10" s="2">
        <v>-34.402999999999999</v>
      </c>
      <c r="HYM10" s="2">
        <v>90.105999999999995</v>
      </c>
      <c r="HYN10" s="2">
        <v>193.095</v>
      </c>
      <c r="HYO10" s="2">
        <v>1.2135</v>
      </c>
      <c r="HYP10" s="2">
        <v>69.892499999999998</v>
      </c>
      <c r="HYQ10" s="2">
        <v>1.2410000000000001</v>
      </c>
      <c r="HYR10" s="2">
        <v>0.99690000000000001</v>
      </c>
      <c r="HYS10" s="2">
        <v>5.4899999999999997E-2</v>
      </c>
      <c r="HYT10" s="2">
        <v>46.540999999999997</v>
      </c>
      <c r="HYU10" s="2">
        <v>2.41E-2</v>
      </c>
      <c r="HYW10" s="2">
        <v>6.2683999999999997</v>
      </c>
      <c r="HYX10" s="2">
        <v>822.76530000000002</v>
      </c>
      <c r="IDL10" s="2">
        <v>-5.1921999999999997</v>
      </c>
      <c r="IDM10" s="2">
        <v>2.7099000000000002</v>
      </c>
      <c r="IDN10" s="2">
        <v>2.7099000000000002</v>
      </c>
      <c r="IDO10" s="2">
        <v>-2.1575000000000002</v>
      </c>
      <c r="IDP10" s="2">
        <v>-21.6373</v>
      </c>
      <c r="IDQ10" s="2">
        <v>-8.1870999999999992</v>
      </c>
      <c r="IDR10" s="2">
        <v>1291.423</v>
      </c>
      <c r="IDT10" s="2">
        <v>2115.9850000000001</v>
      </c>
      <c r="IDU10" s="2">
        <v>3282.9859999999999</v>
      </c>
      <c r="IDV10" s="2">
        <v>-765.14700000000005</v>
      </c>
      <c r="IDW10" s="2">
        <v>373.40199999999999</v>
      </c>
      <c r="IDX10" s="2">
        <v>509.56</v>
      </c>
      <c r="IDY10" s="2">
        <v>-1.4654</v>
      </c>
      <c r="IDZ10" s="2">
        <v>40.402900000000002</v>
      </c>
      <c r="IEA10" s="2">
        <v>1.1696</v>
      </c>
      <c r="IEB10" s="2">
        <v>0.85229999999999995</v>
      </c>
      <c r="IEC10" s="2">
        <v>0.16239999999999999</v>
      </c>
      <c r="IED10" s="2">
        <v>86.42</v>
      </c>
      <c r="IEE10" s="2">
        <v>3.8300000000000001E-2</v>
      </c>
      <c r="IEG10" s="2">
        <v>-2.1575000000000002</v>
      </c>
      <c r="IEH10" s="2">
        <v>3301.7309</v>
      </c>
      <c r="IEK10" s="2">
        <v>1.5641</v>
      </c>
      <c r="IEN10" s="2">
        <v>40.024000000000001</v>
      </c>
      <c r="IEO10" s="2">
        <v>-25.751799999999999</v>
      </c>
      <c r="IEP10" s="2">
        <v>1.28</v>
      </c>
      <c r="IET10" s="2">
        <v>10.6282</v>
      </c>
      <c r="IEU10" s="2">
        <v>1.4958</v>
      </c>
      <c r="IEV10" s="2">
        <v>6.0178000000000003</v>
      </c>
      <c r="IEW10" s="2">
        <v>6.0178000000000003</v>
      </c>
      <c r="IEX10" s="2">
        <v>3.3658999999999999</v>
      </c>
      <c r="IEY10" s="2">
        <v>7.7587000000000002</v>
      </c>
      <c r="IEZ10" s="2">
        <v>3.5516999999999999</v>
      </c>
      <c r="IFA10" s="2">
        <v>757.56600000000003</v>
      </c>
      <c r="IFC10" s="2">
        <v>1680.748</v>
      </c>
      <c r="IFD10" s="2">
        <v>3049.3820000000001</v>
      </c>
      <c r="IFE10" s="2">
        <v>-266.52</v>
      </c>
      <c r="IFF10" s="2">
        <v>331.63099999999997</v>
      </c>
      <c r="IFG10" s="2">
        <v>622.16600000000005</v>
      </c>
      <c r="IFH10" s="2">
        <v>4.3700999999999999</v>
      </c>
      <c r="IFI10" s="2">
        <v>24.843299999999999</v>
      </c>
      <c r="IFJ10" s="2">
        <v>1.4142999999999999</v>
      </c>
      <c r="IFK10" s="2">
        <v>1.1091</v>
      </c>
      <c r="IFL10" s="2">
        <v>0.15620000000000001</v>
      </c>
      <c r="IFM10" s="2">
        <v>257.75400000000002</v>
      </c>
      <c r="IFN10" s="2">
        <v>3.15E-2</v>
      </c>
      <c r="IFP10" s="2">
        <v>3.3658999999999999</v>
      </c>
      <c r="IGD10" s="2">
        <v>-11.526400000000001</v>
      </c>
      <c r="IGE10" s="2">
        <v>12.712</v>
      </c>
      <c r="IGF10" s="2">
        <v>12.712</v>
      </c>
      <c r="IGG10" s="2">
        <v>0.1482</v>
      </c>
      <c r="IGH10" s="2">
        <v>-24.3505</v>
      </c>
      <c r="IGI10" s="2">
        <v>-5.9805999999999999</v>
      </c>
      <c r="IGJ10" s="2">
        <v>4883</v>
      </c>
      <c r="IGM10" s="2">
        <v>11377</v>
      </c>
      <c r="IGN10" s="2">
        <v>896</v>
      </c>
      <c r="IGO10" s="2">
        <v>582</v>
      </c>
      <c r="IGP10" s="2">
        <v>1666</v>
      </c>
      <c r="IGQ10" s="2">
        <v>8.1799999999999998E-2</v>
      </c>
      <c r="IGR10" s="2">
        <v>47.569699999999997</v>
      </c>
      <c r="IGS10" s="2">
        <v>1.5786</v>
      </c>
      <c r="IGT10" s="2">
        <v>0.72929999999999995</v>
      </c>
      <c r="IGU10" s="2">
        <v>0.27789999999999998</v>
      </c>
      <c r="IGV10" s="2">
        <v>964</v>
      </c>
      <c r="IGW10" s="2">
        <v>0.15140000000000001</v>
      </c>
      <c r="IGY10" s="2">
        <v>0.1482</v>
      </c>
      <c r="IGZ10" s="2">
        <v>10657.448</v>
      </c>
      <c r="IHM10" s="2">
        <v>0.62870000000000004</v>
      </c>
      <c r="IHN10" s="2">
        <v>55.755400000000002</v>
      </c>
      <c r="IHO10" s="2">
        <v>55.755400000000002</v>
      </c>
      <c r="IHP10" s="2">
        <v>35.5901</v>
      </c>
      <c r="IHR10" s="2">
        <v>0.106</v>
      </c>
      <c r="IHS10" s="2">
        <v>6988.884</v>
      </c>
      <c r="IHU10" s="2">
        <v>7290.4470000000001</v>
      </c>
      <c r="IHV10" s="2">
        <v>6611.07</v>
      </c>
      <c r="IHW10" s="2">
        <v>-679.37699999999995</v>
      </c>
      <c r="IHX10" s="2">
        <v>596.95600000000002</v>
      </c>
      <c r="IHY10" s="2">
        <v>256.23500000000001</v>
      </c>
      <c r="IHZ10" s="2">
        <v>0.98309999999999997</v>
      </c>
      <c r="IIA10" s="2">
        <v>107.1859</v>
      </c>
      <c r="IIB10" s="2">
        <v>0.75309999999999999</v>
      </c>
      <c r="IIC10" s="2">
        <v>0.65059999999999996</v>
      </c>
      <c r="IID10" s="2">
        <v>0.46200000000000002</v>
      </c>
      <c r="IIE10" s="2">
        <v>-63.262999999999998</v>
      </c>
      <c r="IIF10" s="2">
        <v>-4.2799999999999998E-2</v>
      </c>
      <c r="IIH10" s="2">
        <v>35.5901</v>
      </c>
      <c r="IIV10" s="2">
        <v>6.6866000000000003</v>
      </c>
      <c r="IIY10" s="2">
        <v>23.0288</v>
      </c>
      <c r="IIZ10" s="2">
        <v>5.6393000000000004</v>
      </c>
      <c r="IJA10" s="2">
        <v>1.4041000000000001</v>
      </c>
      <c r="IJB10" s="2">
        <v>283.43</v>
      </c>
      <c r="IJD10" s="2">
        <v>309.37400000000002</v>
      </c>
      <c r="IJE10" s="2">
        <v>414.61700000000002</v>
      </c>
      <c r="IJF10" s="2">
        <v>0</v>
      </c>
      <c r="IJG10" s="2">
        <v>25.164999999999999</v>
      </c>
      <c r="IJH10" s="2">
        <v>24.542000000000002</v>
      </c>
      <c r="IJI10" s="2">
        <v>1.3357000000000001</v>
      </c>
      <c r="IJJ10" s="2">
        <v>68.378799999999998</v>
      </c>
      <c r="IJK10" s="2">
        <v>2.069</v>
      </c>
      <c r="IJL10" s="2">
        <v>2.0007000000000001</v>
      </c>
      <c r="IJM10" s="2">
        <v>1.8004</v>
      </c>
      <c r="IJN10" s="2">
        <v>26.236000000000001</v>
      </c>
      <c r="IJO10" s="2">
        <v>0.40860000000000002</v>
      </c>
      <c r="IJQ10" s="2">
        <v>23.0288</v>
      </c>
      <c r="IMW10" s="2">
        <v>2.8813</v>
      </c>
      <c r="IMX10" s="2">
        <v>7.5437000000000003</v>
      </c>
      <c r="IMY10" s="2">
        <v>7.5437000000000003</v>
      </c>
      <c r="IMZ10" s="2">
        <v>5.9465000000000003</v>
      </c>
      <c r="INA10" s="2">
        <v>15.8795</v>
      </c>
      <c r="INB10" s="2">
        <v>4.3815</v>
      </c>
      <c r="INC10" s="2">
        <v>344.32830000000001</v>
      </c>
      <c r="INF10" s="2">
        <v>828.48500000000001</v>
      </c>
      <c r="ING10" s="2">
        <v>126.7056</v>
      </c>
      <c r="INH10" s="2">
        <v>24.556799999999999</v>
      </c>
      <c r="INI10" s="2">
        <v>183.19280000000001</v>
      </c>
      <c r="INJ10" s="2">
        <v>3.9096000000000002</v>
      </c>
      <c r="INK10" s="2">
        <v>51.357999999999997</v>
      </c>
      <c r="INL10" s="2">
        <v>2.2997999999999998</v>
      </c>
      <c r="INM10" s="2">
        <v>0.51349999999999996</v>
      </c>
      <c r="INN10" s="2">
        <v>6.7000000000000002E-3</v>
      </c>
      <c r="INO10" s="2">
        <v>238.1148</v>
      </c>
      <c r="INP10" s="2">
        <v>0.1658</v>
      </c>
      <c r="INR10" s="2">
        <v>5.9465000000000003</v>
      </c>
      <c r="INS10" s="2">
        <v>476.40589999999997</v>
      </c>
      <c r="ITP10" s="2">
        <v>-37.405099999999997</v>
      </c>
      <c r="ITQ10" s="2">
        <v>-12.506399999999999</v>
      </c>
      <c r="ITR10" s="2">
        <v>-12.506399999999999</v>
      </c>
      <c r="ITS10" s="2">
        <v>-37.066699999999997</v>
      </c>
      <c r="ITT10" s="2">
        <v>-18.396799999999999</v>
      </c>
      <c r="ITU10" s="2">
        <v>-7.6577999999999999</v>
      </c>
      <c r="ITV10" s="2">
        <v>1205.0050000000001</v>
      </c>
      <c r="ITX10" s="2">
        <v>2692.2950000000001</v>
      </c>
      <c r="ITY10" s="2">
        <v>4479.585</v>
      </c>
      <c r="ITZ10" s="2">
        <v>255.69300000000001</v>
      </c>
      <c r="IUA10" s="2">
        <v>185.66499999999999</v>
      </c>
      <c r="IUB10" s="2">
        <v>377.565</v>
      </c>
      <c r="IUC10" s="2">
        <v>-3.2343999999999999</v>
      </c>
      <c r="IUD10" s="2">
        <v>28.459800000000001</v>
      </c>
      <c r="IUE10" s="2">
        <v>1.1526000000000001</v>
      </c>
      <c r="IUF10" s="2">
        <v>0.36870000000000003</v>
      </c>
      <c r="IUG10" s="2">
        <v>0.1426</v>
      </c>
      <c r="IUH10" s="2">
        <v>57.613</v>
      </c>
      <c r="IUI10" s="2">
        <v>7.4899999999999994E-2</v>
      </c>
      <c r="IUK10" s="2">
        <v>-37.066699999999997</v>
      </c>
      <c r="IUL10" s="2">
        <v>3234.0509000000002</v>
      </c>
      <c r="IUO10" s="2">
        <v>1.9464000000000001</v>
      </c>
      <c r="IUR10" s="2">
        <v>58.930999999999997</v>
      </c>
      <c r="IUS10" s="2">
        <v>296.38619999999997</v>
      </c>
      <c r="IUT10" s="2">
        <v>0.02</v>
      </c>
      <c r="IUX10" s="2">
        <v>16.4101</v>
      </c>
      <c r="IWH10" s="2">
        <v>-23.520099999999999</v>
      </c>
      <c r="IWI10" s="2">
        <v>-9.3041999999999998</v>
      </c>
      <c r="IWJ10" s="2">
        <v>-9.3041999999999998</v>
      </c>
      <c r="IWK10" s="2">
        <v>-31.4375</v>
      </c>
      <c r="IWL10" s="2">
        <v>-21.738</v>
      </c>
      <c r="IWM10" s="2">
        <v>-10.7087</v>
      </c>
      <c r="IWN10" s="2">
        <v>5759</v>
      </c>
      <c r="IWP10" s="2">
        <v>16470</v>
      </c>
      <c r="IWQ10" s="2">
        <v>33056</v>
      </c>
      <c r="IWR10" s="2">
        <v>7589</v>
      </c>
      <c r="IWS10" s="2">
        <v>3437</v>
      </c>
      <c r="IWT10" s="2">
        <v>3836</v>
      </c>
      <c r="IWU10" s="2">
        <v>-17.153300000000002</v>
      </c>
      <c r="IWV10" s="2">
        <v>20.437999999999999</v>
      </c>
      <c r="IWW10" s="2">
        <v>0.75960000000000005</v>
      </c>
      <c r="IWX10" s="2">
        <v>0.26090000000000002</v>
      </c>
      <c r="IWY10" s="2">
        <v>1.8200000000000001E-2</v>
      </c>
      <c r="IWZ10" s="2">
        <v>-922</v>
      </c>
      <c r="IXA10" s="2">
        <v>-6.83E-2</v>
      </c>
      <c r="IXC10" s="2">
        <v>-31.4375</v>
      </c>
      <c r="IXD10" s="2">
        <v>28520.746800000001</v>
      </c>
      <c r="IXG10" s="2">
        <v>1.5117</v>
      </c>
      <c r="IXJ10" s="2">
        <v>32.319000000000003</v>
      </c>
      <c r="IXK10" s="2">
        <v>-6.5690999999999997</v>
      </c>
      <c r="IXL10" s="2">
        <v>0.9</v>
      </c>
      <c r="IXP10" s="2">
        <v>3.3388</v>
      </c>
      <c r="IXQ10" s="2">
        <v>0.24129999999999999</v>
      </c>
      <c r="IXR10" s="2">
        <v>9.1913999999999998</v>
      </c>
      <c r="IXS10" s="2">
        <v>9.1913999999999998</v>
      </c>
      <c r="IXT10" s="2">
        <v>3.1812999999999998</v>
      </c>
      <c r="IXU10" s="2">
        <v>0.55000000000000004</v>
      </c>
      <c r="IXV10" s="2">
        <v>0.2671</v>
      </c>
      <c r="IXW10" s="2">
        <v>160.38999999999999</v>
      </c>
      <c r="IXZ10" s="2">
        <v>762.39300000000003</v>
      </c>
      <c r="IYA10" s="2">
        <v>244.54499999999999</v>
      </c>
      <c r="IYB10" s="2">
        <v>32.363999999999997</v>
      </c>
      <c r="IYC10" s="2">
        <v>207.58799999999999</v>
      </c>
      <c r="IYD10" s="2">
        <v>1.8649</v>
      </c>
      <c r="IYE10" s="2">
        <v>21.549800000000001</v>
      </c>
      <c r="IYF10" s="2">
        <v>1.7957999999999998</v>
      </c>
      <c r="IYG10" s="2">
        <v>0.73380000000000001</v>
      </c>
      <c r="IYH10" s="2">
        <v>9.2200000000000004E-2</v>
      </c>
      <c r="IYI10" s="2">
        <v>165.196</v>
      </c>
      <c r="IYJ10" s="2">
        <v>0.19109999999999999</v>
      </c>
      <c r="IYL10" s="2">
        <v>3.1812999999999998</v>
      </c>
      <c r="IYM10" s="2">
        <v>704.41470000000004</v>
      </c>
      <c r="JAI10" s="2">
        <v>-82.366399999999999</v>
      </c>
      <c r="JAJ10" s="2">
        <v>-54.285699999999999</v>
      </c>
      <c r="JAK10" s="2">
        <v>-54.285699999999999</v>
      </c>
      <c r="JAL10" s="2">
        <v>-83.097099999999998</v>
      </c>
      <c r="JAM10" s="2">
        <v>-33.462600000000002</v>
      </c>
      <c r="JAN10" s="2">
        <v>-20.210899999999999</v>
      </c>
      <c r="JAO10" s="2">
        <v>628.20000000000005</v>
      </c>
      <c r="JAQ10" s="2">
        <v>1313.5</v>
      </c>
      <c r="JAR10" s="2">
        <v>3251.4</v>
      </c>
      <c r="JAS10" s="2">
        <v>-461.2</v>
      </c>
      <c r="JAT10" s="2">
        <v>5.2</v>
      </c>
      <c r="JAU10" s="2">
        <v>250.3</v>
      </c>
      <c r="JAV10" s="2">
        <v>-22.746300000000002</v>
      </c>
      <c r="JAW10" s="2">
        <v>21.916699999999999</v>
      </c>
      <c r="JAX10" s="2">
        <v>3.8029999999999999</v>
      </c>
      <c r="JAY10" s="2">
        <v>2.2393000000000001</v>
      </c>
      <c r="JAZ10" s="2">
        <v>1.9217</v>
      </c>
      <c r="JBA10" s="2">
        <v>701.6</v>
      </c>
      <c r="JBB10" s="2">
        <v>0.81310000000000004</v>
      </c>
      <c r="JBD10" s="2">
        <v>-83.097099999999998</v>
      </c>
      <c r="JBE10" s="2">
        <v>1269.1733999999999</v>
      </c>
      <c r="JBH10" s="2">
        <v>0.90410000000000001</v>
      </c>
      <c r="JBK10" s="2">
        <v>77.067999999999998</v>
      </c>
      <c r="JBL10" s="2">
        <v>-43.465499999999999</v>
      </c>
      <c r="JBM10" s="2">
        <v>0</v>
      </c>
      <c r="JBQ10" s="2">
        <v>-1.0702</v>
      </c>
      <c r="JBR10" s="2">
        <v>-72.574299999999994</v>
      </c>
      <c r="JBS10" s="2">
        <v>-43.152299999999997</v>
      </c>
      <c r="JBT10" s="2">
        <v>-43.152299999999997</v>
      </c>
      <c r="JBU10" s="2">
        <v>-58.425600000000003</v>
      </c>
      <c r="JBV10" s="2">
        <v>-25.383800000000001</v>
      </c>
      <c r="JBW10" s="2">
        <v>-17.552199999999999</v>
      </c>
      <c r="JBX10" s="2">
        <v>640.29999999999995</v>
      </c>
      <c r="JBZ10" s="2">
        <v>1317.9</v>
      </c>
      <c r="JCA10" s="2">
        <v>4190.3999999999996</v>
      </c>
      <c r="JCB10" s="2">
        <v>465.1</v>
      </c>
      <c r="JCC10" s="2">
        <v>246.3</v>
      </c>
      <c r="JCD10" s="2">
        <v>215.3</v>
      </c>
      <c r="JCE10" s="2">
        <v>-38.079500000000003</v>
      </c>
      <c r="JCF10" s="2">
        <v>15.280200000000001</v>
      </c>
      <c r="JCG10" s="2">
        <v>3.4213</v>
      </c>
      <c r="JCH10" s="2">
        <v>1.4041000000000001</v>
      </c>
      <c r="JCI10" s="2">
        <v>1.0325</v>
      </c>
      <c r="JCJ10" s="2">
        <v>521.29999999999995</v>
      </c>
      <c r="JCK10" s="2">
        <v>0.67559999999999998</v>
      </c>
      <c r="JCM10" s="2">
        <v>-58.425600000000003</v>
      </c>
      <c r="JDA10" s="2">
        <v>4.4545000000000003</v>
      </c>
      <c r="JDB10" s="2">
        <v>13.0221</v>
      </c>
      <c r="JDC10" s="2">
        <v>13.0221</v>
      </c>
      <c r="JDD10" s="2">
        <v>7.2653999999999996</v>
      </c>
      <c r="JDE10" s="2">
        <v>4.883</v>
      </c>
      <c r="JDF10" s="2">
        <v>2.6714000000000002</v>
      </c>
      <c r="JDG10" s="2">
        <v>6564</v>
      </c>
      <c r="JDI10" s="2">
        <v>19745</v>
      </c>
      <c r="JDJ10" s="2">
        <v>43170</v>
      </c>
      <c r="JDK10" s="2">
        <v>23687</v>
      </c>
      <c r="JDL10" s="2">
        <v>2167</v>
      </c>
      <c r="JDM10" s="2">
        <v>5393</v>
      </c>
      <c r="JDN10" s="2">
        <v>17.102799999999998</v>
      </c>
      <c r="JDO10" s="2">
        <v>19.726700000000001</v>
      </c>
      <c r="JDP10" s="2">
        <v>0.68049999999999999</v>
      </c>
      <c r="JDQ10" s="2">
        <v>0.33079999999999998</v>
      </c>
      <c r="JDR10" s="2">
        <v>3.7600000000000001E-2</v>
      </c>
      <c r="JDS10" s="2">
        <v>-1723</v>
      </c>
      <c r="JDT10" s="2">
        <v>-8.2100000000000006E-2</v>
      </c>
      <c r="JDV10" s="2">
        <v>7.2653999999999996</v>
      </c>
      <c r="JDW10" s="2">
        <v>54310.762900000002</v>
      </c>
      <c r="JDZ10" s="2">
        <v>1.2349000000000001</v>
      </c>
      <c r="JEC10" s="2">
        <v>26.835000000000001</v>
      </c>
      <c r="JED10" s="2">
        <v>-32.510300000000001</v>
      </c>
      <c r="JEE10" s="2">
        <v>0.54</v>
      </c>
      <c r="JEI10" s="2">
        <v>15.9704</v>
      </c>
      <c r="JEJ10" s="2">
        <v>9.0353999999999992</v>
      </c>
      <c r="JEK10" s="2">
        <v>14.8599</v>
      </c>
      <c r="JEL10" s="2">
        <v>14.8599</v>
      </c>
      <c r="JEM10" s="2">
        <v>11.313499999999999</v>
      </c>
      <c r="JEN10" s="2">
        <v>15.7544</v>
      </c>
      <c r="JEO10" s="2">
        <v>8.4947999999999997</v>
      </c>
      <c r="JEP10" s="2">
        <v>4444</v>
      </c>
      <c r="JER10" s="2">
        <v>17694</v>
      </c>
      <c r="JES10" s="2">
        <v>37218</v>
      </c>
      <c r="JET10" s="2">
        <v>19679</v>
      </c>
      <c r="JEU10" s="2">
        <v>3292</v>
      </c>
      <c r="JEV10" s="2">
        <v>7088</v>
      </c>
      <c r="JEW10" s="2">
        <v>44.262500000000003</v>
      </c>
      <c r="JEX10" s="2">
        <v>16.892399999999999</v>
      </c>
      <c r="JEY10" s="2">
        <v>0.6048</v>
      </c>
      <c r="JEZ10" s="2">
        <v>0.33239999999999997</v>
      </c>
      <c r="JFA10" s="2">
        <v>3.8399999999999997E-2</v>
      </c>
      <c r="JFB10" s="2">
        <v>-2801</v>
      </c>
      <c r="JFC10" s="2">
        <v>-7.3700000000000002E-2</v>
      </c>
      <c r="JFE10" s="2">
        <v>11.313499999999999</v>
      </c>
      <c r="JFS10" s="2">
        <v>6.1843000000000004</v>
      </c>
      <c r="JFT10" s="2">
        <v>20.8569</v>
      </c>
      <c r="JFU10" s="2">
        <v>20.8569</v>
      </c>
      <c r="JFV10" s="2">
        <v>11.6815</v>
      </c>
      <c r="JFW10" s="2">
        <v>3.9351000000000003</v>
      </c>
      <c r="JFX10" s="2">
        <v>1.7347000000000001</v>
      </c>
      <c r="JFY10" s="2">
        <v>2612.4475000000002</v>
      </c>
      <c r="JGB10" s="2">
        <v>11750.1795</v>
      </c>
      <c r="JGC10" s="2">
        <v>-293.00900000000001</v>
      </c>
      <c r="JGD10" s="2">
        <v>183.4616</v>
      </c>
      <c r="JGE10" s="2">
        <v>1140.92</v>
      </c>
      <c r="JGF10" s="2">
        <v>6.5682</v>
      </c>
      <c r="JGG10" s="2">
        <v>23.369700000000002</v>
      </c>
      <c r="JGH10" s="2">
        <v>1.9443000000000001</v>
      </c>
      <c r="JGI10" s="2">
        <v>0.96930000000000005</v>
      </c>
      <c r="JGJ10" s="2">
        <v>0.47499999999999998</v>
      </c>
      <c r="JGK10" s="2">
        <v>1077.3915</v>
      </c>
      <c r="JGL10" s="2">
        <v>0.38159999999999999</v>
      </c>
      <c r="JGN10" s="2">
        <v>11.6815</v>
      </c>
      <c r="JHB10" s="2">
        <v>24.296500000000002</v>
      </c>
      <c r="JHC10" s="2">
        <v>75.111800000000002</v>
      </c>
      <c r="JHD10" s="2">
        <v>75.111800000000002</v>
      </c>
      <c r="JHE10" s="2">
        <v>40.228200000000001</v>
      </c>
      <c r="JHF10" s="2">
        <v>9.0350000000000001</v>
      </c>
      <c r="JHG10" s="2">
        <v>2.0613999999999999</v>
      </c>
      <c r="JHH10" s="2">
        <v>1393.549</v>
      </c>
      <c r="JHJ10" s="2">
        <v>1711.1389999999999</v>
      </c>
      <c r="JHK10" s="2">
        <v>2377.0740000000001</v>
      </c>
      <c r="JHL10" s="2">
        <v>-344.80900000000003</v>
      </c>
      <c r="JHM10" s="2">
        <v>122.286</v>
      </c>
      <c r="JHN10" s="2">
        <v>106.051</v>
      </c>
      <c r="JHO10" s="2">
        <v>1.224</v>
      </c>
      <c r="JHP10" s="2">
        <v>59.745600000000003</v>
      </c>
      <c r="JHQ10" s="2">
        <v>1.1797</v>
      </c>
      <c r="JHR10" s="2">
        <v>0.50980000000000003</v>
      </c>
      <c r="JHS10" s="2">
        <v>0.3231</v>
      </c>
      <c r="JHT10" s="2">
        <v>19.056999999999999</v>
      </c>
      <c r="JHU10" s="2">
        <v>0.25209999999999999</v>
      </c>
      <c r="JHW10" s="2">
        <v>40.228200000000001</v>
      </c>
      <c r="JIK10" s="2">
        <v>-12.274100000000001</v>
      </c>
      <c r="JIL10" s="2">
        <v>74.427300000000002</v>
      </c>
      <c r="JIM10" s="2">
        <v>74.427300000000002</v>
      </c>
      <c r="JIN10" s="2">
        <v>43.853200000000001</v>
      </c>
      <c r="JIO10" s="2">
        <v>-10.6577</v>
      </c>
      <c r="JIP10" s="2">
        <v>-1.0368999999999999</v>
      </c>
      <c r="JIQ10" s="2">
        <v>2253.8679999999999</v>
      </c>
      <c r="JIS10" s="2">
        <v>2656.7460000000001</v>
      </c>
      <c r="JIT10" s="2">
        <v>3128.3029999999999</v>
      </c>
      <c r="JIU10" s="2">
        <v>-567.84799999999996</v>
      </c>
      <c r="JIV10" s="2">
        <v>4.5570000000000004</v>
      </c>
      <c r="JIW10" s="2">
        <v>185.17</v>
      </c>
      <c r="JIX10" s="2">
        <v>1.3968</v>
      </c>
      <c r="JIY10" s="2">
        <v>73.805599999999998</v>
      </c>
      <c r="JIZ10" s="2">
        <v>2.1457999999999999</v>
      </c>
      <c r="JJA10" s="2">
        <v>0.41980000000000001</v>
      </c>
      <c r="JJB10" s="2">
        <v>0.21959999999999999</v>
      </c>
      <c r="JJC10" s="2">
        <v>212.17699999999999</v>
      </c>
      <c r="JJD10" s="2">
        <v>0.39450000000000002</v>
      </c>
      <c r="JJF10" s="2">
        <v>43.853200000000001</v>
      </c>
      <c r="JJG10" s="2">
        <v>3816.5088000000001</v>
      </c>
      <c r="JJJ10" s="2">
        <v>0.80659999999999998</v>
      </c>
      <c r="JJM10" s="2">
        <v>19.684999999999999</v>
      </c>
      <c r="JJN10" s="2">
        <v>2.0295999999999998</v>
      </c>
      <c r="JJO10" s="2">
        <v>0.61499999999999999</v>
      </c>
      <c r="JJS10" s="2">
        <v>26.992699999999999</v>
      </c>
      <c r="JLC10" s="2">
        <v>-4.2632000000000003</v>
      </c>
      <c r="JLD10" s="2">
        <v>45.1907</v>
      </c>
      <c r="JLE10" s="2">
        <v>45.1907</v>
      </c>
      <c r="JLF10" s="2">
        <v>35.894100000000002</v>
      </c>
      <c r="JLG10" s="2">
        <v>-3.0903999999999998</v>
      </c>
      <c r="JLH10" s="2">
        <v>-0.871</v>
      </c>
      <c r="JLI10" s="2">
        <v>2515.5909999999999</v>
      </c>
      <c r="JLK10" s="2">
        <v>5273.433</v>
      </c>
      <c r="JLL10" s="2">
        <v>7657.7</v>
      </c>
      <c r="JLM10" s="2">
        <v>0</v>
      </c>
      <c r="JLN10" s="2">
        <v>468.67399999999998</v>
      </c>
      <c r="JLO10" s="2">
        <v>2248.5520000000001</v>
      </c>
      <c r="JLP10" s="2">
        <v>5.3235000000000001</v>
      </c>
      <c r="JLQ10" s="2">
        <v>53.710999999999999</v>
      </c>
      <c r="JLR10" s="2">
        <v>0.1512</v>
      </c>
      <c r="JLS10" s="2">
        <v>0.1305</v>
      </c>
      <c r="JLT10" s="2">
        <v>2.1000000000000001E-2</v>
      </c>
      <c r="JLU10" s="2">
        <v>-1908.653</v>
      </c>
      <c r="JLV10" s="2">
        <v>-1.2245999999999999</v>
      </c>
      <c r="JLX10" s="2">
        <v>35.894100000000002</v>
      </c>
      <c r="JML10" s="2">
        <v>-4.2632000000000003</v>
      </c>
      <c r="JMM10" s="2">
        <v>45.1907</v>
      </c>
      <c r="JMN10" s="2">
        <v>45.1907</v>
      </c>
      <c r="JMO10" s="2">
        <v>35.894100000000002</v>
      </c>
      <c r="JMP10" s="2">
        <v>-3.0903999999999998</v>
      </c>
      <c r="JMQ10" s="2">
        <v>-0.871</v>
      </c>
      <c r="JMR10" s="2">
        <v>2515.5909999999999</v>
      </c>
      <c r="JMT10" s="2">
        <v>5273.433</v>
      </c>
      <c r="JMU10" s="2">
        <v>7657.7</v>
      </c>
      <c r="JMV10" s="2">
        <v>0</v>
      </c>
      <c r="JMW10" s="2">
        <v>468.67399999999998</v>
      </c>
      <c r="JMX10" s="2">
        <v>2248.5520000000001</v>
      </c>
      <c r="JMY10" s="2">
        <v>5.3235000000000001</v>
      </c>
      <c r="JMZ10" s="2">
        <v>53.710999999999999</v>
      </c>
      <c r="JNA10" s="2">
        <v>0.1512</v>
      </c>
      <c r="JNB10" s="2">
        <v>0.1305</v>
      </c>
      <c r="JNC10" s="2">
        <v>2.1000000000000001E-2</v>
      </c>
      <c r="JND10" s="2">
        <v>-1908.653</v>
      </c>
      <c r="JNE10" s="2">
        <v>-1.2245999999999999</v>
      </c>
      <c r="JNG10" s="2">
        <v>35.894100000000002</v>
      </c>
      <c r="JNU10" s="2">
        <v>-4.2632000000000003</v>
      </c>
      <c r="JNV10" s="2">
        <v>45.1907</v>
      </c>
      <c r="JNW10" s="2">
        <v>45.1907</v>
      </c>
      <c r="JNX10" s="2">
        <v>35.894100000000002</v>
      </c>
      <c r="JNY10" s="2">
        <v>-3.0903999999999998</v>
      </c>
      <c r="JNZ10" s="2">
        <v>-0.871</v>
      </c>
      <c r="JOA10" s="2">
        <v>2515.5909999999999</v>
      </c>
      <c r="JOC10" s="2">
        <v>5273.433</v>
      </c>
      <c r="JOD10" s="2">
        <v>7657.7</v>
      </c>
      <c r="JOE10" s="2">
        <v>0</v>
      </c>
      <c r="JOF10" s="2">
        <v>468.67399999999998</v>
      </c>
      <c r="JOG10" s="2">
        <v>2248.5520000000001</v>
      </c>
      <c r="JOH10" s="2">
        <v>5.3235000000000001</v>
      </c>
      <c r="JOI10" s="2">
        <v>53.710999999999999</v>
      </c>
      <c r="JOJ10" s="2">
        <v>0.1512</v>
      </c>
      <c r="JOK10" s="2">
        <v>0.1305</v>
      </c>
      <c r="JOL10" s="2">
        <v>2.1000000000000001E-2</v>
      </c>
      <c r="JOM10" s="2">
        <v>-1908.653</v>
      </c>
      <c r="JON10" s="2">
        <v>-1.2245999999999999</v>
      </c>
      <c r="JOP10" s="2">
        <v>35.894100000000002</v>
      </c>
      <c r="JPD10" s="2">
        <v>25.496600000000001</v>
      </c>
      <c r="JPE10" s="2">
        <v>58.503799999999998</v>
      </c>
      <c r="JPF10" s="2">
        <v>58.503799999999998</v>
      </c>
      <c r="JPG10" s="2">
        <v>47.264800000000001</v>
      </c>
      <c r="JPH10" s="2">
        <v>15.920400000000001</v>
      </c>
      <c r="JPI10" s="2">
        <v>4.8357999999999999</v>
      </c>
      <c r="JPJ10" s="2">
        <v>3421.9</v>
      </c>
      <c r="JPL10" s="2">
        <v>5872.8</v>
      </c>
      <c r="JPM10" s="2">
        <v>9029.4</v>
      </c>
      <c r="JPN10" s="2">
        <v>-184.7</v>
      </c>
      <c r="JPO10" s="2">
        <v>760.5</v>
      </c>
      <c r="JPP10" s="2">
        <v>1712.3</v>
      </c>
      <c r="JPQ10" s="2">
        <v>5.8731999999999998</v>
      </c>
      <c r="JPR10" s="2">
        <v>53.229500000000002</v>
      </c>
      <c r="JPS10" s="2">
        <v>0.1462</v>
      </c>
      <c r="JPT10" s="2">
        <v>0.1305</v>
      </c>
      <c r="JPU10" s="2">
        <v>2.35E-2</v>
      </c>
      <c r="JPV10" s="2">
        <v>-1462</v>
      </c>
      <c r="JPW10" s="2">
        <v>-0.96989999999999998</v>
      </c>
      <c r="JPY10" s="2">
        <v>47.264800000000001</v>
      </c>
      <c r="JPZ10" s="2">
        <v>13310.325199999999</v>
      </c>
      <c r="JQC10" s="2">
        <v>1.4445999999999999</v>
      </c>
      <c r="JQF10" s="2">
        <v>30.923000000000002</v>
      </c>
      <c r="JQG10" s="2">
        <v>41.344200000000001</v>
      </c>
      <c r="JQH10" s="2">
        <v>1.4849999999999999</v>
      </c>
      <c r="JQL10" s="2">
        <v>13.873699999999999</v>
      </c>
      <c r="JQM10" s="2">
        <v>-4.2632000000000003</v>
      </c>
      <c r="JQN10" s="2">
        <v>45.1907</v>
      </c>
      <c r="JQO10" s="2">
        <v>45.1907</v>
      </c>
      <c r="JQP10" s="2">
        <v>35.894100000000002</v>
      </c>
      <c r="JQQ10" s="2">
        <v>-3.0903999999999998</v>
      </c>
      <c r="JQR10" s="2">
        <v>-0.871</v>
      </c>
      <c r="JQS10" s="2">
        <v>2515.5909999999999</v>
      </c>
      <c r="JQU10" s="2">
        <v>5273.433</v>
      </c>
      <c r="JQV10" s="2">
        <v>7657.7</v>
      </c>
      <c r="JQW10" s="2">
        <v>0</v>
      </c>
      <c r="JQX10" s="2">
        <v>468.67399999999998</v>
      </c>
      <c r="JQY10" s="2">
        <v>2248.5520000000001</v>
      </c>
      <c r="JQZ10" s="2">
        <v>5.3235000000000001</v>
      </c>
      <c r="JRA10" s="2">
        <v>53.710999999999999</v>
      </c>
      <c r="JRB10" s="2">
        <v>0.1512</v>
      </c>
      <c r="JRC10" s="2">
        <v>0.1305</v>
      </c>
      <c r="JRD10" s="2">
        <v>2.1000000000000001E-2</v>
      </c>
      <c r="JRE10" s="2">
        <v>-1908.653</v>
      </c>
      <c r="JRF10" s="2">
        <v>-1.2245999999999999</v>
      </c>
      <c r="JRH10" s="2">
        <v>35.894100000000002</v>
      </c>
      <c r="JRV10" s="2">
        <v>-4.2632000000000003</v>
      </c>
      <c r="JRW10" s="2">
        <v>45.1907</v>
      </c>
      <c r="JRX10" s="2">
        <v>45.1907</v>
      </c>
      <c r="JRY10" s="2">
        <v>35.894100000000002</v>
      </c>
      <c r="JRZ10" s="2">
        <v>-3.0903999999999998</v>
      </c>
      <c r="JSA10" s="2">
        <v>-0.871</v>
      </c>
      <c r="JSB10" s="2">
        <v>2515.5909999999999</v>
      </c>
      <c r="JSD10" s="2">
        <v>5273.433</v>
      </c>
      <c r="JSE10" s="2">
        <v>7657.7</v>
      </c>
      <c r="JSF10" s="2">
        <v>0</v>
      </c>
      <c r="JSG10" s="2">
        <v>468.67399999999998</v>
      </c>
      <c r="JSH10" s="2">
        <v>2248.5520000000001</v>
      </c>
      <c r="JSI10" s="2">
        <v>5.3235000000000001</v>
      </c>
      <c r="JSJ10" s="2">
        <v>53.710999999999999</v>
      </c>
      <c r="JSK10" s="2">
        <v>0.1512</v>
      </c>
      <c r="JSL10" s="2">
        <v>0.1305</v>
      </c>
      <c r="JSM10" s="2">
        <v>2.1000000000000001E-2</v>
      </c>
      <c r="JSN10" s="2">
        <v>-1908.653</v>
      </c>
      <c r="JSO10" s="2">
        <v>-1.2245999999999999</v>
      </c>
      <c r="JSQ10" s="2">
        <v>35.894100000000002</v>
      </c>
      <c r="JTE10" s="2">
        <v>7.2478999999999996</v>
      </c>
      <c r="JTF10" s="2">
        <v>13.006</v>
      </c>
      <c r="JTG10" s="2">
        <v>13.006</v>
      </c>
      <c r="JTH10" s="2">
        <v>9.0566999999999993</v>
      </c>
      <c r="JTI10" s="2">
        <v>25.514800000000001</v>
      </c>
      <c r="JTJ10" s="2">
        <v>11.8817</v>
      </c>
      <c r="JTK10" s="2">
        <v>147.13399999999999</v>
      </c>
      <c r="JTM10" s="2">
        <v>270.53399999999999</v>
      </c>
      <c r="JTN10" s="2">
        <v>487.262</v>
      </c>
      <c r="JTO10" s="2">
        <v>-133.21600000000001</v>
      </c>
      <c r="JTP10" s="2">
        <v>102.268</v>
      </c>
      <c r="JTQ10" s="2">
        <v>90.137</v>
      </c>
      <c r="JTR10" s="2">
        <v>19.931000000000001</v>
      </c>
      <c r="JTS10" s="2">
        <v>31.366299999999999</v>
      </c>
      <c r="JTT10" s="2">
        <v>2.4479000000000002</v>
      </c>
      <c r="JTU10" s="2">
        <v>1.0665</v>
      </c>
      <c r="JTV10" s="2">
        <v>0.19539999999999999</v>
      </c>
      <c r="JTW10" s="2">
        <v>130.51</v>
      </c>
      <c r="JTX10" s="2">
        <v>0.16550000000000001</v>
      </c>
      <c r="JTZ10" s="2">
        <v>9.0566999999999993</v>
      </c>
      <c r="JUA10" s="2">
        <v>961.38689999999997</v>
      </c>
      <c r="JUD10" s="2">
        <v>0.64859999999999995</v>
      </c>
      <c r="JUG10" s="2">
        <v>37.491999999999997</v>
      </c>
      <c r="JUH10" s="2">
        <v>3.4576000000000002</v>
      </c>
      <c r="JUI10" s="2">
        <v>0.5</v>
      </c>
      <c r="JUM10" s="2">
        <v>0.44290000000000002</v>
      </c>
      <c r="JUN10" s="2">
        <v>8.6189</v>
      </c>
      <c r="JUO10" s="2">
        <v>8.4391999999999996</v>
      </c>
      <c r="JUP10" s="2">
        <v>8.4391999999999996</v>
      </c>
      <c r="JUQ10" s="2">
        <v>4.8887999999999998</v>
      </c>
      <c r="JUR10" s="2">
        <v>35.057899999999997</v>
      </c>
      <c r="JUS10" s="2">
        <v>15.1135</v>
      </c>
      <c r="JUT10" s="2">
        <v>121.111</v>
      </c>
      <c r="JUV10" s="2">
        <v>234.77099999999999</v>
      </c>
      <c r="JUW10" s="2">
        <v>465.19900000000001</v>
      </c>
      <c r="JUX10" s="2">
        <v>-148.5</v>
      </c>
      <c r="JUY10" s="2">
        <v>82.16</v>
      </c>
      <c r="JUZ10" s="2">
        <v>86.984999999999999</v>
      </c>
      <c r="JVA10" s="2">
        <v>6.6946000000000003</v>
      </c>
      <c r="JVB10" s="2">
        <v>27.905000000000001</v>
      </c>
      <c r="JVC10" s="2">
        <v>2.3224999999999998</v>
      </c>
      <c r="JVD10" s="2">
        <v>0.93169999999999997</v>
      </c>
      <c r="JVE10" s="2">
        <v>2.87E-2</v>
      </c>
      <c r="JVF10" s="2">
        <v>115.036</v>
      </c>
      <c r="JVG10" s="2">
        <v>0.14510000000000001</v>
      </c>
      <c r="JVI10" s="2">
        <v>4.8887999999999998</v>
      </c>
      <c r="JVW10" s="2">
        <v>18.1859</v>
      </c>
      <c r="JVX10" s="2">
        <v>38.282899999999998</v>
      </c>
      <c r="JVY10" s="2">
        <v>38.282899999999998</v>
      </c>
      <c r="JVZ10" s="2">
        <v>25.090199999999999</v>
      </c>
      <c r="JWA10" s="2">
        <v>3.9576000000000002</v>
      </c>
      <c r="JWB10" s="2">
        <v>2.7347000000000001</v>
      </c>
      <c r="JWC10" s="2">
        <v>272.07400000000001</v>
      </c>
      <c r="JWE10" s="2">
        <v>786.976</v>
      </c>
      <c r="JWF10" s="2">
        <v>2218.5010000000002</v>
      </c>
      <c r="JWG10" s="2">
        <v>156.066</v>
      </c>
      <c r="JWH10" s="2">
        <v>93.793000000000006</v>
      </c>
      <c r="JWI10" s="2">
        <v>355.87099999999998</v>
      </c>
      <c r="JWJ10" s="2">
        <v>7.1264000000000003</v>
      </c>
      <c r="JWK10" s="2">
        <v>22.7409</v>
      </c>
      <c r="JWL10" s="2">
        <v>0.51719999999999999</v>
      </c>
      <c r="JWM10" s="2">
        <v>0.32479999999999998</v>
      </c>
      <c r="JWN10" s="2">
        <v>0.29749999999999999</v>
      </c>
      <c r="JWO10" s="2">
        <v>-171.803</v>
      </c>
      <c r="JWP10" s="2">
        <v>-0.13420000000000001</v>
      </c>
      <c r="JWR10" s="2">
        <v>25.090199999999999</v>
      </c>
      <c r="JXF10" s="2">
        <v>8.0092999999999996</v>
      </c>
      <c r="JXG10" s="2">
        <v>22.366499999999998</v>
      </c>
      <c r="JXH10" s="2">
        <v>22.366499999999998</v>
      </c>
      <c r="JXI10" s="2">
        <v>15.650399999999999</v>
      </c>
      <c r="JXJ10" s="2">
        <v>14.8665</v>
      </c>
      <c r="JXK10" s="2">
        <v>4.9566999999999997</v>
      </c>
      <c r="JXL10" s="2">
        <v>1526.4860000000001</v>
      </c>
      <c r="JXN10" s="2">
        <v>2898.299</v>
      </c>
      <c r="JXO10" s="2">
        <v>4296.5690000000004</v>
      </c>
      <c r="JXP10" s="2">
        <v>-85.105999999999995</v>
      </c>
      <c r="JXQ10" s="2">
        <v>648.15499999999997</v>
      </c>
      <c r="JXR10" s="2">
        <v>563.78599999999994</v>
      </c>
      <c r="JXS10" s="2">
        <v>5.3495999999999997</v>
      </c>
      <c r="JXT10" s="2">
        <v>37.953200000000002</v>
      </c>
      <c r="JXU10" s="2">
        <v>0.86939999999999995</v>
      </c>
      <c r="JXV10" s="2">
        <v>0.63400000000000001</v>
      </c>
      <c r="JXW10" s="2">
        <v>2.3900000000000001E-2</v>
      </c>
      <c r="JXX10" s="2">
        <v>-73.622</v>
      </c>
      <c r="JXY10" s="2">
        <v>1.4E-3</v>
      </c>
      <c r="JYA10" s="2">
        <v>15.650399999999999</v>
      </c>
      <c r="JYB10" s="2">
        <v>9222.4344000000001</v>
      </c>
      <c r="JYE10" s="2">
        <v>1.34</v>
      </c>
      <c r="JYH10" s="2">
        <v>33.320999999999998</v>
      </c>
      <c r="JYI10" s="2">
        <v>12.023300000000001</v>
      </c>
      <c r="JYJ10" s="2">
        <v>1.42</v>
      </c>
      <c r="JYN10" s="2">
        <v>17.572199999999999</v>
      </c>
      <c r="JYO10" s="2">
        <v>4.4805000000000001</v>
      </c>
      <c r="JYP10" s="2">
        <v>11.1394</v>
      </c>
      <c r="JYQ10" s="2">
        <v>11.1394</v>
      </c>
      <c r="JYR10" s="2">
        <v>8.0139999999999993</v>
      </c>
      <c r="JYS10" s="2">
        <v>16.1845</v>
      </c>
      <c r="JYT10" s="2">
        <v>5.1257000000000001</v>
      </c>
      <c r="JYU10" s="2">
        <v>1077.1400000000001</v>
      </c>
      <c r="JYW10" s="2">
        <v>2127.3560000000002</v>
      </c>
      <c r="JYX10" s="2">
        <v>3051.0650000000001</v>
      </c>
      <c r="JYY10" s="2">
        <v>-69.102000000000004</v>
      </c>
      <c r="JYZ10" s="2">
        <v>385.09399999999999</v>
      </c>
      <c r="JZA10" s="2">
        <v>480.30500000000001</v>
      </c>
      <c r="JZB10" s="2">
        <v>5.0214999999999996</v>
      </c>
      <c r="JZC10" s="2">
        <v>35.303699999999999</v>
      </c>
      <c r="JZD10" s="2">
        <v>1.6388</v>
      </c>
      <c r="JZE10" s="2">
        <v>1.2377</v>
      </c>
      <c r="JZF10" s="2">
        <v>0.3886</v>
      </c>
      <c r="JZG10" s="2">
        <v>306.81700000000001</v>
      </c>
      <c r="JZH10" s="2">
        <v>7.1300000000000002E-2</v>
      </c>
      <c r="JZJ10" s="2">
        <v>8.0139999999999993</v>
      </c>
      <c r="JZX10" s="2">
        <v>-99.026300000000006</v>
      </c>
      <c r="JZY10" s="2">
        <v>-47.794699999999999</v>
      </c>
      <c r="JZZ10" s="2">
        <v>-47.794699999999999</v>
      </c>
      <c r="KAA10" s="2">
        <v>-69.723500000000001</v>
      </c>
      <c r="KAB10" s="2">
        <v>-47.184199999999997</v>
      </c>
      <c r="KAC10" s="2">
        <v>-29.740200000000002</v>
      </c>
      <c r="KAD10" s="2">
        <v>2059.6</v>
      </c>
      <c r="KAF10" s="2">
        <v>4196.8</v>
      </c>
      <c r="KAG10" s="2">
        <v>10286.700000000001</v>
      </c>
      <c r="KAH10" s="2">
        <v>-8771.1</v>
      </c>
      <c r="KAI10" s="2">
        <v>774.7</v>
      </c>
      <c r="KAJ10" s="2">
        <v>712.9</v>
      </c>
      <c r="KAK10" s="2">
        <v>-61.570099999999996</v>
      </c>
      <c r="KAL10" s="2">
        <v>20.6052</v>
      </c>
      <c r="KAM10" s="2">
        <v>3.3746999999999998</v>
      </c>
      <c r="KAN10" s="2">
        <v>1.0418000000000001</v>
      </c>
      <c r="KAO10" s="2">
        <v>1.0303</v>
      </c>
      <c r="KAP10" s="2">
        <v>1692.9</v>
      </c>
      <c r="KAQ10" s="2">
        <v>0.52580000000000005</v>
      </c>
      <c r="KAS10" s="2">
        <v>-69.723500000000001</v>
      </c>
      <c r="KBG10" s="2">
        <v>-99.026300000000006</v>
      </c>
      <c r="KBH10" s="2">
        <v>-47.794699999999999</v>
      </c>
      <c r="KBI10" s="2">
        <v>-47.794699999999999</v>
      </c>
      <c r="KBJ10" s="2">
        <v>-69.723500000000001</v>
      </c>
      <c r="KBK10" s="2">
        <v>-47.184199999999997</v>
      </c>
      <c r="KBL10" s="2">
        <v>-29.740200000000002</v>
      </c>
      <c r="KBM10" s="2">
        <v>2059.6</v>
      </c>
      <c r="KBO10" s="2">
        <v>4196.8</v>
      </c>
      <c r="KBP10" s="2">
        <v>10286.700000000001</v>
      </c>
      <c r="KBQ10" s="2">
        <v>-8771.1</v>
      </c>
      <c r="KBR10" s="2">
        <v>774.7</v>
      </c>
      <c r="KBS10" s="2">
        <v>712.9</v>
      </c>
      <c r="KBT10" s="2">
        <v>-61.570099999999996</v>
      </c>
      <c r="KBU10" s="2">
        <v>20.6052</v>
      </c>
      <c r="KBV10" s="2">
        <v>3.3746999999999998</v>
      </c>
      <c r="KBW10" s="2">
        <v>1.0418000000000001</v>
      </c>
      <c r="KBX10" s="2">
        <v>1.0303</v>
      </c>
      <c r="KBY10" s="2">
        <v>1692.9</v>
      </c>
      <c r="KBZ10" s="2">
        <v>0.52580000000000005</v>
      </c>
      <c r="KCB10" s="2">
        <v>-69.723500000000001</v>
      </c>
      <c r="KCP10" s="2">
        <v>-4.2632000000000003</v>
      </c>
      <c r="KCQ10" s="2">
        <v>45.1907</v>
      </c>
      <c r="KCR10" s="2">
        <v>45.1907</v>
      </c>
      <c r="KCS10" s="2">
        <v>35.894100000000002</v>
      </c>
      <c r="KCT10" s="2">
        <v>-3.0903999999999998</v>
      </c>
      <c r="KCU10" s="2">
        <v>-0.871</v>
      </c>
      <c r="KCV10" s="2">
        <v>2515.5909999999999</v>
      </c>
      <c r="KCX10" s="2">
        <v>5273.433</v>
      </c>
      <c r="KCY10" s="2">
        <v>7657.7</v>
      </c>
      <c r="KCZ10" s="2">
        <v>0</v>
      </c>
      <c r="KDA10" s="2">
        <v>468.67399999999998</v>
      </c>
      <c r="KDB10" s="2">
        <v>2248.5520000000001</v>
      </c>
      <c r="KDC10" s="2">
        <v>5.3235000000000001</v>
      </c>
      <c r="KDD10" s="2">
        <v>53.710999999999999</v>
      </c>
      <c r="KDE10" s="2">
        <v>0.1512</v>
      </c>
      <c r="KDF10" s="2">
        <v>0.1305</v>
      </c>
      <c r="KDG10" s="2">
        <v>2.1000000000000001E-2</v>
      </c>
      <c r="KDH10" s="2">
        <v>-1908.653</v>
      </c>
      <c r="KDI10" s="2">
        <v>-1.2245999999999999</v>
      </c>
      <c r="KDK10" s="2">
        <v>35.894100000000002</v>
      </c>
      <c r="KDY10" s="2">
        <v>-1.3303</v>
      </c>
      <c r="KDZ10" s="2">
        <v>4.9991000000000003</v>
      </c>
      <c r="KEA10" s="2">
        <v>4.9991000000000003</v>
      </c>
      <c r="KEB10" s="2">
        <v>0.8145</v>
      </c>
      <c r="KEC10" s="2">
        <v>-4.0753000000000004</v>
      </c>
      <c r="KED10" s="2">
        <v>-1.2864</v>
      </c>
      <c r="KEE10" s="2">
        <v>127.738</v>
      </c>
      <c r="KEH10" s="2">
        <v>458.81200000000001</v>
      </c>
      <c r="KEJ10" s="2">
        <v>19.997</v>
      </c>
      <c r="KEK10" s="2">
        <v>177.65</v>
      </c>
      <c r="KEL10" s="2">
        <v>0.2651</v>
      </c>
      <c r="KEM10" s="2">
        <v>39.521900000000002</v>
      </c>
      <c r="KEN10" s="2">
        <v>0.90490000000000004</v>
      </c>
      <c r="KEO10" s="2">
        <v>0.56979999999999997</v>
      </c>
      <c r="KEP10" s="2">
        <v>1.5699999999999999E-2</v>
      </c>
      <c r="KEQ10" s="2">
        <v>-16.888000000000002</v>
      </c>
      <c r="KER10" s="2">
        <v>-3.1399999999999997E-2</v>
      </c>
      <c r="KET10" s="2">
        <v>0.8145</v>
      </c>
      <c r="KFH10" s="2">
        <v>-1.3303</v>
      </c>
      <c r="KFI10" s="2">
        <v>4.9991000000000003</v>
      </c>
      <c r="KFJ10" s="2">
        <v>4.9991000000000003</v>
      </c>
      <c r="KFK10" s="2">
        <v>0.8145</v>
      </c>
      <c r="KFL10" s="2">
        <v>-4.0753000000000004</v>
      </c>
      <c r="KFM10" s="2">
        <v>-1.2864</v>
      </c>
      <c r="KFN10" s="2">
        <v>127.738</v>
      </c>
      <c r="KFQ10" s="2">
        <v>458.81200000000001</v>
      </c>
      <c r="KFS10" s="2">
        <v>19.997</v>
      </c>
      <c r="KFT10" s="2">
        <v>177.65</v>
      </c>
      <c r="KFU10" s="2">
        <v>0.2651</v>
      </c>
      <c r="KFV10" s="2">
        <v>39.521900000000002</v>
      </c>
      <c r="KFW10" s="2">
        <v>0.90490000000000004</v>
      </c>
      <c r="KFX10" s="2">
        <v>0.56979999999999997</v>
      </c>
      <c r="KFY10" s="2">
        <v>1.5699999999999999E-2</v>
      </c>
      <c r="KFZ10" s="2">
        <v>-16.888000000000002</v>
      </c>
      <c r="KGA10" s="2">
        <v>-3.1399999999999997E-2</v>
      </c>
      <c r="KGC10" s="2">
        <v>0.8145</v>
      </c>
      <c r="KHZ10" s="2">
        <v>1.9462000000000002</v>
      </c>
      <c r="KIA10" s="2">
        <v>6.6417000000000002</v>
      </c>
      <c r="KIB10" s="2">
        <v>6.6417000000000002</v>
      </c>
      <c r="KIC10" s="2">
        <v>4.0963000000000003</v>
      </c>
      <c r="KID10" s="2">
        <v>9.3771000000000004</v>
      </c>
      <c r="KIE10" s="2">
        <v>3.2541000000000002</v>
      </c>
      <c r="KIF10" s="2">
        <v>6672</v>
      </c>
      <c r="KIH10" s="2">
        <v>13741</v>
      </c>
      <c r="KII10" s="2">
        <v>20759</v>
      </c>
      <c r="KIJ10" s="2">
        <v>5289</v>
      </c>
      <c r="KIK10" s="2">
        <v>1121</v>
      </c>
      <c r="KIL10" s="2">
        <v>5513</v>
      </c>
      <c r="KIM10" s="2">
        <v>3.3913000000000002</v>
      </c>
      <c r="KIN10" s="2">
        <v>39.910400000000003</v>
      </c>
      <c r="KIO10" s="2">
        <v>1.4306000000000001</v>
      </c>
      <c r="KIP10" s="2">
        <v>0.5746</v>
      </c>
      <c r="KIQ10" s="2">
        <v>0.46250000000000002</v>
      </c>
      <c r="KIR10" s="2">
        <v>2374</v>
      </c>
      <c r="KIS10" s="2">
        <v>5.6300000000000003E-2</v>
      </c>
      <c r="KIU10" s="2">
        <v>4.0963000000000003</v>
      </c>
      <c r="KJI10" s="2">
        <v>4.4810999999999996</v>
      </c>
      <c r="KJJ10" s="2">
        <v>8.8130000000000006</v>
      </c>
      <c r="KJK10" s="2">
        <v>8.8130000000000006</v>
      </c>
      <c r="KJL10" s="2">
        <v>5.3653000000000004</v>
      </c>
      <c r="KJM10" s="2">
        <v>16.386700000000001</v>
      </c>
      <c r="KJN10" s="2">
        <v>8.8948</v>
      </c>
      <c r="KJO10" s="2">
        <v>102</v>
      </c>
      <c r="KJQ10" s="2">
        <v>8351</v>
      </c>
      <c r="KJR10" s="2">
        <v>17990</v>
      </c>
      <c r="KJS10" s="2">
        <v>5011</v>
      </c>
      <c r="KJT10" s="2">
        <v>2567</v>
      </c>
      <c r="KJU10" s="2">
        <v>7309</v>
      </c>
      <c r="KJV10" s="2">
        <v>54.970599999999997</v>
      </c>
      <c r="KJW10" s="2">
        <v>2.0733999999999999</v>
      </c>
      <c r="KJX10" s="2">
        <v>1.3575999999999999</v>
      </c>
      <c r="KJY10" s="2">
        <v>0.9304</v>
      </c>
      <c r="KJZ10" s="2">
        <v>0.21260000000000001</v>
      </c>
      <c r="KKA10" s="2">
        <v>2614</v>
      </c>
      <c r="KKB10" s="2">
        <v>7.2700000000000001E-2</v>
      </c>
      <c r="KKD10" s="2">
        <v>5.3653000000000004</v>
      </c>
      <c r="KKE10" s="2">
        <v>8156.3737000000001</v>
      </c>
      <c r="KOS10" s="2">
        <v>-19.6128</v>
      </c>
      <c r="KOT10" s="2">
        <v>13.666600000000001</v>
      </c>
      <c r="KOU10" s="2">
        <v>13.666600000000001</v>
      </c>
      <c r="KOV10" s="2">
        <v>-1.3312999999999999</v>
      </c>
      <c r="KOW10" s="2">
        <v>-6.1627999999999998</v>
      </c>
      <c r="KOX10" s="2">
        <v>-2.7692000000000001</v>
      </c>
      <c r="KOY10" s="2">
        <v>733.28099999999995</v>
      </c>
      <c r="KPA10" s="2">
        <v>2085.3209000000002</v>
      </c>
      <c r="KPB10" s="2">
        <v>3616.8479000000002</v>
      </c>
      <c r="KPC10" s="2">
        <v>531.58259999999996</v>
      </c>
      <c r="KPD10" s="2">
        <v>150.55719999999999</v>
      </c>
      <c r="KPE10" s="2">
        <v>321.82350000000002</v>
      </c>
      <c r="KPF10" s="2">
        <v>-0.1173</v>
      </c>
      <c r="KPG10" s="2">
        <v>20.274000000000001</v>
      </c>
      <c r="KPH10" s="2">
        <v>2.7048999999999999</v>
      </c>
      <c r="KPI10" s="2">
        <v>2.3380999999999998</v>
      </c>
      <c r="KPJ10" s="2">
        <v>1.8460999999999999</v>
      </c>
      <c r="KPK10" s="2">
        <v>548.66769999999997</v>
      </c>
      <c r="KPL10" s="2">
        <v>1.7078</v>
      </c>
      <c r="KPN10" s="2">
        <v>-1.3312999999999999</v>
      </c>
      <c r="KRK10" s="2">
        <v>5.3225999999999996</v>
      </c>
      <c r="KRL10" s="2">
        <v>16.237200000000001</v>
      </c>
      <c r="KRM10" s="2">
        <v>16.237200000000001</v>
      </c>
      <c r="KRN10" s="2">
        <v>6.5815000000000001</v>
      </c>
      <c r="KRP10" s="2">
        <v>1.6219999999999999</v>
      </c>
      <c r="KRQ10" s="2">
        <v>755.93299999999999</v>
      </c>
      <c r="KRT10" s="2">
        <v>3830.7280000000001</v>
      </c>
      <c r="KRV10" s="2">
        <v>74.287999999999997</v>
      </c>
      <c r="KRW10" s="2">
        <v>435.07100000000003</v>
      </c>
      <c r="KRX10" s="2">
        <v>2.4622000000000002</v>
      </c>
      <c r="KRY10" s="2">
        <v>25.582999999999998</v>
      </c>
      <c r="KRZ10" s="2">
        <v>1.0669</v>
      </c>
      <c r="KSA10" s="2">
        <v>1.0553999999999999</v>
      </c>
      <c r="KSB10" s="2">
        <v>0.24490000000000001</v>
      </c>
      <c r="KSC10" s="2">
        <v>29.093</v>
      </c>
      <c r="KSD10" s="2">
        <v>-1.32E-2</v>
      </c>
      <c r="KSF10" s="2">
        <v>6.5815000000000001</v>
      </c>
      <c r="KST10" s="2">
        <v>1.5621</v>
      </c>
      <c r="KSU10" s="2">
        <v>13.1158</v>
      </c>
      <c r="KSV10" s="2">
        <v>13.1158</v>
      </c>
      <c r="KSW10" s="2">
        <v>4.7392000000000003</v>
      </c>
      <c r="KSX10" s="2">
        <v>5.1479999999999997</v>
      </c>
      <c r="KSY10" s="2">
        <v>0.65690000000000004</v>
      </c>
      <c r="KSZ10" s="2">
        <v>163.13399999999999</v>
      </c>
      <c r="KTC10" s="2">
        <v>1830.825</v>
      </c>
      <c r="KTE10" s="2">
        <v>103.375</v>
      </c>
      <c r="KTF10" s="2">
        <v>157.096</v>
      </c>
      <c r="KTG10" s="2">
        <v>3.5455000000000001</v>
      </c>
      <c r="KTH10" s="2">
        <v>8.9719999999999995</v>
      </c>
      <c r="KTI10" s="2">
        <v>2.0144000000000002</v>
      </c>
      <c r="KTJ10" s="2">
        <v>1.0853999999999999</v>
      </c>
      <c r="KTK10" s="2">
        <v>1.0853999999999999</v>
      </c>
      <c r="KTL10" s="2">
        <v>159.363</v>
      </c>
      <c r="KTM10" s="2">
        <v>0.1502</v>
      </c>
      <c r="KTO10" s="2">
        <v>4.7392000000000003</v>
      </c>
      <c r="KUC10" s="2">
        <v>-60.733199999999997</v>
      </c>
      <c r="KUD10" s="2">
        <v>13.6599</v>
      </c>
      <c r="KUE10" s="2">
        <v>13.6599</v>
      </c>
      <c r="KUF10" s="2">
        <v>-10.610200000000001</v>
      </c>
      <c r="KUG10" s="2">
        <v>-27.697299999999998</v>
      </c>
      <c r="KUH10" s="2">
        <v>-12.101900000000001</v>
      </c>
      <c r="KUI10" s="2">
        <v>5190.3630000000003</v>
      </c>
      <c r="KUK10" s="2">
        <v>5722.402</v>
      </c>
      <c r="KUL10" s="2">
        <v>9400.2690000000002</v>
      </c>
      <c r="KUM10" s="2">
        <v>-1366.3409999999999</v>
      </c>
      <c r="KUN10" s="2">
        <v>112.158</v>
      </c>
      <c r="KUO10" s="2">
        <v>248.29599999999999</v>
      </c>
      <c r="KUP10" s="2">
        <v>-0.65200000000000002</v>
      </c>
      <c r="KUQ10" s="2">
        <v>55.406399999999998</v>
      </c>
      <c r="KUR10" s="2">
        <v>2.4621</v>
      </c>
      <c r="KUS10" s="2">
        <v>2.1684000000000001</v>
      </c>
      <c r="KUT10" s="2">
        <v>1.6440999999999999</v>
      </c>
      <c r="KUU10" s="2">
        <v>363.03800000000001</v>
      </c>
      <c r="KUV10" s="2">
        <v>0.23069999999999999</v>
      </c>
      <c r="KUX10" s="2">
        <v>-10.610200000000001</v>
      </c>
      <c r="KUY10" s="2">
        <v>6887.9219000000003</v>
      </c>
      <c r="KVB10" s="2">
        <v>2.4422000000000001</v>
      </c>
      <c r="KVE10" s="2">
        <v>74.787000000000006</v>
      </c>
      <c r="KVF10" s="2">
        <v>-71.444299999999998</v>
      </c>
      <c r="KVG10" s="2">
        <v>0</v>
      </c>
      <c r="KVK10" s="2">
        <v>13.2624</v>
      </c>
      <c r="KVL10" s="2">
        <v>-12.4695</v>
      </c>
      <c r="KVM10" s="2">
        <v>22.625800000000002</v>
      </c>
      <c r="KVN10" s="2">
        <v>22.625800000000002</v>
      </c>
      <c r="KVO10" s="2">
        <v>8.4520999999999997</v>
      </c>
      <c r="KVP10" s="2">
        <v>-3.4455999999999998</v>
      </c>
      <c r="KVQ10" s="2">
        <v>-1.9054</v>
      </c>
      <c r="KVR10" s="2">
        <v>3990.748</v>
      </c>
      <c r="KVT10" s="2">
        <v>4659.3109999999997</v>
      </c>
      <c r="KVU10" s="2">
        <v>9447.741</v>
      </c>
      <c r="KVV10" s="2">
        <v>-92.492999999999995</v>
      </c>
      <c r="KVW10" s="2">
        <v>125.768</v>
      </c>
      <c r="KVX10" s="2">
        <v>449.59199999999998</v>
      </c>
      <c r="KVY10" s="2">
        <v>0.60370000000000001</v>
      </c>
      <c r="KVZ10" s="2">
        <v>42.386600000000001</v>
      </c>
      <c r="KWA10" s="2">
        <v>3.3256999999999999</v>
      </c>
      <c r="KWB10" s="2">
        <v>3.0367000000000002</v>
      </c>
      <c r="KWC10" s="2">
        <v>2.6225000000000001</v>
      </c>
      <c r="KWD10" s="2">
        <v>1045.606</v>
      </c>
      <c r="KWE10" s="2">
        <v>1.0122</v>
      </c>
      <c r="KWG10" s="2">
        <v>8.4520999999999997</v>
      </c>
      <c r="KWU10" s="2">
        <v>-12.4695</v>
      </c>
      <c r="KWV10" s="2">
        <v>22.625800000000002</v>
      </c>
      <c r="KWW10" s="2">
        <v>22.625800000000002</v>
      </c>
      <c r="KWX10" s="2">
        <v>8.4520999999999997</v>
      </c>
      <c r="KWY10" s="2">
        <v>-3.4455999999999998</v>
      </c>
      <c r="KWZ10" s="2">
        <v>-1.9054</v>
      </c>
      <c r="KXA10" s="2">
        <v>3990.748</v>
      </c>
      <c r="KXC10" s="2">
        <v>4659.3109999999997</v>
      </c>
      <c r="KXD10" s="2">
        <v>9447.741</v>
      </c>
      <c r="KXE10" s="2">
        <v>-92.492999999999995</v>
      </c>
      <c r="KXF10" s="2">
        <v>125.768</v>
      </c>
      <c r="KXG10" s="2">
        <v>449.59199999999998</v>
      </c>
      <c r="KXH10" s="2">
        <v>0.60370000000000001</v>
      </c>
      <c r="KXI10" s="2">
        <v>42.386600000000001</v>
      </c>
      <c r="KXJ10" s="2">
        <v>3.3256999999999999</v>
      </c>
      <c r="KXK10" s="2">
        <v>3.0367000000000002</v>
      </c>
      <c r="KXL10" s="2">
        <v>2.6225000000000001</v>
      </c>
      <c r="KXM10" s="2">
        <v>1045.606</v>
      </c>
      <c r="KXN10" s="2">
        <v>1.0122</v>
      </c>
      <c r="KXP10" s="2">
        <v>8.4520999999999997</v>
      </c>
      <c r="KYD10" s="2">
        <v>-12.4695</v>
      </c>
      <c r="KYE10" s="2">
        <v>22.625800000000002</v>
      </c>
      <c r="KYF10" s="2">
        <v>22.625800000000002</v>
      </c>
      <c r="KYG10" s="2">
        <v>8.4520999999999997</v>
      </c>
      <c r="KYH10" s="2">
        <v>-3.4455999999999998</v>
      </c>
      <c r="KYI10" s="2">
        <v>-1.9054</v>
      </c>
      <c r="KYJ10" s="2">
        <v>3990.748</v>
      </c>
      <c r="KYL10" s="2">
        <v>4659.3109999999997</v>
      </c>
      <c r="KYM10" s="2">
        <v>9447.741</v>
      </c>
      <c r="KYN10" s="2">
        <v>-92.492999999999995</v>
      </c>
      <c r="KYO10" s="2">
        <v>125.768</v>
      </c>
      <c r="KYP10" s="2">
        <v>449.59199999999998</v>
      </c>
      <c r="KYQ10" s="2">
        <v>0.60370000000000001</v>
      </c>
      <c r="KYR10" s="2">
        <v>42.386600000000001</v>
      </c>
      <c r="KYS10" s="2">
        <v>3.3256999999999999</v>
      </c>
      <c r="KYT10" s="2">
        <v>3.0367000000000002</v>
      </c>
      <c r="KYU10" s="2">
        <v>2.6225000000000001</v>
      </c>
      <c r="KYV10" s="2">
        <v>1045.606</v>
      </c>
      <c r="KYW10" s="2">
        <v>1.0122</v>
      </c>
      <c r="KYY10" s="2">
        <v>8.4520999999999997</v>
      </c>
      <c r="KZM10" s="2">
        <v>9.0140999999999991</v>
      </c>
      <c r="KZN10" s="2">
        <v>19.4421</v>
      </c>
      <c r="KZO10" s="2">
        <v>19.4421</v>
      </c>
      <c r="KZP10" s="2">
        <v>10.687200000000001</v>
      </c>
      <c r="KZQ10" s="2">
        <v>11.443899999999999</v>
      </c>
      <c r="KZR10" s="2">
        <v>4.2999000000000001</v>
      </c>
      <c r="KZS10" s="2">
        <v>1488.0260000000001</v>
      </c>
      <c r="KZU10" s="2">
        <v>2587.3510000000001</v>
      </c>
      <c r="KZV10" s="2">
        <v>4555.924</v>
      </c>
      <c r="KZW10" s="2">
        <v>1235.615</v>
      </c>
      <c r="KZX10" s="2">
        <v>296.95100000000002</v>
      </c>
      <c r="KZY10" s="2">
        <v>581.94200000000001</v>
      </c>
      <c r="KZZ10" s="2">
        <v>3.4047999999999998</v>
      </c>
      <c r="LAA10" s="2">
        <v>33.7119</v>
      </c>
      <c r="LAB10" s="2">
        <v>1.7734999999999999</v>
      </c>
      <c r="LAC10" s="2">
        <v>0.89029999999999998</v>
      </c>
      <c r="LAD10" s="2">
        <v>0.43809999999999999</v>
      </c>
      <c r="LAE10" s="2">
        <v>450.13600000000002</v>
      </c>
      <c r="LAF10" s="2">
        <v>0.29570000000000002</v>
      </c>
      <c r="LAH10" s="2">
        <v>10.687200000000001</v>
      </c>
      <c r="LAI10" s="2">
        <v>5009.6949999999997</v>
      </c>
      <c r="LAL10" s="2">
        <v>1.5375999999999999</v>
      </c>
      <c r="LAO10" s="2">
        <v>38.481000000000002</v>
      </c>
      <c r="LAP10" s="2">
        <v>-53.897500000000001</v>
      </c>
      <c r="LAQ10" s="2">
        <v>1.075</v>
      </c>
      <c r="LAU10" s="2">
        <v>7.7233999999999998</v>
      </c>
      <c r="LAV10" s="2">
        <v>10.885</v>
      </c>
      <c r="LAW10" s="2">
        <v>19.836400000000001</v>
      </c>
      <c r="LAX10" s="2">
        <v>19.836400000000001</v>
      </c>
      <c r="LAY10" s="2">
        <v>15.757899999999999</v>
      </c>
      <c r="LAZ10" s="2">
        <v>22.334600000000002</v>
      </c>
      <c r="LBA10" s="2">
        <v>8.7041000000000004</v>
      </c>
      <c r="LBB10" s="2">
        <v>1126.8019999999999</v>
      </c>
      <c r="LBD10" s="2">
        <v>2215.567</v>
      </c>
      <c r="LBE10" s="2">
        <v>4120.8999999999996</v>
      </c>
      <c r="LBF10" s="2">
        <v>1126.7</v>
      </c>
      <c r="LBG10" s="2">
        <v>585.79700000000003</v>
      </c>
      <c r="LBH10" s="2">
        <v>745.33299999999997</v>
      </c>
      <c r="LBI10" s="2">
        <v>8.4480000000000004</v>
      </c>
      <c r="LBJ10" s="2">
        <v>28.3507</v>
      </c>
      <c r="LBK10" s="2">
        <v>2.1766999999999999</v>
      </c>
      <c r="LBL10" s="2">
        <v>1.6997</v>
      </c>
      <c r="LBM10" s="2">
        <v>0.98309999999999997</v>
      </c>
      <c r="LBN10" s="2">
        <v>877.03399999999999</v>
      </c>
      <c r="LBO10" s="2">
        <v>0.30709999999999998</v>
      </c>
      <c r="LBQ10" s="2">
        <v>15.757899999999999</v>
      </c>
      <c r="LCE10" s="2">
        <v>10.885</v>
      </c>
      <c r="LCF10" s="2">
        <v>19.836400000000001</v>
      </c>
      <c r="LCG10" s="2">
        <v>19.836400000000001</v>
      </c>
      <c r="LCH10" s="2">
        <v>15.757899999999999</v>
      </c>
      <c r="LCI10" s="2">
        <v>22.334600000000002</v>
      </c>
      <c r="LCJ10" s="2">
        <v>8.7041000000000004</v>
      </c>
      <c r="LCK10" s="2">
        <v>1126.8019999999999</v>
      </c>
      <c r="LCM10" s="2">
        <v>2215.567</v>
      </c>
      <c r="LCN10" s="2">
        <v>4120.8999999999996</v>
      </c>
      <c r="LCO10" s="2">
        <v>1126.7</v>
      </c>
      <c r="LCP10" s="2">
        <v>585.79700000000003</v>
      </c>
      <c r="LCQ10" s="2">
        <v>745.33299999999997</v>
      </c>
      <c r="LCR10" s="2">
        <v>8.4480000000000004</v>
      </c>
      <c r="LCS10" s="2">
        <v>28.3507</v>
      </c>
      <c r="LCT10" s="2">
        <v>2.1766999999999999</v>
      </c>
      <c r="LCU10" s="2">
        <v>1.6997</v>
      </c>
      <c r="LCV10" s="2">
        <v>0.98309999999999997</v>
      </c>
      <c r="LCW10" s="2">
        <v>877.03399999999999</v>
      </c>
      <c r="LCX10" s="2">
        <v>0.30709999999999998</v>
      </c>
      <c r="LCZ10" s="2">
        <v>15.757899999999999</v>
      </c>
      <c r="LDN10" s="2">
        <v>6.0983000000000001</v>
      </c>
      <c r="LDO10" s="2">
        <v>6.7131999999999996</v>
      </c>
      <c r="LDP10" s="2">
        <v>6.7131999999999996</v>
      </c>
      <c r="LDQ10" s="2">
        <v>5.1378000000000004</v>
      </c>
      <c r="LDR10" s="2">
        <v>26.023800000000001</v>
      </c>
      <c r="LDS10" s="2">
        <v>13.6112</v>
      </c>
      <c r="LDT10" s="2">
        <v>650</v>
      </c>
      <c r="LDV10" s="2">
        <v>2264.4</v>
      </c>
      <c r="LDW10" s="2">
        <v>5064.2</v>
      </c>
      <c r="LDX10" s="2">
        <v>2157.8000000000002</v>
      </c>
      <c r="LDY10" s="2">
        <v>566</v>
      </c>
      <c r="LDZ10" s="2">
        <v>1206.3</v>
      </c>
      <c r="LEA10" s="2">
        <v>11.2418</v>
      </c>
      <c r="LEB10" s="2">
        <v>13.1195</v>
      </c>
      <c r="LEC10" s="2">
        <v>0.98599999999999999</v>
      </c>
      <c r="LED10" s="2">
        <v>0.31580000000000003</v>
      </c>
      <c r="LEE10" s="2">
        <v>6.7000000000000004E-2</v>
      </c>
      <c r="LEF10" s="2">
        <v>-16.899999999999999</v>
      </c>
      <c r="LEG10" s="2">
        <v>8.9999999999999998E-4</v>
      </c>
      <c r="LEI10" s="2">
        <v>5.1378000000000004</v>
      </c>
      <c r="LEW10" s="2">
        <v>5.9782999999999999</v>
      </c>
      <c r="LEX10" s="2">
        <v>12.9818</v>
      </c>
      <c r="LEY10" s="2">
        <v>12.9818</v>
      </c>
      <c r="LEZ10" s="2">
        <v>9.2479999999999993</v>
      </c>
      <c r="LFC10" s="2">
        <v>201.58199999999999</v>
      </c>
      <c r="LFF10" s="2">
        <v>344.48200000000003</v>
      </c>
      <c r="LFG10" s="2">
        <v>84.224999999999994</v>
      </c>
      <c r="LFH10" s="2">
        <v>21.998999999999999</v>
      </c>
      <c r="LFI10" s="2">
        <v>41.107999999999997</v>
      </c>
      <c r="LFJ10" s="2">
        <v>1.5645</v>
      </c>
      <c r="LFK10" s="2">
        <v>58.771700000000003</v>
      </c>
      <c r="LFL10" s="2">
        <v>3.7704</v>
      </c>
      <c r="LFM10" s="2">
        <v>2.0499000000000001</v>
      </c>
      <c r="LFN10" s="2">
        <v>1.0962000000000001</v>
      </c>
      <c r="LFO10" s="2">
        <v>113.884</v>
      </c>
      <c r="LFR10" s="2">
        <v>9.2479999999999993</v>
      </c>
      <c r="LGF10" s="2">
        <v>-1.3303</v>
      </c>
      <c r="LGG10" s="2">
        <v>4.9991000000000003</v>
      </c>
      <c r="LGH10" s="2">
        <v>4.9991000000000003</v>
      </c>
      <c r="LGI10" s="2">
        <v>0.8145</v>
      </c>
      <c r="LGJ10" s="2">
        <v>-4.0753000000000004</v>
      </c>
      <c r="LGK10" s="2">
        <v>-1.2864</v>
      </c>
      <c r="LGL10" s="2">
        <v>127.738</v>
      </c>
      <c r="LGO10" s="2">
        <v>458.81200000000001</v>
      </c>
      <c r="LGQ10" s="2">
        <v>19.997</v>
      </c>
      <c r="LGR10" s="2">
        <v>177.65</v>
      </c>
      <c r="LGS10" s="2">
        <v>0.2651</v>
      </c>
      <c r="LGT10" s="2">
        <v>39.521900000000002</v>
      </c>
      <c r="LGU10" s="2">
        <v>0.90490000000000004</v>
      </c>
      <c r="LGV10" s="2">
        <v>0.56979999999999997</v>
      </c>
      <c r="LGW10" s="2">
        <v>1.5699999999999999E-2</v>
      </c>
      <c r="LGX10" s="2">
        <v>-16.888000000000002</v>
      </c>
      <c r="LGY10" s="2">
        <v>-3.1399999999999997E-2</v>
      </c>
      <c r="LHA10" s="2">
        <v>0.8145</v>
      </c>
      <c r="LHS10" s="2">
        <v>-29.826999999999998</v>
      </c>
      <c r="LHT10" s="2">
        <v>-25.834399999999999</v>
      </c>
      <c r="LHU10" s="2">
        <v>0</v>
      </c>
      <c r="LHW10" s="2">
        <v>19.173999999999999</v>
      </c>
      <c r="LHX10" s="2">
        <v>110.3672</v>
      </c>
      <c r="LHY10" s="2">
        <v>-120.8176</v>
      </c>
      <c r="LHZ10" s="2">
        <v>-32.619500000000002</v>
      </c>
      <c r="LIA10" s="2">
        <v>13.949400000000001</v>
      </c>
      <c r="LIB10" s="2">
        <v>-1127.8570999999999</v>
      </c>
      <c r="LIC10" s="2">
        <v>0</v>
      </c>
      <c r="LID10" s="2">
        <v>3.5186000000000002</v>
      </c>
      <c r="LIE10" s="2">
        <v>2.6027</v>
      </c>
      <c r="LIF10" s="2">
        <v>2.5586000000000002</v>
      </c>
      <c r="LIG10" s="2">
        <v>35.133400000000002</v>
      </c>
      <c r="LJB10" s="2">
        <v>-29.826999999999998</v>
      </c>
      <c r="LJC10" s="2">
        <v>-25.834399999999999</v>
      </c>
      <c r="LJD10" s="2">
        <v>0</v>
      </c>
      <c r="LJF10" s="2">
        <v>19.173999999999999</v>
      </c>
      <c r="LJG10" s="2">
        <v>110.3672</v>
      </c>
      <c r="LJH10" s="2">
        <v>-120.8176</v>
      </c>
      <c r="LJI10" s="2">
        <v>-32.619500000000002</v>
      </c>
      <c r="LJJ10" s="2">
        <v>13.949400000000001</v>
      </c>
      <c r="LJK10" s="2">
        <v>-1127.8570999999999</v>
      </c>
      <c r="LJL10" s="2">
        <v>0</v>
      </c>
      <c r="LJM10" s="2">
        <v>3.5186000000000002</v>
      </c>
      <c r="LJN10" s="2">
        <v>2.6027</v>
      </c>
      <c r="LJO10" s="2">
        <v>2.5586000000000002</v>
      </c>
      <c r="LJP10" s="2">
        <v>35.133400000000002</v>
      </c>
      <c r="LKK10" s="2">
        <v>-29.826999999999998</v>
      </c>
      <c r="LKL10" s="2">
        <v>-25.834399999999999</v>
      </c>
      <c r="LKM10" s="2">
        <v>0</v>
      </c>
      <c r="LKO10" s="2">
        <v>19.173999999999999</v>
      </c>
      <c r="LKP10" s="2">
        <v>110.3672</v>
      </c>
      <c r="LKQ10" s="2">
        <v>-120.8176</v>
      </c>
      <c r="LKR10" s="2">
        <v>-32.619500000000002</v>
      </c>
      <c r="LKS10" s="2">
        <v>13.949400000000001</v>
      </c>
      <c r="LKT10" s="2">
        <v>-1127.8570999999999</v>
      </c>
      <c r="LKU10" s="2">
        <v>0</v>
      </c>
      <c r="LKV10" s="2">
        <v>3.5186000000000002</v>
      </c>
      <c r="LKW10" s="2">
        <v>2.6027</v>
      </c>
      <c r="LKX10" s="2">
        <v>2.5586000000000002</v>
      </c>
      <c r="LKY10" s="2">
        <v>35.133400000000002</v>
      </c>
      <c r="LOH10" s="2">
        <v>3.31</v>
      </c>
      <c r="LOI10" s="2">
        <v>8.2661999999999995</v>
      </c>
      <c r="LOJ10" s="2">
        <v>8.2661999999999995</v>
      </c>
      <c r="LOK10" s="2">
        <v>6.6660000000000004</v>
      </c>
      <c r="LOL10" s="2">
        <v>18.553699999999999</v>
      </c>
      <c r="LOM10" s="2">
        <v>4.7896000000000001</v>
      </c>
      <c r="LON10" s="2">
        <v>228.57599999999999</v>
      </c>
      <c r="LOQ10" s="2">
        <v>677.49900000000002</v>
      </c>
      <c r="LOR10" s="2">
        <v>90.792000000000002</v>
      </c>
      <c r="LOS10" s="2">
        <v>27.311</v>
      </c>
      <c r="LOT10" s="2">
        <v>205.70599999999999</v>
      </c>
      <c r="LOU10" s="2">
        <v>3.8672</v>
      </c>
      <c r="LOV10" s="2">
        <v>48.233600000000003</v>
      </c>
      <c r="LOW10" s="2">
        <v>1.7096</v>
      </c>
      <c r="LOX10" s="2">
        <v>0.44390000000000002</v>
      </c>
      <c r="LOY10" s="2">
        <v>5.8999999999999999E-3</v>
      </c>
      <c r="LOZ10" s="2">
        <v>145.96700000000001</v>
      </c>
      <c r="LPA10" s="2">
        <v>0.1326</v>
      </c>
      <c r="LPC10" s="2">
        <v>6.6660000000000004</v>
      </c>
      <c r="LPQ10" s="2">
        <v>0</v>
      </c>
      <c r="LPR10" s="2">
        <v>20.016100000000002</v>
      </c>
      <c r="LPS10" s="2">
        <v>20.016100000000002</v>
      </c>
      <c r="LPT10" s="2">
        <v>7.2756999999999996</v>
      </c>
      <c r="LPU10" s="2">
        <v>0</v>
      </c>
      <c r="LPV10" s="2">
        <v>0</v>
      </c>
      <c r="LPW10" s="2">
        <v>2111</v>
      </c>
      <c r="LPY10" s="2">
        <v>3070</v>
      </c>
      <c r="LPZ10" s="2">
        <v>3098</v>
      </c>
      <c r="LQA10" s="2">
        <v>28</v>
      </c>
      <c r="LQB10" s="2">
        <v>175</v>
      </c>
      <c r="LQC10" s="2">
        <v>271</v>
      </c>
      <c r="LQD10" s="2">
        <v>0.86539999999999995</v>
      </c>
      <c r="LQE10" s="2">
        <v>70.755300000000005</v>
      </c>
      <c r="LQF10" s="2">
        <v>1.3911</v>
      </c>
      <c r="LQG10" s="2">
        <v>1.1402000000000001</v>
      </c>
      <c r="LQH10" s="2">
        <v>0.71220000000000006</v>
      </c>
      <c r="LQI10" s="2">
        <v>106</v>
      </c>
      <c r="LQJ10" s="2">
        <v>6.9099999999999995E-2</v>
      </c>
      <c r="LQL10" s="2">
        <v>7.2756999999999996</v>
      </c>
      <c r="LQZ10" s="2">
        <v>-28.250800000000002</v>
      </c>
      <c r="LRA10" s="2">
        <v>33.202399999999997</v>
      </c>
      <c r="LRB10" s="2">
        <v>33.202399999999997</v>
      </c>
      <c r="LRC10" s="2">
        <v>-0.6593</v>
      </c>
      <c r="LRD10" s="2">
        <v>-9.2157</v>
      </c>
      <c r="LRE10" s="2">
        <v>-5.3299000000000003</v>
      </c>
      <c r="LRF10" s="2">
        <v>787.6</v>
      </c>
      <c r="LRH10" s="2">
        <v>1575.9</v>
      </c>
      <c r="LRI10" s="2">
        <v>3675.5</v>
      </c>
      <c r="LRJ10" s="2">
        <v>-846.3</v>
      </c>
      <c r="LRK10" s="2">
        <v>211.7</v>
      </c>
      <c r="LRL10" s="2">
        <v>147.30000000000001</v>
      </c>
      <c r="LRM10" s="2">
        <v>-8.1699999999999995E-2</v>
      </c>
      <c r="LRN10" s="2">
        <v>21.4284</v>
      </c>
      <c r="LRO10" s="2">
        <v>4.1723999999999997</v>
      </c>
      <c r="LRP10" s="2">
        <v>2.3285999999999998</v>
      </c>
      <c r="LRQ10" s="2">
        <v>2.2776999999999998</v>
      </c>
      <c r="LRR10" s="2">
        <v>467.3</v>
      </c>
      <c r="LRS10" s="2">
        <v>0.69920000000000004</v>
      </c>
      <c r="LRU10" s="2">
        <v>-0.6593</v>
      </c>
      <c r="LRV10" s="2">
        <v>2278.7458000000001</v>
      </c>
      <c r="LRY10" s="2">
        <v>0.94810000000000005</v>
      </c>
      <c r="LSB10" s="2">
        <v>65.08</v>
      </c>
      <c r="LSC10" s="2">
        <v>-4.0266000000000002</v>
      </c>
      <c r="LSD10" s="2">
        <v>0</v>
      </c>
      <c r="LSH10" s="2">
        <v>8.6353000000000009</v>
      </c>
      <c r="LTR10" s="2">
        <v>4.2115999999999998</v>
      </c>
      <c r="LTS10" s="2">
        <v>17.4069</v>
      </c>
      <c r="LTT10" s="2">
        <v>17.4069</v>
      </c>
      <c r="LTU10" s="2">
        <v>9.9323999999999995</v>
      </c>
      <c r="LTV10" s="2">
        <v>7.3049999999999997</v>
      </c>
      <c r="LTW10" s="2">
        <v>2.5305999999999997</v>
      </c>
      <c r="LTX10" s="2">
        <v>3931</v>
      </c>
      <c r="LUA10" s="2">
        <v>11778</v>
      </c>
      <c r="LUB10" s="2">
        <v>1199</v>
      </c>
      <c r="LUC10" s="2">
        <v>956</v>
      </c>
      <c r="LUD10" s="2">
        <v>1398</v>
      </c>
      <c r="LUE10" s="2">
        <v>3.8820000000000001</v>
      </c>
      <c r="LUF10" s="2">
        <v>34.513500000000001</v>
      </c>
      <c r="LUG10" s="2">
        <v>2.3111999999999999</v>
      </c>
      <c r="LUH10" s="2">
        <v>1.1974</v>
      </c>
      <c r="LUI10" s="2">
        <v>0.47420000000000001</v>
      </c>
      <c r="LUJ10" s="2">
        <v>1833</v>
      </c>
      <c r="LUK10" s="2">
        <v>0.26119999999999999</v>
      </c>
      <c r="LUM10" s="2">
        <v>9.9323999999999995</v>
      </c>
      <c r="LVA10" s="2">
        <v>4.2115999999999998</v>
      </c>
      <c r="LVB10" s="2">
        <v>17.4069</v>
      </c>
      <c r="LVC10" s="2">
        <v>17.4069</v>
      </c>
      <c r="LVD10" s="2">
        <v>9.9323999999999995</v>
      </c>
      <c r="LVE10" s="2">
        <v>7.3049999999999997</v>
      </c>
      <c r="LVF10" s="2">
        <v>2.5305999999999997</v>
      </c>
      <c r="LVG10" s="2">
        <v>3931</v>
      </c>
      <c r="LVJ10" s="2">
        <v>11778</v>
      </c>
      <c r="LVK10" s="2">
        <v>1199</v>
      </c>
      <c r="LVL10" s="2">
        <v>956</v>
      </c>
      <c r="LVM10" s="2">
        <v>1398</v>
      </c>
      <c r="LVN10" s="2">
        <v>3.8820000000000001</v>
      </c>
      <c r="LVO10" s="2">
        <v>34.513500000000001</v>
      </c>
      <c r="LVP10" s="2">
        <v>2.3111999999999999</v>
      </c>
      <c r="LVQ10" s="2">
        <v>1.1974</v>
      </c>
      <c r="LVR10" s="2">
        <v>0.47420000000000001</v>
      </c>
      <c r="LVS10" s="2">
        <v>1833</v>
      </c>
      <c r="LVT10" s="2">
        <v>0.26119999999999999</v>
      </c>
      <c r="LVV10" s="2">
        <v>9.9323999999999995</v>
      </c>
      <c r="LWJ10" s="2">
        <v>-3.7111000000000001</v>
      </c>
      <c r="LWK10" s="2">
        <v>7.7534999999999998</v>
      </c>
      <c r="LWL10" s="2">
        <v>7.7534999999999998</v>
      </c>
      <c r="LWM10" s="2">
        <v>2.0543</v>
      </c>
      <c r="LWN10" s="2">
        <v>-9.5076000000000001</v>
      </c>
      <c r="LWO10" s="2">
        <v>-3.2587000000000002</v>
      </c>
      <c r="LWP10" s="2">
        <v>775</v>
      </c>
      <c r="LWR10" s="2">
        <v>1116</v>
      </c>
      <c r="LWS10" s="2">
        <v>1635</v>
      </c>
      <c r="LWT10" s="2">
        <v>-559</v>
      </c>
      <c r="LWU10" s="2">
        <v>24</v>
      </c>
      <c r="LWV10" s="2">
        <v>203</v>
      </c>
      <c r="LWW10" s="2">
        <v>0.58489999999999998</v>
      </c>
      <c r="LWX10" s="2">
        <v>47.400599999999997</v>
      </c>
      <c r="LWY10" s="2">
        <v>1.6600999999999999</v>
      </c>
      <c r="LWZ10" s="2">
        <v>0.70940000000000003</v>
      </c>
      <c r="LXA10" s="2">
        <v>4.4299999999999999E-2</v>
      </c>
      <c r="LXB10" s="2">
        <v>134</v>
      </c>
      <c r="LXC10" s="2">
        <v>0.11070000000000001</v>
      </c>
      <c r="LXE10" s="2">
        <v>2.0543</v>
      </c>
      <c r="LXF10" s="2">
        <v>2569.0061000000001</v>
      </c>
      <c r="LXI10" s="2">
        <v>0.97619999999999996</v>
      </c>
      <c r="LXL10" s="2">
        <v>33.972999999999999</v>
      </c>
      <c r="LXM10" s="2">
        <v>1.7391000000000001</v>
      </c>
      <c r="LXN10" s="2">
        <v>0.7</v>
      </c>
      <c r="LXR10" s="2">
        <v>7.8983999999999996</v>
      </c>
      <c r="LXS10" s="2">
        <v>11.0946</v>
      </c>
      <c r="LXT10" s="2">
        <v>21.370100000000001</v>
      </c>
      <c r="LXU10" s="2">
        <v>21.370100000000001</v>
      </c>
      <c r="LXV10" s="2">
        <v>17.200299999999999</v>
      </c>
      <c r="LXW10" s="2">
        <v>34.610900000000001</v>
      </c>
      <c r="LXX10" s="2">
        <v>12.4948</v>
      </c>
      <c r="LXY10" s="2">
        <v>433</v>
      </c>
      <c r="LYA10" s="2">
        <v>786</v>
      </c>
      <c r="LYB10" s="2">
        <v>1262</v>
      </c>
      <c r="LYC10" s="2">
        <v>-201</v>
      </c>
      <c r="LYD10" s="2">
        <v>244</v>
      </c>
      <c r="LYE10" s="2">
        <v>206</v>
      </c>
      <c r="LYF10" s="2">
        <v>6.2431999999999999</v>
      </c>
      <c r="LYG10" s="2">
        <v>34.310600000000001</v>
      </c>
      <c r="LYH10" s="2">
        <v>2.2039</v>
      </c>
      <c r="LYI10" s="2">
        <v>1.5680000000000001</v>
      </c>
      <c r="LYJ10" s="2">
        <v>0.93689999999999996</v>
      </c>
      <c r="LYK10" s="2">
        <v>248</v>
      </c>
      <c r="LYL10" s="2">
        <v>0.15859999999999999</v>
      </c>
      <c r="LYN10" s="2">
        <v>17.200299999999999</v>
      </c>
      <c r="LZB10" s="2">
        <v>11.0946</v>
      </c>
      <c r="LZC10" s="2">
        <v>21.370100000000001</v>
      </c>
      <c r="LZD10" s="2">
        <v>21.370100000000001</v>
      </c>
      <c r="LZE10" s="2">
        <v>17.200299999999999</v>
      </c>
      <c r="LZF10" s="2">
        <v>34.610900000000001</v>
      </c>
      <c r="LZG10" s="2">
        <v>12.4948</v>
      </c>
      <c r="LZH10" s="2">
        <v>433</v>
      </c>
      <c r="LZJ10" s="2">
        <v>786</v>
      </c>
      <c r="LZK10" s="2">
        <v>1262</v>
      </c>
      <c r="LZL10" s="2">
        <v>-201</v>
      </c>
      <c r="LZM10" s="2">
        <v>244</v>
      </c>
      <c r="LZN10" s="2">
        <v>206</v>
      </c>
      <c r="LZO10" s="2">
        <v>6.2431999999999999</v>
      </c>
      <c r="LZP10" s="2">
        <v>34.310600000000001</v>
      </c>
      <c r="LZQ10" s="2">
        <v>2.2039</v>
      </c>
      <c r="LZR10" s="2">
        <v>1.5680000000000001</v>
      </c>
      <c r="LZS10" s="2">
        <v>0.93689999999999996</v>
      </c>
      <c r="LZT10" s="2">
        <v>248</v>
      </c>
      <c r="LZU10" s="2">
        <v>0.15859999999999999</v>
      </c>
      <c r="LZW10" s="2">
        <v>17.200299999999999</v>
      </c>
      <c r="MAK10" s="2">
        <v>11.0946</v>
      </c>
      <c r="MAL10" s="2">
        <v>21.370100000000001</v>
      </c>
      <c r="MAM10" s="2">
        <v>21.370100000000001</v>
      </c>
      <c r="MAN10" s="2">
        <v>17.200299999999999</v>
      </c>
      <c r="MAO10" s="2">
        <v>34.610900000000001</v>
      </c>
      <c r="MAP10" s="2">
        <v>12.4948</v>
      </c>
      <c r="MAQ10" s="2">
        <v>433</v>
      </c>
      <c r="MAS10" s="2">
        <v>786</v>
      </c>
      <c r="MAT10" s="2">
        <v>1262</v>
      </c>
      <c r="MAU10" s="2">
        <v>-201</v>
      </c>
      <c r="MAV10" s="2">
        <v>244</v>
      </c>
      <c r="MAW10" s="2">
        <v>206</v>
      </c>
      <c r="MAX10" s="2">
        <v>6.2431999999999999</v>
      </c>
      <c r="MAY10" s="2">
        <v>34.310600000000001</v>
      </c>
      <c r="MAZ10" s="2">
        <v>2.2039</v>
      </c>
      <c r="MBA10" s="2">
        <v>1.5680000000000001</v>
      </c>
      <c r="MBB10" s="2">
        <v>0.93689999999999996</v>
      </c>
      <c r="MBC10" s="2">
        <v>248</v>
      </c>
      <c r="MBD10" s="2">
        <v>0.15859999999999999</v>
      </c>
      <c r="MBF10" s="2">
        <v>17.200299999999999</v>
      </c>
      <c r="MDC10" s="2">
        <v>-2.6556999999999999</v>
      </c>
      <c r="MDD10" s="2">
        <v>15.950900000000001</v>
      </c>
      <c r="MDE10" s="2">
        <v>15.950900000000001</v>
      </c>
      <c r="MDF10" s="2">
        <v>1.0085999999999999</v>
      </c>
      <c r="MDG10" s="2">
        <v>-4.1361999999999997</v>
      </c>
      <c r="MDH10" s="2">
        <v>-1.8279999999999998</v>
      </c>
      <c r="MDI10" s="2">
        <v>80.866</v>
      </c>
      <c r="MDK10" s="2">
        <v>189.07599999999999</v>
      </c>
      <c r="MDL10" s="2">
        <v>360.69400000000002</v>
      </c>
      <c r="MDM10" s="2">
        <v>-127.46899999999999</v>
      </c>
      <c r="MDN10" s="2">
        <v>77.099000000000004</v>
      </c>
      <c r="MDO10" s="2">
        <v>62.335000000000001</v>
      </c>
      <c r="MDP10" s="2">
        <v>0.28710000000000002</v>
      </c>
      <c r="MDQ10" s="2">
        <v>30.757899999999999</v>
      </c>
      <c r="MDR10" s="2">
        <v>1.2687999999999999</v>
      </c>
      <c r="MDS10" s="2">
        <v>0.91579999999999995</v>
      </c>
      <c r="MDT10" s="2">
        <v>0.51900000000000002</v>
      </c>
      <c r="MDU10" s="2">
        <v>16.754000000000001</v>
      </c>
      <c r="MDV10" s="2">
        <v>0.12770000000000001</v>
      </c>
      <c r="MDX10" s="2">
        <v>1.0085999999999999</v>
      </c>
      <c r="MDY10" s="2">
        <v>207.2824</v>
      </c>
      <c r="MEB10" s="2">
        <v>1.1522000000000001</v>
      </c>
      <c r="MEE10" s="2">
        <v>51.183</v>
      </c>
      <c r="MEG10" s="2">
        <v>0.08</v>
      </c>
      <c r="MEK10" s="2">
        <v>-12.5915</v>
      </c>
      <c r="MEL10" s="2">
        <v>-0.26860000000000001</v>
      </c>
      <c r="MEM10" s="2">
        <v>5.0537000000000001</v>
      </c>
      <c r="MEN10" s="2">
        <v>5.0537000000000001</v>
      </c>
      <c r="MEO10" s="2">
        <v>-2.5510000000000002</v>
      </c>
      <c r="MEP10" s="2">
        <v>-1.1442000000000001</v>
      </c>
      <c r="MEQ10" s="2">
        <v>-0.20749999999999999</v>
      </c>
      <c r="MER10" s="2">
        <v>290.65499999999997</v>
      </c>
      <c r="MEU10" s="2">
        <v>659.93799999999999</v>
      </c>
      <c r="MEV10" s="2">
        <v>-187.28299999999999</v>
      </c>
      <c r="MEW10" s="2">
        <v>91.12</v>
      </c>
      <c r="MEX10" s="2">
        <v>191.202</v>
      </c>
      <c r="MEY10" s="2">
        <v>-0.58509999999999995</v>
      </c>
      <c r="MEZ10" s="2">
        <v>47.286900000000003</v>
      </c>
      <c r="MFA10" s="2">
        <v>1.8653</v>
      </c>
      <c r="MFB10" s="2">
        <v>0.52859999999999996</v>
      </c>
      <c r="MFC10" s="2">
        <v>3.0999999999999999E-3</v>
      </c>
      <c r="MFD10" s="2">
        <v>165.45500000000001</v>
      </c>
      <c r="MFE10" s="2">
        <v>0.21840000000000001</v>
      </c>
      <c r="MFG10" s="2">
        <v>-2.5510000000000002</v>
      </c>
      <c r="MFU10" s="2">
        <v>0.157</v>
      </c>
      <c r="MFV10" s="2">
        <v>57.458500000000001</v>
      </c>
      <c r="MFW10" s="2">
        <v>57.458500000000001</v>
      </c>
      <c r="MFX10" s="2">
        <v>37.643000000000001</v>
      </c>
      <c r="MFY10" s="2">
        <v>-1.8517999999999999</v>
      </c>
      <c r="MFZ10" s="2">
        <v>1.8499999999999999E-2</v>
      </c>
      <c r="MGA10" s="2">
        <v>4735.67</v>
      </c>
      <c r="MGC10" s="2">
        <v>5959.3270000000002</v>
      </c>
      <c r="MGD10" s="2">
        <v>7366.3950000000004</v>
      </c>
      <c r="MGE10" s="2">
        <v>-1524.636</v>
      </c>
      <c r="MGF10" s="2">
        <v>269.46199999999999</v>
      </c>
      <c r="MGG10" s="2">
        <v>416.34100000000001</v>
      </c>
      <c r="MGH10" s="2">
        <v>1.9546000000000001</v>
      </c>
      <c r="MGI10" s="2">
        <v>65.354399999999998</v>
      </c>
      <c r="MGJ10" s="2">
        <v>1.425</v>
      </c>
      <c r="MGK10" s="2">
        <v>0.65739999999999998</v>
      </c>
      <c r="MGL10" s="2">
        <v>0.3649</v>
      </c>
      <c r="MGM10" s="2">
        <v>176.94800000000001</v>
      </c>
      <c r="MGN10" s="2">
        <v>6.3E-3</v>
      </c>
      <c r="MGP10" s="2">
        <v>37.643000000000001</v>
      </c>
      <c r="MGQ10" s="2">
        <v>9306.7072000000007</v>
      </c>
      <c r="MGT10" s="2">
        <v>0.87549999999999994</v>
      </c>
      <c r="MGW10" s="2">
        <v>22.184000000000001</v>
      </c>
      <c r="MGX10" s="2">
        <v>7.6113999999999997</v>
      </c>
      <c r="MGY10" s="2">
        <v>1.08</v>
      </c>
      <c r="MHC10" s="2">
        <v>29.482900000000001</v>
      </c>
      <c r="MHD10" s="2">
        <v>27.122</v>
      </c>
      <c r="MHE10" s="2">
        <v>52.427700000000002</v>
      </c>
      <c r="MHF10" s="2">
        <v>52.427700000000002</v>
      </c>
      <c r="MHG10" s="2">
        <v>32.721699999999998</v>
      </c>
      <c r="MHH10" s="2">
        <v>25.979399999999998</v>
      </c>
      <c r="MHI10" s="2">
        <v>5.4150999999999998</v>
      </c>
      <c r="MHJ10" s="2">
        <v>1778.3889999999999</v>
      </c>
      <c r="MHL10" s="2">
        <v>2110.4879999999998</v>
      </c>
      <c r="MHM10" s="2">
        <v>3063.2260000000001</v>
      </c>
      <c r="MHN10" s="2">
        <v>-1041.8720000000001</v>
      </c>
      <c r="MHO10" s="2">
        <v>257.07799999999997</v>
      </c>
      <c r="MHP10" s="2">
        <v>159.59399999999999</v>
      </c>
      <c r="MHQ10" s="2">
        <v>2.1480999999999999</v>
      </c>
      <c r="MHR10" s="2">
        <v>59.9878</v>
      </c>
      <c r="MHS10" s="2">
        <v>2.2772999999999999</v>
      </c>
      <c r="MHT10" s="2">
        <v>1.6642000000000001</v>
      </c>
      <c r="MHU10" s="2">
        <v>0.86760000000000004</v>
      </c>
      <c r="MHV10" s="2">
        <v>203.85499999999999</v>
      </c>
      <c r="MHW10" s="2">
        <v>0.23860000000000001</v>
      </c>
      <c r="MHY10" s="2">
        <v>32.721699999999998</v>
      </c>
      <c r="MIM10" s="2">
        <v>27.122</v>
      </c>
      <c r="MIN10" s="2">
        <v>52.427700000000002</v>
      </c>
      <c r="MIO10" s="2">
        <v>52.427700000000002</v>
      </c>
      <c r="MIP10" s="2">
        <v>32.721699999999998</v>
      </c>
      <c r="MIQ10" s="2">
        <v>25.979399999999998</v>
      </c>
      <c r="MIR10" s="2">
        <v>5.4150999999999998</v>
      </c>
      <c r="MIS10" s="2">
        <v>1778.3889999999999</v>
      </c>
      <c r="MIU10" s="2">
        <v>2110.4879999999998</v>
      </c>
      <c r="MIV10" s="2">
        <v>3063.2260000000001</v>
      </c>
      <c r="MIW10" s="2">
        <v>-1041.8720000000001</v>
      </c>
      <c r="MIX10" s="2">
        <v>257.07799999999997</v>
      </c>
      <c r="MIY10" s="2">
        <v>159.59399999999999</v>
      </c>
      <c r="MIZ10" s="2">
        <v>2.1480999999999999</v>
      </c>
      <c r="MJA10" s="2">
        <v>59.9878</v>
      </c>
      <c r="MJB10" s="2">
        <v>2.2772999999999999</v>
      </c>
      <c r="MJC10" s="2">
        <v>1.6642000000000001</v>
      </c>
      <c r="MJD10" s="2">
        <v>0.86760000000000004</v>
      </c>
      <c r="MJE10" s="2">
        <v>203.85499999999999</v>
      </c>
      <c r="MJF10" s="2">
        <v>0.23860000000000001</v>
      </c>
      <c r="MJH10" s="2">
        <v>32.721699999999998</v>
      </c>
      <c r="MJV10" s="2">
        <v>-0.54300000000000004</v>
      </c>
      <c r="MJW10" s="2">
        <v>3.2174999999999998</v>
      </c>
      <c r="MJX10" s="2">
        <v>3.2174999999999998</v>
      </c>
      <c r="MJY10" s="2">
        <v>-0.32579999999999998</v>
      </c>
      <c r="MJZ10" s="2">
        <v>-4.008</v>
      </c>
      <c r="MKA10" s="2">
        <v>-0.90259999999999996</v>
      </c>
      <c r="MKB10" s="2">
        <v>1270</v>
      </c>
      <c r="MKE10" s="2">
        <v>4007</v>
      </c>
      <c r="MKF10" s="2">
        <v>-100</v>
      </c>
      <c r="MKG10" s="2">
        <v>272</v>
      </c>
      <c r="MKH10" s="2">
        <v>1163</v>
      </c>
      <c r="MKI10" s="2">
        <v>-0.1429</v>
      </c>
      <c r="MKJ10" s="2">
        <v>41.227899999999998</v>
      </c>
      <c r="MKK10" s="2">
        <v>0.89770000000000005</v>
      </c>
      <c r="MKL10" s="2">
        <v>0.313</v>
      </c>
      <c r="MKM10" s="2">
        <v>6.3600000000000004E-2</v>
      </c>
      <c r="MKN10" s="2">
        <v>-119</v>
      </c>
      <c r="MKO10" s="2">
        <v>5.0000000000000001E-3</v>
      </c>
      <c r="MKQ10" s="2">
        <v>-0.32579999999999998</v>
      </c>
      <c r="MKR10" s="2">
        <v>2656.6478000000002</v>
      </c>
      <c r="MLE10" s="2">
        <v>16.369599999999998</v>
      </c>
      <c r="MLF10" s="2">
        <v>55.115499999999997</v>
      </c>
      <c r="MLG10" s="2">
        <v>55.115499999999997</v>
      </c>
      <c r="MLH10" s="2">
        <v>33.729399999999998</v>
      </c>
      <c r="MLI10" s="2">
        <v>14.003399999999999</v>
      </c>
      <c r="MLJ10" s="2">
        <v>3.8496999999999999</v>
      </c>
      <c r="MLK10" s="2">
        <v>3184</v>
      </c>
      <c r="MLN10" s="2">
        <v>6610</v>
      </c>
      <c r="MLO10" s="2">
        <v>73</v>
      </c>
      <c r="MLP10" s="2">
        <v>484</v>
      </c>
      <c r="MLQ10" s="2">
        <v>1208</v>
      </c>
      <c r="MLR10" s="2">
        <v>2.3548</v>
      </c>
      <c r="MLS10" s="2">
        <v>48.971299999999999</v>
      </c>
      <c r="MLT10" s="2">
        <v>0.15479999999999999</v>
      </c>
      <c r="MLU10" s="2">
        <v>0.12</v>
      </c>
      <c r="MLV10" s="2">
        <v>0</v>
      </c>
      <c r="MLW10" s="2">
        <v>-1021</v>
      </c>
      <c r="MLX10" s="2">
        <v>-0.80889999999999995</v>
      </c>
      <c r="MLZ10" s="2">
        <v>33.729399999999998</v>
      </c>
      <c r="MMN10" s="2">
        <v>10.0307</v>
      </c>
      <c r="MMO10" s="2">
        <v>38.976700000000001</v>
      </c>
      <c r="MMP10" s="2">
        <v>38.976700000000001</v>
      </c>
      <c r="MMQ10" s="2">
        <v>22.099</v>
      </c>
      <c r="MMR10" s="2">
        <v>14.476100000000001</v>
      </c>
      <c r="MMS10" s="2">
        <v>3.2894999999999999</v>
      </c>
      <c r="MMT10" s="2">
        <v>2239.3000000000002</v>
      </c>
      <c r="MMW10" s="2">
        <v>4186.8999999999996</v>
      </c>
      <c r="MMX10" s="2">
        <v>295.3</v>
      </c>
      <c r="MMY10" s="2">
        <v>325.3</v>
      </c>
      <c r="MMZ10" s="2">
        <v>262.39999999999998</v>
      </c>
      <c r="MNA10" s="2">
        <v>2.2519</v>
      </c>
      <c r="MNB10" s="2">
        <v>53.653100000000002</v>
      </c>
      <c r="MNC10" s="2">
        <v>1.8479000000000001</v>
      </c>
      <c r="MND10" s="2">
        <v>0.97030000000000005</v>
      </c>
      <c r="MNE10" s="2">
        <v>0</v>
      </c>
      <c r="MNF10" s="2">
        <v>222.5</v>
      </c>
      <c r="MNG10" s="2">
        <v>4.4499999999999998E-2</v>
      </c>
      <c r="MNI10" s="2">
        <v>22.099</v>
      </c>
      <c r="MNW10" s="2">
        <v>10.617900000000001</v>
      </c>
      <c r="MNX10" s="2">
        <v>32.3155</v>
      </c>
      <c r="MNY10" s="2">
        <v>32.3155</v>
      </c>
      <c r="MNZ10" s="2">
        <v>18.254000000000001</v>
      </c>
      <c r="MOA10" s="2">
        <v>11.5907</v>
      </c>
      <c r="MOB10" s="2">
        <v>2.8855</v>
      </c>
      <c r="MOC10" s="2">
        <v>3363.7</v>
      </c>
      <c r="MOE10" s="2">
        <v>5979.6</v>
      </c>
      <c r="MOF10" s="2">
        <v>8876.7999999999993</v>
      </c>
      <c r="MOG10" s="2">
        <v>817.2</v>
      </c>
      <c r="MOH10" s="2">
        <v>564.20000000000005</v>
      </c>
      <c r="MOI10" s="2">
        <v>1529.9</v>
      </c>
      <c r="MOJ10" s="2">
        <v>2.0994999999999999</v>
      </c>
      <c r="MOK10" s="2">
        <v>46.525799999999997</v>
      </c>
      <c r="MOL10" s="2">
        <v>0.7591</v>
      </c>
      <c r="MOM10" s="2">
        <v>0.44619999999999999</v>
      </c>
      <c r="MON10" s="2">
        <v>6.59E-2</v>
      </c>
      <c r="MOO10" s="2">
        <v>-368.6</v>
      </c>
      <c r="MOP10" s="2">
        <v>-8.5300000000000001E-2</v>
      </c>
      <c r="MOR10" s="2">
        <v>18.254000000000001</v>
      </c>
      <c r="MRX10" s="2">
        <v>-31.759799999999998</v>
      </c>
      <c r="MRY10" s="2">
        <v>10.7277</v>
      </c>
      <c r="MRZ10" s="2">
        <v>10.7277</v>
      </c>
      <c r="MSA10" s="2">
        <v>-29.039100000000001</v>
      </c>
      <c r="MSB10" s="2">
        <v>-8.9663000000000004</v>
      </c>
      <c r="MSC10" s="2">
        <v>-6.8552</v>
      </c>
      <c r="MSD10" s="2">
        <v>0</v>
      </c>
      <c r="MSF10" s="2">
        <v>197.916</v>
      </c>
      <c r="MSG10" s="2">
        <v>905.71100000000001</v>
      </c>
      <c r="MSH10" s="2">
        <v>-323.30099999999999</v>
      </c>
      <c r="MSI10" s="2">
        <v>83.262</v>
      </c>
      <c r="MSJ10" s="2">
        <v>81.927000000000007</v>
      </c>
      <c r="MSK10" s="2">
        <v>-7.1748000000000003</v>
      </c>
      <c r="MSL10" s="2">
        <v>0</v>
      </c>
      <c r="MSM10" s="2">
        <v>0.3896</v>
      </c>
      <c r="MSN10" s="2">
        <v>0.3896</v>
      </c>
      <c r="MSO10" s="2">
        <v>3.04E-2</v>
      </c>
      <c r="MSP10" s="2">
        <v>-50.011000000000003</v>
      </c>
      <c r="MSQ10" s="2">
        <v>-0.15429999999999999</v>
      </c>
      <c r="MSS10" s="2">
        <v>-29.039100000000001</v>
      </c>
      <c r="MTG10" s="2">
        <v>-31.759799999999998</v>
      </c>
      <c r="MTH10" s="2">
        <v>10.7277</v>
      </c>
      <c r="MTI10" s="2">
        <v>10.7277</v>
      </c>
      <c r="MTJ10" s="2">
        <v>-29.039100000000001</v>
      </c>
      <c r="MTK10" s="2">
        <v>-8.9663000000000004</v>
      </c>
      <c r="MTL10" s="2">
        <v>-6.8552</v>
      </c>
      <c r="MTM10" s="2">
        <v>0</v>
      </c>
      <c r="MTO10" s="2">
        <v>197.916</v>
      </c>
      <c r="MTP10" s="2">
        <v>905.71100000000001</v>
      </c>
      <c r="MTQ10" s="2">
        <v>-323.30099999999999</v>
      </c>
      <c r="MTR10" s="2">
        <v>83.262</v>
      </c>
      <c r="MTS10" s="2">
        <v>81.927000000000007</v>
      </c>
      <c r="MTT10" s="2">
        <v>-7.1748000000000003</v>
      </c>
      <c r="MTU10" s="2">
        <v>0</v>
      </c>
      <c r="MTV10" s="2">
        <v>0.3896</v>
      </c>
      <c r="MTW10" s="2">
        <v>0.3896</v>
      </c>
      <c r="MTX10" s="2">
        <v>3.04E-2</v>
      </c>
      <c r="MTY10" s="2">
        <v>-50.011000000000003</v>
      </c>
      <c r="MTZ10" s="2">
        <v>-0.15429999999999999</v>
      </c>
      <c r="MUB10" s="2">
        <v>-29.039100000000001</v>
      </c>
      <c r="MUP10" s="2">
        <v>-31.759799999999998</v>
      </c>
      <c r="MUQ10" s="2">
        <v>10.7277</v>
      </c>
      <c r="MUR10" s="2">
        <v>10.7277</v>
      </c>
      <c r="MUS10" s="2">
        <v>-29.039100000000001</v>
      </c>
      <c r="MUT10" s="2">
        <v>-8.9663000000000004</v>
      </c>
      <c r="MUU10" s="2">
        <v>-6.8552</v>
      </c>
      <c r="MUV10" s="2">
        <v>0</v>
      </c>
      <c r="MUX10" s="2">
        <v>197.916</v>
      </c>
      <c r="MUY10" s="2">
        <v>905.71100000000001</v>
      </c>
      <c r="MUZ10" s="2">
        <v>-323.30099999999999</v>
      </c>
      <c r="MVA10" s="2">
        <v>83.262</v>
      </c>
      <c r="MVB10" s="2">
        <v>81.927000000000007</v>
      </c>
      <c r="MVC10" s="2">
        <v>-7.1748000000000003</v>
      </c>
      <c r="MVD10" s="2">
        <v>0</v>
      </c>
      <c r="MVE10" s="2">
        <v>0.3896</v>
      </c>
      <c r="MVF10" s="2">
        <v>0.3896</v>
      </c>
      <c r="MVG10" s="2">
        <v>3.04E-2</v>
      </c>
      <c r="MVH10" s="2">
        <v>-50.011000000000003</v>
      </c>
      <c r="MVI10" s="2">
        <v>-0.15429999999999999</v>
      </c>
      <c r="MVK10" s="2">
        <v>-29.039100000000001</v>
      </c>
      <c r="MVY10" s="2">
        <v>-0.17960000000000001</v>
      </c>
      <c r="MWB10" s="2">
        <v>-0.95330000000000004</v>
      </c>
      <c r="MWC10" s="2">
        <v>-0.1615</v>
      </c>
      <c r="MWD10" s="2">
        <v>-0.15079999999999999</v>
      </c>
      <c r="MWE10" s="2">
        <v>0</v>
      </c>
      <c r="MWG10" s="2">
        <v>0.1777</v>
      </c>
      <c r="MWH10" s="2">
        <v>2.6301000000000001</v>
      </c>
      <c r="MWJ10" s="2">
        <v>-0.1381</v>
      </c>
      <c r="MWK10" s="2">
        <v>0.1777</v>
      </c>
      <c r="MWM10" s="2">
        <v>0</v>
      </c>
      <c r="MWN10" s="2">
        <v>14.8032</v>
      </c>
      <c r="MWO10" s="2">
        <v>14.7584</v>
      </c>
      <c r="MWP10" s="2">
        <v>10.3744</v>
      </c>
      <c r="MWQ10" s="2">
        <v>2.4523999999999999</v>
      </c>
      <c r="MWR10" s="2">
        <v>1.1118999999999999</v>
      </c>
      <c r="MWT10" s="2">
        <v>-0.95330000000000004</v>
      </c>
      <c r="MZZ10" s="2">
        <v>6.8090000000000002</v>
      </c>
      <c r="NAA10" s="2">
        <v>23.428699999999999</v>
      </c>
      <c r="NAB10" s="2">
        <v>23.428699999999999</v>
      </c>
      <c r="NAC10" s="2">
        <v>9.4480000000000004</v>
      </c>
      <c r="NAD10" s="2">
        <v>4.3037999999999998</v>
      </c>
      <c r="NAE10" s="2">
        <v>1.0559000000000001</v>
      </c>
      <c r="NAF10" s="2">
        <v>4341</v>
      </c>
      <c r="NAH10" s="2">
        <v>26817</v>
      </c>
      <c r="NAI10" s="2">
        <v>34443</v>
      </c>
      <c r="NAJ10" s="2">
        <v>3390</v>
      </c>
      <c r="NAK10" s="2">
        <v>1179</v>
      </c>
      <c r="NAL10" s="2">
        <v>1430</v>
      </c>
      <c r="NAM10" s="2">
        <v>2.7267000000000001</v>
      </c>
      <c r="NAN10" s="2">
        <v>13.947699999999999</v>
      </c>
      <c r="NAO10" s="2">
        <v>1.6168</v>
      </c>
      <c r="NAP10" s="2">
        <v>0.73850000000000005</v>
      </c>
      <c r="NAQ10" s="2">
        <v>0.44059999999999999</v>
      </c>
      <c r="NAR10" s="2">
        <v>882</v>
      </c>
      <c r="NAS10" s="2">
        <v>0.1125</v>
      </c>
      <c r="NAU10" s="2">
        <v>9.4480000000000004</v>
      </c>
      <c r="NEA10" s="2">
        <v>-19.503699999999998</v>
      </c>
      <c r="NEB10" s="2">
        <v>1.7385000000000002</v>
      </c>
      <c r="NEC10" s="2">
        <v>1.7385000000000002</v>
      </c>
      <c r="NED10" s="2">
        <v>-7.1761999999999997</v>
      </c>
      <c r="NEG10" s="2">
        <v>289.16199999999998</v>
      </c>
      <c r="NEJ10" s="2">
        <v>262.03300000000002</v>
      </c>
      <c r="NEK10" s="2">
        <v>-75.034999999999997</v>
      </c>
      <c r="NEL10" s="2">
        <v>-8.0000000000000002E-3</v>
      </c>
      <c r="NEM10" s="2">
        <v>46.481999999999999</v>
      </c>
      <c r="NEN10" s="2">
        <v>-0.61399999999999999</v>
      </c>
      <c r="NEO10" s="2">
        <v>120.3451</v>
      </c>
      <c r="NEP10" s="2">
        <v>1.0067999999999999</v>
      </c>
      <c r="NEQ10" s="2">
        <v>0.40870000000000001</v>
      </c>
      <c r="NER10" s="2">
        <v>0.36809999999999998</v>
      </c>
      <c r="NES10" s="2">
        <v>0.315</v>
      </c>
      <c r="NEV10" s="2">
        <v>-7.1761999999999997</v>
      </c>
      <c r="NFJ10" s="2">
        <v>1.2234</v>
      </c>
      <c r="NFK10" s="2">
        <v>42.1629</v>
      </c>
      <c r="NFL10" s="2">
        <v>42.1629</v>
      </c>
      <c r="NFM10" s="2">
        <v>20.077999999999999</v>
      </c>
      <c r="NFN10" s="2">
        <v>3.3837999999999999</v>
      </c>
      <c r="NFO10" s="2">
        <v>0.3024</v>
      </c>
      <c r="NFP10" s="2">
        <v>334.96800000000002</v>
      </c>
      <c r="NFR10" s="2">
        <v>385.31900000000002</v>
      </c>
      <c r="NFS10" s="2">
        <v>425.30799999999999</v>
      </c>
      <c r="NFT10" s="2">
        <v>48.332000000000001</v>
      </c>
      <c r="NFU10" s="2">
        <v>22.010999999999999</v>
      </c>
      <c r="NFV10" s="2">
        <v>36.448999999999998</v>
      </c>
      <c r="NFW10" s="2">
        <v>1.0586</v>
      </c>
      <c r="NFX10" s="2">
        <v>83.881299999999996</v>
      </c>
      <c r="NFY10" s="2">
        <v>0.28870000000000001</v>
      </c>
      <c r="NFZ10" s="2">
        <v>0.20979999999999999</v>
      </c>
      <c r="NGA10" s="2">
        <v>0</v>
      </c>
      <c r="NGB10" s="2">
        <v>-25.925000000000001</v>
      </c>
      <c r="NGC10" s="2">
        <v>-0.19839999999999999</v>
      </c>
      <c r="NGE10" s="2">
        <v>20.077999999999999</v>
      </c>
      <c r="NKT10" s="2">
        <v>-19.6128</v>
      </c>
      <c r="NKU10" s="2">
        <v>13.666600000000001</v>
      </c>
      <c r="NKV10" s="2">
        <v>13.666600000000001</v>
      </c>
      <c r="NKW10" s="2">
        <v>-1.3312999999999999</v>
      </c>
      <c r="NKX10" s="2">
        <v>-6.1627999999999998</v>
      </c>
      <c r="NKY10" s="2">
        <v>-2.7692000000000001</v>
      </c>
      <c r="NKZ10" s="2">
        <v>733.28099999999995</v>
      </c>
      <c r="NLB10" s="2">
        <v>2085.3209000000002</v>
      </c>
      <c r="NLC10" s="2">
        <v>3616.8479000000002</v>
      </c>
      <c r="NLD10" s="2">
        <v>531.58259999999996</v>
      </c>
      <c r="NLE10" s="2">
        <v>150.55719999999999</v>
      </c>
      <c r="NLF10" s="2">
        <v>321.82350000000002</v>
      </c>
      <c r="NLG10" s="2">
        <v>-0.1173</v>
      </c>
      <c r="NLH10" s="2">
        <v>20.274000000000001</v>
      </c>
      <c r="NLI10" s="2">
        <v>2.7048999999999999</v>
      </c>
      <c r="NLJ10" s="2">
        <v>2.3380999999999998</v>
      </c>
      <c r="NLK10" s="2">
        <v>1.8460999999999999</v>
      </c>
      <c r="NLL10" s="2">
        <v>548.66769999999997</v>
      </c>
      <c r="NLM10" s="2">
        <v>1.7078</v>
      </c>
      <c r="NLO10" s="2">
        <v>-1.3312999999999999</v>
      </c>
      <c r="NNL10" s="2">
        <v>0.627</v>
      </c>
      <c r="NNM10" s="2">
        <v>2.9184000000000001</v>
      </c>
      <c r="NNN10" s="2">
        <v>2.9184000000000001</v>
      </c>
      <c r="NNO10" s="2">
        <v>1.4434</v>
      </c>
      <c r="NNP10" s="2">
        <v>5.7141000000000002</v>
      </c>
      <c r="NNQ10" s="2">
        <v>2.3578000000000001</v>
      </c>
      <c r="NNR10" s="2">
        <v>441.04</v>
      </c>
      <c r="NNT10" s="2">
        <v>1006.032</v>
      </c>
      <c r="NNU10" s="2">
        <v>1818.662</v>
      </c>
      <c r="NNV10" s="2">
        <v>-81.650999999999996</v>
      </c>
      <c r="NNW10" s="2">
        <v>223.28800000000001</v>
      </c>
      <c r="NNX10" s="2">
        <v>414.411</v>
      </c>
      <c r="NNY10" s="2">
        <v>3.0535999999999999</v>
      </c>
      <c r="NNZ10" s="2">
        <v>25.336099999999998</v>
      </c>
      <c r="NOA10" s="2">
        <v>1.2577</v>
      </c>
      <c r="NOB10" s="2">
        <v>0.65600000000000003</v>
      </c>
      <c r="NOC10" s="2">
        <v>8.8599999999999998E-2</v>
      </c>
      <c r="NOD10" s="2">
        <v>106.78700000000001</v>
      </c>
      <c r="NOE10" s="2">
        <v>3.8300000000000001E-2</v>
      </c>
      <c r="NOG10" s="2">
        <v>1.4434</v>
      </c>
      <c r="NOH10" s="2">
        <v>2695.1338999999998</v>
      </c>
      <c r="NOK10" s="2">
        <v>0.89370000000000005</v>
      </c>
      <c r="NON10" s="2">
        <v>27.760999999999999</v>
      </c>
      <c r="NOO10" s="2">
        <v>18.9221</v>
      </c>
      <c r="NOP10" s="2">
        <v>1.04</v>
      </c>
      <c r="NOT10" s="2">
        <v>16.674099999999999</v>
      </c>
      <c r="NOU10" s="2">
        <v>1.6236999999999999</v>
      </c>
      <c r="NOV10" s="2">
        <v>3.8512</v>
      </c>
      <c r="NOW10" s="2">
        <v>3.8512</v>
      </c>
      <c r="NOX10" s="2">
        <v>2.8374999999999999</v>
      </c>
      <c r="NOY10" s="2">
        <v>23.5017</v>
      </c>
      <c r="NOZ10" s="2">
        <v>8.5198</v>
      </c>
      <c r="NPA10" s="2">
        <v>267.12299999999999</v>
      </c>
      <c r="NPC10" s="2">
        <v>825.40099999999995</v>
      </c>
      <c r="NPD10" s="2">
        <v>1255.2239999999999</v>
      </c>
      <c r="NPE10" s="2">
        <v>12.458</v>
      </c>
      <c r="NPF10" s="2">
        <v>133.13399999999999</v>
      </c>
      <c r="NPG10" s="2">
        <v>486.39400000000001</v>
      </c>
      <c r="NPH10" s="2">
        <v>22.3566</v>
      </c>
      <c r="NPI10" s="2">
        <v>21.591000000000001</v>
      </c>
      <c r="NPJ10" s="2">
        <v>1.3424</v>
      </c>
      <c r="NPK10" s="2">
        <v>1.0462</v>
      </c>
      <c r="NPL10" s="2">
        <v>1.8499999999999999E-2</v>
      </c>
      <c r="NPM10" s="2">
        <v>166.51900000000001</v>
      </c>
      <c r="NPN10" s="2">
        <v>3.4000000000000002E-2</v>
      </c>
      <c r="NPP10" s="2">
        <v>2.8374999999999999</v>
      </c>
      <c r="NQD10" s="2">
        <v>1.6236999999999999</v>
      </c>
      <c r="NQE10" s="2">
        <v>3.8512</v>
      </c>
      <c r="NQF10" s="2">
        <v>3.8512</v>
      </c>
      <c r="NQG10" s="2">
        <v>2.8374999999999999</v>
      </c>
      <c r="NQH10" s="2">
        <v>23.5017</v>
      </c>
      <c r="NQI10" s="2">
        <v>8.5198</v>
      </c>
      <c r="NQJ10" s="2">
        <v>267.12299999999999</v>
      </c>
      <c r="NQL10" s="2">
        <v>825.40099999999995</v>
      </c>
      <c r="NQM10" s="2">
        <v>1255.2239999999999</v>
      </c>
      <c r="NQN10" s="2">
        <v>12.458</v>
      </c>
      <c r="NQO10" s="2">
        <v>133.13399999999999</v>
      </c>
      <c r="NQP10" s="2">
        <v>486.39400000000001</v>
      </c>
      <c r="NQQ10" s="2">
        <v>22.3566</v>
      </c>
      <c r="NQR10" s="2">
        <v>21.591000000000001</v>
      </c>
      <c r="NQS10" s="2">
        <v>1.3424</v>
      </c>
      <c r="NQT10" s="2">
        <v>1.0462</v>
      </c>
      <c r="NQU10" s="2">
        <v>1.8499999999999999E-2</v>
      </c>
      <c r="NQV10" s="2">
        <v>166.51900000000001</v>
      </c>
      <c r="NQW10" s="2">
        <v>3.4000000000000002E-2</v>
      </c>
      <c r="NQY10" s="2">
        <v>2.8374999999999999</v>
      </c>
      <c r="NRM10" s="2">
        <v>1.6236999999999999</v>
      </c>
      <c r="NRN10" s="2">
        <v>3.8512</v>
      </c>
      <c r="NRO10" s="2">
        <v>3.8512</v>
      </c>
      <c r="NRP10" s="2">
        <v>2.8374999999999999</v>
      </c>
      <c r="NRQ10" s="2">
        <v>23.5017</v>
      </c>
      <c r="NRR10" s="2">
        <v>8.5198</v>
      </c>
      <c r="NRS10" s="2">
        <v>267.12299999999999</v>
      </c>
      <c r="NRU10" s="2">
        <v>825.40099999999995</v>
      </c>
      <c r="NRV10" s="2">
        <v>1255.2239999999999</v>
      </c>
      <c r="NRW10" s="2">
        <v>12.458</v>
      </c>
      <c r="NRX10" s="2">
        <v>133.13399999999999</v>
      </c>
      <c r="NRY10" s="2">
        <v>486.39400000000001</v>
      </c>
      <c r="NRZ10" s="2">
        <v>22.3566</v>
      </c>
      <c r="NSA10" s="2">
        <v>21.591000000000001</v>
      </c>
      <c r="NSB10" s="2">
        <v>1.3424</v>
      </c>
      <c r="NSC10" s="2">
        <v>1.0462</v>
      </c>
      <c r="NSD10" s="2">
        <v>1.8499999999999999E-2</v>
      </c>
      <c r="NSE10" s="2">
        <v>166.51900000000001</v>
      </c>
      <c r="NSF10" s="2">
        <v>3.4000000000000002E-2</v>
      </c>
      <c r="NSH10" s="2">
        <v>2.8374999999999999</v>
      </c>
      <c r="NSV10" s="2">
        <v>1.6236999999999999</v>
      </c>
      <c r="NSW10" s="2">
        <v>3.8512</v>
      </c>
      <c r="NSX10" s="2">
        <v>3.8512</v>
      </c>
      <c r="NSY10" s="2">
        <v>2.8374999999999999</v>
      </c>
      <c r="NSZ10" s="2">
        <v>23.5017</v>
      </c>
      <c r="NTA10" s="2">
        <v>8.5198</v>
      </c>
      <c r="NTB10" s="2">
        <v>267.12299999999999</v>
      </c>
      <c r="NTD10" s="2">
        <v>825.40099999999995</v>
      </c>
      <c r="NTE10" s="2">
        <v>1255.2239999999999</v>
      </c>
      <c r="NTF10" s="2">
        <v>12.458</v>
      </c>
      <c r="NTG10" s="2">
        <v>133.13399999999999</v>
      </c>
      <c r="NTH10" s="2">
        <v>486.39400000000001</v>
      </c>
      <c r="NTI10" s="2">
        <v>22.3566</v>
      </c>
      <c r="NTJ10" s="2">
        <v>21.591000000000001</v>
      </c>
      <c r="NTK10" s="2">
        <v>1.3424</v>
      </c>
      <c r="NTL10" s="2">
        <v>1.0462</v>
      </c>
      <c r="NTM10" s="2">
        <v>1.8499999999999999E-2</v>
      </c>
      <c r="NTN10" s="2">
        <v>166.51900000000001</v>
      </c>
      <c r="NTO10" s="2">
        <v>3.4000000000000002E-2</v>
      </c>
      <c r="NTQ10" s="2">
        <v>2.8374999999999999</v>
      </c>
      <c r="NVN10" s="2">
        <v>7.0115999999999996</v>
      </c>
      <c r="NVO10" s="2">
        <v>16.600100000000001</v>
      </c>
      <c r="NVP10" s="2">
        <v>16.600100000000001</v>
      </c>
      <c r="NVQ10" s="2">
        <v>13.184200000000001</v>
      </c>
      <c r="NVR10" s="2">
        <v>7.6063999999999998</v>
      </c>
      <c r="NVS10" s="2">
        <v>4.0285000000000002</v>
      </c>
      <c r="NVT10" s="2">
        <v>2013</v>
      </c>
      <c r="NVV10" s="2">
        <v>3971</v>
      </c>
      <c r="NVW10" s="2">
        <v>9142</v>
      </c>
      <c r="NVX10" s="2">
        <v>-1189</v>
      </c>
      <c r="NVY10" s="2">
        <v>685</v>
      </c>
      <c r="NVZ10" s="2">
        <v>818</v>
      </c>
      <c r="NWA10" s="2">
        <v>12</v>
      </c>
      <c r="NWB10" s="2">
        <v>24.885100000000001</v>
      </c>
      <c r="NWC10" s="2">
        <v>0.79220000000000002</v>
      </c>
      <c r="NWD10" s="2">
        <v>0.59289999999999998</v>
      </c>
      <c r="NWE10" s="2">
        <v>6.2300000000000001E-2</v>
      </c>
      <c r="NWF10" s="2">
        <v>-170</v>
      </c>
      <c r="NWG10" s="2">
        <v>-1.04E-2</v>
      </c>
      <c r="NWI10" s="2">
        <v>13.184200000000001</v>
      </c>
      <c r="NWW10" s="2">
        <v>7.0115999999999996</v>
      </c>
      <c r="NWX10" s="2">
        <v>16.600100000000001</v>
      </c>
      <c r="NWY10" s="2">
        <v>16.600100000000001</v>
      </c>
      <c r="NWZ10" s="2">
        <v>13.184200000000001</v>
      </c>
      <c r="NXA10" s="2">
        <v>7.6063999999999998</v>
      </c>
      <c r="NXB10" s="2">
        <v>4.0285000000000002</v>
      </c>
      <c r="NXC10" s="2">
        <v>2013</v>
      </c>
      <c r="NXE10" s="2">
        <v>3971</v>
      </c>
      <c r="NXF10" s="2">
        <v>9142</v>
      </c>
      <c r="NXG10" s="2">
        <v>-1189</v>
      </c>
      <c r="NXH10" s="2">
        <v>685</v>
      </c>
      <c r="NXI10" s="2">
        <v>818</v>
      </c>
      <c r="NXJ10" s="2">
        <v>12</v>
      </c>
      <c r="NXK10" s="2">
        <v>24.885100000000001</v>
      </c>
      <c r="NXL10" s="2">
        <v>0.79220000000000002</v>
      </c>
      <c r="NXM10" s="2">
        <v>0.59289999999999998</v>
      </c>
      <c r="NXN10" s="2">
        <v>6.2300000000000001E-2</v>
      </c>
      <c r="NXO10" s="2">
        <v>-170</v>
      </c>
      <c r="NXP10" s="2">
        <v>-1.04E-2</v>
      </c>
      <c r="NXR10" s="2">
        <v>13.184200000000001</v>
      </c>
      <c r="NYF10" s="2">
        <v>21.588200000000001</v>
      </c>
      <c r="NYG10" s="2">
        <v>42.853099999999998</v>
      </c>
      <c r="NYH10" s="2">
        <v>42.853099999999998</v>
      </c>
      <c r="NYI10" s="2">
        <v>33.000700000000002</v>
      </c>
      <c r="NYJ10" s="2">
        <v>16.677499999999998</v>
      </c>
      <c r="NYK10" s="2">
        <v>8.6094000000000008</v>
      </c>
      <c r="NYL10" s="2">
        <v>3213</v>
      </c>
      <c r="NYN10" s="2">
        <v>8973</v>
      </c>
      <c r="NYO10" s="2">
        <v>17724</v>
      </c>
      <c r="NYP10" s="2">
        <v>6423</v>
      </c>
      <c r="NYQ10" s="2">
        <v>2614</v>
      </c>
      <c r="NYR10" s="2">
        <v>2239</v>
      </c>
      <c r="NYS10" s="2">
        <v>11.858599999999999</v>
      </c>
      <c r="NYT10" s="2">
        <v>23.950600000000001</v>
      </c>
      <c r="NYU10" s="2">
        <v>0.86560000000000004</v>
      </c>
      <c r="NYV10" s="2">
        <v>0.55559999999999998</v>
      </c>
      <c r="NYW10" s="2">
        <v>9.6000000000000002E-2</v>
      </c>
      <c r="NYX10" s="2">
        <v>-301</v>
      </c>
      <c r="NYY10" s="2">
        <v>-1.5800000000000002E-2</v>
      </c>
      <c r="NZA10" s="2">
        <v>33.000700000000002</v>
      </c>
      <c r="NZB10" s="2">
        <v>36903.928800000002</v>
      </c>
      <c r="NZO10" s="2">
        <v>9.4163999999999994</v>
      </c>
      <c r="NZP10" s="2">
        <v>31.47</v>
      </c>
      <c r="NZQ10" s="2">
        <v>31.47</v>
      </c>
      <c r="NZR10" s="2">
        <v>15.058</v>
      </c>
      <c r="NZS10" s="2">
        <v>8.3642000000000003</v>
      </c>
      <c r="NZT10" s="2">
        <v>4.3055000000000003</v>
      </c>
      <c r="NZU10" s="2">
        <v>1323.268</v>
      </c>
      <c r="NZW10" s="2">
        <v>2179.7800000000002</v>
      </c>
      <c r="NZX10" s="2">
        <v>4579.1229999999996</v>
      </c>
      <c r="NZY10" s="2">
        <v>88.415999999999997</v>
      </c>
      <c r="NZZ10" s="2">
        <v>428.08600000000001</v>
      </c>
      <c r="OAA10" s="2">
        <v>336.89800000000002</v>
      </c>
      <c r="OAB10" s="2">
        <v>3.4012000000000002</v>
      </c>
      <c r="OAC10" s="2">
        <v>28.8978</v>
      </c>
      <c r="OAD10" s="2">
        <v>1.9076</v>
      </c>
      <c r="OAE10" s="2">
        <v>1.8709</v>
      </c>
      <c r="OAF10" s="2">
        <v>0.23930000000000001</v>
      </c>
      <c r="OAG10" s="2">
        <v>305.78300000000002</v>
      </c>
      <c r="OAH10" s="2">
        <v>0.14380000000000001</v>
      </c>
      <c r="OAJ10" s="2">
        <v>15.058</v>
      </c>
      <c r="OAX10" s="2">
        <v>9.4163999999999994</v>
      </c>
      <c r="OAY10" s="2">
        <v>31.47</v>
      </c>
      <c r="OAZ10" s="2">
        <v>31.47</v>
      </c>
      <c r="OBA10" s="2">
        <v>15.058</v>
      </c>
      <c r="OBB10" s="2">
        <v>8.3642000000000003</v>
      </c>
      <c r="OBC10" s="2">
        <v>4.3055000000000003</v>
      </c>
      <c r="OBD10" s="2">
        <v>1323.268</v>
      </c>
      <c r="OBF10" s="2">
        <v>2179.7800000000002</v>
      </c>
      <c r="OBG10" s="2">
        <v>4579.1229999999996</v>
      </c>
      <c r="OBH10" s="2">
        <v>88.415999999999997</v>
      </c>
      <c r="OBI10" s="2">
        <v>428.08600000000001</v>
      </c>
      <c r="OBJ10" s="2">
        <v>336.89800000000002</v>
      </c>
      <c r="OBK10" s="2">
        <v>3.4012000000000002</v>
      </c>
      <c r="OBL10" s="2">
        <v>28.8978</v>
      </c>
      <c r="OBM10" s="2">
        <v>1.9076</v>
      </c>
      <c r="OBN10" s="2">
        <v>1.8709</v>
      </c>
      <c r="OBO10" s="2">
        <v>0.23930000000000001</v>
      </c>
      <c r="OBP10" s="2">
        <v>305.78300000000002</v>
      </c>
      <c r="OBQ10" s="2">
        <v>0.14380000000000001</v>
      </c>
      <c r="OBS10" s="2">
        <v>15.058</v>
      </c>
      <c r="OCG10" s="2">
        <v>9.4163999999999994</v>
      </c>
      <c r="OCH10" s="2">
        <v>31.47</v>
      </c>
      <c r="OCI10" s="2">
        <v>31.47</v>
      </c>
      <c r="OCJ10" s="2">
        <v>15.058</v>
      </c>
      <c r="OCK10" s="2">
        <v>8.3642000000000003</v>
      </c>
      <c r="OCL10" s="2">
        <v>4.3055000000000003</v>
      </c>
      <c r="OCM10" s="2">
        <v>1323.268</v>
      </c>
      <c r="OCO10" s="2">
        <v>2179.7800000000002</v>
      </c>
      <c r="OCP10" s="2">
        <v>4579.1229999999996</v>
      </c>
      <c r="OCQ10" s="2">
        <v>88.415999999999997</v>
      </c>
      <c r="OCR10" s="2">
        <v>428.08600000000001</v>
      </c>
      <c r="OCS10" s="2">
        <v>336.89800000000002</v>
      </c>
      <c r="OCT10" s="2">
        <v>3.4012000000000002</v>
      </c>
      <c r="OCU10" s="2">
        <v>28.8978</v>
      </c>
      <c r="OCV10" s="2">
        <v>1.9076</v>
      </c>
      <c r="OCW10" s="2">
        <v>1.8709</v>
      </c>
      <c r="OCX10" s="2">
        <v>0.23930000000000001</v>
      </c>
      <c r="OCY10" s="2">
        <v>305.78300000000002</v>
      </c>
      <c r="OCZ10" s="2">
        <v>0.14380000000000001</v>
      </c>
      <c r="ODB10" s="2">
        <v>15.058</v>
      </c>
      <c r="ORB10" s="2">
        <v>-3.7313999999999998</v>
      </c>
      <c r="ORC10" s="2">
        <v>26.832999999999998</v>
      </c>
      <c r="ORD10" s="2">
        <v>26.832999999999998</v>
      </c>
      <c r="ORE10" s="2">
        <v>11.350899999999999</v>
      </c>
      <c r="ORF10" s="2">
        <v>-8.3239999999999998</v>
      </c>
      <c r="ORG10" s="2">
        <v>-1.7801</v>
      </c>
      <c r="ORH10" s="2">
        <v>4875.8</v>
      </c>
      <c r="ORJ10" s="2">
        <v>7013.5</v>
      </c>
      <c r="ORK10" s="2">
        <v>8970.2999999999993</v>
      </c>
      <c r="ORL10" s="2">
        <v>-2280.9</v>
      </c>
      <c r="ORM10" s="2">
        <v>932.4</v>
      </c>
      <c r="ORN10" s="2">
        <v>1336</v>
      </c>
      <c r="ORO10" s="2">
        <v>1.4258</v>
      </c>
      <c r="ORP10" s="2">
        <v>55.471899999999998</v>
      </c>
      <c r="ORQ10" s="2">
        <v>1.0712999999999999</v>
      </c>
      <c r="ORR10" s="2">
        <v>0.72529999999999994</v>
      </c>
      <c r="ORS10" s="2">
        <v>0.35670000000000002</v>
      </c>
      <c r="ORT10" s="2">
        <v>95.2</v>
      </c>
      <c r="ORU10" s="2">
        <v>1.6000000000000001E-3</v>
      </c>
      <c r="ORW10" s="2">
        <v>11.350899999999999</v>
      </c>
      <c r="OSK10" s="2">
        <v>-8.9648000000000003</v>
      </c>
      <c r="OSL10" s="2">
        <v>-6.0681000000000003</v>
      </c>
      <c r="OSM10" s="2">
        <v>-6.0681000000000003</v>
      </c>
      <c r="OSN10" s="2">
        <v>-9.6072000000000006</v>
      </c>
      <c r="OSO10" s="2">
        <v>-8.9353999999999996</v>
      </c>
      <c r="OSP10" s="2">
        <v>-4.5415999999999999</v>
      </c>
      <c r="OSQ10" s="2">
        <v>115.499</v>
      </c>
      <c r="OST10" s="2">
        <v>1348.7090000000001</v>
      </c>
      <c r="OSV10" s="2">
        <v>-65.022000000000006</v>
      </c>
      <c r="OSW10" s="2">
        <v>585.80100000000004</v>
      </c>
      <c r="OSX10" s="2">
        <v>-10.1388</v>
      </c>
      <c r="OSY10" s="2">
        <v>8.5637000000000008</v>
      </c>
      <c r="OSZ10" s="2">
        <v>0.106</v>
      </c>
      <c r="OTA10" s="2">
        <v>8.7499999999999994E-2</v>
      </c>
      <c r="OTB10" s="2">
        <v>1.11E-2</v>
      </c>
      <c r="OTC10" s="2">
        <v>-523.70699999999999</v>
      </c>
      <c r="OTD10" s="2">
        <v>-0.78090000000000004</v>
      </c>
      <c r="OTF10" s="2">
        <v>-9.6072000000000006</v>
      </c>
      <c r="OXU10" s="2">
        <v>13.534800000000001</v>
      </c>
      <c r="OXV10" s="2">
        <v>57.576599999999999</v>
      </c>
      <c r="OXW10" s="2">
        <v>57.576599999999999</v>
      </c>
      <c r="OXX10" s="2">
        <v>31.9679</v>
      </c>
      <c r="OXY10" s="2">
        <v>9.5861999999999998</v>
      </c>
      <c r="OXZ10" s="2">
        <v>4.2512999999999996</v>
      </c>
      <c r="OYA10" s="2">
        <v>3845</v>
      </c>
      <c r="OYC10" s="2">
        <v>12899</v>
      </c>
      <c r="OYD10" s="2">
        <v>22094</v>
      </c>
      <c r="OYE10" s="2">
        <v>6819</v>
      </c>
      <c r="OYF10" s="2">
        <v>3144</v>
      </c>
      <c r="OYG10" s="2">
        <v>3713</v>
      </c>
      <c r="OYH10" s="2">
        <v>8.0869999999999997</v>
      </c>
      <c r="OYI10" s="2">
        <v>19.036799999999999</v>
      </c>
      <c r="OYJ10" s="2">
        <v>0.86860000000000004</v>
      </c>
      <c r="OYK10" s="2">
        <v>0.79239999999999999</v>
      </c>
      <c r="OYL10" s="2">
        <v>0.44569999999999999</v>
      </c>
      <c r="OYM10" s="2">
        <v>-488</v>
      </c>
      <c r="OYN10" s="2">
        <v>2.5999999999999999E-3</v>
      </c>
      <c r="OYP10" s="2">
        <v>31.9679</v>
      </c>
      <c r="OYQ10" s="2">
        <v>24098.671600000001</v>
      </c>
      <c r="OZD10" s="2">
        <v>0.46210000000000001</v>
      </c>
      <c r="OZE10" s="2">
        <v>12.498200000000001</v>
      </c>
      <c r="OZF10" s="2">
        <v>12.498200000000001</v>
      </c>
      <c r="OZG10" s="2">
        <v>6.2744</v>
      </c>
      <c r="OZH10" s="2">
        <v>0.61350000000000005</v>
      </c>
      <c r="OZI10" s="2">
        <v>0.25829999999999997</v>
      </c>
      <c r="OZJ10" s="2">
        <v>7437</v>
      </c>
      <c r="OZM10" s="2">
        <v>31948</v>
      </c>
      <c r="OZN10" s="2">
        <v>3331</v>
      </c>
      <c r="OZO10" s="2">
        <v>1812</v>
      </c>
      <c r="OZP10" s="2">
        <v>7591</v>
      </c>
      <c r="OZQ10" s="2">
        <v>4.0991</v>
      </c>
      <c r="OZR10" s="2">
        <v>29.8673</v>
      </c>
      <c r="OZS10" s="2">
        <v>1.2006000000000001</v>
      </c>
      <c r="OZT10" s="2">
        <v>0.4773</v>
      </c>
      <c r="OZU10" s="2">
        <v>9.0399999999999994E-2</v>
      </c>
      <c r="OZV10" s="2">
        <v>1523</v>
      </c>
      <c r="OZW10" s="2">
        <v>8.8700000000000001E-2</v>
      </c>
      <c r="OZY10" s="2">
        <v>6.2744</v>
      </c>
      <c r="OZZ10" s="2">
        <v>30715.230899999999</v>
      </c>
      <c r="PBV10" s="2">
        <v>61.545099999999998</v>
      </c>
      <c r="PBW10" s="2">
        <v>61.545099999999998</v>
      </c>
      <c r="PBX10" s="2">
        <v>61.545099999999998</v>
      </c>
      <c r="PBY10" s="2">
        <v>61.371499999999997</v>
      </c>
      <c r="PBZ10" s="2">
        <v>10.4434</v>
      </c>
      <c r="PCA10" s="2">
        <v>5.4227999999999996</v>
      </c>
      <c r="PCB10" s="2">
        <v>4512</v>
      </c>
      <c r="PCE10" s="2">
        <v>13530</v>
      </c>
      <c r="PCF10" s="2">
        <v>2737</v>
      </c>
      <c r="PCG10" s="2">
        <v>408</v>
      </c>
      <c r="PCI10" s="2">
        <v>3.0213999999999999</v>
      </c>
      <c r="PCJ10" s="2">
        <v>44.042900000000003</v>
      </c>
      <c r="PCP10" s="2">
        <v>729</v>
      </c>
      <c r="PCQ10" s="2">
        <v>61.371499999999997</v>
      </c>
      <c r="PDE10" s="2">
        <v>11.897500000000001</v>
      </c>
      <c r="PDF10" s="2">
        <v>59.744900000000001</v>
      </c>
      <c r="PDG10" s="2">
        <v>59.744900000000001</v>
      </c>
      <c r="PDH10" s="2">
        <v>59.354300000000002</v>
      </c>
      <c r="PDI10" s="2">
        <v>1.8574999999999999</v>
      </c>
      <c r="PDJ10" s="2">
        <v>0.92430000000000001</v>
      </c>
      <c r="PDK10" s="2">
        <v>4164.6689999999999</v>
      </c>
      <c r="PDN10" s="2">
        <v>15996.491</v>
      </c>
      <c r="PDO10" s="2">
        <v>2626.7890000000002</v>
      </c>
      <c r="PDP10" s="2">
        <v>614.81600000000003</v>
      </c>
      <c r="PDR10" s="2">
        <v>3.7866</v>
      </c>
      <c r="PDS10" s="2">
        <v>38.537999999999997</v>
      </c>
      <c r="PDY10" s="2">
        <v>661.63599999999997</v>
      </c>
      <c r="PDZ10" s="2">
        <v>59.354300000000002</v>
      </c>
      <c r="PEA10" s="2">
        <v>15466.987499999999</v>
      </c>
      <c r="PED10" s="2">
        <v>0.59540000000000004</v>
      </c>
      <c r="PEG10" s="2">
        <v>16.23</v>
      </c>
      <c r="PEH10" s="2">
        <v>15.627800000000001</v>
      </c>
      <c r="PEI10" s="2">
        <v>1.41</v>
      </c>
      <c r="PEM10" s="2">
        <v>12.477</v>
      </c>
      <c r="PEN10" s="2">
        <v>61.545099999999998</v>
      </c>
      <c r="PEO10" s="2">
        <v>61.545099999999998</v>
      </c>
      <c r="PEP10" s="2">
        <v>61.545099999999998</v>
      </c>
      <c r="PEQ10" s="2">
        <v>61.371499999999997</v>
      </c>
      <c r="PER10" s="2">
        <v>10.4434</v>
      </c>
      <c r="PES10" s="2">
        <v>5.4227999999999996</v>
      </c>
      <c r="PET10" s="2">
        <v>4512</v>
      </c>
      <c r="PEW10" s="2">
        <v>13530</v>
      </c>
      <c r="PEX10" s="2">
        <v>2737</v>
      </c>
      <c r="PEY10" s="2">
        <v>408</v>
      </c>
      <c r="PFA10" s="2">
        <v>3.0213999999999999</v>
      </c>
      <c r="PFB10" s="2">
        <v>44.042900000000003</v>
      </c>
      <c r="PFH10" s="2">
        <v>729</v>
      </c>
      <c r="PFI10" s="2">
        <v>61.371499999999997</v>
      </c>
      <c r="PFW10" s="2">
        <v>26.404499999999999</v>
      </c>
      <c r="PFX10" s="2">
        <v>41.589500000000001</v>
      </c>
      <c r="PFY10" s="2">
        <v>41.589500000000001</v>
      </c>
      <c r="PFZ10" s="2">
        <v>33.441800000000001</v>
      </c>
      <c r="PGA10" s="2">
        <v>19.5274</v>
      </c>
      <c r="PGB10" s="2">
        <v>12.1531</v>
      </c>
      <c r="PGC10" s="2">
        <v>54.567</v>
      </c>
      <c r="PGE10" s="2">
        <v>387.971</v>
      </c>
      <c r="PGF10" s="2">
        <v>1120.115</v>
      </c>
      <c r="PGG10" s="2">
        <v>601.05100000000004</v>
      </c>
      <c r="PGH10" s="2">
        <v>196.357</v>
      </c>
      <c r="PGI10" s="2">
        <v>289.96600000000001</v>
      </c>
      <c r="PGJ10" s="2">
        <v>34.767800000000001</v>
      </c>
      <c r="PGK10" s="2">
        <v>9.8440999999999992</v>
      </c>
      <c r="PGL10" s="2">
        <v>1.4833000000000001</v>
      </c>
      <c r="PGM10" s="2">
        <v>0.89849999999999997</v>
      </c>
      <c r="PGN10" s="2">
        <v>0.72470000000000001</v>
      </c>
      <c r="PGO10" s="2">
        <v>140.13300000000001</v>
      </c>
      <c r="PGP10" s="2">
        <v>0.27200000000000002</v>
      </c>
      <c r="PGR10" s="2">
        <v>33.441800000000001</v>
      </c>
      <c r="PGS10" s="2">
        <v>2556.3915999999999</v>
      </c>
      <c r="PGV10" s="2">
        <v>0.70640000000000003</v>
      </c>
      <c r="PGY10" s="2">
        <v>23.716000000000001</v>
      </c>
      <c r="PGZ10" s="2">
        <v>13.354900000000001</v>
      </c>
      <c r="PHA10" s="2">
        <v>0.6</v>
      </c>
      <c r="PHE10" s="2">
        <v>5.1219999999999999</v>
      </c>
      <c r="PHF10" s="2">
        <v>13.1355</v>
      </c>
      <c r="PHG10" s="2">
        <v>38.375599999999999</v>
      </c>
      <c r="PHH10" s="2">
        <v>38.375599999999999</v>
      </c>
      <c r="PHI10" s="2">
        <v>23.028500000000001</v>
      </c>
      <c r="PHJ10" s="2">
        <v>39.563800000000001</v>
      </c>
      <c r="PHK10" s="2">
        <v>7.7234999999999996</v>
      </c>
      <c r="PHL10" s="2">
        <v>12173</v>
      </c>
      <c r="PHN10" s="2">
        <v>18932</v>
      </c>
      <c r="PHO10" s="2">
        <v>23601</v>
      </c>
      <c r="PHP10" s="2">
        <v>3896</v>
      </c>
      <c r="PHQ10" s="2">
        <v>3990</v>
      </c>
      <c r="PHR10" s="2">
        <v>4606</v>
      </c>
      <c r="PHS10" s="2">
        <v>3.8806000000000003</v>
      </c>
      <c r="PHT10" s="2">
        <v>59.319499999999998</v>
      </c>
      <c r="PHU10" s="2">
        <v>0.93810000000000004</v>
      </c>
      <c r="PHV10" s="2">
        <v>0.82720000000000005</v>
      </c>
      <c r="PHW10" s="2">
        <v>0.49959999999999999</v>
      </c>
      <c r="PHX10" s="2">
        <v>-285</v>
      </c>
      <c r="PHY10" s="2">
        <v>-4.19E-2</v>
      </c>
      <c r="PIA10" s="2">
        <v>23.028500000000001</v>
      </c>
      <c r="PIO10" s="2">
        <v>27.378599999999999</v>
      </c>
      <c r="PIP10" s="2">
        <v>56.804499999999997</v>
      </c>
      <c r="PIQ10" s="2">
        <v>56.804499999999997</v>
      </c>
      <c r="PIR10" s="2">
        <v>43.5167</v>
      </c>
      <c r="PIS10" s="2">
        <v>11.3139</v>
      </c>
      <c r="PIT10" s="2">
        <v>3.8007999999999997</v>
      </c>
      <c r="PIU10" s="2">
        <v>867.7</v>
      </c>
      <c r="PIX10" s="2">
        <v>2026.3</v>
      </c>
      <c r="PIY10" s="2">
        <v>438.8</v>
      </c>
      <c r="PIZ10" s="2">
        <v>75</v>
      </c>
      <c r="PJB10" s="2">
        <v>2.7031999999999998</v>
      </c>
      <c r="PJC10" s="2">
        <v>42.821899999999999</v>
      </c>
      <c r="PJI10" s="2">
        <v>114.7</v>
      </c>
      <c r="PJJ10" s="2">
        <v>43.5167</v>
      </c>
      <c r="PJX10" s="2">
        <v>27.378599999999999</v>
      </c>
      <c r="PJY10" s="2">
        <v>56.804499999999997</v>
      </c>
      <c r="PJZ10" s="2">
        <v>56.804499999999997</v>
      </c>
      <c r="PKA10" s="2">
        <v>43.5167</v>
      </c>
      <c r="PKB10" s="2">
        <v>11.3139</v>
      </c>
      <c r="PKC10" s="2">
        <v>3.8007999999999997</v>
      </c>
      <c r="PKD10" s="2">
        <v>867.7</v>
      </c>
      <c r="PKG10" s="2">
        <v>2026.3</v>
      </c>
      <c r="PKH10" s="2">
        <v>438.8</v>
      </c>
      <c r="PKI10" s="2">
        <v>75</v>
      </c>
      <c r="PKK10" s="2">
        <v>2.7031999999999998</v>
      </c>
      <c r="PKL10" s="2">
        <v>42.821899999999999</v>
      </c>
      <c r="PKR10" s="2">
        <v>114.7</v>
      </c>
      <c r="PKS10" s="2">
        <v>43.5167</v>
      </c>
      <c r="PLG10" s="2">
        <v>-2.8153000000000001</v>
      </c>
      <c r="PLH10" s="2">
        <v>-1.639</v>
      </c>
      <c r="PLI10" s="2">
        <v>-1.639</v>
      </c>
      <c r="PLJ10" s="2">
        <v>-2.7671000000000001</v>
      </c>
      <c r="PLK10" s="2">
        <v>-9.5533999999999999</v>
      </c>
      <c r="PLL10" s="2">
        <v>-4.8003</v>
      </c>
      <c r="PLM10" s="2">
        <v>295.2</v>
      </c>
      <c r="PLO10" s="2">
        <v>738.1</v>
      </c>
      <c r="PLP10" s="2">
        <v>1607</v>
      </c>
      <c r="PLQ10" s="2">
        <v>192.1</v>
      </c>
      <c r="PLR10" s="2">
        <v>366.2</v>
      </c>
      <c r="PLS10" s="2">
        <v>398.2</v>
      </c>
      <c r="PLT10" s="2">
        <v>-2.1206999999999998</v>
      </c>
      <c r="PLU10" s="2">
        <v>24.262599999999999</v>
      </c>
      <c r="PLV10" s="2">
        <v>3.0746000000000002</v>
      </c>
      <c r="PLW10" s="2">
        <v>1.1786000000000001</v>
      </c>
      <c r="PLX10" s="2">
        <v>0.36009999999999998</v>
      </c>
      <c r="PLY10" s="2">
        <v>826.1</v>
      </c>
      <c r="PLZ10" s="2">
        <v>0.29799999999999999</v>
      </c>
      <c r="PMB10" s="2">
        <v>-2.7671000000000001</v>
      </c>
      <c r="PMC10" s="2">
        <v>1282.7601</v>
      </c>
      <c r="PMF10" s="2">
        <v>1.1092</v>
      </c>
      <c r="PMI10" s="2">
        <v>33.112000000000002</v>
      </c>
      <c r="PMJ10" s="2">
        <v>-83.358800000000002</v>
      </c>
      <c r="PMK10" s="2">
        <v>1.52</v>
      </c>
      <c r="PMO10" s="2">
        <v>2.5528</v>
      </c>
      <c r="PMP10" s="2">
        <v>2.61</v>
      </c>
      <c r="PMQ10" s="2">
        <v>5.6340000000000003</v>
      </c>
      <c r="PMR10" s="2">
        <v>5.6340000000000003</v>
      </c>
      <c r="PMS10" s="2">
        <v>4.58</v>
      </c>
      <c r="PMT10" s="2">
        <v>9.7367000000000008</v>
      </c>
      <c r="PMU10" s="2">
        <v>4.6056999999999997</v>
      </c>
      <c r="PMV10" s="2">
        <v>457.2</v>
      </c>
      <c r="PMX10" s="2">
        <v>935.4</v>
      </c>
      <c r="PMY10" s="2">
        <v>1817.8</v>
      </c>
      <c r="PMZ10" s="2">
        <v>314.60000000000002</v>
      </c>
      <c r="PNA10" s="2">
        <v>141.69999999999999</v>
      </c>
      <c r="PNB10" s="2">
        <v>385.5</v>
      </c>
      <c r="PNC10" s="2">
        <v>4.0556000000000001</v>
      </c>
      <c r="PND10" s="2">
        <v>25.217300000000002</v>
      </c>
      <c r="PNE10" s="2">
        <v>3.5042999999999997</v>
      </c>
      <c r="PNF10" s="2">
        <v>1.4847999999999999</v>
      </c>
      <c r="PNG10" s="2">
        <v>0.3014</v>
      </c>
      <c r="PNH10" s="2">
        <v>965.4</v>
      </c>
      <c r="PNI10" s="2">
        <v>0.2984</v>
      </c>
      <c r="PNK10" s="2">
        <v>4.58</v>
      </c>
      <c r="PNY10" s="2">
        <v>2.61</v>
      </c>
      <c r="PNZ10" s="2">
        <v>5.6340000000000003</v>
      </c>
      <c r="POA10" s="2">
        <v>5.6340000000000003</v>
      </c>
      <c r="POB10" s="2">
        <v>4.58</v>
      </c>
      <c r="POC10" s="2">
        <v>9.7367000000000008</v>
      </c>
      <c r="POD10" s="2">
        <v>4.6056999999999997</v>
      </c>
      <c r="POE10" s="2">
        <v>457.2</v>
      </c>
      <c r="POG10" s="2">
        <v>935.4</v>
      </c>
      <c r="POH10" s="2">
        <v>1817.8</v>
      </c>
      <c r="POI10" s="2">
        <v>314.60000000000002</v>
      </c>
      <c r="POJ10" s="2">
        <v>141.69999999999999</v>
      </c>
      <c r="POK10" s="2">
        <v>385.5</v>
      </c>
      <c r="POL10" s="2">
        <v>4.0556000000000001</v>
      </c>
      <c r="POM10" s="2">
        <v>25.217300000000002</v>
      </c>
      <c r="PON10" s="2">
        <v>3.5042999999999997</v>
      </c>
      <c r="POO10" s="2">
        <v>1.4847999999999999</v>
      </c>
      <c r="POP10" s="2">
        <v>0.3014</v>
      </c>
      <c r="POQ10" s="2">
        <v>965.4</v>
      </c>
      <c r="POR10" s="2">
        <v>0.2984</v>
      </c>
      <c r="POT10" s="2">
        <v>4.58</v>
      </c>
      <c r="PPH10" s="2">
        <v>-12.6492</v>
      </c>
      <c r="PPI10" s="2">
        <v>54.015099999999997</v>
      </c>
      <c r="PPJ10" s="2">
        <v>54.015099999999997</v>
      </c>
      <c r="PPK10" s="2">
        <v>19.241800000000001</v>
      </c>
      <c r="PPL10" s="2">
        <v>-2.0053999999999998</v>
      </c>
      <c r="PPM10" s="2">
        <v>-1.3586</v>
      </c>
      <c r="PPN10" s="2">
        <v>414.52499999999998</v>
      </c>
      <c r="PPP10" s="2">
        <v>577.00800000000004</v>
      </c>
      <c r="PPQ10" s="2">
        <v>1404.961</v>
      </c>
      <c r="PPR10" s="2">
        <v>-7.7370000000000001</v>
      </c>
      <c r="PPS10" s="2">
        <v>41.875</v>
      </c>
      <c r="PPT10" s="2">
        <v>128.45099999999999</v>
      </c>
      <c r="PPU10" s="2">
        <v>0.97399999999999998</v>
      </c>
      <c r="PPV10" s="2">
        <v>29.5044</v>
      </c>
      <c r="PPW10" s="2">
        <v>2.6513</v>
      </c>
      <c r="PPX10" s="2">
        <v>2.6311999999999998</v>
      </c>
      <c r="PPY10" s="2">
        <v>2.3938000000000001</v>
      </c>
      <c r="PPZ10" s="2">
        <v>212.113</v>
      </c>
      <c r="PQA10" s="2">
        <v>1.3753</v>
      </c>
      <c r="PQC10" s="2">
        <v>19.241800000000001</v>
      </c>
      <c r="PQQ10" s="2">
        <v>-12.6492</v>
      </c>
      <c r="PQR10" s="2">
        <v>54.015099999999997</v>
      </c>
      <c r="PQS10" s="2">
        <v>54.015099999999997</v>
      </c>
      <c r="PQT10" s="2">
        <v>19.241800000000001</v>
      </c>
      <c r="PQU10" s="2">
        <v>-2.0053999999999998</v>
      </c>
      <c r="PQV10" s="2">
        <v>-1.3586</v>
      </c>
      <c r="PQW10" s="2">
        <v>414.52499999999998</v>
      </c>
      <c r="PQY10" s="2">
        <v>577.00800000000004</v>
      </c>
      <c r="PQZ10" s="2">
        <v>1404.961</v>
      </c>
      <c r="PRA10" s="2">
        <v>-7.7370000000000001</v>
      </c>
      <c r="PRB10" s="2">
        <v>41.875</v>
      </c>
      <c r="PRC10" s="2">
        <v>128.45099999999999</v>
      </c>
      <c r="PRD10" s="2">
        <v>0.97399999999999998</v>
      </c>
      <c r="PRE10" s="2">
        <v>29.5044</v>
      </c>
      <c r="PRF10" s="2">
        <v>2.6513</v>
      </c>
      <c r="PRG10" s="2">
        <v>2.6311999999999998</v>
      </c>
      <c r="PRH10" s="2">
        <v>2.3938000000000001</v>
      </c>
      <c r="PRI10" s="2">
        <v>212.113</v>
      </c>
      <c r="PRJ10" s="2">
        <v>1.3753</v>
      </c>
      <c r="PRL10" s="2">
        <v>19.241800000000001</v>
      </c>
      <c r="PRZ10" s="2">
        <v>-27.3582</v>
      </c>
      <c r="PSA10" s="2">
        <v>70.034000000000006</v>
      </c>
      <c r="PSB10" s="2">
        <v>70.034000000000006</v>
      </c>
      <c r="PSC10" s="2">
        <v>28.618200000000002</v>
      </c>
      <c r="PSD10" s="2">
        <v>-10.130699999999999</v>
      </c>
      <c r="PSE10" s="2">
        <v>-5.4496000000000002</v>
      </c>
      <c r="PSF10" s="2">
        <v>1546.761</v>
      </c>
      <c r="PSH10" s="2">
        <v>1972.3320000000001</v>
      </c>
      <c r="PSI10" s="2">
        <v>3758.982</v>
      </c>
      <c r="PSJ10" s="2">
        <v>-50.832999999999998</v>
      </c>
      <c r="PSK10" s="2">
        <v>380.11700000000002</v>
      </c>
      <c r="PSL10" s="2">
        <v>206.203</v>
      </c>
      <c r="PSM10" s="2">
        <v>1.9813000000000001</v>
      </c>
      <c r="PSN10" s="2">
        <v>41.148400000000002</v>
      </c>
      <c r="PSO10" s="2">
        <v>2.8733</v>
      </c>
      <c r="PSP10" s="2">
        <v>2.335</v>
      </c>
      <c r="PSQ10" s="2">
        <v>1.9643000000000002</v>
      </c>
      <c r="PSR10" s="2">
        <v>386.27</v>
      </c>
      <c r="PSS10" s="2">
        <v>0.86040000000000005</v>
      </c>
      <c r="PSU10" s="2">
        <v>28.618200000000002</v>
      </c>
      <c r="PSV10" s="2">
        <v>4753.1552000000001</v>
      </c>
      <c r="PSY10" s="2">
        <v>1.6451</v>
      </c>
      <c r="PTC10" s="2">
        <v>-25.326599999999999</v>
      </c>
      <c r="PTD10" s="2">
        <v>0</v>
      </c>
      <c r="PTI10" s="2">
        <v>-12.6492</v>
      </c>
      <c r="PTJ10" s="2">
        <v>54.015099999999997</v>
      </c>
      <c r="PTK10" s="2">
        <v>54.015099999999997</v>
      </c>
      <c r="PTL10" s="2">
        <v>19.241800000000001</v>
      </c>
      <c r="PTM10" s="2">
        <v>-2.0053999999999998</v>
      </c>
      <c r="PTN10" s="2">
        <v>-1.3586</v>
      </c>
      <c r="PTO10" s="2">
        <v>414.52499999999998</v>
      </c>
      <c r="PTQ10" s="2">
        <v>577.00800000000004</v>
      </c>
      <c r="PTR10" s="2">
        <v>1404.961</v>
      </c>
      <c r="PTS10" s="2">
        <v>-7.7370000000000001</v>
      </c>
      <c r="PTT10" s="2">
        <v>41.875</v>
      </c>
      <c r="PTU10" s="2">
        <v>128.45099999999999</v>
      </c>
      <c r="PTV10" s="2">
        <v>0.97399999999999998</v>
      </c>
      <c r="PTW10" s="2">
        <v>29.5044</v>
      </c>
      <c r="PTX10" s="2">
        <v>2.6513</v>
      </c>
      <c r="PTY10" s="2">
        <v>2.6311999999999998</v>
      </c>
      <c r="PTZ10" s="2">
        <v>2.3938000000000001</v>
      </c>
      <c r="PUA10" s="2">
        <v>212.113</v>
      </c>
      <c r="PUB10" s="2">
        <v>1.3753</v>
      </c>
      <c r="PUD10" s="2">
        <v>19.241800000000001</v>
      </c>
      <c r="PUR10" s="2">
        <v>27.0031</v>
      </c>
      <c r="PUS10" s="2">
        <v>43.337800000000001</v>
      </c>
      <c r="PUT10" s="2">
        <v>43.337800000000001</v>
      </c>
      <c r="PUU10" s="2">
        <v>24.679099999999998</v>
      </c>
      <c r="PUV10" s="2">
        <v>22.9468</v>
      </c>
      <c r="PUW10" s="2">
        <v>8.1479999999999997</v>
      </c>
      <c r="PUX10" s="2">
        <v>5200</v>
      </c>
      <c r="PUZ10" s="2">
        <v>9684</v>
      </c>
      <c r="PVA10" s="2">
        <v>15382</v>
      </c>
      <c r="PVB10" s="2">
        <v>1908</v>
      </c>
      <c r="PVC10" s="2">
        <v>1663</v>
      </c>
      <c r="PVD10" s="2">
        <v>1819</v>
      </c>
      <c r="PVE10" s="2">
        <v>4.0842000000000001</v>
      </c>
      <c r="PVF10" s="2">
        <v>36.484200000000001</v>
      </c>
      <c r="PVG10" s="2">
        <v>0.48159999999999997</v>
      </c>
      <c r="PVH10" s="2">
        <v>0.37</v>
      </c>
      <c r="PVI10" s="2">
        <v>0.22259999999999999</v>
      </c>
      <c r="PVJ10" s="2">
        <v>-943</v>
      </c>
      <c r="PVK10" s="2">
        <v>-0.2072</v>
      </c>
      <c r="PVM10" s="2">
        <v>24.679099999999998</v>
      </c>
      <c r="PVN10" s="2">
        <v>21393.9529</v>
      </c>
      <c r="PVQ10" s="2">
        <v>0.5776</v>
      </c>
      <c r="PVU10" s="2">
        <v>-6.7637</v>
      </c>
      <c r="PVV10" s="2">
        <v>1.1850000000000001</v>
      </c>
      <c r="PVZ10" s="2">
        <v>4.0904999999999996</v>
      </c>
      <c r="PWA10" s="2">
        <v>27.0031</v>
      </c>
      <c r="PWB10" s="2">
        <v>43.337800000000001</v>
      </c>
      <c r="PWC10" s="2">
        <v>43.337800000000001</v>
      </c>
      <c r="PWD10" s="2">
        <v>24.679099999999998</v>
      </c>
      <c r="PWE10" s="2">
        <v>22.9468</v>
      </c>
      <c r="PWF10" s="2">
        <v>8.1479999999999997</v>
      </c>
      <c r="PWG10" s="2">
        <v>5200</v>
      </c>
      <c r="PWI10" s="2">
        <v>9684</v>
      </c>
      <c r="PWJ10" s="2">
        <v>15382</v>
      </c>
      <c r="PWK10" s="2">
        <v>1908</v>
      </c>
      <c r="PWL10" s="2">
        <v>1663</v>
      </c>
      <c r="PWM10" s="2">
        <v>1819</v>
      </c>
      <c r="PWN10" s="2">
        <v>4.0842000000000001</v>
      </c>
      <c r="PWO10" s="2">
        <v>36.484200000000001</v>
      </c>
      <c r="PWP10" s="2">
        <v>0.48159999999999997</v>
      </c>
      <c r="PWQ10" s="2">
        <v>0.37</v>
      </c>
      <c r="PWR10" s="2">
        <v>0.22259999999999999</v>
      </c>
      <c r="PWS10" s="2">
        <v>-943</v>
      </c>
      <c r="PWT10" s="2">
        <v>-0.2072</v>
      </c>
      <c r="PWV10" s="2">
        <v>24.679099999999998</v>
      </c>
      <c r="PWW10" s="2">
        <v>21393.9529</v>
      </c>
      <c r="PWZ10" s="2">
        <v>0.5776</v>
      </c>
      <c r="PXC10" s="2">
        <v>18.709</v>
      </c>
      <c r="PXD10" s="2">
        <v>-6.7637</v>
      </c>
      <c r="PXE10" s="2">
        <v>1.1850000000000001</v>
      </c>
      <c r="PXI10" s="2">
        <v>4.0904999999999996</v>
      </c>
      <c r="QAB10" s="2">
        <v>4.2176</v>
      </c>
      <c r="QAC10" s="2">
        <v>7.1345000000000001</v>
      </c>
      <c r="QAD10" s="2">
        <v>7.1345000000000001</v>
      </c>
      <c r="QAE10" s="2">
        <v>5.4402999999999997</v>
      </c>
      <c r="QAF10" s="2">
        <v>11.2597</v>
      </c>
      <c r="QAG10" s="2">
        <v>3.9009</v>
      </c>
      <c r="QAH10" s="2">
        <v>874.94399999999996</v>
      </c>
      <c r="QAJ10" s="2">
        <v>6599.6570000000002</v>
      </c>
      <c r="QAK10" s="2">
        <v>10503.153</v>
      </c>
      <c r="QAL10" s="2">
        <v>2901.3530000000001</v>
      </c>
      <c r="QAM10" s="2">
        <v>-514.69200000000001</v>
      </c>
      <c r="QAN10" s="2">
        <v>5089.7520000000004</v>
      </c>
      <c r="QAO10" s="2">
        <v>10.090299999999999</v>
      </c>
      <c r="QAP10" s="2">
        <v>8.4084000000000003</v>
      </c>
      <c r="QAQ10" s="2">
        <v>1.0212000000000001</v>
      </c>
      <c r="QAR10" s="2">
        <v>0.54669999999999996</v>
      </c>
      <c r="QAS10" s="2">
        <v>0.31080000000000002</v>
      </c>
      <c r="QAT10" s="2">
        <v>108.063</v>
      </c>
      <c r="QAU10" s="2">
        <v>-1.34E-2</v>
      </c>
      <c r="QAW10" s="2">
        <v>5.4402999999999997</v>
      </c>
      <c r="QAX10" s="2">
        <v>6130.0556999999999</v>
      </c>
      <c r="QBA10" s="2">
        <v>1.0314000000000001</v>
      </c>
      <c r="QBD10" s="2">
        <v>30.190999999999999</v>
      </c>
      <c r="QBE10" s="2">
        <v>2.4468999999999999</v>
      </c>
      <c r="QBF10" s="2">
        <v>1.01</v>
      </c>
      <c r="QBJ10" s="2">
        <v>6.9082999999999997</v>
      </c>
      <c r="QBK10" s="2">
        <v>0.45200000000000001</v>
      </c>
      <c r="QBL10" s="2">
        <v>5.4305000000000003</v>
      </c>
      <c r="QBM10" s="2">
        <v>5.4305000000000003</v>
      </c>
      <c r="QBN10" s="2">
        <v>2.891</v>
      </c>
      <c r="QBO10" s="2">
        <v>1.7397</v>
      </c>
      <c r="QBP10" s="2">
        <v>0.33450000000000002</v>
      </c>
      <c r="QBQ10" s="2">
        <v>3885.645</v>
      </c>
      <c r="QBS10" s="2">
        <v>9732.3819999999996</v>
      </c>
      <c r="QBT10" s="2">
        <v>11772.625</v>
      </c>
      <c r="QBU10" s="2">
        <v>1610.5029999999999</v>
      </c>
      <c r="QBV10" s="2">
        <v>333.19299999999998</v>
      </c>
      <c r="QBW10" s="2">
        <v>4442.7299999999996</v>
      </c>
      <c r="QBX10" s="2">
        <v>1.3988</v>
      </c>
      <c r="QBY10" s="2">
        <v>35.362000000000002</v>
      </c>
      <c r="QBZ10" s="2">
        <v>0.88139999999999996</v>
      </c>
      <c r="QCA10" s="2">
        <v>0.49859999999999999</v>
      </c>
      <c r="QCB10" s="2">
        <v>0.24959999999999999</v>
      </c>
      <c r="QCC10" s="2">
        <v>-526.96500000000003</v>
      </c>
      <c r="QCD10" s="2">
        <v>-5.0200000000000002E-2</v>
      </c>
      <c r="QCF10" s="2">
        <v>2.891</v>
      </c>
      <c r="QCT10" s="2">
        <v>0.45200000000000001</v>
      </c>
      <c r="QCU10" s="2">
        <v>5.4305000000000003</v>
      </c>
      <c r="QCV10" s="2">
        <v>5.4305000000000003</v>
      </c>
      <c r="QCW10" s="2">
        <v>2.891</v>
      </c>
      <c r="QCX10" s="2">
        <v>1.7397</v>
      </c>
      <c r="QCY10" s="2">
        <v>0.33450000000000002</v>
      </c>
      <c r="QCZ10" s="2">
        <v>3885.645</v>
      </c>
      <c r="QDB10" s="2">
        <v>9732.3819999999996</v>
      </c>
      <c r="QDC10" s="2">
        <v>11772.625</v>
      </c>
      <c r="QDD10" s="2">
        <v>1610.5029999999999</v>
      </c>
      <c r="QDE10" s="2">
        <v>333.19299999999998</v>
      </c>
      <c r="QDF10" s="2">
        <v>4442.7299999999996</v>
      </c>
      <c r="QDG10" s="2">
        <v>1.3988</v>
      </c>
      <c r="QDH10" s="2">
        <v>35.362000000000002</v>
      </c>
      <c r="QDI10" s="2">
        <v>0.88139999999999996</v>
      </c>
      <c r="QDJ10" s="2">
        <v>0.49859999999999999</v>
      </c>
      <c r="QDK10" s="2">
        <v>0.24959999999999999</v>
      </c>
      <c r="QDL10" s="2">
        <v>-526.96500000000003</v>
      </c>
      <c r="QDM10" s="2">
        <v>-5.0200000000000002E-2</v>
      </c>
      <c r="QDO10" s="2">
        <v>2.891</v>
      </c>
      <c r="QEC10" s="2">
        <v>0.56340000000000001</v>
      </c>
      <c r="QED10" s="2">
        <v>3.2296999999999998</v>
      </c>
      <c r="QEE10" s="2">
        <v>3.2296999999999998</v>
      </c>
      <c r="QEF10" s="2">
        <v>1.228</v>
      </c>
      <c r="QEG10" s="2">
        <v>3.0888</v>
      </c>
      <c r="QEH10" s="2">
        <v>1.3936999999999999</v>
      </c>
      <c r="QEI10" s="2">
        <v>3170.1</v>
      </c>
      <c r="QEL10" s="2">
        <v>11033.4</v>
      </c>
      <c r="QEM10" s="2">
        <v>1902.5</v>
      </c>
      <c r="QEN10" s="2">
        <v>773.5</v>
      </c>
      <c r="QEO10" s="2">
        <v>2506.1999999999998</v>
      </c>
      <c r="QEP10" s="2">
        <v>1.7498</v>
      </c>
      <c r="QEQ10" s="2">
        <v>30.700399999999998</v>
      </c>
      <c r="QER10" s="2">
        <v>1.0254000000000001</v>
      </c>
      <c r="QES10" s="2">
        <v>0.36320000000000002</v>
      </c>
      <c r="QET10" s="2">
        <v>0.16489999999999999</v>
      </c>
      <c r="QEU10" s="2">
        <v>63.7</v>
      </c>
      <c r="QEV10" s="2">
        <v>3.2000000000000002E-3</v>
      </c>
      <c r="QEX10" s="2">
        <v>1.228</v>
      </c>
      <c r="QEY10" s="2">
        <v>4395.3473000000004</v>
      </c>
      <c r="QID10" s="2">
        <v>4.5975999999999999</v>
      </c>
      <c r="QIE10" s="2">
        <v>14.7133</v>
      </c>
      <c r="QIF10" s="2">
        <v>14.7133</v>
      </c>
      <c r="QIG10" s="2">
        <v>10.035600000000001</v>
      </c>
      <c r="QIH10" s="2">
        <v>10.5999</v>
      </c>
      <c r="QII10" s="2">
        <v>5.5240999999999998</v>
      </c>
      <c r="QIJ10" s="2">
        <v>193.04599999999999</v>
      </c>
      <c r="QIM10" s="2">
        <v>931.92200000000003</v>
      </c>
      <c r="QIO10" s="2">
        <v>144.346</v>
      </c>
      <c r="QIP10" s="2">
        <v>181.68700000000001</v>
      </c>
      <c r="QIQ10" s="2">
        <v>5.7510000000000003</v>
      </c>
      <c r="QIR10" s="2">
        <v>21.574200000000001</v>
      </c>
      <c r="QIS10" s="2">
        <v>1.355</v>
      </c>
      <c r="QIT10" s="2">
        <v>0.63400000000000001</v>
      </c>
      <c r="QIU10" s="2">
        <v>0</v>
      </c>
      <c r="QIV10" s="2">
        <v>64.497</v>
      </c>
      <c r="QIW10" s="2">
        <v>7.2800000000000004E-2</v>
      </c>
      <c r="QIY10" s="2">
        <v>10.035600000000001</v>
      </c>
      <c r="QJM10" s="2">
        <v>5.6948999999999996</v>
      </c>
      <c r="QJN10" s="2">
        <v>14.914199999999999</v>
      </c>
      <c r="QJO10" s="2">
        <v>14.914199999999999</v>
      </c>
      <c r="QJP10" s="2">
        <v>10.3848</v>
      </c>
      <c r="QJQ10" s="2">
        <v>11.169700000000001</v>
      </c>
      <c r="QJR10" s="2">
        <v>5.6535000000000002</v>
      </c>
      <c r="QJS10" s="2">
        <v>229.09200000000001</v>
      </c>
      <c r="QJV10" s="2">
        <v>1143.0699</v>
      </c>
      <c r="QJW10" s="2">
        <v>474.2</v>
      </c>
      <c r="QJX10" s="2">
        <v>111.565</v>
      </c>
      <c r="QJY10" s="2">
        <v>154.77199999999999</v>
      </c>
      <c r="QJZ10" s="2">
        <v>6.3160999999999996</v>
      </c>
      <c r="QKA10" s="2">
        <v>20.068899999999999</v>
      </c>
      <c r="QKB10" s="2">
        <v>1.9878</v>
      </c>
      <c r="QKC10" s="2">
        <v>1.1534</v>
      </c>
      <c r="QKD10" s="2">
        <v>0.2878</v>
      </c>
      <c r="QKE10" s="2">
        <v>152.88900000000001</v>
      </c>
      <c r="QKF10" s="2">
        <v>0.12870000000000001</v>
      </c>
      <c r="QKH10" s="2">
        <v>10.3848</v>
      </c>
      <c r="QKI10" s="2">
        <v>1238.0026</v>
      </c>
      <c r="QKV10" s="2">
        <v>4.5975999999999999</v>
      </c>
      <c r="QKW10" s="2">
        <v>14.7133</v>
      </c>
      <c r="QKX10" s="2">
        <v>14.7133</v>
      </c>
      <c r="QKY10" s="2">
        <v>10.035600000000001</v>
      </c>
      <c r="QKZ10" s="2">
        <v>10.5999</v>
      </c>
      <c r="QLA10" s="2">
        <v>5.5240999999999998</v>
      </c>
      <c r="QLB10" s="2">
        <v>193.04599999999999</v>
      </c>
      <c r="QLE10" s="2">
        <v>931.92200000000003</v>
      </c>
      <c r="QLG10" s="2">
        <v>144.346</v>
      </c>
      <c r="QLH10" s="2">
        <v>181.68700000000001</v>
      </c>
      <c r="QLI10" s="2">
        <v>5.7510000000000003</v>
      </c>
      <c r="QLJ10" s="2">
        <v>21.574200000000001</v>
      </c>
      <c r="QLK10" s="2">
        <v>1.355</v>
      </c>
      <c r="QLL10" s="2">
        <v>0.63400000000000001</v>
      </c>
      <c r="QLM10" s="2">
        <v>0</v>
      </c>
      <c r="QLN10" s="2">
        <v>64.497</v>
      </c>
      <c r="QLO10" s="2">
        <v>7.2800000000000004E-2</v>
      </c>
      <c r="QLQ10" s="2">
        <v>10.035600000000001</v>
      </c>
      <c r="QNN10" s="2">
        <v>9.8780000000000001</v>
      </c>
      <c r="QNO10" s="2">
        <v>29.616299999999999</v>
      </c>
      <c r="QNP10" s="2">
        <v>29.616299999999999</v>
      </c>
      <c r="QNQ10" s="2">
        <v>17.2606</v>
      </c>
      <c r="QNR10" s="2">
        <v>9.7294999999999998</v>
      </c>
      <c r="QNS10" s="2">
        <v>5.0556999999999999</v>
      </c>
      <c r="QNT10" s="2">
        <v>10203</v>
      </c>
      <c r="QNV10" s="2">
        <v>37135</v>
      </c>
      <c r="QNW10" s="2">
        <v>78315</v>
      </c>
      <c r="QNX10" s="2">
        <v>21072</v>
      </c>
      <c r="QNY10" s="2">
        <v>10100</v>
      </c>
      <c r="QNZ10" s="2">
        <v>10606</v>
      </c>
      <c r="QOA10" s="2">
        <v>22.333300000000001</v>
      </c>
      <c r="QOB10" s="2">
        <v>14.630700000000001</v>
      </c>
      <c r="QOC10" s="2">
        <v>1.3854</v>
      </c>
      <c r="QOD10" s="2">
        <v>0.9859</v>
      </c>
      <c r="QOE10" s="2">
        <v>0.49049999999999999</v>
      </c>
      <c r="QOF10" s="2">
        <v>4088</v>
      </c>
      <c r="QOG10" s="2">
        <v>0.10879999999999999</v>
      </c>
      <c r="QOI10" s="2">
        <v>17.2606</v>
      </c>
      <c r="QOW10" s="2">
        <v>9.8780000000000001</v>
      </c>
      <c r="QOX10" s="2">
        <v>29.616299999999999</v>
      </c>
      <c r="QOY10" s="2">
        <v>29.616299999999999</v>
      </c>
      <c r="QOZ10" s="2">
        <v>17.2606</v>
      </c>
      <c r="QPA10" s="2">
        <v>9.7294999999999998</v>
      </c>
      <c r="QPB10" s="2">
        <v>5.0556999999999999</v>
      </c>
      <c r="QPC10" s="2">
        <v>10203</v>
      </c>
      <c r="QPE10" s="2">
        <v>37135</v>
      </c>
      <c r="QPF10" s="2">
        <v>78315</v>
      </c>
      <c r="QPG10" s="2">
        <v>21072</v>
      </c>
      <c r="QPH10" s="2">
        <v>10100</v>
      </c>
      <c r="QPI10" s="2">
        <v>10606</v>
      </c>
      <c r="QPJ10" s="2">
        <v>22.333300000000001</v>
      </c>
      <c r="QPK10" s="2">
        <v>14.630700000000001</v>
      </c>
      <c r="QPL10" s="2">
        <v>1.3854</v>
      </c>
      <c r="QPM10" s="2">
        <v>0.9859</v>
      </c>
      <c r="QPN10" s="2">
        <v>0.49049999999999999</v>
      </c>
      <c r="QPO10" s="2">
        <v>4088</v>
      </c>
      <c r="QPP10" s="2">
        <v>0.10879999999999999</v>
      </c>
      <c r="QPR10" s="2">
        <v>17.2606</v>
      </c>
      <c r="QQF10" s="2">
        <v>-3.8008999999999999</v>
      </c>
      <c r="QQG10" s="2">
        <v>0.31979999999999997</v>
      </c>
      <c r="QQH10" s="2">
        <v>0.31979999999999997</v>
      </c>
      <c r="QQI10" s="2">
        <v>-2.2160000000000002</v>
      </c>
      <c r="QQJ10" s="2">
        <v>-12.996499999999999</v>
      </c>
      <c r="QQK10" s="2">
        <v>-4.3586999999999998</v>
      </c>
      <c r="QQL10" s="2">
        <v>229.00800000000001</v>
      </c>
      <c r="QQN10" s="2">
        <v>680.96100000000001</v>
      </c>
      <c r="QQO10" s="2">
        <v>1129.558</v>
      </c>
      <c r="QQP10" s="2">
        <v>53.838000000000001</v>
      </c>
      <c r="QQQ10" s="2">
        <v>1.4790000000000001</v>
      </c>
      <c r="QQR10" s="2">
        <v>392.03800000000001</v>
      </c>
      <c r="QQS10" s="2">
        <v>-0.68779999999999997</v>
      </c>
      <c r="QQT10" s="2">
        <v>38.296500000000002</v>
      </c>
      <c r="QQU10" s="2">
        <v>1.4022000000000001</v>
      </c>
      <c r="QQV10" s="2">
        <v>0.4012</v>
      </c>
      <c r="QQW10" s="2">
        <v>3.2000000000000002E-3</v>
      </c>
      <c r="QQX10" s="2">
        <v>157.65899999999999</v>
      </c>
      <c r="QQY10" s="2">
        <v>0.13919999999999999</v>
      </c>
      <c r="QRA10" s="2">
        <v>-2.2160000000000002</v>
      </c>
      <c r="QRB10" s="2">
        <v>1182.8856000000001</v>
      </c>
      <c r="QRE10" s="2">
        <v>0.99080000000000001</v>
      </c>
      <c r="QRH10" s="2">
        <v>57.061999999999998</v>
      </c>
      <c r="QRI10" s="2">
        <v>61.168599999999998</v>
      </c>
      <c r="QRJ10" s="2">
        <v>0</v>
      </c>
      <c r="QRN10" s="2">
        <v>12.332800000000001</v>
      </c>
      <c r="QRO10" s="2">
        <v>1.1761999999999999</v>
      </c>
      <c r="QRP10" s="2">
        <v>9.4491999999999994</v>
      </c>
      <c r="QRQ10" s="2">
        <v>9.4491999999999994</v>
      </c>
      <c r="QRR10" s="2">
        <v>3.7991999999999999</v>
      </c>
      <c r="QRS10" s="2">
        <v>4.1927000000000003</v>
      </c>
      <c r="QRT10" s="2">
        <v>1.2447999999999999</v>
      </c>
      <c r="QRU10" s="2">
        <v>816.2</v>
      </c>
      <c r="QRW10" s="2">
        <v>1429.2</v>
      </c>
      <c r="QRX10" s="2">
        <v>2142.9</v>
      </c>
      <c r="QRY10" s="2">
        <v>-1328.3</v>
      </c>
      <c r="QRZ10" s="2">
        <v>261.39999999999998</v>
      </c>
      <c r="QSA10" s="2">
        <v>480.3</v>
      </c>
      <c r="QSB10" s="2">
        <v>1.6398000000000001</v>
      </c>
      <c r="QSC10" s="2">
        <v>39.628500000000003</v>
      </c>
      <c r="QSD10" s="2">
        <v>1.2782</v>
      </c>
      <c r="QSE10" s="2">
        <v>0.77949999999999997</v>
      </c>
      <c r="QSF10" s="2">
        <v>0</v>
      </c>
      <c r="QSG10" s="2">
        <v>133.6</v>
      </c>
      <c r="QSH10" s="2">
        <v>6.2799999999999995E-2</v>
      </c>
      <c r="QSJ10" s="2">
        <v>3.7991999999999999</v>
      </c>
      <c r="QSK10" s="2">
        <v>2494.4131000000002</v>
      </c>
      <c r="QSN10" s="2">
        <v>1.1025</v>
      </c>
      <c r="QSQ10" s="2">
        <v>30.010999999999999</v>
      </c>
      <c r="QSR10" s="2">
        <v>-25.268999999999998</v>
      </c>
      <c r="QSS10" s="2">
        <v>0.72</v>
      </c>
      <c r="QSW10" s="2">
        <v>-4.4946999999999999</v>
      </c>
      <c r="QSX10" s="2">
        <v>1.4043000000000001</v>
      </c>
      <c r="QSY10" s="2">
        <v>6.3472999999999997</v>
      </c>
      <c r="QSZ10" s="2">
        <v>6.3472999999999997</v>
      </c>
      <c r="QTA10" s="2">
        <v>3.6052999999999997</v>
      </c>
      <c r="QTB10" s="2">
        <v>11.5242</v>
      </c>
      <c r="QTC10" s="2">
        <v>2.5255999999999998</v>
      </c>
      <c r="QTD10" s="2">
        <v>978.5</v>
      </c>
      <c r="QTF10" s="2">
        <v>1600.9</v>
      </c>
      <c r="QTG10" s="2">
        <v>2141.1</v>
      </c>
      <c r="QTH10" s="2">
        <v>-1239.8</v>
      </c>
      <c r="QTI10" s="2">
        <v>185.3</v>
      </c>
      <c r="QTJ10" s="2">
        <v>520.4</v>
      </c>
      <c r="QTK10" s="2">
        <v>1.8843999999999999</v>
      </c>
      <c r="QTL10" s="2">
        <v>48.83</v>
      </c>
      <c r="QTM10" s="2">
        <v>1.4285000000000001</v>
      </c>
      <c r="QTN10" s="2">
        <v>0.93789999999999996</v>
      </c>
      <c r="QTO10" s="2">
        <v>1.5900000000000001E-2</v>
      </c>
      <c r="QTP10" s="2">
        <v>223</v>
      </c>
      <c r="QTQ10" s="2">
        <v>5.0700000000000002E-2</v>
      </c>
      <c r="QTS10" s="2">
        <v>3.6052999999999997</v>
      </c>
      <c r="QUG10" s="2">
        <v>1.4043000000000001</v>
      </c>
      <c r="QUH10" s="2">
        <v>6.3472999999999997</v>
      </c>
      <c r="QUI10" s="2">
        <v>6.3472999999999997</v>
      </c>
      <c r="QUJ10" s="2">
        <v>3.6052999999999997</v>
      </c>
      <c r="QUK10" s="2">
        <v>11.5242</v>
      </c>
      <c r="QUL10" s="2">
        <v>2.5255999999999998</v>
      </c>
      <c r="QUM10" s="2">
        <v>978.5</v>
      </c>
      <c r="QUO10" s="2">
        <v>1600.9</v>
      </c>
      <c r="QUP10" s="2">
        <v>2141.1</v>
      </c>
      <c r="QUQ10" s="2">
        <v>-1239.8</v>
      </c>
      <c r="QUR10" s="2">
        <v>185.3</v>
      </c>
      <c r="QUS10" s="2">
        <v>520.4</v>
      </c>
      <c r="QUT10" s="2">
        <v>1.8843999999999999</v>
      </c>
      <c r="QUU10" s="2">
        <v>48.83</v>
      </c>
      <c r="QUV10" s="2">
        <v>1.4285000000000001</v>
      </c>
      <c r="QUW10" s="2">
        <v>0.93789999999999996</v>
      </c>
      <c r="QUX10" s="2">
        <v>1.5900000000000001E-2</v>
      </c>
      <c r="QUY10" s="2">
        <v>223</v>
      </c>
      <c r="QUZ10" s="2">
        <v>5.0700000000000002E-2</v>
      </c>
      <c r="QVB10" s="2">
        <v>3.6052999999999997</v>
      </c>
      <c r="QWY10" s="2">
        <v>1.4043000000000001</v>
      </c>
      <c r="QWZ10" s="2">
        <v>6.3472999999999997</v>
      </c>
      <c r="QXA10" s="2">
        <v>6.3472999999999997</v>
      </c>
      <c r="QXB10" s="2">
        <v>3.6052999999999997</v>
      </c>
      <c r="QXC10" s="2">
        <v>11.5242</v>
      </c>
      <c r="QXD10" s="2">
        <v>2.5255999999999998</v>
      </c>
      <c r="QXE10" s="2">
        <v>978.5</v>
      </c>
      <c r="QXG10" s="2">
        <v>1600.9</v>
      </c>
      <c r="QXH10" s="2">
        <v>2141.1</v>
      </c>
      <c r="QXI10" s="2">
        <v>-1239.8</v>
      </c>
      <c r="QXJ10" s="2">
        <v>185.3</v>
      </c>
      <c r="QXK10" s="2">
        <v>520.4</v>
      </c>
      <c r="QXL10" s="2">
        <v>1.8843999999999999</v>
      </c>
      <c r="QXM10" s="2">
        <v>48.83</v>
      </c>
      <c r="QXN10" s="2">
        <v>1.4285000000000001</v>
      </c>
      <c r="QXO10" s="2">
        <v>0.93789999999999996</v>
      </c>
      <c r="QXP10" s="2">
        <v>1.5900000000000001E-2</v>
      </c>
      <c r="QXQ10" s="2">
        <v>223</v>
      </c>
      <c r="QXR10" s="2">
        <v>5.0700000000000002E-2</v>
      </c>
      <c r="QXT10" s="2">
        <v>3.6052999999999997</v>
      </c>
      <c r="QYH10" s="2">
        <v>13.534800000000001</v>
      </c>
      <c r="QYI10" s="2">
        <v>57.576599999999999</v>
      </c>
      <c r="QYJ10" s="2">
        <v>57.576599999999999</v>
      </c>
      <c r="QYK10" s="2">
        <v>31.9679</v>
      </c>
      <c r="QYL10" s="2">
        <v>9.5861999999999998</v>
      </c>
      <c r="QYM10" s="2">
        <v>4.2512999999999996</v>
      </c>
      <c r="QYN10" s="2">
        <v>3845</v>
      </c>
      <c r="QYP10" s="2">
        <v>12899</v>
      </c>
      <c r="QYQ10" s="2">
        <v>22094</v>
      </c>
      <c r="QYR10" s="2">
        <v>6819</v>
      </c>
      <c r="QYS10" s="2">
        <v>3144</v>
      </c>
      <c r="QYT10" s="2">
        <v>3713</v>
      </c>
      <c r="QYU10" s="2">
        <v>8.0869999999999997</v>
      </c>
      <c r="QYV10" s="2">
        <v>19.036799999999999</v>
      </c>
      <c r="QYW10" s="2">
        <v>0.86860000000000004</v>
      </c>
      <c r="QYX10" s="2">
        <v>0.79239999999999999</v>
      </c>
      <c r="QYY10" s="2">
        <v>0.44569999999999999</v>
      </c>
      <c r="QYZ10" s="2">
        <v>-488</v>
      </c>
      <c r="QZA10" s="2">
        <v>2.5999999999999999E-3</v>
      </c>
      <c r="QZC10" s="2">
        <v>31.9679</v>
      </c>
      <c r="QZQ10" s="2">
        <v>-21.552900000000001</v>
      </c>
      <c r="QZR10" s="2">
        <v>16.909600000000001</v>
      </c>
      <c r="QZS10" s="2">
        <v>16.909600000000001</v>
      </c>
      <c r="QZT10" s="2">
        <v>-0.2351</v>
      </c>
      <c r="QZU10" s="2">
        <v>-15.7332</v>
      </c>
      <c r="QZV10" s="2">
        <v>-6.2895000000000003</v>
      </c>
      <c r="QZW10" s="2">
        <v>305.40100000000001</v>
      </c>
      <c r="QZY10" s="2">
        <v>619.85400000000004</v>
      </c>
      <c r="QZZ10" s="2">
        <v>990.19399999999996</v>
      </c>
      <c r="RAA10" s="2">
        <v>-105.744</v>
      </c>
      <c r="RAB10" s="2">
        <v>52.119</v>
      </c>
      <c r="RAC10" s="2">
        <v>95.450999999999993</v>
      </c>
      <c r="RAD10" s="2">
        <v>-2.9100000000000001E-2</v>
      </c>
      <c r="RAE10" s="2">
        <v>36.881900000000002</v>
      </c>
      <c r="RAF10" s="2">
        <v>1.3940000000000001</v>
      </c>
      <c r="RAG10" s="2">
        <v>0.93469999999999998</v>
      </c>
      <c r="RAH10" s="2">
        <v>0.7964</v>
      </c>
      <c r="RAI10" s="2">
        <v>37.609000000000002</v>
      </c>
      <c r="RAJ10" s="2">
        <v>0.18629999999999999</v>
      </c>
      <c r="RAL10" s="2">
        <v>-0.2351</v>
      </c>
      <c r="RAM10" s="2">
        <v>615.7604</v>
      </c>
      <c r="RAP10" s="2">
        <v>0.97929999999999995</v>
      </c>
      <c r="RAS10" s="2">
        <v>67.625</v>
      </c>
      <c r="RAT10" s="2">
        <v>68.308700000000002</v>
      </c>
      <c r="RAU10" s="2">
        <v>0</v>
      </c>
      <c r="RAY10" s="2">
        <v>6.5186000000000002</v>
      </c>
      <c r="RAZ10" s="2">
        <v>10.243</v>
      </c>
      <c r="RBA10" s="2">
        <v>34.214500000000001</v>
      </c>
      <c r="RBB10" s="2">
        <v>34.214500000000001</v>
      </c>
      <c r="RBC10" s="2">
        <v>21.072299999999998</v>
      </c>
      <c r="RBD10" s="2">
        <v>5.2411000000000003</v>
      </c>
      <c r="RBE10" s="2">
        <v>2.698</v>
      </c>
      <c r="RBF10" s="2">
        <v>7664</v>
      </c>
      <c r="RBH10" s="2">
        <v>17372</v>
      </c>
      <c r="RBI10" s="2">
        <v>36183</v>
      </c>
      <c r="RBJ10" s="2">
        <v>11853</v>
      </c>
      <c r="RBK10" s="2">
        <v>2878</v>
      </c>
      <c r="RBL10" s="2">
        <v>2163</v>
      </c>
      <c r="RBM10" s="2">
        <v>8.8259000000000007</v>
      </c>
      <c r="RBN10" s="2">
        <v>21.3443</v>
      </c>
      <c r="RBO10" s="2">
        <v>2.6676000000000002</v>
      </c>
      <c r="RBP10" s="2">
        <v>1.8511</v>
      </c>
      <c r="RBQ10" s="2">
        <v>1.2816000000000001</v>
      </c>
      <c r="RBR10" s="2">
        <v>3607</v>
      </c>
      <c r="RBS10" s="2">
        <v>0.44040000000000001</v>
      </c>
      <c r="RBU10" s="2">
        <v>21.072299999999998</v>
      </c>
      <c r="RCI10" s="2">
        <v>-29.955200000000001</v>
      </c>
      <c r="RCJ10" s="2">
        <v>-18.791599999999999</v>
      </c>
      <c r="RCK10" s="2">
        <v>-18.791599999999999</v>
      </c>
      <c r="RCL10" s="2">
        <v>-35.331200000000003</v>
      </c>
      <c r="RCM10" s="2">
        <v>-14.1319</v>
      </c>
      <c r="RCN10" s="2">
        <v>-6.9177</v>
      </c>
      <c r="RCO10" s="2">
        <v>9606</v>
      </c>
      <c r="RCQ10" s="2">
        <v>18051</v>
      </c>
      <c r="RCR10" s="2">
        <v>34688</v>
      </c>
      <c r="RCS10" s="2">
        <v>9174</v>
      </c>
      <c r="RCT10" s="2">
        <v>1507</v>
      </c>
      <c r="RCU10" s="2">
        <v>1726</v>
      </c>
      <c r="RCV10" s="2">
        <v>-12.9689</v>
      </c>
      <c r="RCW10" s="2">
        <v>27.773299999999999</v>
      </c>
      <c r="RCX10" s="2">
        <v>2.7839</v>
      </c>
      <c r="RCY10" s="2">
        <v>1.7393000000000001</v>
      </c>
      <c r="RCZ10" s="2">
        <v>1.0932999999999999</v>
      </c>
      <c r="RDA10" s="2">
        <v>3079</v>
      </c>
      <c r="RDB10" s="2">
        <v>0.3382</v>
      </c>
      <c r="RDD10" s="2">
        <v>-35.331200000000003</v>
      </c>
      <c r="RDE10" s="2">
        <v>17796.523799999999</v>
      </c>
      <c r="RDH10" s="2">
        <v>2.5381</v>
      </c>
      <c r="RDK10" s="2">
        <v>54.463999999999999</v>
      </c>
      <c r="RDL10" s="2">
        <v>-14.604900000000001</v>
      </c>
      <c r="RDM10" s="2">
        <v>0.2</v>
      </c>
      <c r="RDQ10" s="2">
        <v>3.6076000000000001</v>
      </c>
      <c r="RDR10" s="2">
        <v>-29.955200000000001</v>
      </c>
      <c r="RDS10" s="2">
        <v>-18.791599999999999</v>
      </c>
      <c r="RDT10" s="2">
        <v>-18.791599999999999</v>
      </c>
      <c r="RDU10" s="2">
        <v>-35.331200000000003</v>
      </c>
      <c r="RDV10" s="2">
        <v>-14.1319</v>
      </c>
      <c r="RDW10" s="2">
        <v>-6.9177</v>
      </c>
      <c r="RDX10" s="2">
        <v>9606</v>
      </c>
      <c r="RDZ10" s="2">
        <v>18051</v>
      </c>
      <c r="REA10" s="2">
        <v>34688</v>
      </c>
      <c r="REB10" s="2">
        <v>9174</v>
      </c>
      <c r="REC10" s="2">
        <v>1507</v>
      </c>
      <c r="RED10" s="2">
        <v>1726</v>
      </c>
      <c r="REE10" s="2">
        <v>-12.9689</v>
      </c>
      <c r="REF10" s="2">
        <v>27.773299999999999</v>
      </c>
      <c r="REG10" s="2">
        <v>2.7839</v>
      </c>
      <c r="REH10" s="2">
        <v>1.7393000000000001</v>
      </c>
      <c r="REI10" s="2">
        <v>1.0932999999999999</v>
      </c>
      <c r="REJ10" s="2">
        <v>3079</v>
      </c>
      <c r="REK10" s="2">
        <v>0.3382</v>
      </c>
      <c r="REM10" s="2">
        <v>-35.331200000000003</v>
      </c>
      <c r="REN10" s="2">
        <v>17796.523799999999</v>
      </c>
      <c r="REQ10" s="2">
        <v>2.5381</v>
      </c>
      <c r="RET10" s="2">
        <v>62.628999999999998</v>
      </c>
      <c r="REU10" s="2">
        <v>-14.604900000000001</v>
      </c>
      <c r="REV10" s="2">
        <v>0.2</v>
      </c>
      <c r="REZ10" s="2">
        <v>3.6076000000000001</v>
      </c>
      <c r="RGJ10" s="2">
        <v>8.1319999999999997</v>
      </c>
      <c r="RGK10" s="2">
        <v>81.472200000000001</v>
      </c>
      <c r="RGL10" s="2">
        <v>81.472200000000001</v>
      </c>
      <c r="RGM10" s="2">
        <v>56.309199999999997</v>
      </c>
      <c r="RGN10" s="2">
        <v>4.1837999999999997</v>
      </c>
      <c r="RGO10" s="2">
        <v>1.0471999999999999</v>
      </c>
      <c r="RGP10" s="2">
        <v>3284.502</v>
      </c>
      <c r="RGR10" s="2">
        <v>4782.2520000000004</v>
      </c>
      <c r="RGS10" s="2">
        <v>6457.29</v>
      </c>
      <c r="RGT10" s="2">
        <v>79.933999999999997</v>
      </c>
      <c r="RGU10" s="2">
        <v>488.197</v>
      </c>
      <c r="RGV10" s="2">
        <v>573.82500000000005</v>
      </c>
      <c r="RGW10" s="2">
        <v>2.1103999999999998</v>
      </c>
      <c r="RGX10" s="2">
        <v>51.753399999999999</v>
      </c>
      <c r="RGY10" s="2">
        <v>1.2049000000000001</v>
      </c>
      <c r="RGZ10" s="2">
        <v>0.5504</v>
      </c>
      <c r="RHA10" s="2">
        <v>0.49530000000000002</v>
      </c>
      <c r="RHB10" s="2">
        <v>117.559</v>
      </c>
      <c r="RHC10" s="2">
        <v>0.17080000000000001</v>
      </c>
      <c r="RHE10" s="2">
        <v>56.309199999999997</v>
      </c>
      <c r="RHS10" s="2">
        <v>11.8904</v>
      </c>
      <c r="RHT10" s="2">
        <v>40.111899999999999</v>
      </c>
      <c r="RHU10" s="2">
        <v>40.111899999999999</v>
      </c>
      <c r="RHV10" s="2">
        <v>22.5503</v>
      </c>
      <c r="RHY10" s="2">
        <v>823</v>
      </c>
      <c r="RIB10" s="2">
        <v>15755</v>
      </c>
      <c r="RID10" s="2">
        <v>1801</v>
      </c>
      <c r="RIE10" s="2">
        <v>8016</v>
      </c>
      <c r="RIF10" s="2">
        <v>3.3212999999999999</v>
      </c>
      <c r="RIG10" s="2">
        <v>39.758800000000001</v>
      </c>
      <c r="RIH10" s="2">
        <v>0.72260000000000002</v>
      </c>
      <c r="RII10" s="2">
        <v>8.7900000000000006E-2</v>
      </c>
      <c r="RIJ10" s="2">
        <v>6.9999999999999999E-4</v>
      </c>
      <c r="RIK10" s="2">
        <v>-2224</v>
      </c>
      <c r="RIN10" s="2">
        <v>22.5503</v>
      </c>
      <c r="RJB10" s="2">
        <v>11.3469</v>
      </c>
      <c r="RJC10" s="2">
        <v>35.2333</v>
      </c>
      <c r="RJD10" s="2">
        <v>35.2333</v>
      </c>
      <c r="RJE10" s="2">
        <v>19.422999999999998</v>
      </c>
      <c r="RJF10" s="2">
        <v>16.483000000000001</v>
      </c>
      <c r="RJG10" s="2">
        <v>6.1603000000000003</v>
      </c>
      <c r="RJH10" s="2">
        <v>7493</v>
      </c>
      <c r="RJJ10" s="2">
        <v>13551</v>
      </c>
      <c r="RJK10" s="2">
        <v>21566</v>
      </c>
      <c r="RJL10" s="2">
        <v>2539</v>
      </c>
      <c r="RJM10" s="2">
        <v>3246</v>
      </c>
      <c r="RJN10" s="2">
        <v>3299</v>
      </c>
      <c r="RJO10" s="2">
        <v>4.9553000000000003</v>
      </c>
      <c r="RJP10" s="2">
        <v>36.599299999999999</v>
      </c>
      <c r="RJQ10" s="2">
        <v>0.70599999999999996</v>
      </c>
      <c r="RJR10" s="2">
        <v>0.54469999999999996</v>
      </c>
      <c r="RJS10" s="2">
        <v>0.1018</v>
      </c>
      <c r="RJT10" s="2">
        <v>-970</v>
      </c>
      <c r="RJU10" s="2">
        <v>-0.1</v>
      </c>
      <c r="RJW10" s="2">
        <v>19.422999999999998</v>
      </c>
      <c r="RKK10" s="2">
        <v>11.3469</v>
      </c>
      <c r="RKL10" s="2">
        <v>35.2333</v>
      </c>
      <c r="RKM10" s="2">
        <v>35.2333</v>
      </c>
      <c r="RKN10" s="2">
        <v>19.422999999999998</v>
      </c>
      <c r="RKO10" s="2">
        <v>16.483000000000001</v>
      </c>
      <c r="RKP10" s="2">
        <v>6.1603000000000003</v>
      </c>
      <c r="RKQ10" s="2">
        <v>7493</v>
      </c>
      <c r="RKS10" s="2">
        <v>13551</v>
      </c>
      <c r="RKT10" s="2">
        <v>21566</v>
      </c>
      <c r="RKU10" s="2">
        <v>2539</v>
      </c>
      <c r="RKV10" s="2">
        <v>3246</v>
      </c>
      <c r="RKW10" s="2">
        <v>3299</v>
      </c>
      <c r="RKX10" s="2">
        <v>4.9553000000000003</v>
      </c>
      <c r="RKY10" s="2">
        <v>36.599299999999999</v>
      </c>
      <c r="RKZ10" s="2">
        <v>0.70599999999999996</v>
      </c>
      <c r="RLA10" s="2">
        <v>0.54469999999999996</v>
      </c>
      <c r="RLB10" s="2">
        <v>0.1018</v>
      </c>
      <c r="RLC10" s="2">
        <v>-970</v>
      </c>
      <c r="RLD10" s="2">
        <v>-0.1</v>
      </c>
      <c r="RLF10" s="2">
        <v>19.422999999999998</v>
      </c>
      <c r="RLT10" s="2">
        <v>11.3469</v>
      </c>
      <c r="RLU10" s="2">
        <v>35.2333</v>
      </c>
      <c r="RLV10" s="2">
        <v>35.2333</v>
      </c>
      <c r="RLW10" s="2">
        <v>19.422999999999998</v>
      </c>
      <c r="RLX10" s="2">
        <v>16.483000000000001</v>
      </c>
      <c r="RLY10" s="2">
        <v>6.1603000000000003</v>
      </c>
      <c r="RLZ10" s="2">
        <v>7493</v>
      </c>
      <c r="RMB10" s="2">
        <v>13551</v>
      </c>
      <c r="RMC10" s="2">
        <v>21566</v>
      </c>
      <c r="RMD10" s="2">
        <v>2539</v>
      </c>
      <c r="RME10" s="2">
        <v>3246</v>
      </c>
      <c r="RMF10" s="2">
        <v>3299</v>
      </c>
      <c r="RMG10" s="2">
        <v>4.9553000000000003</v>
      </c>
      <c r="RMH10" s="2">
        <v>36.599299999999999</v>
      </c>
      <c r="RMI10" s="2">
        <v>0.70599999999999996</v>
      </c>
      <c r="RMJ10" s="2">
        <v>0.54469999999999996</v>
      </c>
      <c r="RMK10" s="2">
        <v>0.1018</v>
      </c>
      <c r="RML10" s="2">
        <v>-970</v>
      </c>
      <c r="RMM10" s="2">
        <v>-0.1</v>
      </c>
      <c r="RMO10" s="2">
        <v>19.422999999999998</v>
      </c>
      <c r="RMP10" s="2">
        <v>31611.392400000001</v>
      </c>
      <c r="ROL10" s="2">
        <v>17.651</v>
      </c>
      <c r="ROM10" s="2">
        <v>41.2209</v>
      </c>
      <c r="RON10" s="2">
        <v>41.2209</v>
      </c>
      <c r="ROO10" s="2">
        <v>31.514099999999999</v>
      </c>
      <c r="ROP10" s="2">
        <v>26.827100000000002</v>
      </c>
      <c r="ROQ10" s="2">
        <v>11.600199999999999</v>
      </c>
      <c r="ROR10" s="2">
        <v>42.853000000000002</v>
      </c>
      <c r="ROU10" s="2">
        <v>124.413</v>
      </c>
      <c r="ROW10" s="2">
        <v>19.951000000000001</v>
      </c>
      <c r="ROX10" s="2">
        <v>20.216000000000001</v>
      </c>
      <c r="ROY10" s="2">
        <v>10.2798</v>
      </c>
      <c r="ROZ10" s="2">
        <v>35.1997</v>
      </c>
      <c r="RPA10" s="2">
        <v>0.99919999999999998</v>
      </c>
      <c r="RPB10" s="2">
        <v>0.97950000000000004</v>
      </c>
      <c r="RPC10" s="2">
        <v>5.0000000000000001E-4</v>
      </c>
      <c r="RPD10" s="2">
        <v>-1.7000000000000001E-2</v>
      </c>
      <c r="RPE10" s="2">
        <v>9.1000000000000004E-3</v>
      </c>
      <c r="RPG10" s="2">
        <v>31.514099999999999</v>
      </c>
      <c r="RPU10" s="2">
        <v>17.651</v>
      </c>
      <c r="RPV10" s="2">
        <v>41.2209</v>
      </c>
      <c r="RPW10" s="2">
        <v>41.2209</v>
      </c>
      <c r="RPX10" s="2">
        <v>31.514099999999999</v>
      </c>
      <c r="RPY10" s="2">
        <v>26.827100000000002</v>
      </c>
      <c r="RPZ10" s="2">
        <v>11.600199999999999</v>
      </c>
      <c r="RQA10" s="2">
        <v>42.853000000000002</v>
      </c>
      <c r="RQD10" s="2">
        <v>124.413</v>
      </c>
      <c r="RQF10" s="2">
        <v>19.951000000000001</v>
      </c>
      <c r="RQG10" s="2">
        <v>20.216000000000001</v>
      </c>
      <c r="RQH10" s="2">
        <v>10.2798</v>
      </c>
      <c r="RQI10" s="2">
        <v>35.1997</v>
      </c>
      <c r="RQJ10" s="2">
        <v>0.99919999999999998</v>
      </c>
      <c r="RQK10" s="2">
        <v>0.97950000000000004</v>
      </c>
      <c r="RQL10" s="2">
        <v>5.0000000000000001E-4</v>
      </c>
      <c r="RQM10" s="2">
        <v>-1.7000000000000001E-2</v>
      </c>
      <c r="RQN10" s="2">
        <v>9.1000000000000004E-3</v>
      </c>
      <c r="RQP10" s="2">
        <v>31.514099999999999</v>
      </c>
      <c r="RRD10" s="2">
        <v>15.5259</v>
      </c>
      <c r="RRE10" s="2">
        <v>41.011099999999999</v>
      </c>
      <c r="RRF10" s="2">
        <v>41.011099999999999</v>
      </c>
      <c r="RRG10" s="2">
        <v>25.526800000000001</v>
      </c>
      <c r="RRH10" s="2">
        <v>16.838699999999999</v>
      </c>
      <c r="RRI10" s="2">
        <v>9.3285999999999998</v>
      </c>
      <c r="RRJ10" s="2">
        <v>52.088000000000001</v>
      </c>
      <c r="RRM10" s="2">
        <v>360.54</v>
      </c>
      <c r="RRN10" s="2">
        <v>30.867000000000001</v>
      </c>
      <c r="RRO10" s="2">
        <v>52.25</v>
      </c>
      <c r="RRP10" s="2">
        <v>53.273000000000003</v>
      </c>
      <c r="RRQ10" s="2">
        <v>9.9859000000000009</v>
      </c>
      <c r="RRR10" s="2">
        <v>18.721900000000002</v>
      </c>
      <c r="RRS10" s="2">
        <v>1.1008</v>
      </c>
      <c r="RRT10" s="2">
        <v>1.0511999999999999</v>
      </c>
      <c r="RRU10" s="2">
        <v>9.1600000000000001E-2</v>
      </c>
      <c r="RRV10" s="2">
        <v>5.3680000000000003</v>
      </c>
      <c r="RRW10" s="2">
        <v>2.8500000000000001E-2</v>
      </c>
      <c r="RRY10" s="2">
        <v>25.526800000000001</v>
      </c>
      <c r="RRZ10" s="2">
        <v>835.04319999999996</v>
      </c>
      <c r="RSM10" s="2">
        <v>1.0786</v>
      </c>
      <c r="RSN10" s="2">
        <v>26.342300000000002</v>
      </c>
      <c r="RSO10" s="2">
        <v>26.342300000000002</v>
      </c>
      <c r="RSP10" s="2">
        <v>11.9351</v>
      </c>
      <c r="RSQ10" s="2">
        <v>0.81310000000000004</v>
      </c>
      <c r="RSR10" s="2">
        <v>0.42170000000000002</v>
      </c>
      <c r="RSS10" s="2">
        <v>7470</v>
      </c>
      <c r="RSU10" s="2">
        <v>16009</v>
      </c>
      <c r="RSV10" s="2">
        <v>32439</v>
      </c>
      <c r="RSW10" s="2">
        <v>7303</v>
      </c>
      <c r="RSX10" s="2">
        <v>2103</v>
      </c>
      <c r="RSY10" s="2">
        <v>4761</v>
      </c>
      <c r="RSZ10" s="2">
        <v>3.6617999999999999</v>
      </c>
      <c r="RTA10" s="2">
        <v>24.865099999999998</v>
      </c>
      <c r="RTB10" s="2">
        <v>0.81920000000000004</v>
      </c>
      <c r="RTC10" s="2">
        <v>0.64419999999999999</v>
      </c>
      <c r="RTD10" s="2">
        <v>0.27639999999999998</v>
      </c>
      <c r="RTE10" s="2">
        <v>-861</v>
      </c>
      <c r="RTF10" s="2">
        <v>-6.7699999999999996E-2</v>
      </c>
      <c r="RTH10" s="2">
        <v>11.9351</v>
      </c>
      <c r="RTV10" s="2">
        <v>1.0786</v>
      </c>
      <c r="RTW10" s="2">
        <v>26.342300000000002</v>
      </c>
      <c r="RTX10" s="2">
        <v>26.342300000000002</v>
      </c>
      <c r="RTY10" s="2">
        <v>11.9351</v>
      </c>
      <c r="RTZ10" s="2">
        <v>0.81310000000000004</v>
      </c>
      <c r="RUA10" s="2">
        <v>0.42170000000000002</v>
      </c>
      <c r="RUB10" s="2">
        <v>7470</v>
      </c>
      <c r="RUD10" s="2">
        <v>16009</v>
      </c>
      <c r="RUE10" s="2">
        <v>32439</v>
      </c>
      <c r="RUF10" s="2">
        <v>7303</v>
      </c>
      <c r="RUG10" s="2">
        <v>2103</v>
      </c>
      <c r="RUH10" s="2">
        <v>4761</v>
      </c>
      <c r="RUI10" s="2">
        <v>3.6617999999999999</v>
      </c>
      <c r="RUJ10" s="2">
        <v>24.865099999999998</v>
      </c>
      <c r="RUK10" s="2">
        <v>0.81920000000000004</v>
      </c>
      <c r="RUL10" s="2">
        <v>0.64419999999999999</v>
      </c>
      <c r="RUM10" s="2">
        <v>0.27639999999999998</v>
      </c>
      <c r="RUN10" s="2">
        <v>-861</v>
      </c>
      <c r="RUO10" s="2">
        <v>-6.7699999999999996E-2</v>
      </c>
      <c r="RUQ10" s="2">
        <v>11.9351</v>
      </c>
      <c r="RVE10" s="2">
        <v>1.0786</v>
      </c>
      <c r="RVF10" s="2">
        <v>26.342300000000002</v>
      </c>
      <c r="RVG10" s="2">
        <v>26.342300000000002</v>
      </c>
      <c r="RVH10" s="2">
        <v>11.9351</v>
      </c>
      <c r="RVI10" s="2">
        <v>0.81310000000000004</v>
      </c>
      <c r="RVJ10" s="2">
        <v>0.42170000000000002</v>
      </c>
      <c r="RVK10" s="2">
        <v>7470</v>
      </c>
      <c r="RVM10" s="2">
        <v>16009</v>
      </c>
      <c r="RVN10" s="2">
        <v>32439</v>
      </c>
      <c r="RVO10" s="2">
        <v>7303</v>
      </c>
      <c r="RVP10" s="2">
        <v>2103</v>
      </c>
      <c r="RVQ10" s="2">
        <v>4761</v>
      </c>
      <c r="RVR10" s="2">
        <v>3.6617999999999999</v>
      </c>
      <c r="RVS10" s="2">
        <v>24.865099999999998</v>
      </c>
      <c r="RVT10" s="2">
        <v>0.81920000000000004</v>
      </c>
      <c r="RVU10" s="2">
        <v>0.64419999999999999</v>
      </c>
      <c r="RVV10" s="2">
        <v>0.27639999999999998</v>
      </c>
      <c r="RVW10" s="2">
        <v>-861</v>
      </c>
      <c r="RVX10" s="2">
        <v>-6.7699999999999996E-2</v>
      </c>
      <c r="RVZ10" s="2">
        <v>11.9351</v>
      </c>
      <c r="RXW10" s="2">
        <v>3.7854999999999999</v>
      </c>
      <c r="RXX10" s="2">
        <v>11.3439</v>
      </c>
      <c r="RXY10" s="2">
        <v>11.3439</v>
      </c>
      <c r="RXZ10" s="2">
        <v>5.95</v>
      </c>
      <c r="RYA10" s="2">
        <v>10.2799</v>
      </c>
      <c r="RYB10" s="2">
        <v>3.3050000000000002</v>
      </c>
      <c r="RYC10" s="2">
        <v>1449.3320000000001</v>
      </c>
      <c r="RYE10" s="2">
        <v>1798.521</v>
      </c>
      <c r="RYF10" s="2">
        <v>3797.5309999999999</v>
      </c>
      <c r="RYG10" s="2">
        <v>650.70100000000002</v>
      </c>
      <c r="RYH10" s="2">
        <v>236.12299999999999</v>
      </c>
      <c r="RYI10" s="2">
        <v>702.49199999999996</v>
      </c>
      <c r="RYJ10" s="2">
        <v>2.8754999999999997</v>
      </c>
      <c r="RYK10" s="2">
        <v>38.165100000000002</v>
      </c>
      <c r="RYL10" s="2">
        <v>0.77690000000000003</v>
      </c>
      <c r="RYM10" s="2">
        <v>0.28860000000000002</v>
      </c>
      <c r="RYN10" s="2">
        <v>0</v>
      </c>
      <c r="RYO10" s="2">
        <v>-156.71600000000001</v>
      </c>
      <c r="RYP10" s="2">
        <v>-8.4599999999999995E-2</v>
      </c>
      <c r="RYR10" s="2">
        <v>5.95</v>
      </c>
      <c r="RZF10" s="2">
        <v>1.6221999999999999</v>
      </c>
      <c r="RZG10" s="2">
        <v>43.015700000000002</v>
      </c>
      <c r="RZH10" s="2">
        <v>43.015700000000002</v>
      </c>
      <c r="RZJ10" s="2">
        <v>1.2677</v>
      </c>
      <c r="RZK10" s="2">
        <v>0.11210000000000001</v>
      </c>
      <c r="RZL10" s="2">
        <v>6555.3119999999999</v>
      </c>
      <c r="RZO10" s="2">
        <v>8368.2919999999995</v>
      </c>
      <c r="RZP10" s="2">
        <v>633.81399999999996</v>
      </c>
      <c r="RZQ10" s="2">
        <v>309.85599999999999</v>
      </c>
      <c r="RZT10" s="2">
        <v>78.335099999999997</v>
      </c>
      <c r="SAA10" s="2">
        <v>7.1900000000000006E-2</v>
      </c>
      <c r="SDG10" s="2">
        <v>0.97040000000000004</v>
      </c>
      <c r="SDH10" s="2">
        <v>33.215699999999998</v>
      </c>
      <c r="SDI10" s="2">
        <v>33.215699999999998</v>
      </c>
      <c r="SDJ10" s="2">
        <v>6.5285000000000002</v>
      </c>
      <c r="SDK10" s="2">
        <v>-1.0082</v>
      </c>
      <c r="SDL10" s="2">
        <v>0.2117</v>
      </c>
      <c r="SDM10" s="2">
        <v>4408</v>
      </c>
      <c r="SDO10" s="2">
        <v>6557</v>
      </c>
      <c r="SDP10" s="2">
        <v>10947</v>
      </c>
      <c r="SDQ10" s="2">
        <v>-1018</v>
      </c>
      <c r="SDR10" s="2">
        <v>432</v>
      </c>
      <c r="SDS10" s="2">
        <v>853</v>
      </c>
      <c r="SDT10" s="2">
        <v>0.58960000000000001</v>
      </c>
      <c r="SDU10" s="2">
        <v>41.061500000000002</v>
      </c>
      <c r="SDV10" s="2">
        <v>1.3646</v>
      </c>
      <c r="SDW10" s="2">
        <v>0.63539999999999996</v>
      </c>
      <c r="SDX10" s="2">
        <v>6.3299999999999995E-2</v>
      </c>
      <c r="SDY10" s="2">
        <v>311</v>
      </c>
      <c r="SDZ10" s="2">
        <v>-3.5499999999999997E-2</v>
      </c>
      <c r="SEB10" s="2">
        <v>6.5285000000000002</v>
      </c>
      <c r="SEC10" s="2">
        <v>9102.7207999999991</v>
      </c>
      <c r="SEF10" s="2">
        <v>1.2043999999999999</v>
      </c>
      <c r="SEI10" s="2">
        <v>34.06</v>
      </c>
      <c r="SEJ10" s="2">
        <v>-25.969000000000001</v>
      </c>
      <c r="SEK10" s="2">
        <v>0.72</v>
      </c>
      <c r="SEO10" s="2">
        <v>2.5861000000000001</v>
      </c>
      <c r="SEP10" s="2">
        <v>20.302399999999999</v>
      </c>
      <c r="SEQ10" s="2">
        <v>49.573700000000002</v>
      </c>
      <c r="SER10" s="2">
        <v>49.573700000000002</v>
      </c>
      <c r="SES10" s="2">
        <v>32.692999999999998</v>
      </c>
      <c r="SET10" s="2">
        <v>10.568200000000001</v>
      </c>
      <c r="SEU10" s="2">
        <v>3.4939999999999998</v>
      </c>
      <c r="SEV10" s="2">
        <v>22955</v>
      </c>
      <c r="SEX10" s="2">
        <v>33762</v>
      </c>
      <c r="SEY10" s="2">
        <v>53898</v>
      </c>
      <c r="SEZ10" s="2">
        <v>5096</v>
      </c>
      <c r="SFA10" s="2">
        <v>3674</v>
      </c>
      <c r="SFB10" s="2">
        <v>5358</v>
      </c>
      <c r="SFC10" s="2">
        <v>2.9198</v>
      </c>
      <c r="SFD10" s="2">
        <v>47.8125</v>
      </c>
      <c r="SFE10" s="2">
        <v>0.58730000000000004</v>
      </c>
      <c r="SFF10" s="2">
        <v>0.38240000000000002</v>
      </c>
      <c r="SFG10" s="2">
        <v>0.17299999999999999</v>
      </c>
      <c r="SFH10" s="2">
        <v>-2211</v>
      </c>
      <c r="SFI10" s="2">
        <v>-0.2994</v>
      </c>
      <c r="SFK10" s="2">
        <v>32.692999999999998</v>
      </c>
      <c r="SFY10" s="2">
        <v>20.302399999999999</v>
      </c>
      <c r="SFZ10" s="2">
        <v>49.573700000000002</v>
      </c>
      <c r="SGA10" s="2">
        <v>49.573700000000002</v>
      </c>
      <c r="SGB10" s="2">
        <v>32.692999999999998</v>
      </c>
      <c r="SGC10" s="2">
        <v>10.568200000000001</v>
      </c>
      <c r="SGD10" s="2">
        <v>3.4939999999999998</v>
      </c>
      <c r="SGE10" s="2">
        <v>22955</v>
      </c>
      <c r="SGG10" s="2">
        <v>33762</v>
      </c>
      <c r="SGH10" s="2">
        <v>53898</v>
      </c>
      <c r="SGI10" s="2">
        <v>5096</v>
      </c>
      <c r="SGJ10" s="2">
        <v>3674</v>
      </c>
      <c r="SGK10" s="2">
        <v>5358</v>
      </c>
      <c r="SGL10" s="2">
        <v>2.9198</v>
      </c>
      <c r="SGM10" s="2">
        <v>47.8125</v>
      </c>
      <c r="SGN10" s="2">
        <v>0.58730000000000004</v>
      </c>
      <c r="SGO10" s="2">
        <v>0.38240000000000002</v>
      </c>
      <c r="SGP10" s="2">
        <v>0.17299999999999999</v>
      </c>
      <c r="SGQ10" s="2">
        <v>-2211</v>
      </c>
      <c r="SGR10" s="2">
        <v>-0.2994</v>
      </c>
      <c r="SGT10" s="2">
        <v>32.692999999999998</v>
      </c>
      <c r="SHH10" s="2">
        <v>20.302399999999999</v>
      </c>
      <c r="SHI10" s="2">
        <v>49.573700000000002</v>
      </c>
      <c r="SHJ10" s="2">
        <v>49.573700000000002</v>
      </c>
      <c r="SHK10" s="2">
        <v>32.692999999999998</v>
      </c>
      <c r="SHL10" s="2">
        <v>10.568200000000001</v>
      </c>
      <c r="SHM10" s="2">
        <v>3.4939999999999998</v>
      </c>
      <c r="SHN10" s="2">
        <v>22955</v>
      </c>
      <c r="SHP10" s="2">
        <v>33762</v>
      </c>
      <c r="SHQ10" s="2">
        <v>53898</v>
      </c>
      <c r="SHR10" s="2">
        <v>5096</v>
      </c>
      <c r="SHS10" s="2">
        <v>3674</v>
      </c>
      <c r="SHT10" s="2">
        <v>5358</v>
      </c>
      <c r="SHU10" s="2">
        <v>2.9198</v>
      </c>
      <c r="SHV10" s="2">
        <v>47.8125</v>
      </c>
      <c r="SHW10" s="2">
        <v>0.58730000000000004</v>
      </c>
      <c r="SHX10" s="2">
        <v>0.38240000000000002</v>
      </c>
      <c r="SHY10" s="2">
        <v>0.17299999999999999</v>
      </c>
      <c r="SHZ10" s="2">
        <v>-2211</v>
      </c>
      <c r="SIA10" s="2">
        <v>-0.2994</v>
      </c>
      <c r="SIC10" s="2">
        <v>32.692999999999998</v>
      </c>
      <c r="SIQ10" s="2">
        <v>20.302399999999999</v>
      </c>
      <c r="SIR10" s="2">
        <v>49.573700000000002</v>
      </c>
      <c r="SIS10" s="2">
        <v>49.573700000000002</v>
      </c>
      <c r="SIT10" s="2">
        <v>32.692999999999998</v>
      </c>
      <c r="SIU10" s="2">
        <v>10.568200000000001</v>
      </c>
      <c r="SIV10" s="2">
        <v>3.4939999999999998</v>
      </c>
      <c r="SIW10" s="2">
        <v>22955</v>
      </c>
      <c r="SIY10" s="2">
        <v>33762</v>
      </c>
      <c r="SIZ10" s="2">
        <v>53898</v>
      </c>
      <c r="SJA10" s="2">
        <v>5096</v>
      </c>
      <c r="SJB10" s="2">
        <v>3674</v>
      </c>
      <c r="SJC10" s="2">
        <v>5358</v>
      </c>
      <c r="SJD10" s="2">
        <v>2.9198</v>
      </c>
      <c r="SJE10" s="2">
        <v>47.8125</v>
      </c>
      <c r="SJF10" s="2">
        <v>0.58730000000000004</v>
      </c>
      <c r="SJG10" s="2">
        <v>0.38240000000000002</v>
      </c>
      <c r="SJH10" s="2">
        <v>0.17299999999999999</v>
      </c>
      <c r="SJI10" s="2">
        <v>-2211</v>
      </c>
      <c r="SJJ10" s="2">
        <v>-0.2994</v>
      </c>
      <c r="SJL10" s="2">
        <v>32.692999999999998</v>
      </c>
      <c r="SJZ10" s="2">
        <v>20.336500000000001</v>
      </c>
      <c r="SKA10" s="2">
        <v>49.573700000000002</v>
      </c>
      <c r="SKB10" s="2">
        <v>49.573700000000002</v>
      </c>
      <c r="SKC10" s="2">
        <v>32.692999999999998</v>
      </c>
      <c r="SKD10" s="2">
        <v>9.3742000000000001</v>
      </c>
      <c r="SKE10" s="2">
        <v>3.3767</v>
      </c>
      <c r="SKF10" s="2">
        <v>21892</v>
      </c>
      <c r="SKH10" s="2">
        <v>35188</v>
      </c>
      <c r="SKI10" s="2">
        <v>56626</v>
      </c>
      <c r="SKJ10" s="2">
        <v>5125</v>
      </c>
      <c r="SKK10" s="2">
        <v>3643</v>
      </c>
      <c r="SKL10" s="2">
        <v>6784</v>
      </c>
      <c r="SKM10" s="2">
        <v>2.7495000000000003</v>
      </c>
      <c r="SKN10" s="2">
        <v>43.631900000000002</v>
      </c>
      <c r="SKO10" s="2">
        <v>0.86629999999999996</v>
      </c>
      <c r="SKP10" s="2">
        <v>0.30370000000000003</v>
      </c>
      <c r="SKQ10" s="2">
        <v>0.13189999999999999</v>
      </c>
      <c r="SKR10" s="2">
        <v>-907</v>
      </c>
      <c r="SKS10" s="2">
        <v>-0.16819999999999999</v>
      </c>
      <c r="SKU10" s="2">
        <v>32.692999999999998</v>
      </c>
      <c r="SLI10" s="2">
        <v>7.2443999999999997</v>
      </c>
      <c r="SLJ10" s="2">
        <v>17.1082</v>
      </c>
      <c r="SLK10" s="2">
        <v>17.1082</v>
      </c>
      <c r="SLL10" s="2">
        <v>10.5373</v>
      </c>
      <c r="SLM10" s="2">
        <v>14.0336</v>
      </c>
      <c r="SLN10" s="2">
        <v>7.0332999999999997</v>
      </c>
      <c r="SLO10" s="2">
        <v>347.9</v>
      </c>
      <c r="SLQ10" s="2">
        <v>993.5</v>
      </c>
      <c r="SLR10" s="2">
        <v>2062.1999999999998</v>
      </c>
      <c r="SLS10" s="2">
        <v>700.9</v>
      </c>
      <c r="SLT10" s="2">
        <v>273.3</v>
      </c>
      <c r="SLU10" s="2">
        <v>395.3</v>
      </c>
      <c r="SLV10" s="2">
        <v>11.9551</v>
      </c>
      <c r="SLW10" s="2">
        <v>16.88</v>
      </c>
      <c r="SLX10" s="2">
        <v>1.4163999999999999</v>
      </c>
      <c r="SLY10" s="2">
        <v>0.95899999999999996</v>
      </c>
      <c r="SLZ10" s="2">
        <v>4.2200000000000001E-2</v>
      </c>
      <c r="SMA10" s="2">
        <v>164.6</v>
      </c>
      <c r="SMB10" s="2">
        <v>7.0699999999999999E-2</v>
      </c>
      <c r="SMD10" s="2">
        <v>10.5373</v>
      </c>
      <c r="SME10" s="2">
        <v>2289.7476000000001</v>
      </c>
      <c r="SMH10" s="2">
        <v>0.90880000000000005</v>
      </c>
      <c r="SMK10" s="2">
        <v>32.548999999999999</v>
      </c>
      <c r="SML10" s="2">
        <v>-2.5910000000000002</v>
      </c>
      <c r="SMM10" s="2">
        <v>0.73</v>
      </c>
      <c r="SMQ10" s="2">
        <v>-2.6616999999999997</v>
      </c>
      <c r="SMR10" s="2">
        <v>7.2443999999999997</v>
      </c>
      <c r="SMS10" s="2">
        <v>17.1082</v>
      </c>
      <c r="SMT10" s="2">
        <v>17.1082</v>
      </c>
      <c r="SMU10" s="2">
        <v>10.5373</v>
      </c>
      <c r="SMV10" s="2">
        <v>14.0336</v>
      </c>
      <c r="SMW10" s="2">
        <v>7.0332999999999997</v>
      </c>
      <c r="SMX10" s="2">
        <v>347.9</v>
      </c>
      <c r="SMZ10" s="2">
        <v>993.5</v>
      </c>
      <c r="SNA10" s="2">
        <v>2062.1999999999998</v>
      </c>
      <c r="SNB10" s="2">
        <v>700.9</v>
      </c>
      <c r="SNC10" s="2">
        <v>273.3</v>
      </c>
      <c r="SND10" s="2">
        <v>395.3</v>
      </c>
      <c r="SNE10" s="2">
        <v>11.9551</v>
      </c>
      <c r="SNF10" s="2">
        <v>16.88</v>
      </c>
      <c r="SNG10" s="2">
        <v>1.4163999999999999</v>
      </c>
      <c r="SNH10" s="2">
        <v>0.95899999999999996</v>
      </c>
      <c r="SNI10" s="2">
        <v>4.2200000000000001E-2</v>
      </c>
      <c r="SNJ10" s="2">
        <v>164.6</v>
      </c>
      <c r="SNK10" s="2">
        <v>7.0699999999999999E-2</v>
      </c>
      <c r="SNM10" s="2">
        <v>10.5373</v>
      </c>
      <c r="SNN10" s="2">
        <v>2289.7476000000001</v>
      </c>
      <c r="SNQ10" s="2">
        <v>0.90880000000000005</v>
      </c>
      <c r="SNU10" s="2">
        <v>-2.5910000000000002</v>
      </c>
      <c r="SNV10" s="2">
        <v>0.73</v>
      </c>
      <c r="SNZ10" s="2">
        <v>-2.6616999999999997</v>
      </c>
      <c r="SOA10" s="2">
        <v>-0.79169999999999996</v>
      </c>
      <c r="SOB10" s="2">
        <v>7.9411000000000005</v>
      </c>
      <c r="SOC10" s="2">
        <v>7.9411000000000005</v>
      </c>
      <c r="SOD10" s="2">
        <v>1.6979</v>
      </c>
      <c r="SOE10" s="2">
        <v>-2.7288999999999999</v>
      </c>
      <c r="SOF10" s="2">
        <v>-0.8327</v>
      </c>
      <c r="SOG10" s="2">
        <v>128.9</v>
      </c>
      <c r="SOI10" s="2">
        <v>1035.4000000000001</v>
      </c>
      <c r="SOJ10" s="2">
        <v>1850.8</v>
      </c>
      <c r="SOK10" s="2">
        <v>362.5</v>
      </c>
      <c r="SOL10" s="2">
        <v>415.9</v>
      </c>
      <c r="SOM10" s="2">
        <v>563.6</v>
      </c>
      <c r="SON10" s="2">
        <v>1.3433999999999999</v>
      </c>
      <c r="SOO10" s="2">
        <v>18.759499999999999</v>
      </c>
      <c r="SOP10" s="2">
        <v>0.98229999999999995</v>
      </c>
      <c r="SOQ10" s="2">
        <v>0.79059999999999997</v>
      </c>
      <c r="SOR10" s="2">
        <v>4.6800000000000001E-2</v>
      </c>
      <c r="SOS10" s="2">
        <v>-10</v>
      </c>
      <c r="SOT10" s="2">
        <v>-3.1600000000000003E-2</v>
      </c>
      <c r="SOV10" s="2">
        <v>1.6979</v>
      </c>
      <c r="SQS10" s="2">
        <v>6.1999999999999998E-3</v>
      </c>
      <c r="SQT10" s="2">
        <v>7.6917</v>
      </c>
      <c r="SQU10" s="2">
        <v>7.6917</v>
      </c>
      <c r="SQV10" s="2">
        <v>-3.1637</v>
      </c>
      <c r="SQW10" s="2">
        <v>8.0000000000000002E-3</v>
      </c>
      <c r="SQX10" s="2">
        <v>2.7000000000000001E-3</v>
      </c>
      <c r="SQY10" s="2">
        <v>373.62200000000001</v>
      </c>
      <c r="SRB10" s="2">
        <v>4767.7539999999999</v>
      </c>
      <c r="SRD10" s="2">
        <v>165.035</v>
      </c>
      <c r="SRE10" s="2">
        <v>199.46299999999999</v>
      </c>
      <c r="SRG10" s="2">
        <v>7.8364000000000003</v>
      </c>
      <c r="SRH10" s="2">
        <v>1.286</v>
      </c>
      <c r="SRI10" s="2">
        <v>1.1963999999999999</v>
      </c>
      <c r="SRJ10" s="2">
        <v>0.45400000000000001</v>
      </c>
      <c r="SRK10" s="2">
        <v>57.039000000000001</v>
      </c>
      <c r="SRL10" s="2">
        <v>2.3099999999999999E-2</v>
      </c>
      <c r="SRN10" s="2">
        <v>-3.1637</v>
      </c>
      <c r="SSB10" s="2">
        <v>5.8189000000000002</v>
      </c>
      <c r="SSC10" s="2">
        <v>12.999700000000001</v>
      </c>
      <c r="SSD10" s="2">
        <v>12.999700000000001</v>
      </c>
      <c r="SSE10" s="2">
        <v>7.1020000000000003</v>
      </c>
      <c r="SSG10" s="2">
        <v>2.6461000000000001</v>
      </c>
      <c r="SSH10" s="2">
        <v>215.74700000000001</v>
      </c>
      <c r="SSJ10" s="2">
        <v>1623.556</v>
      </c>
      <c r="SSK10" s="2">
        <v>1623.556</v>
      </c>
      <c r="SSM10" s="2">
        <v>55.66</v>
      </c>
      <c r="SSN10" s="2">
        <v>115.828</v>
      </c>
      <c r="SSO10" s="2">
        <v>4.1642999999999999</v>
      </c>
      <c r="SSP10" s="2">
        <v>13.8681</v>
      </c>
      <c r="SSQ10" s="2">
        <v>2.4973000000000001</v>
      </c>
      <c r="SSR10" s="2">
        <v>2.4508999999999999</v>
      </c>
      <c r="SSS10" s="2">
        <v>2.2067000000000001</v>
      </c>
      <c r="SST10" s="2">
        <v>173.43199999999999</v>
      </c>
      <c r="SSU10" s="2">
        <v>0.2145</v>
      </c>
      <c r="SSW10" s="2">
        <v>7.1020000000000003</v>
      </c>
      <c r="STK10" s="2">
        <v>8.07</v>
      </c>
      <c r="STL10" s="2">
        <v>8.3228000000000009</v>
      </c>
      <c r="STM10" s="2">
        <v>8.3228000000000009</v>
      </c>
      <c r="STN10" s="2">
        <v>2.5478000000000001</v>
      </c>
      <c r="STP10" s="2">
        <v>0.16120000000000001</v>
      </c>
      <c r="STQ10" s="2">
        <v>14.1</v>
      </c>
      <c r="STT10" s="2">
        <v>7681</v>
      </c>
      <c r="STV10" s="2">
        <v>213.1</v>
      </c>
      <c r="STW10" s="2">
        <v>728.9</v>
      </c>
      <c r="STX10" s="2">
        <v>1.6623999999999999</v>
      </c>
      <c r="STY10" s="2">
        <v>0.18360000000000001</v>
      </c>
      <c r="STZ10" s="2">
        <v>1.3822000000000001</v>
      </c>
      <c r="SUA10" s="2">
        <v>1.3551</v>
      </c>
      <c r="SUB10" s="2">
        <v>1.2298</v>
      </c>
      <c r="SUC10" s="2">
        <v>278.60000000000002</v>
      </c>
      <c r="SUD10" s="2">
        <v>5.0900000000000001E-2</v>
      </c>
      <c r="SUF10" s="2">
        <v>2.5478000000000001</v>
      </c>
      <c r="SUT10" s="2">
        <v>7.9257999999999997</v>
      </c>
      <c r="SUU10" s="2">
        <v>15.513199999999999</v>
      </c>
      <c r="SUV10" s="2">
        <v>15.513199999999999</v>
      </c>
      <c r="SUW10" s="2">
        <v>8.9573999999999998</v>
      </c>
      <c r="SUY10" s="2">
        <v>3.722</v>
      </c>
      <c r="SUZ10" s="2">
        <v>298.22899999999998</v>
      </c>
      <c r="SVC10" s="2">
        <v>2550.6439999999998</v>
      </c>
      <c r="SVE10" s="2">
        <v>78.626999999999995</v>
      </c>
      <c r="SVF10" s="2">
        <v>159.898</v>
      </c>
      <c r="SVG10" s="2">
        <v>8.6828000000000003</v>
      </c>
      <c r="SVH10" s="2">
        <v>12.1652</v>
      </c>
      <c r="SVI10" s="2">
        <v>2.2683</v>
      </c>
      <c r="SVJ10" s="2">
        <v>2.1486000000000001</v>
      </c>
      <c r="SVK10" s="2">
        <v>1.6758999999999999</v>
      </c>
      <c r="SVL10" s="2">
        <v>202.803</v>
      </c>
      <c r="SVM10" s="2">
        <v>0.1794</v>
      </c>
      <c r="SVO10" s="2">
        <v>8.9573999999999998</v>
      </c>
      <c r="SWC10" s="2">
        <v>16.092600000000001</v>
      </c>
      <c r="SWD10" s="2">
        <v>63.232100000000003</v>
      </c>
      <c r="SWE10" s="2">
        <v>63.232100000000003</v>
      </c>
      <c r="SWF10" s="2">
        <v>33.953400000000002</v>
      </c>
      <c r="SWG10" s="2">
        <v>5.6414</v>
      </c>
      <c r="SWH10" s="2">
        <v>3.3755999999999999</v>
      </c>
      <c r="SWI10" s="2">
        <v>547.38900000000001</v>
      </c>
      <c r="SWK10" s="2">
        <v>682.46199999999999</v>
      </c>
      <c r="SWL10" s="2">
        <v>1760.3589999999999</v>
      </c>
      <c r="SWM10" s="2">
        <v>0</v>
      </c>
      <c r="SWN10" s="2">
        <v>177.596</v>
      </c>
      <c r="SWO10" s="2">
        <v>46.915999999999997</v>
      </c>
      <c r="SWP10" s="2">
        <v>3.9668999999999999</v>
      </c>
      <c r="SWQ10" s="2">
        <v>31.095300000000002</v>
      </c>
      <c r="SWR10" s="2">
        <v>1.9255</v>
      </c>
      <c r="SWS10" s="2">
        <v>1.6996</v>
      </c>
      <c r="SWT10" s="2">
        <v>1.4200999999999999</v>
      </c>
      <c r="SWU10" s="2">
        <v>43.42</v>
      </c>
      <c r="SWV10" s="2">
        <v>-8.5000000000000006E-3</v>
      </c>
      <c r="SWX10" s="2">
        <v>33.953400000000002</v>
      </c>
      <c r="SYU10" s="2">
        <v>-23.7483</v>
      </c>
      <c r="SYV10" s="2">
        <v>24.051200000000001</v>
      </c>
      <c r="SYW10" s="2">
        <v>24.051200000000001</v>
      </c>
      <c r="SYX10" s="2">
        <v>-26.085100000000001</v>
      </c>
      <c r="SYY10" s="2">
        <v>-11.2011</v>
      </c>
      <c r="SYZ10" s="2">
        <v>-5.0563000000000002</v>
      </c>
      <c r="SZA10" s="2">
        <v>1186.5630000000001</v>
      </c>
      <c r="SZC10" s="2">
        <v>2350.5610000000001</v>
      </c>
      <c r="SZD10" s="2">
        <v>4209.22</v>
      </c>
      <c r="SZE10" s="2">
        <v>-544.02300000000002</v>
      </c>
      <c r="SZF10" s="2">
        <v>444.40800000000002</v>
      </c>
      <c r="SZG10" s="2">
        <v>503.73099999999999</v>
      </c>
      <c r="SZH10" s="2">
        <v>-3.9878999999999998</v>
      </c>
      <c r="SZI10" s="2">
        <v>33.532699999999998</v>
      </c>
      <c r="SZJ10" s="2">
        <v>0.56530000000000002</v>
      </c>
      <c r="SZK10" s="2">
        <v>0.40139999999999998</v>
      </c>
      <c r="SZL10" s="2">
        <v>8.2699999999999996E-2</v>
      </c>
      <c r="SZM10" s="2">
        <v>-218.953</v>
      </c>
      <c r="SZN10" s="2">
        <v>-0.13469999999999999</v>
      </c>
      <c r="SZP10" s="2">
        <v>-26.085100000000001</v>
      </c>
      <c r="SZQ10" s="2">
        <v>6211.7493999999997</v>
      </c>
      <c r="SZT10" s="2">
        <v>1.619</v>
      </c>
      <c r="SZW10" s="2">
        <v>41.704999999999998</v>
      </c>
      <c r="SZX10" s="2">
        <v>-44.008299999999998</v>
      </c>
      <c r="SZY10" s="2">
        <v>2.58</v>
      </c>
      <c r="TAC10" s="2">
        <v>12.5968</v>
      </c>
      <c r="TAD10" s="2">
        <v>27.169899999999998</v>
      </c>
      <c r="TAE10" s="2">
        <v>76.173599999999993</v>
      </c>
      <c r="TAF10" s="2">
        <v>76.173599999999993</v>
      </c>
      <c r="TAG10" s="2">
        <v>49.439500000000002</v>
      </c>
      <c r="TAH10" s="2">
        <v>20.902000000000001</v>
      </c>
      <c r="TAI10" s="2">
        <v>9.6577999999999999</v>
      </c>
      <c r="TAJ10" s="2">
        <v>990.024</v>
      </c>
      <c r="TAL10" s="2">
        <v>1992.3440000000001</v>
      </c>
      <c r="TAM10" s="2">
        <v>3708.7190000000001</v>
      </c>
      <c r="TAN10" s="2">
        <v>-24.637</v>
      </c>
      <c r="TAO10" s="2">
        <v>705.02499999999998</v>
      </c>
      <c r="TAP10" s="2">
        <v>347.44400000000002</v>
      </c>
      <c r="TAQ10" s="2">
        <v>15.614000000000001</v>
      </c>
      <c r="TAR10" s="2">
        <v>26.694500000000001</v>
      </c>
      <c r="TAS10" s="2">
        <v>1.6917</v>
      </c>
      <c r="TAT10" s="2">
        <v>1.6036000000000001</v>
      </c>
      <c r="TAU10" s="2">
        <v>1.1212</v>
      </c>
      <c r="TAV10" s="2">
        <v>240.339</v>
      </c>
      <c r="TAW10" s="2">
        <v>8.5099999999999995E-2</v>
      </c>
      <c r="TAY10" s="2">
        <v>49.439500000000002</v>
      </c>
      <c r="TBM10" s="2">
        <v>2.5366</v>
      </c>
      <c r="TBN10" s="2">
        <v>10.7317</v>
      </c>
      <c r="TBO10" s="2">
        <v>10.7317</v>
      </c>
      <c r="TBP10" s="2">
        <v>6.0731999999999999</v>
      </c>
      <c r="TBQ10" s="2">
        <v>4.9808000000000003</v>
      </c>
      <c r="TBR10" s="2">
        <v>2.9579</v>
      </c>
      <c r="TBS10" s="2">
        <v>423</v>
      </c>
      <c r="TBU10" s="2">
        <v>1488</v>
      </c>
      <c r="TBV10" s="2">
        <v>3635</v>
      </c>
      <c r="TBW10" s="2">
        <v>1404</v>
      </c>
      <c r="TBX10" s="2">
        <v>301</v>
      </c>
      <c r="TBY10" s="2">
        <v>606</v>
      </c>
      <c r="TBZ10" s="2">
        <v>10.8261</v>
      </c>
      <c r="TCA10" s="2">
        <v>17.331499999999998</v>
      </c>
      <c r="TCB10" s="2">
        <v>1.6023000000000001</v>
      </c>
      <c r="TCC10" s="2">
        <v>0.43730000000000002</v>
      </c>
      <c r="TCD10" s="2">
        <v>2.1499999999999998E-2</v>
      </c>
      <c r="TCE10" s="2">
        <v>365</v>
      </c>
      <c r="TCF10" s="2">
        <v>0.08</v>
      </c>
      <c r="TCH10" s="2">
        <v>6.0731999999999999</v>
      </c>
      <c r="TCI10" s="2">
        <v>5407.3519999999999</v>
      </c>
      <c r="TCL10" s="2">
        <v>1.1035999999999999</v>
      </c>
      <c r="TCO10" s="2">
        <v>34.942999999999998</v>
      </c>
      <c r="TCP10" s="2">
        <v>-23.743500000000001</v>
      </c>
      <c r="TCQ10" s="2">
        <v>0.28000000000000003</v>
      </c>
      <c r="TCU10" s="2">
        <v>6.8471000000000002</v>
      </c>
      <c r="TCV10" s="2">
        <v>10.046099999999999</v>
      </c>
      <c r="TCW10" s="2">
        <v>14.5366</v>
      </c>
      <c r="TCX10" s="2">
        <v>14.5366</v>
      </c>
      <c r="TCY10" s="2">
        <v>9.9308999999999994</v>
      </c>
      <c r="TCZ10" s="2">
        <v>20.296600000000002</v>
      </c>
      <c r="TDA10" s="2">
        <v>12.168799999999999</v>
      </c>
      <c r="TDB10" s="2">
        <v>9</v>
      </c>
      <c r="TDD10" s="2">
        <v>1157</v>
      </c>
      <c r="TDE10" s="2">
        <v>3104</v>
      </c>
      <c r="TDF10" s="2">
        <v>1335</v>
      </c>
      <c r="TDG10" s="2">
        <v>419</v>
      </c>
      <c r="TDH10" s="2">
        <v>773</v>
      </c>
      <c r="TDI10" s="2">
        <v>17.25</v>
      </c>
      <c r="TDJ10" s="2">
        <v>10.567</v>
      </c>
      <c r="TDK10" s="2">
        <v>1.2561</v>
      </c>
      <c r="TDL10" s="2">
        <v>0.57050000000000001</v>
      </c>
      <c r="TDM10" s="2">
        <v>0.20960000000000001</v>
      </c>
      <c r="TDN10" s="2">
        <v>198</v>
      </c>
      <c r="TDO10" s="2">
        <v>9.1499999999999998E-2</v>
      </c>
      <c r="TDQ10" s="2">
        <v>9.9308999999999994</v>
      </c>
      <c r="TEE10" s="2">
        <v>10.046099999999999</v>
      </c>
      <c r="TEF10" s="2">
        <v>14.5366</v>
      </c>
      <c r="TEG10" s="2">
        <v>14.5366</v>
      </c>
      <c r="TEH10" s="2">
        <v>9.9308999999999994</v>
      </c>
      <c r="TEI10" s="2">
        <v>20.296600000000002</v>
      </c>
      <c r="TEJ10" s="2">
        <v>12.168799999999999</v>
      </c>
      <c r="TEK10" s="2">
        <v>9</v>
      </c>
      <c r="TEM10" s="2">
        <v>1157</v>
      </c>
      <c r="TEN10" s="2">
        <v>3104</v>
      </c>
      <c r="TEO10" s="2">
        <v>1335</v>
      </c>
      <c r="TEP10" s="2">
        <v>419</v>
      </c>
      <c r="TEQ10" s="2">
        <v>773</v>
      </c>
      <c r="TER10" s="2">
        <v>17.25</v>
      </c>
      <c r="TES10" s="2">
        <v>10.567</v>
      </c>
      <c r="TET10" s="2">
        <v>1.2561</v>
      </c>
      <c r="TEU10" s="2">
        <v>0.57050000000000001</v>
      </c>
      <c r="TEV10" s="2">
        <v>0.20960000000000001</v>
      </c>
      <c r="TEW10" s="2">
        <v>198</v>
      </c>
      <c r="TEX10" s="2">
        <v>9.1499999999999998E-2</v>
      </c>
      <c r="TEZ10" s="2">
        <v>9.9308999999999994</v>
      </c>
      <c r="TFN10" s="2">
        <v>11.315099999999999</v>
      </c>
      <c r="TFO10" s="2">
        <v>35.452100000000002</v>
      </c>
      <c r="TFP10" s="2">
        <v>35.452100000000002</v>
      </c>
      <c r="TFQ10" s="2">
        <v>21.671199999999999</v>
      </c>
      <c r="TFR10" s="2">
        <v>12.462300000000001</v>
      </c>
      <c r="TFS10" s="2">
        <v>2.9786000000000001</v>
      </c>
      <c r="TFT10" s="2">
        <v>5493</v>
      </c>
      <c r="TFW10" s="2">
        <v>14363</v>
      </c>
      <c r="TFX10" s="2">
        <v>1407</v>
      </c>
      <c r="TFY10" s="2">
        <v>1295</v>
      </c>
      <c r="TFZ10" s="2">
        <v>2340</v>
      </c>
      <c r="TGA10" s="2">
        <v>2.2795000000000001</v>
      </c>
      <c r="TGB10" s="2">
        <v>39.685299999999998</v>
      </c>
      <c r="TGC10" s="2">
        <v>0.64149999999999996</v>
      </c>
      <c r="TGD10" s="2">
        <v>0.48459999999999998</v>
      </c>
      <c r="TGE10" s="2">
        <v>9.7999999999999997E-3</v>
      </c>
      <c r="TGF10" s="2">
        <v>-839</v>
      </c>
      <c r="TGG10" s="2">
        <v>-0.21590000000000001</v>
      </c>
      <c r="TGI10" s="2">
        <v>21.671199999999999</v>
      </c>
      <c r="TGJ10" s="2">
        <v>14074.3619</v>
      </c>
      <c r="TGW10" s="2">
        <v>11.315099999999999</v>
      </c>
      <c r="TGX10" s="2">
        <v>35.452100000000002</v>
      </c>
      <c r="TGY10" s="2">
        <v>35.452100000000002</v>
      </c>
      <c r="TGZ10" s="2">
        <v>21.671199999999999</v>
      </c>
      <c r="THA10" s="2">
        <v>12.462300000000001</v>
      </c>
      <c r="THB10" s="2">
        <v>2.9786000000000001</v>
      </c>
      <c r="THC10" s="2">
        <v>5493</v>
      </c>
      <c r="THF10" s="2">
        <v>14363</v>
      </c>
      <c r="THG10" s="2">
        <v>1407</v>
      </c>
      <c r="THH10" s="2">
        <v>1295</v>
      </c>
      <c r="THI10" s="2">
        <v>2340</v>
      </c>
      <c r="THJ10" s="2">
        <v>2.2795000000000001</v>
      </c>
      <c r="THK10" s="2">
        <v>39.685299999999998</v>
      </c>
      <c r="THL10" s="2">
        <v>0.64149999999999996</v>
      </c>
      <c r="THM10" s="2">
        <v>0.48459999999999998</v>
      </c>
      <c r="THN10" s="2">
        <v>9.7999999999999997E-3</v>
      </c>
      <c r="THO10" s="2">
        <v>-839</v>
      </c>
      <c r="THP10" s="2">
        <v>-0.21590000000000001</v>
      </c>
      <c r="THR10" s="2">
        <v>21.671199999999999</v>
      </c>
      <c r="TIF10" s="2">
        <v>9.1214999999999993</v>
      </c>
      <c r="TIG10" s="2">
        <v>20.715299999999999</v>
      </c>
      <c r="TIH10" s="2">
        <v>20.715299999999999</v>
      </c>
      <c r="TII10" s="2">
        <v>14.1404</v>
      </c>
      <c r="TIJ10" s="2">
        <v>19.667200000000001</v>
      </c>
      <c r="TIK10" s="2">
        <v>7.5194000000000001</v>
      </c>
      <c r="TIL10" s="2">
        <v>1033.261</v>
      </c>
      <c r="TIN10" s="2">
        <v>3169.0309999999999</v>
      </c>
      <c r="TIO10" s="2">
        <v>5129.0240000000003</v>
      </c>
      <c r="TIP10" s="2">
        <v>1292.5809999999999</v>
      </c>
      <c r="TIQ10" s="2">
        <v>829.13599999999997</v>
      </c>
      <c r="TIR10" s="2">
        <v>1551.925</v>
      </c>
      <c r="TIS10" s="2">
        <v>10.9572</v>
      </c>
      <c r="TIT10" s="2">
        <v>22.9056</v>
      </c>
      <c r="TIU10" s="2">
        <v>0.96799999999999997</v>
      </c>
      <c r="TIV10" s="2">
        <v>0.81569999999999998</v>
      </c>
      <c r="TIW10" s="2">
        <v>0.76280000000000003</v>
      </c>
      <c r="TIX10" s="2">
        <v>-49.654000000000003</v>
      </c>
      <c r="TIY10" s="2">
        <v>4.2500000000000003E-2</v>
      </c>
      <c r="TJA10" s="2">
        <v>14.1404</v>
      </c>
      <c r="TJB10" s="2">
        <v>2748.6102999999998</v>
      </c>
      <c r="TJE10" s="2">
        <v>0.46920000000000001</v>
      </c>
      <c r="TJH10" s="2">
        <v>28.931999999999999</v>
      </c>
      <c r="TJI10" s="2">
        <v>18.863700000000001</v>
      </c>
      <c r="TJJ10" s="2">
        <v>0.56000000000000005</v>
      </c>
      <c r="TJN10" s="2">
        <v>8.6729000000000003</v>
      </c>
      <c r="TJO10" s="2">
        <v>9.1214999999999993</v>
      </c>
      <c r="TJP10" s="2">
        <v>20.715299999999999</v>
      </c>
      <c r="TJQ10" s="2">
        <v>20.715299999999999</v>
      </c>
      <c r="TJR10" s="2">
        <v>14.1404</v>
      </c>
      <c r="TJS10" s="2">
        <v>19.667200000000001</v>
      </c>
      <c r="TJT10" s="2">
        <v>7.5194000000000001</v>
      </c>
      <c r="TJU10" s="2">
        <v>1033.261</v>
      </c>
      <c r="TJW10" s="2">
        <v>3169.0309999999999</v>
      </c>
      <c r="TJX10" s="2">
        <v>5129.0240000000003</v>
      </c>
      <c r="TJY10" s="2">
        <v>1292.5809999999999</v>
      </c>
      <c r="TJZ10" s="2">
        <v>829.13599999999997</v>
      </c>
      <c r="TKA10" s="2">
        <v>1551.925</v>
      </c>
      <c r="TKB10" s="2">
        <v>10.9572</v>
      </c>
      <c r="TKC10" s="2">
        <v>22.9056</v>
      </c>
      <c r="TKD10" s="2">
        <v>0.96799999999999997</v>
      </c>
      <c r="TKE10" s="2">
        <v>0.81569999999999998</v>
      </c>
      <c r="TKF10" s="2">
        <v>0.76280000000000003</v>
      </c>
      <c r="TKG10" s="2">
        <v>-49.654000000000003</v>
      </c>
      <c r="TKH10" s="2">
        <v>4.2500000000000003E-2</v>
      </c>
      <c r="TKJ10" s="2">
        <v>14.1404</v>
      </c>
      <c r="TKK10" s="2">
        <v>2748.6102999999998</v>
      </c>
      <c r="TKN10" s="2">
        <v>0.46920000000000001</v>
      </c>
      <c r="TKQ10" s="2">
        <v>32.994999999999997</v>
      </c>
      <c r="TKR10" s="2">
        <v>18.863700000000001</v>
      </c>
      <c r="TKS10" s="2">
        <v>0.56000000000000005</v>
      </c>
      <c r="TKW10" s="2">
        <v>8.6729000000000003</v>
      </c>
      <c r="TKX10" s="2">
        <v>2.0011000000000001</v>
      </c>
      <c r="TKY10" s="2">
        <v>7.4653</v>
      </c>
      <c r="TKZ10" s="2">
        <v>7.4653</v>
      </c>
      <c r="TLA10" s="2">
        <v>4.8121</v>
      </c>
      <c r="TLB10" s="2">
        <v>12.109500000000001</v>
      </c>
      <c r="TLC10" s="2">
        <v>2.8961000000000001</v>
      </c>
      <c r="TLD10" s="2">
        <v>7736</v>
      </c>
      <c r="TLF10" s="2">
        <v>15703</v>
      </c>
      <c r="TLG10" s="2">
        <v>24604</v>
      </c>
      <c r="TLH10" s="2">
        <v>5260</v>
      </c>
      <c r="TLI10" s="2">
        <v>1738</v>
      </c>
      <c r="TLJ10" s="2">
        <v>6379</v>
      </c>
      <c r="TLK10" s="2">
        <v>4.3794000000000004</v>
      </c>
      <c r="TLL10" s="2">
        <v>40.6601</v>
      </c>
      <c r="TLM10" s="2">
        <v>1.5589</v>
      </c>
      <c r="TLN10" s="2">
        <v>0.79259999999999997</v>
      </c>
      <c r="TLO10" s="2">
        <v>0.68330000000000002</v>
      </c>
      <c r="TLP10" s="2">
        <v>3565</v>
      </c>
      <c r="TLQ10" s="2">
        <v>9.5100000000000004E-2</v>
      </c>
      <c r="TLS10" s="2">
        <v>4.8121</v>
      </c>
      <c r="TNP10" s="2">
        <v>3.5291999999999999</v>
      </c>
      <c r="TNQ10" s="2">
        <v>12.2081</v>
      </c>
      <c r="TNR10" s="2">
        <v>12.2081</v>
      </c>
      <c r="TNS10" s="2">
        <v>7.2348999999999997</v>
      </c>
      <c r="TNV10" s="2">
        <v>49.347999999999999</v>
      </c>
      <c r="TNY10" s="2">
        <v>237.64400000000001</v>
      </c>
      <c r="TNZ10" s="2">
        <v>20.54</v>
      </c>
      <c r="TOA10" s="2">
        <v>19.971</v>
      </c>
      <c r="TOB10" s="2">
        <v>35.051000000000002</v>
      </c>
      <c r="TOC10" s="2">
        <v>3.9512999999999998</v>
      </c>
      <c r="TOD10" s="2">
        <v>22.1356</v>
      </c>
      <c r="TOE10" s="2">
        <v>1.3231999999999999</v>
      </c>
      <c r="TOF10" s="2">
        <v>0.72670000000000001</v>
      </c>
      <c r="TOG10" s="2">
        <v>0.20449999999999999</v>
      </c>
      <c r="TOH10" s="2">
        <v>11.33</v>
      </c>
      <c r="TOK10" s="2">
        <v>7.2348999999999997</v>
      </c>
      <c r="TOY10" s="2">
        <v>-18.4726</v>
      </c>
      <c r="TOZ10" s="2">
        <v>50.114800000000002</v>
      </c>
      <c r="TPA10" s="2">
        <v>50.114800000000002</v>
      </c>
      <c r="TPB10" s="2">
        <v>16.2166</v>
      </c>
      <c r="TPC10" s="2">
        <v>-9.2378999999999998</v>
      </c>
      <c r="TPD10" s="2">
        <v>-2.1055999999999999</v>
      </c>
      <c r="TPE10" s="2">
        <v>638.63099999999997</v>
      </c>
      <c r="TPG10" s="2">
        <v>667.86199999999997</v>
      </c>
      <c r="TPH10" s="2">
        <v>850.529</v>
      </c>
      <c r="TPI10" s="2">
        <v>221.75</v>
      </c>
      <c r="TPJ10" s="2">
        <v>15.282999999999999</v>
      </c>
      <c r="TPK10" s="2">
        <v>27.678999999999998</v>
      </c>
      <c r="TPL10" s="2">
        <v>0.48470000000000002</v>
      </c>
      <c r="TPM10" s="2">
        <v>75.990499999999997</v>
      </c>
      <c r="TPN10" s="2">
        <v>1.5331999999999999</v>
      </c>
      <c r="TPO10" s="2">
        <v>1.4487000000000001</v>
      </c>
      <c r="TPP10" s="2">
        <v>1.1379999999999999</v>
      </c>
      <c r="TPQ10" s="2">
        <v>14.757999999999999</v>
      </c>
      <c r="TPR10" s="2">
        <v>-1.46E-2</v>
      </c>
      <c r="TPT10" s="2">
        <v>16.2166</v>
      </c>
      <c r="TSZ10" s="2">
        <v>-114.3729</v>
      </c>
      <c r="TTA10" s="2">
        <v>-88.8643</v>
      </c>
      <c r="TTB10" s="2">
        <v>-88.8643</v>
      </c>
      <c r="TTC10" s="2">
        <v>-118.1506</v>
      </c>
      <c r="TTD10" s="2">
        <v>-34.060299999999998</v>
      </c>
      <c r="TTE10" s="2">
        <v>-17.888300000000001</v>
      </c>
      <c r="TTF10" s="2">
        <v>1676.7</v>
      </c>
      <c r="TTH10" s="2">
        <v>4653.5</v>
      </c>
      <c r="TTI10" s="2">
        <v>9518.1</v>
      </c>
      <c r="TTJ10" s="2">
        <v>-2802.7</v>
      </c>
      <c r="TTK10" s="2">
        <v>531.4</v>
      </c>
      <c r="TTL10" s="2">
        <v>542.1</v>
      </c>
      <c r="TTM10" s="2">
        <v>-23.127400000000002</v>
      </c>
      <c r="TTN10" s="2">
        <v>17.6159</v>
      </c>
      <c r="TTO10" s="2">
        <v>1.1972</v>
      </c>
      <c r="TTP10" s="2">
        <v>0.29959999999999998</v>
      </c>
      <c r="TTQ10" s="2">
        <v>0.22120000000000001</v>
      </c>
      <c r="TTR10" s="2">
        <v>106.9</v>
      </c>
      <c r="TTS10" s="2">
        <v>4.3400000000000001E-2</v>
      </c>
      <c r="TTU10" s="2">
        <v>-118.1506</v>
      </c>
      <c r="TTV10" s="2">
        <v>5774.3112000000001</v>
      </c>
      <c r="TTY10" s="2">
        <v>0.97909999999999997</v>
      </c>
      <c r="TUB10" s="2">
        <v>67.296000000000006</v>
      </c>
      <c r="TUC10" s="2">
        <v>-10.088699999999999</v>
      </c>
      <c r="TUD10" s="2">
        <v>5.9200000000000003E-2</v>
      </c>
      <c r="TUH10" s="2">
        <v>-1.603</v>
      </c>
      <c r="TUI10" s="2">
        <v>-24.217300000000002</v>
      </c>
      <c r="TUJ10" s="2">
        <v>10.366899999999999</v>
      </c>
      <c r="TUK10" s="2">
        <v>10.366899999999999</v>
      </c>
      <c r="TUL10" s="2">
        <v>-11.4011</v>
      </c>
      <c r="TUM10" s="2">
        <v>-5.9680999999999997</v>
      </c>
      <c r="TUN10" s="2">
        <v>-3.8452000000000002</v>
      </c>
      <c r="TUO10" s="2">
        <v>1189.7619999999999</v>
      </c>
      <c r="TUQ10" s="2">
        <v>4252.6120000000001</v>
      </c>
      <c r="TUR10" s="2">
        <v>11410.717000000001</v>
      </c>
      <c r="TUS10" s="2">
        <v>860.50699999999995</v>
      </c>
      <c r="TUT10" s="2">
        <v>653.13499999999999</v>
      </c>
      <c r="TUU10" s="2">
        <v>637.14800000000002</v>
      </c>
      <c r="TUV10" s="2">
        <v>-105.0955</v>
      </c>
      <c r="TUW10" s="2">
        <v>11.8065</v>
      </c>
      <c r="TUX10" s="2">
        <v>1.1251</v>
      </c>
      <c r="TUY10" s="2">
        <v>0.47099999999999997</v>
      </c>
      <c r="TUZ10" s="2">
        <v>0.3453</v>
      </c>
      <c r="TVA10" s="2">
        <v>79.724999999999994</v>
      </c>
      <c r="TVB10" s="2">
        <v>9.0899999999999995E-2</v>
      </c>
      <c r="TVD10" s="2">
        <v>-11.4011</v>
      </c>
      <c r="TVR10" s="2">
        <v>-24.217300000000002</v>
      </c>
      <c r="TVS10" s="2">
        <v>10.366899999999999</v>
      </c>
      <c r="TVT10" s="2">
        <v>10.366899999999999</v>
      </c>
      <c r="TVU10" s="2">
        <v>-11.4011</v>
      </c>
      <c r="TVV10" s="2">
        <v>-5.9680999999999997</v>
      </c>
      <c r="TVW10" s="2">
        <v>-3.8452000000000002</v>
      </c>
      <c r="TVX10" s="2">
        <v>1189.7619999999999</v>
      </c>
      <c r="TVZ10" s="2">
        <v>4252.6120000000001</v>
      </c>
      <c r="TWA10" s="2">
        <v>11410.717000000001</v>
      </c>
      <c r="TWB10" s="2">
        <v>860.50699999999995</v>
      </c>
      <c r="TWC10" s="2">
        <v>653.13499999999999</v>
      </c>
      <c r="TWD10" s="2">
        <v>637.14800000000002</v>
      </c>
      <c r="TWE10" s="2">
        <v>-105.0955</v>
      </c>
      <c r="TWF10" s="2">
        <v>11.8065</v>
      </c>
      <c r="TWG10" s="2">
        <v>1.1251</v>
      </c>
      <c r="TWH10" s="2">
        <v>0.47099999999999997</v>
      </c>
      <c r="TWI10" s="2">
        <v>0.3453</v>
      </c>
      <c r="TWJ10" s="2">
        <v>79.724999999999994</v>
      </c>
      <c r="TWK10" s="2">
        <v>9.0899999999999995E-2</v>
      </c>
      <c r="TWM10" s="2">
        <v>-11.4011</v>
      </c>
      <c r="UBB10" s="2">
        <v>7.3581000000000003</v>
      </c>
      <c r="UBC10" s="2">
        <v>27.700800000000001</v>
      </c>
      <c r="UBD10" s="2">
        <v>27.700800000000001</v>
      </c>
      <c r="UBE10" s="2">
        <v>17.9587</v>
      </c>
      <c r="UBF10" s="2">
        <v>8.4581</v>
      </c>
      <c r="UBG10" s="2">
        <v>3.5289999999999999</v>
      </c>
      <c r="UBH10" s="2">
        <v>399.30099999999999</v>
      </c>
      <c r="UBJ10" s="2">
        <v>951.10299999999995</v>
      </c>
      <c r="UBK10" s="2">
        <v>1710.627</v>
      </c>
      <c r="UBL10" s="2">
        <v>-5841.442</v>
      </c>
      <c r="UBM10" s="2">
        <v>197.566</v>
      </c>
      <c r="UBN10" s="2">
        <v>263.18400000000003</v>
      </c>
      <c r="UBO10" s="2">
        <v>2.8056999999999999</v>
      </c>
      <c r="UBP10" s="2">
        <v>29.1023</v>
      </c>
      <c r="UBQ10" s="2">
        <v>1.0039</v>
      </c>
      <c r="UBR10" s="2">
        <v>0.72599999999999998</v>
      </c>
      <c r="UBS10" s="2">
        <v>0.2555</v>
      </c>
      <c r="UBT10" s="2">
        <v>1.0309999999999999</v>
      </c>
      <c r="UBU10" s="2">
        <v>4.9700000000000001E-2</v>
      </c>
      <c r="UBW10" s="2">
        <v>17.9587</v>
      </c>
      <c r="UBX10" s="2">
        <v>1146.0820000000001</v>
      </c>
      <c r="UCA10" s="2">
        <v>0.81369999999999998</v>
      </c>
      <c r="UCD10" s="2">
        <v>33.72</v>
      </c>
      <c r="UCF10" s="2">
        <v>0</v>
      </c>
      <c r="UCJ10" s="2">
        <v>-28.5884</v>
      </c>
    </row>
    <row r="11" spans="1:16384" s="2" customFormat="1" x14ac:dyDescent="0.25">
      <c r="A11" t="s">
        <v>10</v>
      </c>
      <c r="B11"/>
      <c r="C11"/>
      <c r="D11" s="1" t="s">
        <v>452</v>
      </c>
      <c r="AN11" s="2">
        <v>4.4508000000000001</v>
      </c>
      <c r="AO11" s="2">
        <v>10.628399999999999</v>
      </c>
      <c r="AP11" s="2">
        <v>10.628399999999999</v>
      </c>
      <c r="AQ11" s="2">
        <v>7.1999000000000004</v>
      </c>
      <c r="AR11" s="2">
        <v>10.5982</v>
      </c>
      <c r="AS11" s="2">
        <v>4.3162000000000003</v>
      </c>
      <c r="AT11" s="2">
        <v>3559</v>
      </c>
      <c r="AV11" s="2">
        <v>10421</v>
      </c>
      <c r="AW11" s="2">
        <v>17108</v>
      </c>
      <c r="AX11" s="2">
        <v>5502</v>
      </c>
      <c r="AY11" s="2">
        <v>1312</v>
      </c>
      <c r="AZ11" s="2">
        <v>5853</v>
      </c>
      <c r="BA11" s="2">
        <v>8.75</v>
      </c>
      <c r="BB11" s="2">
        <v>29.793099999999999</v>
      </c>
      <c r="BC11" s="2">
        <v>1.264</v>
      </c>
      <c r="BD11" s="2">
        <v>0.46339999999999998</v>
      </c>
      <c r="BE11" s="2">
        <v>0.16089999999999999</v>
      </c>
      <c r="BF11" s="2">
        <v>1545</v>
      </c>
      <c r="BG11" s="2">
        <v>0.12740000000000001</v>
      </c>
      <c r="BI11" s="2">
        <v>7.1999000000000004</v>
      </c>
      <c r="BJ11" s="2">
        <v>18781.6417</v>
      </c>
      <c r="BM11" s="2">
        <v>0.96909999999999996</v>
      </c>
      <c r="BP11" s="2">
        <v>19.241</v>
      </c>
      <c r="BQ11" s="2">
        <v>-17.233000000000001</v>
      </c>
      <c r="BR11" s="2">
        <v>3.03</v>
      </c>
      <c r="BS11" s="2">
        <v>7.47</v>
      </c>
      <c r="BV11" s="2">
        <v>11.822100000000001</v>
      </c>
      <c r="BW11" s="2">
        <v>0.75349999999999995</v>
      </c>
      <c r="BX11" s="2">
        <v>10.232100000000001</v>
      </c>
      <c r="BY11" s="2">
        <v>10.232100000000001</v>
      </c>
      <c r="BZ11" s="2">
        <v>6.1406999999999998</v>
      </c>
      <c r="CA11" s="2">
        <v>-2.1739000000000002</v>
      </c>
      <c r="CB11" s="2">
        <v>0.99409999999999998</v>
      </c>
      <c r="CC11" s="2">
        <v>4732</v>
      </c>
      <c r="CE11" s="2">
        <v>11781</v>
      </c>
      <c r="CF11" s="2">
        <v>10648</v>
      </c>
      <c r="CG11" s="2">
        <v>-2113</v>
      </c>
      <c r="CH11" s="2">
        <v>954</v>
      </c>
      <c r="CI11" s="2">
        <v>3537</v>
      </c>
      <c r="CJ11" s="2">
        <v>2.7911000000000001</v>
      </c>
      <c r="CK11" s="2">
        <v>48.985700000000001</v>
      </c>
      <c r="CL11" s="2">
        <v>0.98329999999999995</v>
      </c>
      <c r="CM11" s="2">
        <v>0.82869999999999999</v>
      </c>
      <c r="CN11" s="2">
        <v>0.64319999999999999</v>
      </c>
      <c r="CO11" s="2">
        <v>-59</v>
      </c>
      <c r="CP11" s="2">
        <v>1.5E-3</v>
      </c>
      <c r="CR11" s="2">
        <v>6.1406999999999998</v>
      </c>
      <c r="CS11" s="2">
        <v>9920.1687000000002</v>
      </c>
      <c r="CV11" s="2">
        <v>0.56610000000000005</v>
      </c>
      <c r="CY11" s="2">
        <v>60.764000000000003</v>
      </c>
      <c r="CZ11" s="2">
        <v>10.3194</v>
      </c>
      <c r="DA11" s="2">
        <v>0</v>
      </c>
      <c r="DE11" s="2">
        <v>0.46079999999999999</v>
      </c>
      <c r="DF11" s="2">
        <v>-1.1556999999999999</v>
      </c>
      <c r="DG11" s="2">
        <v>9.1712000000000007</v>
      </c>
      <c r="DH11" s="2">
        <v>9.1712000000000007</v>
      </c>
      <c r="DI11" s="2">
        <v>3.6486999999999998</v>
      </c>
      <c r="DJ11" s="2">
        <v>-2.1739000000000002</v>
      </c>
      <c r="DK11" s="2">
        <v>-1.5152000000000001</v>
      </c>
      <c r="DL11" s="2">
        <v>3259</v>
      </c>
      <c r="DN11" s="2">
        <v>12194</v>
      </c>
      <c r="DO11" s="2">
        <v>8847</v>
      </c>
      <c r="DP11" s="2">
        <v>-4281</v>
      </c>
      <c r="DQ11" s="2">
        <v>643</v>
      </c>
      <c r="DR11" s="2">
        <v>3259</v>
      </c>
      <c r="DS11" s="2">
        <v>1.5455000000000001</v>
      </c>
      <c r="DT11" s="2">
        <v>42.477699999999999</v>
      </c>
      <c r="DU11" s="2">
        <v>0.92079999999999995</v>
      </c>
      <c r="DV11" s="2">
        <v>0.7742</v>
      </c>
      <c r="DW11" s="2">
        <v>0.60540000000000005</v>
      </c>
      <c r="DX11" s="2">
        <v>-258</v>
      </c>
      <c r="DY11" s="2">
        <v>3.15E-2</v>
      </c>
      <c r="EA11" s="2">
        <v>3.6486999999999998</v>
      </c>
      <c r="EO11" s="2">
        <v>-1.1556999999999999</v>
      </c>
      <c r="EP11" s="2">
        <v>9.1712000000000007</v>
      </c>
      <c r="EQ11" s="2">
        <v>9.1712000000000007</v>
      </c>
      <c r="ER11" s="2">
        <v>3.6486999999999998</v>
      </c>
      <c r="ES11" s="2">
        <v>-2.1739000000000002</v>
      </c>
      <c r="ET11" s="2">
        <v>-1.5152000000000001</v>
      </c>
      <c r="EU11" s="2">
        <v>3259</v>
      </c>
      <c r="EW11" s="2">
        <v>12194</v>
      </c>
      <c r="EX11" s="2">
        <v>8847</v>
      </c>
      <c r="EY11" s="2">
        <v>-4281</v>
      </c>
      <c r="EZ11" s="2">
        <v>643</v>
      </c>
      <c r="FA11" s="2">
        <v>3259</v>
      </c>
      <c r="FB11" s="2">
        <v>1.5455000000000001</v>
      </c>
      <c r="FC11" s="2">
        <v>42.477699999999999</v>
      </c>
      <c r="FD11" s="2">
        <v>0.92079999999999995</v>
      </c>
      <c r="FE11" s="2">
        <v>0.7742</v>
      </c>
      <c r="FF11" s="2">
        <v>0.60540000000000005</v>
      </c>
      <c r="FG11" s="2">
        <v>-258</v>
      </c>
      <c r="FH11" s="2">
        <v>3.15E-2</v>
      </c>
      <c r="FJ11" s="2">
        <v>3.6486999999999998</v>
      </c>
      <c r="FX11" s="2">
        <v>-1.1556999999999999</v>
      </c>
      <c r="FY11" s="2">
        <v>9.1712000000000007</v>
      </c>
      <c r="FZ11" s="2">
        <v>9.1712000000000007</v>
      </c>
      <c r="GA11" s="2">
        <v>3.6486999999999998</v>
      </c>
      <c r="GB11" s="2">
        <v>-2.1739000000000002</v>
      </c>
      <c r="GC11" s="2">
        <v>-1.5152000000000001</v>
      </c>
      <c r="GD11" s="2">
        <v>3259</v>
      </c>
      <c r="GF11" s="2">
        <v>12194</v>
      </c>
      <c r="GG11" s="2">
        <v>8847</v>
      </c>
      <c r="GH11" s="2">
        <v>-4281</v>
      </c>
      <c r="GI11" s="2">
        <v>643</v>
      </c>
      <c r="GJ11" s="2">
        <v>3259</v>
      </c>
      <c r="GK11" s="2">
        <v>1.5455000000000001</v>
      </c>
      <c r="GL11" s="2">
        <v>42.477699999999999</v>
      </c>
      <c r="GM11" s="2">
        <v>0.92079999999999995</v>
      </c>
      <c r="GN11" s="2">
        <v>0.7742</v>
      </c>
      <c r="GO11" s="2">
        <v>0.60540000000000005</v>
      </c>
      <c r="GP11" s="2">
        <v>-258</v>
      </c>
      <c r="GQ11" s="2">
        <v>3.15E-2</v>
      </c>
      <c r="GS11" s="2">
        <v>3.6486999999999998</v>
      </c>
      <c r="IF11" s="2">
        <v>1.5497000000000001</v>
      </c>
      <c r="IO11" s="2">
        <v>10.6478</v>
      </c>
      <c r="JO11" s="2">
        <v>0.24379999999999999</v>
      </c>
      <c r="JR11" s="2">
        <v>165.797</v>
      </c>
      <c r="JT11" s="2">
        <v>0</v>
      </c>
      <c r="JX11" s="2">
        <v>-1.8334000000000001</v>
      </c>
      <c r="JY11" s="2">
        <v>8.0395000000000003</v>
      </c>
      <c r="JZ11" s="2">
        <v>26.7149</v>
      </c>
      <c r="KA11" s="2">
        <v>26.7149</v>
      </c>
      <c r="KB11" s="2">
        <v>14.650499999999999</v>
      </c>
      <c r="KC11" s="2">
        <v>6.1737000000000002</v>
      </c>
      <c r="KD11" s="2">
        <v>1.9986000000000002</v>
      </c>
      <c r="KE11" s="2">
        <v>1087.0331000000001</v>
      </c>
      <c r="KG11" s="2">
        <v>1940.8643999999999</v>
      </c>
      <c r="KH11" s="2">
        <v>3532.3701999999998</v>
      </c>
      <c r="KI11" s="2">
        <v>-435.04520000000002</v>
      </c>
      <c r="KJ11" s="2">
        <v>174.55269999999999</v>
      </c>
      <c r="KK11" s="2">
        <v>329.37240000000003</v>
      </c>
      <c r="KL11" s="2">
        <v>2.2101000000000002</v>
      </c>
      <c r="KM11" s="2">
        <v>30.995999999999999</v>
      </c>
      <c r="KN11" s="2">
        <v>0.85609999999999997</v>
      </c>
      <c r="KO11" s="2">
        <v>0.51719999999999999</v>
      </c>
      <c r="KP11" s="2">
        <v>2.4199999999999999E-2</v>
      </c>
      <c r="KQ11" s="2">
        <v>-47.393000000000001</v>
      </c>
      <c r="KR11" s="2">
        <v>2.7000000000000001E-3</v>
      </c>
      <c r="KT11" s="2">
        <v>14.650499999999999</v>
      </c>
      <c r="KU11" s="2">
        <v>4055.0958999999998</v>
      </c>
      <c r="KX11" s="2">
        <v>0.75049999999999994</v>
      </c>
      <c r="LA11" s="2">
        <v>20.506</v>
      </c>
      <c r="LB11" s="2">
        <v>26.084399999999999</v>
      </c>
      <c r="LC11" s="2">
        <v>0.33510000000000001</v>
      </c>
      <c r="LG11" s="2">
        <v>32.269500000000001</v>
      </c>
      <c r="LH11" s="2">
        <v>4.1661999999999999</v>
      </c>
      <c r="LI11" s="2">
        <v>26.131699999999999</v>
      </c>
      <c r="LJ11" s="2">
        <v>26.131699999999999</v>
      </c>
      <c r="LK11" s="2">
        <v>11.9869</v>
      </c>
      <c r="LL11" s="2">
        <v>2.2103999999999999</v>
      </c>
      <c r="LM11" s="2">
        <v>0.71560000000000001</v>
      </c>
      <c r="LN11" s="2">
        <v>773.96519999999998</v>
      </c>
      <c r="LP11" s="2">
        <v>1383.9190000000001</v>
      </c>
      <c r="LQ11" s="2">
        <v>2793.2354999999998</v>
      </c>
      <c r="LR11" s="2">
        <v>-408.22489999999999</v>
      </c>
      <c r="LS11" s="2">
        <v>64.792400000000001</v>
      </c>
      <c r="LT11" s="2">
        <v>176.8982</v>
      </c>
      <c r="LU11" s="2">
        <v>1.1738</v>
      </c>
      <c r="LV11" s="2">
        <v>27.772200000000002</v>
      </c>
      <c r="LW11" s="2">
        <v>1.3232999999999999</v>
      </c>
      <c r="LX11" s="2">
        <v>0.80689999999999995</v>
      </c>
      <c r="LY11" s="2">
        <v>0.30180000000000001</v>
      </c>
      <c r="LZ11" s="2">
        <v>57.189700000000002</v>
      </c>
      <c r="MA11" s="2">
        <v>0.20730000000000001</v>
      </c>
      <c r="MC11" s="2">
        <v>11.9869</v>
      </c>
      <c r="MQ11" s="2">
        <v>5.4180999999999999</v>
      </c>
      <c r="MR11" s="2">
        <v>15.758800000000001</v>
      </c>
      <c r="MS11" s="2">
        <v>15.758800000000001</v>
      </c>
      <c r="MT11" s="2">
        <v>8.5373999999999999</v>
      </c>
      <c r="MU11" s="2">
        <v>3.8589000000000002</v>
      </c>
      <c r="MV11" s="2">
        <v>1.6594</v>
      </c>
      <c r="MW11" s="2">
        <v>3031.8</v>
      </c>
      <c r="MY11" s="2">
        <v>4821.3999999999996</v>
      </c>
      <c r="MZ11" s="2">
        <v>8395.6</v>
      </c>
      <c r="NA11" s="2">
        <v>-185.2</v>
      </c>
      <c r="NB11" s="2">
        <v>457.7</v>
      </c>
      <c r="NC11" s="2">
        <v>763</v>
      </c>
      <c r="ND11" s="2">
        <v>1.8401999999999998</v>
      </c>
      <c r="NE11" s="2">
        <v>39.527799999999999</v>
      </c>
      <c r="NF11" s="2">
        <v>1.3872</v>
      </c>
      <c r="NG11" s="2">
        <v>1.0136000000000001</v>
      </c>
      <c r="NH11" s="2">
        <v>0.55179999999999996</v>
      </c>
      <c r="NI11" s="2">
        <v>295.39999999999998</v>
      </c>
      <c r="NJ11" s="2">
        <v>3.9399999999999998E-2</v>
      </c>
      <c r="NL11" s="2">
        <v>8.5373999999999999</v>
      </c>
      <c r="NM11" s="2">
        <v>10540.8537</v>
      </c>
      <c r="NP11" s="2">
        <v>1.2126000000000001</v>
      </c>
      <c r="NS11" s="2">
        <v>21.757999999999999</v>
      </c>
      <c r="NT11" s="2">
        <v>4.3151000000000002</v>
      </c>
      <c r="NU11" s="2">
        <v>1.69</v>
      </c>
      <c r="NY11" s="2">
        <v>26.1404</v>
      </c>
      <c r="NZ11" s="2">
        <v>8.1792999999999996</v>
      </c>
      <c r="OA11" s="2">
        <v>17.238299999999999</v>
      </c>
      <c r="OB11" s="2">
        <v>17.238299999999999</v>
      </c>
      <c r="OC11" s="2">
        <v>10.2844</v>
      </c>
      <c r="OD11" s="2">
        <v>7.4714999999999998</v>
      </c>
      <c r="OE11" s="2">
        <v>2.4611999999999998</v>
      </c>
      <c r="OF11" s="2">
        <v>2626.0859999999998</v>
      </c>
      <c r="OH11" s="2">
        <v>3932.5790000000002</v>
      </c>
      <c r="OI11" s="2">
        <v>5932.3760000000002</v>
      </c>
      <c r="OJ11" s="2">
        <v>-69.978999999999999</v>
      </c>
      <c r="OK11" s="2">
        <v>146.357</v>
      </c>
      <c r="OL11" s="2">
        <v>575.19200000000001</v>
      </c>
      <c r="OM11" s="2">
        <v>2.3976000000000002</v>
      </c>
      <c r="ON11" s="2">
        <v>45.552199999999999</v>
      </c>
      <c r="OO11" s="2">
        <v>1.0566</v>
      </c>
      <c r="OP11" s="2">
        <v>0.68569999999999998</v>
      </c>
      <c r="OQ11" s="2">
        <v>2.06E-2</v>
      </c>
      <c r="OR11" s="2">
        <v>32.543999999999997</v>
      </c>
      <c r="OS11" s="2">
        <v>-6.08E-2</v>
      </c>
      <c r="OU11" s="2">
        <v>10.2844</v>
      </c>
      <c r="PI11" s="2">
        <v>8.1792999999999996</v>
      </c>
      <c r="PJ11" s="2">
        <v>17.238299999999999</v>
      </c>
      <c r="PK11" s="2">
        <v>17.238299999999999</v>
      </c>
      <c r="PL11" s="2">
        <v>10.2844</v>
      </c>
      <c r="PM11" s="2">
        <v>7.4714999999999998</v>
      </c>
      <c r="PN11" s="2">
        <v>2.4611999999999998</v>
      </c>
      <c r="PO11" s="2">
        <v>2626.0859999999998</v>
      </c>
      <c r="PQ11" s="2">
        <v>3932.5790000000002</v>
      </c>
      <c r="PR11" s="2">
        <v>5932.3760000000002</v>
      </c>
      <c r="PS11" s="2">
        <v>-69.978999999999999</v>
      </c>
      <c r="PT11" s="2">
        <v>146.357</v>
      </c>
      <c r="PU11" s="2">
        <v>575.19200000000001</v>
      </c>
      <c r="PV11" s="2">
        <v>2.3976000000000002</v>
      </c>
      <c r="PW11" s="2">
        <v>45.552199999999999</v>
      </c>
      <c r="PX11" s="2">
        <v>1.0566</v>
      </c>
      <c r="PY11" s="2">
        <v>0.68569999999999998</v>
      </c>
      <c r="PZ11" s="2">
        <v>2.06E-2</v>
      </c>
      <c r="QA11" s="2">
        <v>32.543999999999997</v>
      </c>
      <c r="QB11" s="2">
        <v>-6.08E-2</v>
      </c>
      <c r="QD11" s="2">
        <v>10.2844</v>
      </c>
      <c r="QR11" s="2">
        <v>8.1792999999999996</v>
      </c>
      <c r="QS11" s="2">
        <v>17.238299999999999</v>
      </c>
      <c r="QT11" s="2">
        <v>17.238299999999999</v>
      </c>
      <c r="QU11" s="2">
        <v>10.2844</v>
      </c>
      <c r="QV11" s="2">
        <v>7.4714999999999998</v>
      </c>
      <c r="QW11" s="2">
        <v>2.4611999999999998</v>
      </c>
      <c r="QX11" s="2">
        <v>2626.0859999999998</v>
      </c>
      <c r="QZ11" s="2">
        <v>3932.5790000000002</v>
      </c>
      <c r="RA11" s="2">
        <v>5932.3760000000002</v>
      </c>
      <c r="RB11" s="2">
        <v>-69.978999999999999</v>
      </c>
      <c r="RC11" s="2">
        <v>146.357</v>
      </c>
      <c r="RD11" s="2">
        <v>575.19200000000001</v>
      </c>
      <c r="RE11" s="2">
        <v>2.3976000000000002</v>
      </c>
      <c r="RF11" s="2">
        <v>45.552199999999999</v>
      </c>
      <c r="RG11" s="2">
        <v>1.0566</v>
      </c>
      <c r="RH11" s="2">
        <v>0.68569999999999998</v>
      </c>
      <c r="RI11" s="2">
        <v>2.06E-2</v>
      </c>
      <c r="RJ11" s="2">
        <v>32.543999999999997</v>
      </c>
      <c r="RK11" s="2">
        <v>-6.08E-2</v>
      </c>
      <c r="RM11" s="2">
        <v>10.2844</v>
      </c>
      <c r="SA11" s="2">
        <v>8.1792999999999996</v>
      </c>
      <c r="SB11" s="2">
        <v>17.238299999999999</v>
      </c>
      <c r="SC11" s="2">
        <v>17.238299999999999</v>
      </c>
      <c r="SD11" s="2">
        <v>10.2844</v>
      </c>
      <c r="SE11" s="2">
        <v>7.4714999999999998</v>
      </c>
      <c r="SF11" s="2">
        <v>2.4611999999999998</v>
      </c>
      <c r="SG11" s="2">
        <v>2626.0859999999998</v>
      </c>
      <c r="SI11" s="2">
        <v>3932.5790000000002</v>
      </c>
      <c r="SJ11" s="2">
        <v>5932.3760000000002</v>
      </c>
      <c r="SK11" s="2">
        <v>-69.978999999999999</v>
      </c>
      <c r="SL11" s="2">
        <v>146.357</v>
      </c>
      <c r="SM11" s="2">
        <v>575.19200000000001</v>
      </c>
      <c r="SN11" s="2">
        <v>2.3976000000000002</v>
      </c>
      <c r="SO11" s="2">
        <v>45.552199999999999</v>
      </c>
      <c r="SP11" s="2">
        <v>1.0566</v>
      </c>
      <c r="SQ11" s="2">
        <v>0.68569999999999998</v>
      </c>
      <c r="SR11" s="2">
        <v>2.06E-2</v>
      </c>
      <c r="SS11" s="2">
        <v>32.543999999999997</v>
      </c>
      <c r="ST11" s="2">
        <v>-6.08E-2</v>
      </c>
      <c r="SV11" s="2">
        <v>10.2844</v>
      </c>
      <c r="TJ11" s="2">
        <v>8.1792999999999996</v>
      </c>
      <c r="TK11" s="2">
        <v>17.238299999999999</v>
      </c>
      <c r="TL11" s="2">
        <v>17.238299999999999</v>
      </c>
      <c r="TM11" s="2">
        <v>10.2844</v>
      </c>
      <c r="TN11" s="2">
        <v>7.4714999999999998</v>
      </c>
      <c r="TO11" s="2">
        <v>2.4611999999999998</v>
      </c>
      <c r="TP11" s="2">
        <v>2626.0859999999998</v>
      </c>
      <c r="TR11" s="2">
        <v>3932.5790000000002</v>
      </c>
      <c r="TS11" s="2">
        <v>5932.3760000000002</v>
      </c>
      <c r="TT11" s="2">
        <v>-69.978999999999999</v>
      </c>
      <c r="TU11" s="2">
        <v>146.357</v>
      </c>
      <c r="TV11" s="2">
        <v>575.19200000000001</v>
      </c>
      <c r="TW11" s="2">
        <v>2.3976000000000002</v>
      </c>
      <c r="TX11" s="2">
        <v>45.552199999999999</v>
      </c>
      <c r="TY11" s="2">
        <v>1.0566</v>
      </c>
      <c r="TZ11" s="2">
        <v>0.68569999999999998</v>
      </c>
      <c r="UA11" s="2">
        <v>2.06E-2</v>
      </c>
      <c r="UB11" s="2">
        <v>32.543999999999997</v>
      </c>
      <c r="UC11" s="2">
        <v>-6.08E-2</v>
      </c>
      <c r="UE11" s="2">
        <v>10.2844</v>
      </c>
      <c r="US11" s="2">
        <v>26.618400000000001</v>
      </c>
      <c r="UT11" s="2">
        <v>69.492800000000003</v>
      </c>
      <c r="UU11" s="2">
        <v>69.492800000000003</v>
      </c>
      <c r="UV11" s="2">
        <v>45.095799999999997</v>
      </c>
      <c r="UW11" s="2">
        <v>9.1783999999999999</v>
      </c>
      <c r="UX11" s="2">
        <v>2.9899</v>
      </c>
      <c r="UY11" s="2">
        <v>1466.979</v>
      </c>
      <c r="VB11" s="2">
        <v>4083.7330000000002</v>
      </c>
      <c r="VC11" s="2">
        <v>295.666</v>
      </c>
      <c r="VD11" s="2">
        <v>136.845</v>
      </c>
      <c r="VE11" s="2">
        <v>604.58799999999997</v>
      </c>
      <c r="VF11" s="2">
        <v>2.5122</v>
      </c>
      <c r="VG11" s="2">
        <v>43.880899999999997</v>
      </c>
      <c r="VH11" s="2">
        <v>0.25609999999999999</v>
      </c>
      <c r="VI11" s="2">
        <v>0.25609999999999999</v>
      </c>
      <c r="VJ11" s="2">
        <v>1.5299999999999999E-2</v>
      </c>
      <c r="VK11" s="2">
        <v>-449.73500000000001</v>
      </c>
      <c r="VL11" s="2">
        <v>-0.85509999999999997</v>
      </c>
      <c r="VN11" s="2">
        <v>45.095799999999997</v>
      </c>
      <c r="XK11" s="2">
        <v>9.2226999999999997</v>
      </c>
      <c r="XL11" s="2">
        <v>41.436100000000003</v>
      </c>
      <c r="XM11" s="2">
        <v>41.436100000000003</v>
      </c>
      <c r="XN11" s="2">
        <v>29.1173</v>
      </c>
      <c r="XO11" s="2">
        <v>13.935</v>
      </c>
      <c r="XP11" s="2">
        <v>2.4927000000000001</v>
      </c>
      <c r="XQ11" s="2">
        <v>7285</v>
      </c>
      <c r="XS11" s="2">
        <v>11409</v>
      </c>
      <c r="XT11" s="2">
        <v>17689</v>
      </c>
      <c r="XU11" s="2">
        <v>3010</v>
      </c>
      <c r="XV11" s="2">
        <v>1681</v>
      </c>
      <c r="XW11" s="2">
        <v>1149</v>
      </c>
      <c r="XX11" s="2">
        <v>4.25</v>
      </c>
      <c r="XY11" s="2">
        <v>41.766100000000002</v>
      </c>
      <c r="XZ11" s="2">
        <v>1.3481000000000001</v>
      </c>
      <c r="YA11" s="2">
        <v>1.1828000000000001</v>
      </c>
      <c r="YB11" s="2">
        <v>0.51780000000000004</v>
      </c>
      <c r="YC11" s="2">
        <v>400</v>
      </c>
      <c r="YD11" s="2">
        <v>9.4299999999999995E-2</v>
      </c>
      <c r="YF11" s="2">
        <v>29.1173</v>
      </c>
      <c r="YG11" s="2">
        <v>18368.7536</v>
      </c>
      <c r="YJ11" s="2">
        <v>0.85250000000000004</v>
      </c>
      <c r="YN11" s="2">
        <v>2.4102999999999999</v>
      </c>
      <c r="YO11" s="2">
        <v>0.86</v>
      </c>
      <c r="YS11" s="2">
        <v>12.1853</v>
      </c>
      <c r="YT11" s="2">
        <v>9.2226999999999997</v>
      </c>
      <c r="YU11" s="2">
        <v>41.436100000000003</v>
      </c>
      <c r="YV11" s="2">
        <v>41.436100000000003</v>
      </c>
      <c r="YW11" s="2">
        <v>29.1173</v>
      </c>
      <c r="YX11" s="2">
        <v>13.935</v>
      </c>
      <c r="YY11" s="2">
        <v>2.4927000000000001</v>
      </c>
      <c r="YZ11" s="2">
        <v>7285</v>
      </c>
      <c r="ZB11" s="2">
        <v>11409</v>
      </c>
      <c r="ZC11" s="2">
        <v>17689</v>
      </c>
      <c r="ZD11" s="2">
        <v>3010</v>
      </c>
      <c r="ZE11" s="2">
        <v>1681</v>
      </c>
      <c r="ZF11" s="2">
        <v>1149</v>
      </c>
      <c r="ZG11" s="2">
        <v>4.25</v>
      </c>
      <c r="ZH11" s="2">
        <v>41.766100000000002</v>
      </c>
      <c r="ZI11" s="2">
        <v>1.3481000000000001</v>
      </c>
      <c r="ZJ11" s="2">
        <v>1.1828000000000001</v>
      </c>
      <c r="ZK11" s="2">
        <v>0.51780000000000004</v>
      </c>
      <c r="ZL11" s="2">
        <v>400</v>
      </c>
      <c r="ZM11" s="2">
        <v>9.4299999999999995E-2</v>
      </c>
      <c r="ZO11" s="2">
        <v>29.1173</v>
      </c>
      <c r="ZP11" s="2">
        <v>18368.7536</v>
      </c>
      <c r="ZS11" s="2">
        <v>0.85250000000000004</v>
      </c>
      <c r="ZV11" s="2">
        <v>17.652999999999999</v>
      </c>
      <c r="ZW11" s="2">
        <v>2.4102999999999999</v>
      </c>
      <c r="ZX11" s="2">
        <v>0.86</v>
      </c>
      <c r="AAB11" s="2">
        <v>12.1853</v>
      </c>
      <c r="AAC11" s="2">
        <v>1068.7844</v>
      </c>
      <c r="AAD11" s="2">
        <v>-223.66929999999999</v>
      </c>
      <c r="AAE11" s="2">
        <v>-223.66929999999999</v>
      </c>
      <c r="AAF11" s="2">
        <v>-325.92950000000002</v>
      </c>
      <c r="AAG11" s="2">
        <v>7.9363999999999999</v>
      </c>
      <c r="AAH11" s="2">
        <v>6.2460000000000004</v>
      </c>
      <c r="AAI11" s="2">
        <v>529.01099999999997</v>
      </c>
      <c r="AAK11" s="2">
        <v>998.91499999999996</v>
      </c>
      <c r="AAL11" s="2">
        <v>4458.6350000000002</v>
      </c>
      <c r="AAM11" s="2">
        <v>1379.547</v>
      </c>
      <c r="AAN11" s="2">
        <v>-40.655999999999999</v>
      </c>
      <c r="AAO11" s="2">
        <v>229.61699999999999</v>
      </c>
      <c r="AAP11" s="2">
        <v>-5.5640000000000001</v>
      </c>
      <c r="AAQ11" s="2">
        <v>11.8649</v>
      </c>
      <c r="AAR11" s="2">
        <v>6.0084</v>
      </c>
      <c r="AAS11" s="2">
        <v>4.3543000000000003</v>
      </c>
      <c r="AAT11" s="2">
        <v>4.1931000000000003</v>
      </c>
      <c r="AAU11" s="2">
        <v>1150.0119999999999</v>
      </c>
      <c r="AAV11" s="2">
        <v>50.905000000000001</v>
      </c>
      <c r="AAX11" s="2">
        <v>-325.92950000000002</v>
      </c>
      <c r="ABL11" s="2">
        <v>2.5428999999999999</v>
      </c>
      <c r="ABM11" s="2">
        <v>11.6532</v>
      </c>
      <c r="ABN11" s="2">
        <v>11.6532</v>
      </c>
      <c r="ABO11" s="2">
        <v>9.5830000000000002</v>
      </c>
      <c r="ABP11" s="2">
        <v>3.8546</v>
      </c>
      <c r="ABQ11" s="2">
        <v>2.6165000000000003</v>
      </c>
      <c r="ABR11" s="2">
        <v>0.91800000000000004</v>
      </c>
      <c r="ABT11" s="2">
        <v>181.70400000000001</v>
      </c>
      <c r="ABU11" s="2">
        <v>580.30799999999999</v>
      </c>
      <c r="ABV11" s="2">
        <v>-107.407</v>
      </c>
      <c r="ABW11" s="2">
        <v>26.673999999999999</v>
      </c>
      <c r="ABX11" s="2">
        <v>168.428</v>
      </c>
      <c r="ABY11" s="2">
        <v>25.378599999999999</v>
      </c>
      <c r="ABZ11" s="2">
        <v>0.20250000000000001</v>
      </c>
      <c r="ACA11" s="2">
        <v>2.1692</v>
      </c>
      <c r="ACB11" s="2">
        <v>1.218</v>
      </c>
      <c r="ACC11" s="2">
        <v>0.62609999999999999</v>
      </c>
      <c r="ACD11" s="2">
        <v>196.92</v>
      </c>
      <c r="ACE11" s="2">
        <v>0.31869999999999998</v>
      </c>
      <c r="ACG11" s="2">
        <v>9.5830000000000002</v>
      </c>
      <c r="ACU11" s="2">
        <v>3.8045</v>
      </c>
      <c r="ACV11" s="2">
        <v>11.1692</v>
      </c>
      <c r="ACW11" s="2">
        <v>11.1692</v>
      </c>
      <c r="ACX11" s="2">
        <v>7.383</v>
      </c>
      <c r="ACY11" s="2">
        <v>6.4793000000000003</v>
      </c>
      <c r="ACZ11" s="2">
        <v>3.0565000000000002</v>
      </c>
      <c r="ADA11" s="2">
        <v>316.12</v>
      </c>
      <c r="ADC11" s="2">
        <v>716.91</v>
      </c>
      <c r="ADD11" s="2">
        <v>1367.463</v>
      </c>
      <c r="ADE11" s="2">
        <v>40.634</v>
      </c>
      <c r="ADF11" s="2">
        <v>35.76</v>
      </c>
      <c r="ADG11" s="2">
        <v>332.798</v>
      </c>
      <c r="ADH11" s="2">
        <v>2.8603000000000001</v>
      </c>
      <c r="ADI11" s="2">
        <v>23.671399999999998</v>
      </c>
      <c r="ADJ11" s="2">
        <v>1.9146000000000001</v>
      </c>
      <c r="ADK11" s="2">
        <v>1.0995999999999999</v>
      </c>
      <c r="ADL11" s="2">
        <v>0.51090000000000002</v>
      </c>
      <c r="ADM11" s="2">
        <v>304.36500000000001</v>
      </c>
      <c r="ADN11" s="2">
        <v>0.246</v>
      </c>
      <c r="ADP11" s="2">
        <v>7.383</v>
      </c>
      <c r="ADQ11" s="2">
        <v>1380.7925</v>
      </c>
      <c r="ADT11" s="2">
        <v>0.85319999999999996</v>
      </c>
      <c r="ADW11" s="2">
        <v>35.801000000000002</v>
      </c>
      <c r="ADX11" s="2">
        <v>5.7309000000000001</v>
      </c>
      <c r="ADY11" s="2">
        <v>0</v>
      </c>
      <c r="AEC11" s="2">
        <v>13.889799999999999</v>
      </c>
      <c r="AED11" s="2">
        <v>2.399</v>
      </c>
      <c r="AEE11" s="2">
        <v>4.8274999999999997</v>
      </c>
      <c r="AEF11" s="2">
        <v>4.8274999999999997</v>
      </c>
      <c r="AEG11" s="2">
        <v>4.1920000000000002</v>
      </c>
      <c r="AEH11" s="2">
        <v>18.5883</v>
      </c>
      <c r="AEI11" s="2">
        <v>5.3748000000000005</v>
      </c>
      <c r="AEJ11" s="2">
        <v>223.00899999999999</v>
      </c>
      <c r="AEL11" s="2">
        <v>921.53099999999995</v>
      </c>
      <c r="AEM11" s="2">
        <v>1357.9870000000001</v>
      </c>
      <c r="AEN11" s="2">
        <v>-57.865000000000002</v>
      </c>
      <c r="AEO11" s="2">
        <v>71.137</v>
      </c>
      <c r="AEP11" s="2">
        <v>636.19399999999996</v>
      </c>
      <c r="AEQ11" s="2">
        <v>4.5056000000000003</v>
      </c>
      <c r="AER11" s="2">
        <v>55.79</v>
      </c>
      <c r="AES11" s="2">
        <v>1.1577999999999999</v>
      </c>
      <c r="AET11" s="2">
        <v>0.25519999999999998</v>
      </c>
      <c r="AEU11" s="2">
        <v>0.1139</v>
      </c>
      <c r="AEV11" s="2">
        <v>100.386</v>
      </c>
      <c r="AEW11" s="2">
        <v>3.3700000000000001E-2</v>
      </c>
      <c r="AEY11" s="2">
        <v>4.1920000000000002</v>
      </c>
      <c r="AEZ11" s="2">
        <v>1893.1958999999999</v>
      </c>
      <c r="AFC11" s="2">
        <v>1.3778000000000001</v>
      </c>
      <c r="AFF11" s="2">
        <v>45.804000000000002</v>
      </c>
      <c r="AFG11" s="2">
        <v>60.715200000000003</v>
      </c>
      <c r="AFH11" s="2">
        <v>0.94</v>
      </c>
      <c r="AFL11" s="2">
        <v>42.248100000000001</v>
      </c>
      <c r="AFM11" s="2">
        <v>-46.618400000000001</v>
      </c>
      <c r="AFP11" s="2">
        <v>-41.2712</v>
      </c>
      <c r="AFQ11" s="2">
        <v>-70.725499999999997</v>
      </c>
      <c r="AFR11" s="2">
        <v>-62.263399999999997</v>
      </c>
      <c r="AFS11" s="2">
        <v>2.5158</v>
      </c>
      <c r="AFV11" s="2">
        <v>2.2934000000000001</v>
      </c>
      <c r="AFW11" s="2">
        <v>-5.6708999999999996</v>
      </c>
      <c r="AFX11" s="2">
        <v>-9.5600000000000004E-2</v>
      </c>
      <c r="AFY11" s="2">
        <v>1.1203000000000001</v>
      </c>
      <c r="AFZ11" s="2">
        <v>-7.7181999999999995</v>
      </c>
      <c r="AGA11" s="2">
        <v>109.69750000000001</v>
      </c>
      <c r="AGB11" s="2">
        <v>2.0448</v>
      </c>
      <c r="AGC11" s="2">
        <v>2.0434000000000001</v>
      </c>
      <c r="AGD11" s="2">
        <v>2.0434000000000001</v>
      </c>
      <c r="AGE11" s="2">
        <v>1.1705000000000001</v>
      </c>
      <c r="AGF11" s="2">
        <v>6.6199999999999995E-2</v>
      </c>
      <c r="AGH11" s="2">
        <v>-41.2712</v>
      </c>
      <c r="AGV11" s="2">
        <v>-33292.885999999999</v>
      </c>
      <c r="AGW11" s="2">
        <v>-33272.067000000003</v>
      </c>
      <c r="AGX11" s="2">
        <v>-33272.067000000003</v>
      </c>
      <c r="AGY11" s="2">
        <v>-33292.885999999999</v>
      </c>
      <c r="AGZ11" s="2">
        <v>-140.91300000000001</v>
      </c>
      <c r="AHA11" s="2">
        <v>-86.082400000000007</v>
      </c>
      <c r="AHB11" s="2">
        <v>0</v>
      </c>
      <c r="AHE11" s="2">
        <v>20.203099999999999</v>
      </c>
      <c r="AHF11" s="2">
        <v>-22.1709</v>
      </c>
      <c r="AHG11" s="2">
        <v>-15.9801</v>
      </c>
      <c r="AHH11" s="2">
        <v>0.81759999999999999</v>
      </c>
      <c r="AHI11" s="2">
        <v>-55.264299999999999</v>
      </c>
      <c r="AHJ11" s="2">
        <v>0</v>
      </c>
      <c r="AHK11" s="2">
        <v>24.587800000000001</v>
      </c>
      <c r="AHL11" s="2">
        <v>24.181899999999999</v>
      </c>
      <c r="AHM11" s="2">
        <v>23.720400000000001</v>
      </c>
      <c r="AHN11" s="2">
        <v>19.284400000000002</v>
      </c>
      <c r="AHO11" s="2">
        <v>61.221200000000003</v>
      </c>
      <c r="AHQ11" s="2">
        <v>-33292.885999999999</v>
      </c>
      <c r="AHR11" s="2">
        <v>61.634399999999999</v>
      </c>
      <c r="AIE11" s="2">
        <v>-3.7377000000000002</v>
      </c>
      <c r="AIF11" s="2">
        <v>9.3650000000000002</v>
      </c>
      <c r="AIG11" s="2">
        <v>9.3650000000000002</v>
      </c>
      <c r="AIH11" s="2">
        <v>-2.105</v>
      </c>
      <c r="AII11" s="2">
        <v>-2.3734000000000002</v>
      </c>
      <c r="AIJ11" s="2">
        <v>-1.1166</v>
      </c>
      <c r="AIK11" s="2">
        <v>12095</v>
      </c>
      <c r="AIM11" s="2">
        <v>22842</v>
      </c>
      <c r="AIN11" s="2">
        <v>47478</v>
      </c>
      <c r="AIO11" s="2">
        <v>3269</v>
      </c>
      <c r="AIP11" s="2">
        <v>5983</v>
      </c>
      <c r="AIQ11" s="2">
        <v>4417</v>
      </c>
      <c r="AIR11" s="2">
        <v>-1.7414000000000001</v>
      </c>
      <c r="AIS11" s="2">
        <v>29.3673</v>
      </c>
      <c r="AIT11" s="2">
        <v>1.3033999999999999</v>
      </c>
      <c r="AIU11" s="2">
        <v>0.57640000000000002</v>
      </c>
      <c r="AIV11" s="2">
        <v>0.4748</v>
      </c>
      <c r="AIW11" s="2">
        <v>1340</v>
      </c>
      <c r="AIX11" s="2">
        <v>0.17280000000000001</v>
      </c>
      <c r="AIZ11" s="2">
        <v>-2.105</v>
      </c>
      <c r="AJN11" s="2">
        <v>24.545100000000001</v>
      </c>
      <c r="AJO11" s="2">
        <v>65.7774</v>
      </c>
      <c r="AJP11" s="2">
        <v>65.7774</v>
      </c>
      <c r="AJQ11" s="2">
        <v>37.5152</v>
      </c>
      <c r="AJR11" s="2">
        <v>20.639700000000001</v>
      </c>
      <c r="AJS11" s="2">
        <v>10.345499999999999</v>
      </c>
      <c r="AJT11" s="2">
        <v>557.58900000000006</v>
      </c>
      <c r="AJV11" s="2">
        <v>1238.665</v>
      </c>
      <c r="AJW11" s="2">
        <v>2538.0770000000002</v>
      </c>
      <c r="AJX11" s="2">
        <v>-614.09900000000005</v>
      </c>
      <c r="AJY11" s="2">
        <v>577.30499999999995</v>
      </c>
      <c r="AJZ11" s="2">
        <v>219.19499999999999</v>
      </c>
      <c r="AKA11" s="2">
        <v>9.7460000000000004</v>
      </c>
      <c r="AKB11" s="2">
        <v>21.969000000000001</v>
      </c>
      <c r="AKC11" s="2">
        <v>0.88660000000000005</v>
      </c>
      <c r="AKD11" s="2">
        <v>8.3999999999999995E-3</v>
      </c>
      <c r="AKE11" s="2">
        <v>8.3999999999999995E-3</v>
      </c>
      <c r="AKF11" s="2">
        <v>-24.856000000000002</v>
      </c>
      <c r="AKG11" s="2">
        <v>-3.5700000000000003E-2</v>
      </c>
      <c r="AKI11" s="2">
        <v>37.5152</v>
      </c>
      <c r="AKW11" s="2">
        <v>24.545100000000001</v>
      </c>
      <c r="AKX11" s="2">
        <v>65.7774</v>
      </c>
      <c r="AKY11" s="2">
        <v>65.7774</v>
      </c>
      <c r="AKZ11" s="2">
        <v>37.5152</v>
      </c>
      <c r="ALA11" s="2">
        <v>20.639700000000001</v>
      </c>
      <c r="ALB11" s="2">
        <v>10.345499999999999</v>
      </c>
      <c r="ALC11" s="2">
        <v>557.58900000000006</v>
      </c>
      <c r="ALE11" s="2">
        <v>1238.665</v>
      </c>
      <c r="ALF11" s="2">
        <v>2538.0770000000002</v>
      </c>
      <c r="ALG11" s="2">
        <v>-614.09900000000005</v>
      </c>
      <c r="ALH11" s="2">
        <v>577.30499999999995</v>
      </c>
      <c r="ALI11" s="2">
        <v>219.19499999999999</v>
      </c>
      <c r="ALJ11" s="2">
        <v>9.7460000000000004</v>
      </c>
      <c r="ALK11" s="2">
        <v>21.969000000000001</v>
      </c>
      <c r="ALL11" s="2">
        <v>0.88660000000000005</v>
      </c>
      <c r="ALM11" s="2">
        <v>8.3999999999999995E-3</v>
      </c>
      <c r="ALN11" s="2">
        <v>8.3999999999999995E-3</v>
      </c>
      <c r="ALO11" s="2">
        <v>-24.856000000000002</v>
      </c>
      <c r="ALP11" s="2">
        <v>-3.5700000000000003E-2</v>
      </c>
      <c r="ALR11" s="2">
        <v>37.5152</v>
      </c>
      <c r="ANE11" s="2">
        <v>1</v>
      </c>
      <c r="ANF11" s="2">
        <v>0.33200000000000002</v>
      </c>
      <c r="ANG11" s="2">
        <v>0.33200000000000002</v>
      </c>
      <c r="ANH11" s="2">
        <v>37.514000000000003</v>
      </c>
      <c r="ANJ11" s="2">
        <v>0</v>
      </c>
      <c r="ANK11" s="2">
        <v>0.63</v>
      </c>
      <c r="ANN11" s="2">
        <v>17.587599999999998</v>
      </c>
      <c r="ANO11" s="2">
        <v>24.545100000000001</v>
      </c>
      <c r="ANP11" s="2">
        <v>65.7774</v>
      </c>
      <c r="ANQ11" s="2">
        <v>65.7774</v>
      </c>
      <c r="ANR11" s="2">
        <v>37.5152</v>
      </c>
      <c r="ANS11" s="2">
        <v>20.639700000000001</v>
      </c>
      <c r="ANT11" s="2">
        <v>10.345499999999999</v>
      </c>
      <c r="ANU11" s="2">
        <v>557.58900000000006</v>
      </c>
      <c r="ANW11" s="2">
        <v>1238.665</v>
      </c>
      <c r="ANX11" s="2">
        <v>2538.0770000000002</v>
      </c>
      <c r="ANY11" s="2">
        <v>-614.09900000000005</v>
      </c>
      <c r="ANZ11" s="2">
        <v>577.30499999999995</v>
      </c>
      <c r="AOA11" s="2">
        <v>219.19499999999999</v>
      </c>
      <c r="AOB11" s="2">
        <v>9.7460000000000004</v>
      </c>
      <c r="AOC11" s="2">
        <v>21.969000000000001</v>
      </c>
      <c r="AOD11" s="2">
        <v>0.88660000000000005</v>
      </c>
      <c r="AOE11" s="2">
        <v>8.3999999999999995E-3</v>
      </c>
      <c r="AOF11" s="2">
        <v>8.3999999999999995E-3</v>
      </c>
      <c r="AOG11" s="2">
        <v>-24.856000000000002</v>
      </c>
      <c r="AOH11" s="2">
        <v>-3.5700000000000003E-2</v>
      </c>
      <c r="AOJ11" s="2">
        <v>37.5152</v>
      </c>
      <c r="AOX11" s="2">
        <v>12.9893</v>
      </c>
      <c r="AOY11" s="2">
        <v>38.817700000000002</v>
      </c>
      <c r="AOZ11" s="2">
        <v>38.817700000000002</v>
      </c>
      <c r="APA11" s="2">
        <v>21.838999999999999</v>
      </c>
      <c r="APB11" s="2">
        <v>23.232299999999999</v>
      </c>
      <c r="APC11" s="2">
        <v>6.4561000000000002</v>
      </c>
      <c r="APD11" s="2">
        <v>13886</v>
      </c>
      <c r="APF11" s="2">
        <v>26244</v>
      </c>
      <c r="APG11" s="2">
        <v>40969</v>
      </c>
      <c r="APH11" s="2">
        <v>-5682</v>
      </c>
      <c r="API11" s="2">
        <v>5560</v>
      </c>
      <c r="APJ11" s="2">
        <v>6746</v>
      </c>
      <c r="APK11" s="2">
        <v>5.0438999999999998</v>
      </c>
      <c r="APL11" s="2">
        <v>39.107599999999998</v>
      </c>
      <c r="APM11" s="2">
        <v>0.57999999999999996</v>
      </c>
      <c r="APN11" s="2">
        <v>0.45579999999999998</v>
      </c>
      <c r="APO11" s="2">
        <v>1.9099999999999999E-2</v>
      </c>
      <c r="APP11" s="2">
        <v>-2833</v>
      </c>
      <c r="APQ11" s="2">
        <v>-0.1361</v>
      </c>
      <c r="APS11" s="2">
        <v>21.838999999999999</v>
      </c>
      <c r="AQG11" s="2">
        <v>12.9893</v>
      </c>
      <c r="AQH11" s="2">
        <v>38.817700000000002</v>
      </c>
      <c r="AQI11" s="2">
        <v>38.817700000000002</v>
      </c>
      <c r="AQJ11" s="2">
        <v>21.838999999999999</v>
      </c>
      <c r="AQK11" s="2">
        <v>23.232299999999999</v>
      </c>
      <c r="AQL11" s="2">
        <v>6.4561000000000002</v>
      </c>
      <c r="AQM11" s="2">
        <v>13886</v>
      </c>
      <c r="AQO11" s="2">
        <v>26244</v>
      </c>
      <c r="AQP11" s="2">
        <v>40969</v>
      </c>
      <c r="AQQ11" s="2">
        <v>-5682</v>
      </c>
      <c r="AQR11" s="2">
        <v>5560</v>
      </c>
      <c r="AQS11" s="2">
        <v>6746</v>
      </c>
      <c r="AQT11" s="2">
        <v>5.0438999999999998</v>
      </c>
      <c r="AQU11" s="2">
        <v>39.107599999999998</v>
      </c>
      <c r="AQV11" s="2">
        <v>0.57999999999999996</v>
      </c>
      <c r="AQW11" s="2">
        <v>0.45579999999999998</v>
      </c>
      <c r="AQX11" s="2">
        <v>1.9099999999999999E-2</v>
      </c>
      <c r="AQY11" s="2">
        <v>-2833</v>
      </c>
      <c r="AQZ11" s="2">
        <v>-0.1361</v>
      </c>
      <c r="ARB11" s="2">
        <v>21.838999999999999</v>
      </c>
      <c r="ARP11" s="2">
        <v>12.9893</v>
      </c>
      <c r="ARQ11" s="2">
        <v>38.817700000000002</v>
      </c>
      <c r="ARR11" s="2">
        <v>38.817700000000002</v>
      </c>
      <c r="ARS11" s="2">
        <v>21.838999999999999</v>
      </c>
      <c r="ART11" s="2">
        <v>23.232299999999999</v>
      </c>
      <c r="ARU11" s="2">
        <v>6.4561000000000002</v>
      </c>
      <c r="ARV11" s="2">
        <v>13886</v>
      </c>
      <c r="ARX11" s="2">
        <v>26244</v>
      </c>
      <c r="ARY11" s="2">
        <v>40969</v>
      </c>
      <c r="ARZ11" s="2">
        <v>-5682</v>
      </c>
      <c r="ASA11" s="2">
        <v>5560</v>
      </c>
      <c r="ASB11" s="2">
        <v>6746</v>
      </c>
      <c r="ASC11" s="2">
        <v>5.0438999999999998</v>
      </c>
      <c r="ASD11" s="2">
        <v>39.107599999999998</v>
      </c>
      <c r="ASE11" s="2">
        <v>0.57999999999999996</v>
      </c>
      <c r="ASF11" s="2">
        <v>0.45579999999999998</v>
      </c>
      <c r="ASG11" s="2">
        <v>1.9099999999999999E-2</v>
      </c>
      <c r="ASH11" s="2">
        <v>-2833</v>
      </c>
      <c r="ASI11" s="2">
        <v>-0.1361</v>
      </c>
      <c r="ASK11" s="2">
        <v>21.838999999999999</v>
      </c>
      <c r="AVQ11" s="2">
        <v>-6.2652000000000001</v>
      </c>
      <c r="AVR11" s="2">
        <v>-0.7409</v>
      </c>
      <c r="AVS11" s="2">
        <v>-0.7409</v>
      </c>
      <c r="AVT11" s="2">
        <v>-2.8144</v>
      </c>
      <c r="AVU11" s="2">
        <v>36.153599999999997</v>
      </c>
      <c r="AVV11" s="2">
        <v>-4.4227999999999996</v>
      </c>
      <c r="AVW11" s="2">
        <v>7627</v>
      </c>
      <c r="AVY11" s="2">
        <v>27559</v>
      </c>
      <c r="AVZ11" s="2">
        <v>27614</v>
      </c>
      <c r="AWA11" s="2">
        <v>-1510</v>
      </c>
      <c r="AWB11" s="2">
        <v>847</v>
      </c>
      <c r="AWC11" s="2">
        <v>13435</v>
      </c>
      <c r="AWD11" s="2">
        <v>-15.2973</v>
      </c>
      <c r="AWE11" s="2">
        <v>27.822800000000001</v>
      </c>
      <c r="AWF11" s="2">
        <v>0.97650000000000003</v>
      </c>
      <c r="AWG11" s="2">
        <v>0.29970000000000002</v>
      </c>
      <c r="AWH11" s="2">
        <v>0.18529999999999999</v>
      </c>
      <c r="AWI11" s="2">
        <v>-316</v>
      </c>
      <c r="AWJ11" s="2">
        <v>1.34E-2</v>
      </c>
      <c r="AWL11" s="2">
        <v>-2.8144</v>
      </c>
      <c r="AWM11" s="2">
        <v>18328.232400000001</v>
      </c>
      <c r="AWP11" s="2">
        <v>0.84379999999999999</v>
      </c>
      <c r="AWS11" s="2">
        <v>27.664999999999999</v>
      </c>
      <c r="AWT11" s="2">
        <v>6.5130999999999997</v>
      </c>
      <c r="AWU11" s="2">
        <v>0.1016</v>
      </c>
      <c r="AWY11" s="2">
        <v>5.3235000000000001</v>
      </c>
      <c r="AWZ11" s="2">
        <v>-6.2652000000000001</v>
      </c>
      <c r="AXA11" s="2">
        <v>-0.7409</v>
      </c>
      <c r="AXB11" s="2">
        <v>-0.7409</v>
      </c>
      <c r="AXC11" s="2">
        <v>-2.8144</v>
      </c>
      <c r="AXD11" s="2">
        <v>36.153599999999997</v>
      </c>
      <c r="AXE11" s="2">
        <v>-4.4227999999999996</v>
      </c>
      <c r="AXF11" s="2">
        <v>7627</v>
      </c>
      <c r="AXH11" s="2">
        <v>27559</v>
      </c>
      <c r="AXI11" s="2">
        <v>27614</v>
      </c>
      <c r="AXJ11" s="2">
        <v>-1510</v>
      </c>
      <c r="AXK11" s="2">
        <v>847</v>
      </c>
      <c r="AXL11" s="2">
        <v>13435</v>
      </c>
      <c r="AXM11" s="2">
        <v>-15.2973</v>
      </c>
      <c r="AXN11" s="2">
        <v>27.822800000000001</v>
      </c>
      <c r="AXO11" s="2">
        <v>0.97650000000000003</v>
      </c>
      <c r="AXP11" s="2">
        <v>0.29970000000000002</v>
      </c>
      <c r="AXQ11" s="2">
        <v>0.18529999999999999</v>
      </c>
      <c r="AXR11" s="2">
        <v>-316</v>
      </c>
      <c r="AXS11" s="2">
        <v>1.34E-2</v>
      </c>
      <c r="AXU11" s="2">
        <v>-2.8144</v>
      </c>
      <c r="AXV11" s="2">
        <v>18328.232400000001</v>
      </c>
      <c r="AXY11" s="2">
        <v>0.84379999999999999</v>
      </c>
      <c r="AYB11" s="2">
        <v>29.327000000000002</v>
      </c>
      <c r="AYC11" s="2">
        <v>6.5130999999999997</v>
      </c>
      <c r="AYD11" s="2">
        <v>0.1016</v>
      </c>
      <c r="AYH11" s="2">
        <v>5.3235000000000001</v>
      </c>
      <c r="AYI11" s="2">
        <v>2.8025000000000002</v>
      </c>
      <c r="AYJ11" s="2">
        <v>6.2751000000000001</v>
      </c>
      <c r="AYK11" s="2">
        <v>6.2751000000000001</v>
      </c>
      <c r="AYL11" s="2">
        <v>4.0575000000000001</v>
      </c>
      <c r="AYM11" s="2">
        <v>74.567499999999995</v>
      </c>
      <c r="AYN11" s="2">
        <v>1.8761000000000001</v>
      </c>
      <c r="AYO11" s="2">
        <v>5360</v>
      </c>
      <c r="AYQ11" s="2">
        <v>23918</v>
      </c>
      <c r="AYR11" s="2">
        <v>25175</v>
      </c>
      <c r="AYS11" s="2">
        <v>-555</v>
      </c>
      <c r="AYT11" s="2">
        <v>1438</v>
      </c>
      <c r="AYU11" s="2">
        <v>11793</v>
      </c>
      <c r="AYV11" s="2">
        <v>9.1233000000000004</v>
      </c>
      <c r="AYW11" s="2">
        <v>21.291</v>
      </c>
      <c r="AYX11" s="2">
        <v>1.0626</v>
      </c>
      <c r="AYY11" s="2">
        <v>0.32800000000000001</v>
      </c>
      <c r="AYZ11" s="2">
        <v>0.21679999999999999</v>
      </c>
      <c r="AZA11" s="2">
        <v>738</v>
      </c>
      <c r="AZB11" s="2">
        <v>6.2300000000000001E-2</v>
      </c>
      <c r="AZD11" s="2">
        <v>4.0575000000000001</v>
      </c>
      <c r="AZR11" s="2">
        <v>2.8025000000000002</v>
      </c>
      <c r="AZS11" s="2">
        <v>6.2751000000000001</v>
      </c>
      <c r="AZT11" s="2">
        <v>6.2751000000000001</v>
      </c>
      <c r="AZU11" s="2">
        <v>4.0575000000000001</v>
      </c>
      <c r="AZV11" s="2">
        <v>74.567499999999995</v>
      </c>
      <c r="AZW11" s="2">
        <v>1.8761000000000001</v>
      </c>
      <c r="AZX11" s="2">
        <v>5360</v>
      </c>
      <c r="AZZ11" s="2">
        <v>23918</v>
      </c>
      <c r="BAA11" s="2">
        <v>25175</v>
      </c>
      <c r="BAB11" s="2">
        <v>-555</v>
      </c>
      <c r="BAC11" s="2">
        <v>1438</v>
      </c>
      <c r="BAD11" s="2">
        <v>11793</v>
      </c>
      <c r="BAE11" s="2">
        <v>9.1233000000000004</v>
      </c>
      <c r="BAF11" s="2">
        <v>21.291</v>
      </c>
      <c r="BAG11" s="2">
        <v>1.0626</v>
      </c>
      <c r="BAH11" s="2">
        <v>0.32800000000000001</v>
      </c>
      <c r="BAI11" s="2">
        <v>0.21679999999999999</v>
      </c>
      <c r="BAJ11" s="2">
        <v>738</v>
      </c>
      <c r="BAK11" s="2">
        <v>6.2300000000000001E-2</v>
      </c>
      <c r="BAM11" s="2">
        <v>4.0575000000000001</v>
      </c>
      <c r="BBA11" s="2">
        <v>27.378599999999999</v>
      </c>
      <c r="BBB11" s="2">
        <v>56.804499999999997</v>
      </c>
      <c r="BBC11" s="2">
        <v>56.804499999999997</v>
      </c>
      <c r="BBD11" s="2">
        <v>43.5167</v>
      </c>
      <c r="BBE11" s="2">
        <v>11.3139</v>
      </c>
      <c r="BBF11" s="2">
        <v>3.8007999999999997</v>
      </c>
      <c r="BBG11" s="2">
        <v>867.7</v>
      </c>
      <c r="BBJ11" s="2">
        <v>2026.3</v>
      </c>
      <c r="BBK11" s="2">
        <v>438.8</v>
      </c>
      <c r="BBL11" s="2">
        <v>75</v>
      </c>
      <c r="BBN11" s="2">
        <v>2.7031999999999998</v>
      </c>
      <c r="BBO11" s="2">
        <v>42.821899999999999</v>
      </c>
      <c r="BBU11" s="2">
        <v>114.7</v>
      </c>
      <c r="BBV11" s="2">
        <v>43.5167</v>
      </c>
      <c r="BBW11" s="2">
        <v>2554.0500000000002</v>
      </c>
      <c r="BCJ11" s="2">
        <v>24.901199999999999</v>
      </c>
      <c r="BCK11" s="2">
        <v>55.375500000000002</v>
      </c>
      <c r="BCL11" s="2">
        <v>55.375500000000002</v>
      </c>
      <c r="BCM11" s="2">
        <v>43.952599999999997</v>
      </c>
      <c r="BCN11" s="2">
        <v>7.7111000000000001</v>
      </c>
      <c r="BCO11" s="2">
        <v>3.5152000000000001</v>
      </c>
      <c r="BCP11" s="2">
        <v>655.8</v>
      </c>
      <c r="BCS11" s="2">
        <v>1562.4</v>
      </c>
      <c r="BCT11" s="2">
        <v>400.4</v>
      </c>
      <c r="BCU11" s="2">
        <v>64.5</v>
      </c>
      <c r="BCW11" s="2">
        <v>2.5329999999999999</v>
      </c>
      <c r="BCX11" s="2">
        <v>41.9739</v>
      </c>
      <c r="BDD11" s="2">
        <v>113.2</v>
      </c>
      <c r="BDE11" s="2">
        <v>43.952599999999997</v>
      </c>
      <c r="BDS11" s="2">
        <v>1.9721</v>
      </c>
      <c r="BDT11" s="2">
        <v>28.039000000000001</v>
      </c>
      <c r="BDU11" s="2">
        <v>28.039000000000001</v>
      </c>
      <c r="BDV11" s="2">
        <v>10.7857</v>
      </c>
      <c r="BDW11" s="2">
        <v>4.6622000000000003</v>
      </c>
      <c r="BDX11" s="2">
        <v>0.84719999999999995</v>
      </c>
      <c r="BDY11" s="2">
        <v>1183.153</v>
      </c>
      <c r="BEB11" s="2">
        <v>1824.2819999999999</v>
      </c>
      <c r="BEC11" s="2">
        <v>234.18700000000001</v>
      </c>
      <c r="BED11" s="2">
        <v>154.602</v>
      </c>
      <c r="BEE11" s="2">
        <v>286.62700000000001</v>
      </c>
      <c r="BEF11" s="2">
        <v>1.1768000000000001</v>
      </c>
      <c r="BEG11" s="2">
        <v>73.0822</v>
      </c>
      <c r="BEH11" s="2">
        <v>0.58509999999999995</v>
      </c>
      <c r="BEI11" s="2">
        <v>0.34250000000000003</v>
      </c>
      <c r="BEJ11" s="2">
        <v>0.27929999999999999</v>
      </c>
      <c r="BEK11" s="2">
        <v>-118.92700000000001</v>
      </c>
      <c r="BEL11" s="2">
        <v>-8.7300000000000003E-2</v>
      </c>
      <c r="BEN11" s="2">
        <v>10.7857</v>
      </c>
      <c r="BGK11" s="2">
        <v>8.8331</v>
      </c>
      <c r="BGN11" s="2">
        <v>47.231299999999997</v>
      </c>
      <c r="BGO11" s="2">
        <v>5.4466000000000001</v>
      </c>
      <c r="BGP11" s="2">
        <v>0.85589999999999999</v>
      </c>
      <c r="BGQ11" s="2">
        <v>2229.1</v>
      </c>
      <c r="BGT11" s="2">
        <v>5608.8</v>
      </c>
      <c r="BGU11" s="2">
        <v>299.5</v>
      </c>
      <c r="BGV11" s="2">
        <v>174.4</v>
      </c>
      <c r="BGX11" s="2">
        <v>2.3431999999999999</v>
      </c>
      <c r="BGY11" s="2">
        <v>41.985799999999998</v>
      </c>
      <c r="BHE11" s="2">
        <v>271.89999999999998</v>
      </c>
      <c r="BHF11" s="2">
        <v>47.231299999999997</v>
      </c>
      <c r="BHG11" s="2">
        <v>4794.482</v>
      </c>
      <c r="BHJ11" s="2">
        <v>0.4909</v>
      </c>
      <c r="BHM11" s="2">
        <v>18.126000000000001</v>
      </c>
      <c r="BHO11" s="2">
        <v>1.17</v>
      </c>
      <c r="BHT11" s="2">
        <v>5.2492999999999999</v>
      </c>
      <c r="BHU11" s="2">
        <v>43.635199999999998</v>
      </c>
      <c r="BHV11" s="2">
        <v>43.635199999999998</v>
      </c>
      <c r="BHW11" s="2">
        <v>28.412099999999999</v>
      </c>
      <c r="BHX11" s="2">
        <v>2.3767</v>
      </c>
      <c r="BHY11" s="2">
        <v>0.48499999999999999</v>
      </c>
      <c r="BHZ11" s="2">
        <v>7276</v>
      </c>
      <c r="BIB11" s="2">
        <v>11890</v>
      </c>
      <c r="BIC11" s="2">
        <v>19718</v>
      </c>
      <c r="BID11" s="2">
        <v>0</v>
      </c>
      <c r="BIE11" s="2">
        <v>635</v>
      </c>
      <c r="BIF11" s="2">
        <v>1291</v>
      </c>
      <c r="BIG11" s="2">
        <v>1.3447</v>
      </c>
      <c r="BIH11" s="2">
        <v>40.262700000000002</v>
      </c>
      <c r="BII11" s="2">
        <v>0.57779999999999998</v>
      </c>
      <c r="BIJ11" s="2">
        <v>0.4919</v>
      </c>
      <c r="BIK11" s="2">
        <v>0.20369999999999999</v>
      </c>
      <c r="BIL11" s="2">
        <v>-545</v>
      </c>
      <c r="BIM11" s="2">
        <v>-0.1946</v>
      </c>
      <c r="BIO11" s="2">
        <v>28.412099999999999</v>
      </c>
      <c r="BKL11" s="2">
        <v>-2.6738</v>
      </c>
      <c r="BKM11" s="2">
        <v>62.872399999999999</v>
      </c>
      <c r="BKN11" s="2">
        <v>62.872399999999999</v>
      </c>
      <c r="BKO11" s="2">
        <v>25.974</v>
      </c>
      <c r="BKP11" s="2">
        <v>-1.1083000000000001</v>
      </c>
      <c r="BKQ11" s="2">
        <v>-0.2145</v>
      </c>
      <c r="BKR11" s="2">
        <v>5587</v>
      </c>
      <c r="BKT11" s="2">
        <v>9117</v>
      </c>
      <c r="BKU11" s="2">
        <v>16925</v>
      </c>
      <c r="BKV11" s="2">
        <v>0</v>
      </c>
      <c r="BKW11" s="2">
        <v>398</v>
      </c>
      <c r="BKX11" s="2">
        <v>961</v>
      </c>
      <c r="BKY11" s="2">
        <v>0.82730000000000004</v>
      </c>
      <c r="BKZ11" s="2">
        <v>36.153599999999997</v>
      </c>
      <c r="BLA11" s="2">
        <v>0.54320000000000002</v>
      </c>
      <c r="BLB11" s="2">
        <v>0.34439999999999998</v>
      </c>
      <c r="BLC11" s="2">
        <v>0.1426</v>
      </c>
      <c r="BLD11" s="2">
        <v>-439</v>
      </c>
      <c r="BLE11" s="2">
        <v>-0.32050000000000001</v>
      </c>
      <c r="BLG11" s="2">
        <v>25.974</v>
      </c>
      <c r="BLU11" s="2">
        <v>-2.6738</v>
      </c>
      <c r="BLV11" s="2">
        <v>62.872399999999999</v>
      </c>
      <c r="BLW11" s="2">
        <v>62.872399999999999</v>
      </c>
      <c r="BLX11" s="2">
        <v>25.974</v>
      </c>
      <c r="BLY11" s="2">
        <v>-1.1083000000000001</v>
      </c>
      <c r="BLZ11" s="2">
        <v>-0.2145</v>
      </c>
      <c r="BMA11" s="2">
        <v>5587</v>
      </c>
      <c r="BMC11" s="2">
        <v>9117</v>
      </c>
      <c r="BMD11" s="2">
        <v>16925</v>
      </c>
      <c r="BME11" s="2">
        <v>0</v>
      </c>
      <c r="BMF11" s="2">
        <v>398</v>
      </c>
      <c r="BMG11" s="2">
        <v>961</v>
      </c>
      <c r="BMH11" s="2">
        <v>0.82730000000000004</v>
      </c>
      <c r="BMI11" s="2">
        <v>36.153599999999997</v>
      </c>
      <c r="BMJ11" s="2">
        <v>0.54320000000000002</v>
      </c>
      <c r="BMK11" s="2">
        <v>0.34439999999999998</v>
      </c>
      <c r="BML11" s="2">
        <v>0.1426</v>
      </c>
      <c r="BMM11" s="2">
        <v>-439</v>
      </c>
      <c r="BMN11" s="2">
        <v>-0.32050000000000001</v>
      </c>
      <c r="BMP11" s="2">
        <v>25.974</v>
      </c>
      <c r="BND11" s="2">
        <v>6.9504000000000001</v>
      </c>
      <c r="BNE11" s="2">
        <v>12.2608</v>
      </c>
      <c r="BNF11" s="2">
        <v>12.2608</v>
      </c>
      <c r="BNG11" s="2">
        <v>12.0082</v>
      </c>
      <c r="BNH11" s="2">
        <v>8.1747999999999994</v>
      </c>
      <c r="BNI11" s="2">
        <v>3.4542999999999999</v>
      </c>
      <c r="BNJ11" s="2">
        <v>1044.8181</v>
      </c>
      <c r="BNL11" s="2">
        <v>1467.8287</v>
      </c>
      <c r="BNM11" s="2">
        <v>2800.8355000000001</v>
      </c>
      <c r="BNN11" s="2">
        <v>480.98439999999999</v>
      </c>
      <c r="BNO11" s="2">
        <v>29.936299999999999</v>
      </c>
      <c r="BNP11" s="2">
        <v>423.01060000000001</v>
      </c>
      <c r="BNQ11" s="2">
        <v>3.8872</v>
      </c>
      <c r="BNR11" s="2">
        <v>37.303800000000003</v>
      </c>
      <c r="BNS11" s="2">
        <v>5.4417</v>
      </c>
      <c r="BNT11" s="2">
        <v>0.1172</v>
      </c>
      <c r="BNU11" s="2">
        <v>0.1172</v>
      </c>
      <c r="BNV11" s="2">
        <v>1878.8677</v>
      </c>
      <c r="BNW11" s="2">
        <v>1.3909</v>
      </c>
      <c r="BNY11" s="2">
        <v>12.0082</v>
      </c>
      <c r="BNZ11" s="2">
        <v>3088.9616000000001</v>
      </c>
      <c r="BSR11" s="2">
        <v>9.9289000000000005</v>
      </c>
      <c r="BSS11" s="2">
        <v>8.2126000000000001</v>
      </c>
      <c r="BST11" s="2">
        <v>0</v>
      </c>
      <c r="BSV11" s="2">
        <v>35584</v>
      </c>
      <c r="BSW11" s="2">
        <v>213163</v>
      </c>
      <c r="BSX11" s="2">
        <v>0</v>
      </c>
      <c r="BSZ11" s="2">
        <v>0</v>
      </c>
      <c r="BTB11" s="2">
        <v>0</v>
      </c>
      <c r="BTF11" s="2">
        <v>0</v>
      </c>
      <c r="BTW11" s="2">
        <v>7.726</v>
      </c>
      <c r="BTX11" s="2">
        <v>15.7376</v>
      </c>
      <c r="BTY11" s="2">
        <v>15.7376</v>
      </c>
      <c r="BTZ11" s="2">
        <v>1.5988</v>
      </c>
      <c r="BUA11" s="2">
        <v>3.4327999999999999</v>
      </c>
      <c r="BUB11" s="2">
        <v>2.2435999999999998</v>
      </c>
      <c r="BUC11" s="2">
        <v>1491.1980000000001</v>
      </c>
      <c r="BUE11" s="2">
        <v>3028.8629999999998</v>
      </c>
      <c r="BUF11" s="2">
        <v>8472.6669999999995</v>
      </c>
      <c r="BUG11" s="2">
        <v>3333.0990000000002</v>
      </c>
      <c r="BUH11" s="2">
        <v>480.18200000000002</v>
      </c>
      <c r="BUI11" s="2">
        <v>515.81399999999996</v>
      </c>
      <c r="BUJ11" s="2">
        <v>0.497</v>
      </c>
      <c r="BUK11" s="2">
        <v>17.600100000000001</v>
      </c>
      <c r="BUL11" s="2">
        <v>4.0086000000000004</v>
      </c>
      <c r="BUM11" s="2">
        <v>1.9298</v>
      </c>
      <c r="BUN11" s="2">
        <v>1.0984</v>
      </c>
      <c r="BUO11" s="2">
        <v>1551.8920000000001</v>
      </c>
      <c r="BUP11" s="2">
        <v>0.54330000000000001</v>
      </c>
      <c r="BUR11" s="2">
        <v>1.5988</v>
      </c>
      <c r="BUS11" s="2">
        <v>9486.4732999999997</v>
      </c>
      <c r="BUV11" s="2">
        <v>1.2854000000000001</v>
      </c>
      <c r="BUY11" s="2">
        <v>30.259</v>
      </c>
      <c r="BUZ11" s="2">
        <v>23.6632</v>
      </c>
      <c r="BVA11" s="2">
        <v>0.4</v>
      </c>
      <c r="BVE11" s="2">
        <v>2.7612999999999999</v>
      </c>
      <c r="BVF11" s="2">
        <v>13.3979</v>
      </c>
      <c r="BVG11" s="2">
        <v>16.057700000000001</v>
      </c>
      <c r="BVH11" s="2">
        <v>16.057700000000001</v>
      </c>
      <c r="BVI11" s="2">
        <v>4.5600000000000005</v>
      </c>
      <c r="BVJ11" s="2">
        <v>5.1375999999999999</v>
      </c>
      <c r="BVK11" s="2">
        <v>3.3668</v>
      </c>
      <c r="BVL11" s="2">
        <v>1292.44</v>
      </c>
      <c r="BVN11" s="2">
        <v>2489.09</v>
      </c>
      <c r="BVO11" s="2">
        <v>7431.0540000000001</v>
      </c>
      <c r="BVP11" s="2">
        <v>2913.134</v>
      </c>
      <c r="BVQ11" s="2">
        <v>579.452</v>
      </c>
      <c r="BVR11" s="2">
        <v>562.73599999999999</v>
      </c>
      <c r="BVS11" s="2">
        <v>1.2744</v>
      </c>
      <c r="BVT11" s="2">
        <v>18.295300000000001</v>
      </c>
      <c r="BVU11" s="2">
        <v>3.3935</v>
      </c>
      <c r="BVV11" s="2">
        <v>2.1379000000000001</v>
      </c>
      <c r="BVW11" s="2">
        <v>1.4198999999999999</v>
      </c>
      <c r="BVX11" s="2">
        <v>1346.904</v>
      </c>
      <c r="BVY11" s="2">
        <v>0.85109999999999997</v>
      </c>
      <c r="BWA11" s="2">
        <v>4.5600000000000005</v>
      </c>
      <c r="BWO11" s="2">
        <v>9.1067</v>
      </c>
      <c r="BWP11" s="2">
        <v>16.1159</v>
      </c>
      <c r="BWQ11" s="2">
        <v>16.1159</v>
      </c>
      <c r="BWR11" s="2">
        <v>14.081799999999999</v>
      </c>
      <c r="BWS11" s="2">
        <v>36.438299999999998</v>
      </c>
      <c r="BWT11" s="2">
        <v>8.4367999999999999</v>
      </c>
      <c r="BWU11" s="2">
        <v>138.25</v>
      </c>
      <c r="BWW11" s="2">
        <v>210.316</v>
      </c>
      <c r="BWX11" s="2">
        <v>353.01799999999997</v>
      </c>
      <c r="BWY11" s="2">
        <v>25.433</v>
      </c>
      <c r="BWZ11" s="2">
        <v>-6.4420000000000002</v>
      </c>
      <c r="BXA11" s="2">
        <v>49.981000000000002</v>
      </c>
      <c r="BXB11" s="2">
        <v>5.2070999999999996</v>
      </c>
      <c r="BXC11" s="2">
        <v>39.516399999999997</v>
      </c>
      <c r="BXD11" s="2">
        <v>3.0958000000000001</v>
      </c>
      <c r="BXE11" s="2">
        <v>0.49419999999999997</v>
      </c>
      <c r="BXF11" s="2">
        <v>0.14460000000000001</v>
      </c>
      <c r="BXG11" s="2">
        <v>104.751</v>
      </c>
      <c r="BXH11" s="2">
        <v>0.29149999999999998</v>
      </c>
      <c r="BXJ11" s="2">
        <v>14.081799999999999</v>
      </c>
      <c r="CBY11" s="2">
        <v>16.495200000000001</v>
      </c>
      <c r="CBZ11" s="2">
        <v>93.231499999999997</v>
      </c>
      <c r="CCA11" s="2">
        <v>93.231499999999997</v>
      </c>
      <c r="CCE11" s="2">
        <v>0</v>
      </c>
      <c r="CCH11" s="2">
        <v>124218</v>
      </c>
      <c r="CCI11" s="2">
        <v>5429</v>
      </c>
      <c r="CCJ11" s="2">
        <v>818</v>
      </c>
      <c r="CCM11" s="2">
        <v>13.341900000000001</v>
      </c>
      <c r="CCT11" s="2">
        <v>84.148899999999998</v>
      </c>
      <c r="CEQ11" s="2">
        <v>27.016100000000002</v>
      </c>
      <c r="CER11" s="2">
        <v>46.4617</v>
      </c>
      <c r="CES11" s="2">
        <v>46.4617</v>
      </c>
      <c r="CET11" s="2">
        <v>37.147199999999998</v>
      </c>
      <c r="CEU11" s="2">
        <v>24.7027</v>
      </c>
      <c r="CEV11" s="2">
        <v>10.1737</v>
      </c>
      <c r="CEW11" s="2">
        <v>6323</v>
      </c>
      <c r="CEY11" s="2">
        <v>15641</v>
      </c>
      <c r="CEZ11" s="2">
        <v>26659</v>
      </c>
      <c r="CFA11" s="2">
        <v>10167</v>
      </c>
      <c r="CFB11" s="2">
        <v>3060</v>
      </c>
      <c r="CFC11" s="2">
        <v>2203</v>
      </c>
      <c r="CFD11" s="2">
        <v>10.774900000000001</v>
      </c>
      <c r="CFE11" s="2">
        <v>25.882400000000001</v>
      </c>
      <c r="CFF11" s="2">
        <v>0.84840000000000004</v>
      </c>
      <c r="CFG11" s="2">
        <v>0.4476</v>
      </c>
      <c r="CFH11" s="2">
        <v>7.0400000000000004E-2</v>
      </c>
      <c r="CFI11" s="2">
        <v>-334</v>
      </c>
      <c r="CFJ11" s="2">
        <v>-1.01E-2</v>
      </c>
      <c r="CFL11" s="2">
        <v>37.147199999999998</v>
      </c>
      <c r="CFZ11" s="2">
        <v>27.016100000000002</v>
      </c>
      <c r="CGA11" s="2">
        <v>46.4617</v>
      </c>
      <c r="CGB11" s="2">
        <v>46.4617</v>
      </c>
      <c r="CGC11" s="2">
        <v>37.147199999999998</v>
      </c>
      <c r="CGD11" s="2">
        <v>24.7027</v>
      </c>
      <c r="CGE11" s="2">
        <v>10.1737</v>
      </c>
      <c r="CGF11" s="2">
        <v>6323</v>
      </c>
      <c r="CGH11" s="2">
        <v>15641</v>
      </c>
      <c r="CGI11" s="2">
        <v>26659</v>
      </c>
      <c r="CGJ11" s="2">
        <v>10167</v>
      </c>
      <c r="CGK11" s="2">
        <v>3060</v>
      </c>
      <c r="CGL11" s="2">
        <v>2203</v>
      </c>
      <c r="CGM11" s="2">
        <v>10.774900000000001</v>
      </c>
      <c r="CGN11" s="2">
        <v>25.882400000000001</v>
      </c>
      <c r="CGO11" s="2">
        <v>0.84840000000000004</v>
      </c>
      <c r="CGP11" s="2">
        <v>0.4476</v>
      </c>
      <c r="CGQ11" s="2">
        <v>7.0400000000000004E-2</v>
      </c>
      <c r="CGR11" s="2">
        <v>-334</v>
      </c>
      <c r="CGS11" s="2">
        <v>-1.01E-2</v>
      </c>
      <c r="CGU11" s="2">
        <v>37.147199999999998</v>
      </c>
      <c r="CHI11" s="2">
        <v>13.0267</v>
      </c>
      <c r="CHJ11" s="2">
        <v>50.3718</v>
      </c>
      <c r="CHK11" s="2">
        <v>50.3718</v>
      </c>
      <c r="CHL11" s="2">
        <v>20.572800000000001</v>
      </c>
      <c r="CHM11" s="2">
        <v>8.0202000000000009</v>
      </c>
      <c r="CHN11" s="2">
        <v>3.9310999999999998</v>
      </c>
      <c r="CHO11" s="2">
        <v>7938</v>
      </c>
      <c r="CHQ11" s="2">
        <v>24697</v>
      </c>
      <c r="CHR11" s="2">
        <v>48980</v>
      </c>
      <c r="CHS11" s="2">
        <v>20516</v>
      </c>
      <c r="CHT11" s="2">
        <v>6209</v>
      </c>
      <c r="CHU11" s="2">
        <v>3976</v>
      </c>
      <c r="CHV11" s="2">
        <v>8.2088000000000001</v>
      </c>
      <c r="CHW11" s="2">
        <v>17.835899999999999</v>
      </c>
      <c r="CHX11" s="2">
        <v>0.48139999999999999</v>
      </c>
      <c r="CHY11" s="2">
        <v>0.31040000000000001</v>
      </c>
      <c r="CHZ11" s="2">
        <v>9.2999999999999992E-3</v>
      </c>
      <c r="CIA11" s="2">
        <v>-2062</v>
      </c>
      <c r="CIB11" s="2">
        <v>-0.11409999999999999</v>
      </c>
      <c r="CID11" s="2">
        <v>20.572800000000001</v>
      </c>
      <c r="CKA11" s="2">
        <v>34.364199999999997</v>
      </c>
      <c r="CKB11" s="2">
        <v>39.046199999999999</v>
      </c>
      <c r="CKC11" s="2">
        <v>39.046199999999999</v>
      </c>
      <c r="CKD11" s="2">
        <v>26.647400000000001</v>
      </c>
      <c r="CKE11" s="2">
        <v>30.903199999999998</v>
      </c>
      <c r="CKF11" s="2">
        <v>16.883199999999999</v>
      </c>
      <c r="CKG11" s="2">
        <v>1251</v>
      </c>
      <c r="CKI11" s="2">
        <v>3406</v>
      </c>
      <c r="CKJ11" s="2">
        <v>7132</v>
      </c>
      <c r="CKK11" s="2">
        <v>1034</v>
      </c>
      <c r="CKL11" s="2">
        <v>1295</v>
      </c>
      <c r="CKM11" s="2">
        <v>456</v>
      </c>
      <c r="CKN11" s="2">
        <v>6.0658000000000003</v>
      </c>
      <c r="CKO11" s="2">
        <v>17.540700000000001</v>
      </c>
      <c r="CKP11" s="2">
        <v>1.3026</v>
      </c>
      <c r="CKQ11" s="2">
        <v>1.0065999999999999</v>
      </c>
      <c r="CKR11" s="2">
        <v>0.1754</v>
      </c>
      <c r="CKS11" s="2">
        <v>138</v>
      </c>
      <c r="CKT11" s="2">
        <v>6.5500000000000003E-2</v>
      </c>
      <c r="CKV11" s="2">
        <v>26.647400000000001</v>
      </c>
      <c r="CKW11" s="2">
        <v>15683.6366</v>
      </c>
      <c r="CLJ11" s="2">
        <v>20.4514</v>
      </c>
      <c r="CLK11" s="2">
        <v>45.141800000000003</v>
      </c>
      <c r="CLL11" s="2">
        <v>45.141800000000003</v>
      </c>
      <c r="CLM11" s="2">
        <v>35.4803</v>
      </c>
      <c r="CLN11" s="2">
        <v>18.282499999999999</v>
      </c>
      <c r="CLO11" s="2">
        <v>10.7658</v>
      </c>
      <c r="CLP11" s="2">
        <v>1218</v>
      </c>
      <c r="CLS11" s="2">
        <v>7271</v>
      </c>
      <c r="CLT11" s="2">
        <v>1643</v>
      </c>
      <c r="CLU11" s="2">
        <v>1377</v>
      </c>
      <c r="CLV11" s="2">
        <v>305</v>
      </c>
      <c r="CLW11" s="2">
        <v>14.1648</v>
      </c>
      <c r="CLX11" s="2">
        <v>16.7515</v>
      </c>
      <c r="CLY11" s="2">
        <v>2.4754</v>
      </c>
      <c r="CLZ11" s="2">
        <v>2.1213000000000002</v>
      </c>
      <c r="CMA11" s="2">
        <v>0.87870000000000004</v>
      </c>
      <c r="CMB11" s="2">
        <v>450</v>
      </c>
      <c r="CMC11" s="2">
        <v>0.1133</v>
      </c>
      <c r="CME11" s="2">
        <v>35.4803</v>
      </c>
      <c r="CMS11" s="2">
        <v>5.3699000000000003</v>
      </c>
      <c r="CMT11" s="2">
        <v>12.368499999999999</v>
      </c>
      <c r="CMU11" s="2">
        <v>12.368499999999999</v>
      </c>
      <c r="CMV11" s="2">
        <v>8.9099000000000004</v>
      </c>
      <c r="CMW11" s="2">
        <v>13.389200000000001</v>
      </c>
      <c r="CMX11" s="2">
        <v>4.4642999999999997</v>
      </c>
      <c r="CMY11" s="2">
        <v>2971.4</v>
      </c>
      <c r="CNA11" s="2">
        <v>9198.1</v>
      </c>
      <c r="CNB11" s="2">
        <v>14987.8</v>
      </c>
      <c r="CNC11" s="2">
        <v>4172</v>
      </c>
      <c r="CND11" s="2">
        <v>978.9</v>
      </c>
      <c r="CNE11" s="2">
        <v>3883.8</v>
      </c>
      <c r="CNF11" s="2">
        <v>8.7667999999999999</v>
      </c>
      <c r="CNG11" s="2">
        <v>20.578700000000001</v>
      </c>
      <c r="CNH11" s="2">
        <v>2.2381000000000002</v>
      </c>
      <c r="CNI11" s="2">
        <v>0.43009999999999998</v>
      </c>
      <c r="CNJ11" s="2">
        <v>0.25659999999999999</v>
      </c>
      <c r="CNK11" s="2">
        <v>4808.5</v>
      </c>
      <c r="CNL11" s="2">
        <v>0.35589999999999999</v>
      </c>
      <c r="CNN11" s="2">
        <v>8.9099000000000004</v>
      </c>
      <c r="CNO11" s="2">
        <v>16360.774799999999</v>
      </c>
      <c r="CNR11" s="2">
        <v>0.56220000000000003</v>
      </c>
      <c r="CNU11" s="2">
        <v>68.197000000000003</v>
      </c>
      <c r="CNV11" s="2">
        <v>7.8616000000000001</v>
      </c>
      <c r="CNW11" s="2">
        <v>2.15</v>
      </c>
      <c r="COA11" s="2">
        <v>6.2887000000000004</v>
      </c>
      <c r="COB11" s="2">
        <v>5.3699000000000003</v>
      </c>
      <c r="COC11" s="2">
        <v>12.368499999999999</v>
      </c>
      <c r="COD11" s="2">
        <v>12.368499999999999</v>
      </c>
      <c r="COE11" s="2">
        <v>8.9099000000000004</v>
      </c>
      <c r="COF11" s="2">
        <v>13.389200000000001</v>
      </c>
      <c r="COG11" s="2">
        <v>4.4642999999999997</v>
      </c>
      <c r="COH11" s="2">
        <v>2971.4</v>
      </c>
      <c r="COJ11" s="2">
        <v>9198.1</v>
      </c>
      <c r="COK11" s="2">
        <v>14987.8</v>
      </c>
      <c r="COL11" s="2">
        <v>4172</v>
      </c>
      <c r="COM11" s="2">
        <v>978.9</v>
      </c>
      <c r="CON11" s="2">
        <v>3883.8</v>
      </c>
      <c r="COO11" s="2">
        <v>8.7667999999999999</v>
      </c>
      <c r="COP11" s="2">
        <v>20.578700000000001</v>
      </c>
      <c r="COQ11" s="2">
        <v>2.2381000000000002</v>
      </c>
      <c r="COR11" s="2">
        <v>0.43009999999999998</v>
      </c>
      <c r="COS11" s="2">
        <v>0.25659999999999999</v>
      </c>
      <c r="COT11" s="2">
        <v>4808.5</v>
      </c>
      <c r="COU11" s="2">
        <v>0.35589999999999999</v>
      </c>
      <c r="COW11" s="2">
        <v>8.9099000000000004</v>
      </c>
      <c r="COX11" s="2">
        <v>16360.774799999999</v>
      </c>
      <c r="CPA11" s="2">
        <v>0.56220000000000003</v>
      </c>
      <c r="CPD11" s="2">
        <v>22.323</v>
      </c>
      <c r="CPE11" s="2">
        <v>7.8616000000000001</v>
      </c>
      <c r="CPF11" s="2">
        <v>2.15</v>
      </c>
      <c r="CPJ11" s="2">
        <v>6.2887000000000004</v>
      </c>
      <c r="CPK11" s="2">
        <v>20.1111</v>
      </c>
      <c r="CPL11" s="2">
        <v>47.444400000000002</v>
      </c>
      <c r="CPM11" s="2">
        <v>47.444400000000002</v>
      </c>
      <c r="CPN11" s="2">
        <v>33.166699999999999</v>
      </c>
      <c r="CPO11" s="2">
        <v>17.255199999999999</v>
      </c>
      <c r="CPP11" s="2">
        <v>4.5602</v>
      </c>
      <c r="CPQ11" s="2">
        <v>7217</v>
      </c>
      <c r="CPS11" s="2">
        <v>11095</v>
      </c>
      <c r="CPT11" s="2">
        <v>16702</v>
      </c>
      <c r="CPU11" s="2">
        <v>3411</v>
      </c>
      <c r="CPV11" s="2">
        <v>1540</v>
      </c>
      <c r="CPW11" s="2">
        <v>980</v>
      </c>
      <c r="CPX11" s="2">
        <v>3.8765999999999998</v>
      </c>
      <c r="CPY11" s="2">
        <v>43.821100000000001</v>
      </c>
      <c r="CPZ11" s="2">
        <v>1.0245</v>
      </c>
      <c r="CQA11" s="2">
        <v>0.85309999999999997</v>
      </c>
      <c r="CQB11" s="2">
        <v>0.35820000000000002</v>
      </c>
      <c r="CQC11" s="2">
        <v>24</v>
      </c>
      <c r="CQD11" s="2">
        <v>1.46E-2</v>
      </c>
      <c r="CQF11" s="2">
        <v>33.166699999999999</v>
      </c>
      <c r="CQG11" s="2">
        <v>21948.2065</v>
      </c>
      <c r="CQJ11" s="2">
        <v>0.71589999999999998</v>
      </c>
      <c r="CQM11" s="2">
        <v>18.847000000000001</v>
      </c>
      <c r="CQN11" s="2">
        <v>8.7553999999999998</v>
      </c>
      <c r="CQO11" s="2">
        <v>1.07</v>
      </c>
      <c r="CQS11" s="2">
        <v>12.9541</v>
      </c>
      <c r="CQT11" s="2">
        <v>20.1111</v>
      </c>
      <c r="CQU11" s="2">
        <v>47.444400000000002</v>
      </c>
      <c r="CQV11" s="2">
        <v>47.444400000000002</v>
      </c>
      <c r="CQW11" s="2">
        <v>33.166699999999999</v>
      </c>
      <c r="CQX11" s="2">
        <v>17.255199999999999</v>
      </c>
      <c r="CQY11" s="2">
        <v>4.5602</v>
      </c>
      <c r="CQZ11" s="2">
        <v>7217</v>
      </c>
      <c r="CRB11" s="2">
        <v>11095</v>
      </c>
      <c r="CRC11" s="2">
        <v>16702</v>
      </c>
      <c r="CRD11" s="2">
        <v>3411</v>
      </c>
      <c r="CRE11" s="2">
        <v>1540</v>
      </c>
      <c r="CRF11" s="2">
        <v>980</v>
      </c>
      <c r="CRG11" s="2">
        <v>3.8765999999999998</v>
      </c>
      <c r="CRH11" s="2">
        <v>43.821100000000001</v>
      </c>
      <c r="CRI11" s="2">
        <v>1.0245</v>
      </c>
      <c r="CRJ11" s="2">
        <v>0.85309999999999997</v>
      </c>
      <c r="CRK11" s="2">
        <v>0.35820000000000002</v>
      </c>
      <c r="CRL11" s="2">
        <v>24</v>
      </c>
      <c r="CRM11" s="2">
        <v>1.46E-2</v>
      </c>
      <c r="CRO11" s="2">
        <v>33.166699999999999</v>
      </c>
      <c r="CRP11" s="2">
        <v>21948.2065</v>
      </c>
      <c r="CRS11" s="2">
        <v>0.71589999999999998</v>
      </c>
      <c r="CRV11" s="2">
        <v>14.994</v>
      </c>
      <c r="CRW11" s="2">
        <v>8.7553999999999998</v>
      </c>
      <c r="CRX11" s="2">
        <v>1.07</v>
      </c>
      <c r="CSB11" s="2">
        <v>12.9541</v>
      </c>
      <c r="CSC11" s="2">
        <v>3.7458999999999998</v>
      </c>
      <c r="CSD11" s="2">
        <v>33.631900000000002</v>
      </c>
      <c r="CSE11" s="2">
        <v>33.631900000000002</v>
      </c>
      <c r="CSF11" s="2">
        <v>18.241</v>
      </c>
      <c r="CSG11" s="2">
        <v>1.1675</v>
      </c>
      <c r="CSH11" s="2">
        <v>0.86470000000000002</v>
      </c>
      <c r="CSI11" s="2">
        <v>987</v>
      </c>
      <c r="CSK11" s="2">
        <v>2417</v>
      </c>
      <c r="CSL11" s="2">
        <v>5420</v>
      </c>
      <c r="CSM11" s="2">
        <v>25</v>
      </c>
      <c r="CSN11" s="2">
        <v>391</v>
      </c>
      <c r="CSO11" s="2">
        <v>875</v>
      </c>
      <c r="CSP11" s="2">
        <v>4.9778000000000002</v>
      </c>
      <c r="CSQ11" s="2">
        <v>29.262</v>
      </c>
      <c r="CSR11" s="2">
        <v>0.56230000000000002</v>
      </c>
      <c r="CSS11" s="2">
        <v>0.13600000000000001</v>
      </c>
      <c r="CST11" s="2">
        <v>8.1100000000000005E-2</v>
      </c>
      <c r="CSU11" s="2">
        <v>-383</v>
      </c>
      <c r="CSV11" s="2">
        <v>-0.2235</v>
      </c>
      <c r="CSX11" s="2">
        <v>18.241</v>
      </c>
      <c r="CSY11" s="2">
        <v>5255.3981999999996</v>
      </c>
      <c r="CTB11" s="2">
        <v>0.76819999999999999</v>
      </c>
      <c r="CTE11" s="2">
        <v>17.431000000000001</v>
      </c>
      <c r="CTF11" s="2">
        <v>-17.892600000000002</v>
      </c>
      <c r="CTG11" s="2">
        <v>1.31</v>
      </c>
      <c r="CTL11" s="2">
        <v>4.7839999999999998</v>
      </c>
      <c r="CTM11" s="2">
        <v>28.317900000000002</v>
      </c>
      <c r="CTN11" s="2">
        <v>28.317900000000002</v>
      </c>
      <c r="CTO11" s="2">
        <v>11.2654</v>
      </c>
      <c r="CTP11" s="2">
        <v>3.5242</v>
      </c>
      <c r="CTQ11" s="2">
        <v>1.2554000000000001</v>
      </c>
      <c r="CTR11" s="2">
        <v>1640</v>
      </c>
      <c r="CTT11" s="2">
        <v>2382</v>
      </c>
      <c r="CTU11" s="2">
        <v>5134</v>
      </c>
      <c r="CTV11" s="2">
        <v>-1</v>
      </c>
      <c r="CTW11" s="2">
        <v>242</v>
      </c>
      <c r="CTX11" s="2">
        <v>313</v>
      </c>
      <c r="CTY11" s="2">
        <v>1.9466999999999999</v>
      </c>
      <c r="CTZ11" s="2">
        <v>32.314</v>
      </c>
      <c r="CUA11" s="2">
        <v>1.7124999999999999</v>
      </c>
      <c r="CUB11" s="2">
        <v>1.3003</v>
      </c>
      <c r="CUC11" s="2">
        <v>0.16930000000000001</v>
      </c>
      <c r="CUD11" s="2">
        <v>223</v>
      </c>
      <c r="CUE11" s="2">
        <v>0.1042</v>
      </c>
      <c r="CUG11" s="2">
        <v>11.2654</v>
      </c>
      <c r="CUU11" s="2">
        <v>4.7839999999999998</v>
      </c>
      <c r="CUV11" s="2">
        <v>28.317900000000002</v>
      </c>
      <c r="CUW11" s="2">
        <v>28.317900000000002</v>
      </c>
      <c r="CUX11" s="2">
        <v>11.2654</v>
      </c>
      <c r="CUY11" s="2">
        <v>3.5242</v>
      </c>
      <c r="CUZ11" s="2">
        <v>1.2554000000000001</v>
      </c>
      <c r="CVA11" s="2">
        <v>1640</v>
      </c>
      <c r="CVC11" s="2">
        <v>2382</v>
      </c>
      <c r="CVD11" s="2">
        <v>5134</v>
      </c>
      <c r="CVE11" s="2">
        <v>-1</v>
      </c>
      <c r="CVF11" s="2">
        <v>242</v>
      </c>
      <c r="CVG11" s="2">
        <v>313</v>
      </c>
      <c r="CVH11" s="2">
        <v>1.9466999999999999</v>
      </c>
      <c r="CVI11" s="2">
        <v>32.314</v>
      </c>
      <c r="CVJ11" s="2">
        <v>1.7124999999999999</v>
      </c>
      <c r="CVK11" s="2">
        <v>1.3003</v>
      </c>
      <c r="CVL11" s="2">
        <v>0.16930000000000001</v>
      </c>
      <c r="CVM11" s="2">
        <v>223</v>
      </c>
      <c r="CVN11" s="2">
        <v>0.1042</v>
      </c>
      <c r="CVP11" s="2">
        <v>11.2654</v>
      </c>
      <c r="CWD11" s="2">
        <v>4.7839999999999998</v>
      </c>
      <c r="CWE11" s="2">
        <v>28.317900000000002</v>
      </c>
      <c r="CWF11" s="2">
        <v>28.317900000000002</v>
      </c>
      <c r="CWG11" s="2">
        <v>11.2654</v>
      </c>
      <c r="CWH11" s="2">
        <v>3.5242</v>
      </c>
      <c r="CWI11" s="2">
        <v>1.2554000000000001</v>
      </c>
      <c r="CWJ11" s="2">
        <v>1640</v>
      </c>
      <c r="CWL11" s="2">
        <v>2382</v>
      </c>
      <c r="CWM11" s="2">
        <v>5134</v>
      </c>
      <c r="CWN11" s="2">
        <v>-1</v>
      </c>
      <c r="CWO11" s="2">
        <v>242</v>
      </c>
      <c r="CWP11" s="2">
        <v>313</v>
      </c>
      <c r="CWQ11" s="2">
        <v>1.9466999999999999</v>
      </c>
      <c r="CWR11" s="2">
        <v>32.314</v>
      </c>
      <c r="CWS11" s="2">
        <v>1.7124999999999999</v>
      </c>
      <c r="CWT11" s="2">
        <v>1.3003</v>
      </c>
      <c r="CWU11" s="2">
        <v>0.16930000000000001</v>
      </c>
      <c r="CWV11" s="2">
        <v>223</v>
      </c>
      <c r="CWW11" s="2">
        <v>0.1042</v>
      </c>
      <c r="CWY11" s="2">
        <v>11.2654</v>
      </c>
      <c r="CXM11" s="2">
        <v>4.7839999999999998</v>
      </c>
      <c r="CXN11" s="2">
        <v>28.317900000000002</v>
      </c>
      <c r="CXO11" s="2">
        <v>28.317900000000002</v>
      </c>
      <c r="CXP11" s="2">
        <v>11.2654</v>
      </c>
      <c r="CXQ11" s="2">
        <v>3.5242</v>
      </c>
      <c r="CXR11" s="2">
        <v>1.2554000000000001</v>
      </c>
      <c r="CXS11" s="2">
        <v>1640</v>
      </c>
      <c r="CXU11" s="2">
        <v>2382</v>
      </c>
      <c r="CXV11" s="2">
        <v>5134</v>
      </c>
      <c r="CXW11" s="2">
        <v>-1</v>
      </c>
      <c r="CXX11" s="2">
        <v>242</v>
      </c>
      <c r="CXY11" s="2">
        <v>313</v>
      </c>
      <c r="CXZ11" s="2">
        <v>1.9466999999999999</v>
      </c>
      <c r="CYA11" s="2">
        <v>32.314</v>
      </c>
      <c r="CYB11" s="2">
        <v>1.7124999999999999</v>
      </c>
      <c r="CYC11" s="2">
        <v>1.3003</v>
      </c>
      <c r="CYD11" s="2">
        <v>0.16930000000000001</v>
      </c>
      <c r="CYE11" s="2">
        <v>223</v>
      </c>
      <c r="CYF11" s="2">
        <v>0.1042</v>
      </c>
      <c r="CYH11" s="2">
        <v>11.2654</v>
      </c>
      <c r="CYV11" s="2">
        <v>4.7839999999999998</v>
      </c>
      <c r="CYW11" s="2">
        <v>28.317900000000002</v>
      </c>
      <c r="CYX11" s="2">
        <v>28.317900000000002</v>
      </c>
      <c r="CYY11" s="2">
        <v>11.2654</v>
      </c>
      <c r="CYZ11" s="2">
        <v>3.5242</v>
      </c>
      <c r="CZA11" s="2">
        <v>1.2554000000000001</v>
      </c>
      <c r="CZB11" s="2">
        <v>1640</v>
      </c>
      <c r="CZD11" s="2">
        <v>2382</v>
      </c>
      <c r="CZE11" s="2">
        <v>5134</v>
      </c>
      <c r="CZF11" s="2">
        <v>-1</v>
      </c>
      <c r="CZG11" s="2">
        <v>242</v>
      </c>
      <c r="CZH11" s="2">
        <v>313</v>
      </c>
      <c r="CZI11" s="2">
        <v>1.9466999999999999</v>
      </c>
      <c r="CZJ11" s="2">
        <v>32.314</v>
      </c>
      <c r="CZK11" s="2">
        <v>1.7124999999999999</v>
      </c>
      <c r="CZL11" s="2">
        <v>1.3003</v>
      </c>
      <c r="CZM11" s="2">
        <v>0.16930000000000001</v>
      </c>
      <c r="CZN11" s="2">
        <v>223</v>
      </c>
      <c r="CZO11" s="2">
        <v>0.1042</v>
      </c>
      <c r="CZQ11" s="2">
        <v>11.2654</v>
      </c>
      <c r="DBN11" s="2">
        <v>-4.1280999999999999</v>
      </c>
      <c r="DBO11" s="2">
        <v>8.7334999999999994</v>
      </c>
      <c r="DBP11" s="2">
        <v>8.7334999999999994</v>
      </c>
      <c r="DBQ11" s="2">
        <v>3.8472</v>
      </c>
      <c r="DBR11" s="2">
        <v>-14.893599999999999</v>
      </c>
      <c r="DBS11" s="2">
        <v>-3.9178999999999999</v>
      </c>
      <c r="DBT11" s="2">
        <v>1556</v>
      </c>
      <c r="DBV11" s="2">
        <v>2670</v>
      </c>
      <c r="DBW11" s="2">
        <v>3673</v>
      </c>
      <c r="DBX11" s="2">
        <v>454</v>
      </c>
      <c r="DBY11" s="2">
        <v>231</v>
      </c>
      <c r="DBZ11" s="2">
        <v>707</v>
      </c>
      <c r="DCA11" s="2">
        <v>1.3564000000000001</v>
      </c>
      <c r="DCB11" s="2">
        <v>44.704599999999999</v>
      </c>
      <c r="DCC11" s="2">
        <v>1.4569000000000001</v>
      </c>
      <c r="DCD11" s="2">
        <v>0.68179999999999996</v>
      </c>
      <c r="DCE11" s="2">
        <v>4.1000000000000002E-2</v>
      </c>
      <c r="DCF11" s="2">
        <v>323</v>
      </c>
      <c r="DCG11" s="2">
        <v>0.10349999999999999</v>
      </c>
      <c r="DCI11" s="2">
        <v>3.8472</v>
      </c>
      <c r="DCJ11" s="2">
        <v>2790.3611999999998</v>
      </c>
      <c r="DCM11" s="2">
        <v>0.6663</v>
      </c>
      <c r="DCP11" s="2">
        <v>25.89</v>
      </c>
      <c r="DCQ11" s="2">
        <v>2.9851000000000001</v>
      </c>
      <c r="DCR11" s="2">
        <v>0.16</v>
      </c>
      <c r="DCV11" s="2">
        <v>-0.63570000000000004</v>
      </c>
      <c r="DCW11" s="2">
        <v>-0.60360000000000003</v>
      </c>
      <c r="DCX11" s="2">
        <v>7.5171000000000001</v>
      </c>
      <c r="DCY11" s="2">
        <v>7.5171000000000001</v>
      </c>
      <c r="DCZ11" s="2">
        <v>2.0575999999999999</v>
      </c>
      <c r="DDA11" s="2">
        <v>-2.1922999999999999</v>
      </c>
      <c r="DDB11" s="2">
        <v>-0.59279999999999999</v>
      </c>
      <c r="DDC11" s="2">
        <v>1415</v>
      </c>
      <c r="DDE11" s="2">
        <v>2600</v>
      </c>
      <c r="DDF11" s="2">
        <v>3694</v>
      </c>
      <c r="DDG11" s="2">
        <v>567</v>
      </c>
      <c r="DDH11" s="2">
        <v>203</v>
      </c>
      <c r="DDI11" s="2">
        <v>772</v>
      </c>
      <c r="DDJ11" s="2">
        <v>0.75</v>
      </c>
      <c r="DDK11" s="2">
        <v>42.095300000000002</v>
      </c>
      <c r="DDL11" s="2">
        <v>1.3820999999999999</v>
      </c>
      <c r="DDM11" s="2">
        <v>0.69040000000000001</v>
      </c>
      <c r="DDN11" s="2">
        <v>2.5899999999999999E-2</v>
      </c>
      <c r="DDO11" s="2">
        <v>295</v>
      </c>
      <c r="DDP11" s="2">
        <v>9.5299999999999996E-2</v>
      </c>
      <c r="DDR11" s="2">
        <v>2.0575999999999999</v>
      </c>
      <c r="DEF11" s="2">
        <v>8.3757000000000001</v>
      </c>
      <c r="DEG11" s="2">
        <v>18.416</v>
      </c>
      <c r="DEH11" s="2">
        <v>18.416</v>
      </c>
      <c r="DEI11" s="2">
        <v>12.7532</v>
      </c>
      <c r="DEJ11" s="2">
        <v>19.385100000000001</v>
      </c>
      <c r="DEK11" s="2">
        <v>8.6280999999999999</v>
      </c>
      <c r="DEL11" s="2">
        <v>600.01099999999997</v>
      </c>
      <c r="DEN11" s="2">
        <v>1402.1559999999999</v>
      </c>
      <c r="DEO11" s="2">
        <v>2618.375</v>
      </c>
      <c r="DEP11" s="2">
        <v>938.52599999999995</v>
      </c>
      <c r="DEQ11" s="2">
        <v>403.53</v>
      </c>
      <c r="DER11" s="2">
        <v>600.197</v>
      </c>
      <c r="DES11" s="2">
        <v>12.347899999999999</v>
      </c>
      <c r="DET11" s="2">
        <v>25.1709</v>
      </c>
      <c r="DEU11" s="2">
        <v>1.3694</v>
      </c>
      <c r="DEV11" s="2">
        <v>1.0044</v>
      </c>
      <c r="DEW11" s="2">
        <v>0.36969999999999997</v>
      </c>
      <c r="DEX11" s="2">
        <v>221.68600000000001</v>
      </c>
      <c r="DEY11" s="2">
        <v>8.6499999999999994E-2</v>
      </c>
      <c r="DFA11" s="2">
        <v>12.7532</v>
      </c>
      <c r="DFB11" s="2">
        <v>5007.3618999999999</v>
      </c>
      <c r="DFE11" s="2">
        <v>0.83389999999999997</v>
      </c>
      <c r="DFI11" s="2">
        <v>42.426600000000001</v>
      </c>
      <c r="DFJ11" s="2">
        <v>0.22</v>
      </c>
      <c r="DFN11" s="2">
        <v>9.7355</v>
      </c>
      <c r="DFO11" s="2">
        <v>7.4501999999999997</v>
      </c>
      <c r="DFP11" s="2">
        <v>19.6235</v>
      </c>
      <c r="DFQ11" s="2">
        <v>19.6235</v>
      </c>
      <c r="DFR11" s="2">
        <v>11.785600000000001</v>
      </c>
      <c r="DFS11" s="2">
        <v>11.442</v>
      </c>
      <c r="DFT11" s="2">
        <v>6.0631000000000004</v>
      </c>
      <c r="DFU11" s="2">
        <v>244.33199999999999</v>
      </c>
      <c r="DFW11" s="2">
        <v>715.17200000000003</v>
      </c>
      <c r="DFX11" s="2">
        <v>1602.3589999999999</v>
      </c>
      <c r="DFY11" s="2">
        <v>697.93700000000001</v>
      </c>
      <c r="DFZ11" s="2">
        <v>199.322</v>
      </c>
      <c r="DGA11" s="2">
        <v>322.15499999999997</v>
      </c>
      <c r="DGB11" s="2">
        <v>7.0233999999999996</v>
      </c>
      <c r="DGC11" s="2">
        <v>20.534300000000002</v>
      </c>
      <c r="DGD11" s="2">
        <v>1.4803999999999999</v>
      </c>
      <c r="DGE11" s="2">
        <v>1.1811</v>
      </c>
      <c r="DGF11" s="2">
        <v>0.58660000000000001</v>
      </c>
      <c r="DGG11" s="2">
        <v>154.75399999999999</v>
      </c>
      <c r="DGH11" s="2">
        <v>0.1242</v>
      </c>
      <c r="DGJ11" s="2">
        <v>11.785600000000001</v>
      </c>
      <c r="DGX11" s="2">
        <v>8.3757000000000001</v>
      </c>
      <c r="DGY11" s="2">
        <v>18.416</v>
      </c>
      <c r="DGZ11" s="2">
        <v>18.416</v>
      </c>
      <c r="DHA11" s="2">
        <v>12.7532</v>
      </c>
      <c r="DHB11" s="2">
        <v>19.385100000000001</v>
      </c>
      <c r="DHC11" s="2">
        <v>8.6280999999999999</v>
      </c>
      <c r="DHD11" s="2">
        <v>600.01099999999997</v>
      </c>
      <c r="DHF11" s="2">
        <v>1402.1559999999999</v>
      </c>
      <c r="DHG11" s="2">
        <v>2618.375</v>
      </c>
      <c r="DHH11" s="2">
        <v>938.52599999999995</v>
      </c>
      <c r="DHI11" s="2">
        <v>403.53</v>
      </c>
      <c r="DHJ11" s="2">
        <v>600.197</v>
      </c>
      <c r="DHK11" s="2">
        <v>12.347899999999999</v>
      </c>
      <c r="DHL11" s="2">
        <v>25.1709</v>
      </c>
      <c r="DHM11" s="2">
        <v>1.3694</v>
      </c>
      <c r="DHN11" s="2">
        <v>1.0044</v>
      </c>
      <c r="DHO11" s="2">
        <v>0.36969999999999997</v>
      </c>
      <c r="DHP11" s="2">
        <v>221.68600000000001</v>
      </c>
      <c r="DHQ11" s="2">
        <v>8.6499999999999994E-2</v>
      </c>
      <c r="DHS11" s="2">
        <v>12.7532</v>
      </c>
      <c r="DHT11" s="2">
        <v>5007.3618999999999</v>
      </c>
      <c r="DHW11" s="2">
        <v>0.83389999999999997</v>
      </c>
      <c r="DHZ11" s="2">
        <v>23.548000000000002</v>
      </c>
      <c r="DIA11" s="2">
        <v>42.426600000000001</v>
      </c>
      <c r="DIB11" s="2">
        <v>0.22</v>
      </c>
      <c r="DIF11" s="2">
        <v>9.7355</v>
      </c>
      <c r="DKO11" s="2">
        <v>1.0044</v>
      </c>
      <c r="DKX11" s="2">
        <v>48.2164</v>
      </c>
      <c r="DKY11" s="2">
        <v>1.9214</v>
      </c>
      <c r="DKZ11" s="2">
        <v>3.4876</v>
      </c>
      <c r="DLA11" s="2">
        <v>3.4876</v>
      </c>
      <c r="DLB11" s="2">
        <v>2.2677</v>
      </c>
      <c r="DLC11" s="2">
        <v>7.7370999999999999</v>
      </c>
      <c r="DLD11" s="2">
        <v>4.1436000000000002</v>
      </c>
      <c r="DLE11" s="2">
        <v>0</v>
      </c>
      <c r="DLG11" s="2">
        <v>1188.7</v>
      </c>
      <c r="DLH11" s="2">
        <v>2583.6</v>
      </c>
      <c r="DLI11" s="2">
        <v>-1845.3</v>
      </c>
      <c r="DLJ11" s="2">
        <v>241.5</v>
      </c>
      <c r="DLK11" s="2">
        <v>1054.3</v>
      </c>
      <c r="DLL11" s="2">
        <v>46.069000000000003</v>
      </c>
      <c r="DLM11" s="2">
        <v>0</v>
      </c>
      <c r="DLN11" s="2">
        <v>1.9958</v>
      </c>
      <c r="DLO11" s="2">
        <v>1.1937</v>
      </c>
      <c r="DLP11" s="2">
        <v>0.53590000000000004</v>
      </c>
      <c r="DLQ11" s="2">
        <v>1049.9000000000001</v>
      </c>
      <c r="DLR11" s="2">
        <v>0.183</v>
      </c>
      <c r="DLT11" s="2">
        <v>2.2677</v>
      </c>
      <c r="DLU11" s="2">
        <v>1624.0256999999999</v>
      </c>
      <c r="DLX11" s="2">
        <v>0.65990000000000004</v>
      </c>
      <c r="DMA11" s="2">
        <v>26.263000000000002</v>
      </c>
      <c r="DMB11" s="2">
        <v>8.5045000000000002</v>
      </c>
      <c r="DMC11" s="2">
        <v>0</v>
      </c>
      <c r="DMG11" s="2">
        <v>-3.6166999999999998</v>
      </c>
      <c r="DMH11" s="2">
        <v>1.8088</v>
      </c>
      <c r="DMI11" s="2">
        <v>3.0289999999999999</v>
      </c>
      <c r="DMJ11" s="2">
        <v>3.0289999999999999</v>
      </c>
      <c r="DMK11" s="2">
        <v>1.7734000000000001</v>
      </c>
      <c r="DML11" s="2">
        <v>8.4479000000000006</v>
      </c>
      <c r="DMM11" s="2">
        <v>4.1824000000000003</v>
      </c>
      <c r="DMN11" s="2">
        <v>0</v>
      </c>
      <c r="DMP11" s="2">
        <v>1336.1</v>
      </c>
      <c r="DMQ11" s="2">
        <v>2658.8</v>
      </c>
      <c r="DMR11" s="2">
        <v>-2091</v>
      </c>
      <c r="DMS11" s="2">
        <v>312.39999999999998</v>
      </c>
      <c r="DMT11" s="2">
        <v>1198.9000000000001</v>
      </c>
      <c r="DMU11" s="2">
        <v>32.971400000000003</v>
      </c>
      <c r="DMV11" s="2">
        <v>2.0686</v>
      </c>
      <c r="DMW11" s="2">
        <v>1.7605</v>
      </c>
      <c r="DMX11" s="2">
        <v>1.0435000000000001</v>
      </c>
      <c r="DMY11" s="2">
        <v>0.4592</v>
      </c>
      <c r="DMZ11" s="2">
        <v>911.8</v>
      </c>
      <c r="DNA11" s="2">
        <v>0.15579999999999999</v>
      </c>
      <c r="DNC11" s="2">
        <v>1.7734000000000001</v>
      </c>
      <c r="DNQ11" s="2">
        <v>1.9214</v>
      </c>
      <c r="DNR11" s="2">
        <v>3.4876</v>
      </c>
      <c r="DNS11" s="2">
        <v>3.4876</v>
      </c>
      <c r="DNT11" s="2">
        <v>2.2677</v>
      </c>
      <c r="DNU11" s="2">
        <v>7.7370999999999999</v>
      </c>
      <c r="DNV11" s="2">
        <v>4.1436000000000002</v>
      </c>
      <c r="DNW11" s="2">
        <v>0</v>
      </c>
      <c r="DNY11" s="2">
        <v>1188.7</v>
      </c>
      <c r="DNZ11" s="2">
        <v>2583.6</v>
      </c>
      <c r="DOA11" s="2">
        <v>-1845.3</v>
      </c>
      <c r="DOB11" s="2">
        <v>241.5</v>
      </c>
      <c r="DOC11" s="2">
        <v>1054.3</v>
      </c>
      <c r="DOD11" s="2">
        <v>46.069000000000003</v>
      </c>
      <c r="DOE11" s="2">
        <v>0</v>
      </c>
      <c r="DOF11" s="2">
        <v>1.9958</v>
      </c>
      <c r="DOG11" s="2">
        <v>1.1937</v>
      </c>
      <c r="DOH11" s="2">
        <v>0.53590000000000004</v>
      </c>
      <c r="DOI11" s="2">
        <v>1049.9000000000001</v>
      </c>
      <c r="DOJ11" s="2">
        <v>0.183</v>
      </c>
      <c r="DOL11" s="2">
        <v>2.2677</v>
      </c>
      <c r="DOM11" s="2">
        <v>1624.0256999999999</v>
      </c>
      <c r="DOP11" s="2">
        <v>0.65990000000000004</v>
      </c>
      <c r="DOT11" s="2">
        <v>8.5045000000000002</v>
      </c>
      <c r="DOU11" s="2">
        <v>0</v>
      </c>
      <c r="DOY11" s="2">
        <v>-3.6166999999999998</v>
      </c>
      <c r="DOZ11" s="2">
        <v>1.8088</v>
      </c>
      <c r="DPA11" s="2">
        <v>3.0289999999999999</v>
      </c>
      <c r="DPB11" s="2">
        <v>3.0289999999999999</v>
      </c>
      <c r="DPC11" s="2">
        <v>1.7734000000000001</v>
      </c>
      <c r="DPD11" s="2">
        <v>8.4479000000000006</v>
      </c>
      <c r="DPE11" s="2">
        <v>4.1824000000000003</v>
      </c>
      <c r="DPF11" s="2">
        <v>0</v>
      </c>
      <c r="DPH11" s="2">
        <v>1336.1</v>
      </c>
      <c r="DPI11" s="2">
        <v>2658.8</v>
      </c>
      <c r="DPJ11" s="2">
        <v>-2091</v>
      </c>
      <c r="DPK11" s="2">
        <v>312.39999999999998</v>
      </c>
      <c r="DPL11" s="2">
        <v>1198.9000000000001</v>
      </c>
      <c r="DPM11" s="2">
        <v>32.971400000000003</v>
      </c>
      <c r="DPN11" s="2">
        <v>2.0686</v>
      </c>
      <c r="DPO11" s="2">
        <v>1.7605</v>
      </c>
      <c r="DPP11" s="2">
        <v>1.0435000000000001</v>
      </c>
      <c r="DPQ11" s="2">
        <v>0.4592</v>
      </c>
      <c r="DPR11" s="2">
        <v>911.8</v>
      </c>
      <c r="DPS11" s="2">
        <v>0.15579999999999999</v>
      </c>
      <c r="DPU11" s="2">
        <v>1.7734000000000001</v>
      </c>
      <c r="DQI11" s="2">
        <v>3.7751000000000001</v>
      </c>
      <c r="DQJ11" s="2">
        <v>17.069199999999999</v>
      </c>
      <c r="DQK11" s="2">
        <v>17.069199999999999</v>
      </c>
      <c r="DQL11" s="2">
        <v>7.1950000000000003</v>
      </c>
      <c r="DQM11" s="2">
        <v>7.3911999999999995</v>
      </c>
      <c r="DQN11" s="2">
        <v>2.9807999999999999</v>
      </c>
      <c r="DQO11" s="2">
        <v>5458</v>
      </c>
      <c r="DQQ11" s="2">
        <v>14509</v>
      </c>
      <c r="DQR11" s="2">
        <v>24695</v>
      </c>
      <c r="DQS11" s="2">
        <v>1599</v>
      </c>
      <c r="DQT11" s="2">
        <v>3526</v>
      </c>
      <c r="DQU11" s="2">
        <v>2957</v>
      </c>
      <c r="DQV11" s="2">
        <v>3.1865000000000001</v>
      </c>
      <c r="DQW11" s="2">
        <v>22.101600000000001</v>
      </c>
      <c r="DQX11" s="2">
        <v>1.4187000000000001</v>
      </c>
      <c r="DQY11" s="2">
        <v>0.83360000000000001</v>
      </c>
      <c r="DQZ11" s="2">
        <v>0.29859999999999998</v>
      </c>
      <c r="DRA11" s="2">
        <v>1238</v>
      </c>
      <c r="DRB11" s="2">
        <v>7.7899999999999997E-2</v>
      </c>
      <c r="DRD11" s="2">
        <v>7.1950000000000003</v>
      </c>
      <c r="DRE11" s="2">
        <v>28814.3953</v>
      </c>
      <c r="DRH11" s="2">
        <v>1.5815999999999999</v>
      </c>
      <c r="DRK11" s="2">
        <v>24.757000000000001</v>
      </c>
      <c r="DRL11" s="2">
        <v>-7.0496999999999996</v>
      </c>
      <c r="DRM11" s="2">
        <v>1.0648</v>
      </c>
      <c r="DRQ11" s="2">
        <v>2.5676000000000001</v>
      </c>
      <c r="DRR11" s="2">
        <v>14.302199999999999</v>
      </c>
      <c r="DRS11" s="2">
        <v>47.322600000000001</v>
      </c>
      <c r="DRT11" s="2">
        <v>47.322600000000001</v>
      </c>
      <c r="DRU11" s="2">
        <v>26.408000000000001</v>
      </c>
      <c r="DRV11" s="2">
        <v>2.7643</v>
      </c>
      <c r="DRW11" s="2">
        <v>1.5186999999999999</v>
      </c>
      <c r="DRX11" s="2">
        <v>658.93600000000004</v>
      </c>
      <c r="DRZ11" s="2">
        <v>1548.336</v>
      </c>
      <c r="DSA11" s="2">
        <v>3013.4940000000001</v>
      </c>
      <c r="DSB11" s="2">
        <v>194.505</v>
      </c>
      <c r="DSC11" s="2">
        <v>2.972</v>
      </c>
      <c r="DSD11" s="2">
        <v>698.42</v>
      </c>
      <c r="DSE11" s="2">
        <v>3.0670000000000002</v>
      </c>
      <c r="DSF11" s="2">
        <v>39.348799999999997</v>
      </c>
      <c r="DSG11" s="2">
        <v>1.0827</v>
      </c>
      <c r="DSH11" s="2">
        <v>0.82850000000000001</v>
      </c>
      <c r="DSI11" s="2">
        <v>0.80979999999999996</v>
      </c>
      <c r="DSJ11" s="2">
        <v>57.747</v>
      </c>
      <c r="DSK11" s="2">
        <v>-0.20530000000000001</v>
      </c>
      <c r="DSM11" s="2">
        <v>26.408000000000001</v>
      </c>
      <c r="DSN11" s="2">
        <v>1526.4090000000001</v>
      </c>
      <c r="DSQ11" s="2">
        <v>0.12989999999999999</v>
      </c>
      <c r="DST11" s="2">
        <v>66.512</v>
      </c>
      <c r="DSU11" s="2">
        <v>13.1668</v>
      </c>
      <c r="DSV11" s="2">
        <v>0</v>
      </c>
      <c r="DSZ11" s="2">
        <v>76.773300000000006</v>
      </c>
      <c r="DTA11" s="2">
        <v>29.229399999999998</v>
      </c>
      <c r="DTB11" s="2">
        <v>66.254300000000001</v>
      </c>
      <c r="DTC11" s="2">
        <v>66.254300000000001</v>
      </c>
      <c r="DTD11" s="2">
        <v>71.259</v>
      </c>
      <c r="DTE11" s="2">
        <v>20.986000000000001</v>
      </c>
      <c r="DTF11" s="2">
        <v>2.5526</v>
      </c>
      <c r="DTG11" s="2">
        <v>886.62099999999998</v>
      </c>
      <c r="DTJ11" s="2">
        <v>8192.4380000000001</v>
      </c>
      <c r="DTK11" s="2">
        <v>266.762</v>
      </c>
      <c r="DTL11" s="2">
        <v>476.36799999999999</v>
      </c>
      <c r="DTN11" s="2">
        <v>1.2784</v>
      </c>
      <c r="DTO11" s="2">
        <v>43.415700000000001</v>
      </c>
      <c r="DTU11" s="2">
        <v>510.37299999999999</v>
      </c>
      <c r="DTV11" s="2">
        <v>71.259</v>
      </c>
      <c r="DTW11" s="2">
        <v>10651.9547</v>
      </c>
      <c r="DTZ11" s="2">
        <v>0.504</v>
      </c>
      <c r="DUC11" s="2">
        <v>10.994999999999999</v>
      </c>
      <c r="DUD11" s="2">
        <v>115.90309999999999</v>
      </c>
      <c r="DUE11" s="2">
        <v>0.65</v>
      </c>
      <c r="EJE11" s="2">
        <v>-0.6532</v>
      </c>
      <c r="EJF11" s="2">
        <v>17.165900000000001</v>
      </c>
      <c r="EJG11" s="2">
        <v>17.165900000000001</v>
      </c>
      <c r="EJH11" s="2">
        <v>11.825099999999999</v>
      </c>
      <c r="EJI11" s="2">
        <v>-3.1905999999999999</v>
      </c>
      <c r="EJJ11" s="2">
        <v>-0.66100000000000003</v>
      </c>
      <c r="EJK11" s="2">
        <v>250.19399999999999</v>
      </c>
      <c r="EJN11" s="2">
        <v>464.39699999999999</v>
      </c>
      <c r="EJO11" s="2">
        <v>11.084</v>
      </c>
      <c r="EJP11" s="2">
        <v>68.025999999999996</v>
      </c>
      <c r="EJQ11" s="2">
        <v>85.212999999999994</v>
      </c>
      <c r="EJR11" s="2">
        <v>3.5206</v>
      </c>
      <c r="EJS11" s="2">
        <v>58.794699999999999</v>
      </c>
      <c r="EJT11" s="2">
        <v>1.7402</v>
      </c>
      <c r="EJU11" s="2">
        <v>1.1431</v>
      </c>
      <c r="EJV11" s="2">
        <v>0.55859999999999999</v>
      </c>
      <c r="EJW11" s="2">
        <v>63.073</v>
      </c>
      <c r="EJX11" s="2">
        <v>0.1638</v>
      </c>
      <c r="EJZ11" s="2">
        <v>11.825099999999999</v>
      </c>
      <c r="EKA11" s="2">
        <v>903.44830000000002</v>
      </c>
      <c r="EKD11" s="2">
        <v>0.67430000000000001</v>
      </c>
      <c r="EKG11" s="2">
        <v>33.345999999999997</v>
      </c>
      <c r="EKI11" s="2">
        <v>0.105</v>
      </c>
      <c r="EKM11" s="2">
        <v>50.5291</v>
      </c>
      <c r="EKN11" s="2">
        <v>4.2846000000000002</v>
      </c>
      <c r="EKO11" s="2">
        <v>17.3293</v>
      </c>
      <c r="EKP11" s="2">
        <v>17.3293</v>
      </c>
      <c r="EKQ11" s="2">
        <v>10.913399999999999</v>
      </c>
      <c r="EKR11" s="2">
        <v>21.915900000000001</v>
      </c>
      <c r="EKS11" s="2">
        <v>3.7584</v>
      </c>
      <c r="EKT11" s="2">
        <v>238.26400000000001</v>
      </c>
      <c r="EKW11" s="2">
        <v>410.78899999999999</v>
      </c>
      <c r="EKX11" s="2">
        <v>14.616</v>
      </c>
      <c r="EKY11" s="2">
        <v>45.94</v>
      </c>
      <c r="EKZ11" s="2">
        <v>64.040000000000006</v>
      </c>
      <c r="ELA11" s="2">
        <v>1.879</v>
      </c>
      <c r="ELB11" s="2">
        <v>61.781399999999998</v>
      </c>
      <c r="ELC11" s="2">
        <v>2.3052999999999999</v>
      </c>
      <c r="ELD11" s="2">
        <v>0.64810000000000001</v>
      </c>
      <c r="ELE11" s="2">
        <v>0.64810000000000001</v>
      </c>
      <c r="ELF11" s="2">
        <v>83.590999999999994</v>
      </c>
      <c r="ELG11" s="2">
        <v>0.17530000000000001</v>
      </c>
      <c r="ELI11" s="2">
        <v>10.913399999999999</v>
      </c>
      <c r="ELW11" s="2">
        <v>4.2846000000000002</v>
      </c>
      <c r="ELX11" s="2">
        <v>17.3293</v>
      </c>
      <c r="ELY11" s="2">
        <v>17.3293</v>
      </c>
      <c r="ELZ11" s="2">
        <v>10.913399999999999</v>
      </c>
      <c r="EMA11" s="2">
        <v>21.915900000000001</v>
      </c>
      <c r="EMB11" s="2">
        <v>3.7584</v>
      </c>
      <c r="EMC11" s="2">
        <v>238.26400000000001</v>
      </c>
      <c r="EMF11" s="2">
        <v>410.78899999999999</v>
      </c>
      <c r="EMG11" s="2">
        <v>14.616</v>
      </c>
      <c r="EMH11" s="2">
        <v>45.94</v>
      </c>
      <c r="EMI11" s="2">
        <v>64.040000000000006</v>
      </c>
      <c r="EMJ11" s="2">
        <v>1.879</v>
      </c>
      <c r="EMK11" s="2">
        <v>61.781399999999998</v>
      </c>
      <c r="EML11" s="2">
        <v>2.3052999999999999</v>
      </c>
      <c r="EMM11" s="2">
        <v>0.64810000000000001</v>
      </c>
      <c r="EMN11" s="2">
        <v>0.64810000000000001</v>
      </c>
      <c r="EMO11" s="2">
        <v>83.590999999999994</v>
      </c>
      <c r="EMP11" s="2">
        <v>0.17530000000000001</v>
      </c>
      <c r="EMR11" s="2">
        <v>10.913399999999999</v>
      </c>
      <c r="EOO11" s="2">
        <v>10.9246</v>
      </c>
      <c r="EOP11" s="2">
        <v>44.854799999999997</v>
      </c>
      <c r="EOQ11" s="2">
        <v>44.854799999999997</v>
      </c>
      <c r="EOR11" s="2">
        <v>22.242000000000001</v>
      </c>
      <c r="EOS11" s="2">
        <v>14.6083</v>
      </c>
      <c r="EOT11" s="2">
        <v>4.5895000000000001</v>
      </c>
      <c r="EOU11" s="2">
        <v>2877.0749999999998</v>
      </c>
      <c r="EOW11" s="2">
        <v>3806.2710000000002</v>
      </c>
      <c r="EOX11" s="2">
        <v>5149.2110000000002</v>
      </c>
      <c r="EOY11" s="2">
        <v>320.28100000000001</v>
      </c>
      <c r="EOZ11" s="2">
        <v>545.01</v>
      </c>
      <c r="EPA11" s="2">
        <v>381.024</v>
      </c>
      <c r="EPB11" s="2">
        <v>3.0348999999999999</v>
      </c>
      <c r="EPC11" s="2">
        <v>56.424799999999998</v>
      </c>
      <c r="EPD11" s="2">
        <v>0.4133</v>
      </c>
      <c r="EPE11" s="2">
        <v>0.3322</v>
      </c>
      <c r="EPF11" s="2">
        <v>0.10390000000000001</v>
      </c>
      <c r="EPG11" s="2">
        <v>-223.53299999999999</v>
      </c>
      <c r="EPH11" s="2">
        <v>-7.1099999999999997E-2</v>
      </c>
      <c r="EPJ11" s="2">
        <v>22.242000000000001</v>
      </c>
      <c r="EPX11" s="2">
        <v>-8.7139000000000006</v>
      </c>
      <c r="EPY11" s="2">
        <v>23.613099999999999</v>
      </c>
      <c r="EPZ11" s="2">
        <v>23.613099999999999</v>
      </c>
      <c r="EQA11" s="2">
        <v>0.73029999999999995</v>
      </c>
      <c r="EQB11" s="2">
        <v>-12.0825</v>
      </c>
      <c r="EQC11" s="2">
        <v>-3.3422999999999998</v>
      </c>
      <c r="EQD11" s="2">
        <v>2838.13</v>
      </c>
      <c r="EQF11" s="2">
        <v>3953.3339999999998</v>
      </c>
      <c r="EQG11" s="2">
        <v>5333.2489999999998</v>
      </c>
      <c r="EQH11" s="2">
        <v>273.49299999999999</v>
      </c>
      <c r="EQI11" s="2">
        <v>745.16800000000001</v>
      </c>
      <c r="EQJ11" s="2">
        <v>474.983</v>
      </c>
      <c r="EQK11" s="2">
        <v>0.1206</v>
      </c>
      <c r="EQL11" s="2">
        <v>54.4651</v>
      </c>
      <c r="EQM11" s="2">
        <v>0.43719999999999998</v>
      </c>
      <c r="EQN11" s="2">
        <v>0.33</v>
      </c>
      <c r="EQO11" s="2">
        <v>0.13109999999999999</v>
      </c>
      <c r="EQP11" s="2">
        <v>-267.31299999999999</v>
      </c>
      <c r="EQQ11" s="2">
        <v>-0.14430000000000001</v>
      </c>
      <c r="EQS11" s="2">
        <v>0.73029999999999995</v>
      </c>
      <c r="EQT11" s="2">
        <v>6752.6099000000004</v>
      </c>
      <c r="EQW11" s="2">
        <v>0.58940000000000003</v>
      </c>
      <c r="EQZ11" s="2">
        <v>20</v>
      </c>
      <c r="ERA11" s="2">
        <v>5.6928000000000001</v>
      </c>
      <c r="ERB11" s="2">
        <v>1.56</v>
      </c>
      <c r="ERF11" s="2">
        <v>14.4771</v>
      </c>
      <c r="ERG11" s="2">
        <v>9.3234999999999992</v>
      </c>
      <c r="ERH11" s="2">
        <v>16.200700000000001</v>
      </c>
      <c r="ERI11" s="2">
        <v>16.200700000000001</v>
      </c>
      <c r="ERJ11" s="2">
        <v>13.6233</v>
      </c>
      <c r="ERK11" s="2">
        <v>22.398800000000001</v>
      </c>
      <c r="ERL11" s="2">
        <v>10.323</v>
      </c>
      <c r="ERM11" s="2">
        <v>2069</v>
      </c>
      <c r="ERO11" s="2">
        <v>8885</v>
      </c>
      <c r="ERP11" s="2">
        <v>15805</v>
      </c>
      <c r="ERQ11" s="2">
        <v>4955</v>
      </c>
      <c r="ERR11" s="2">
        <v>2070</v>
      </c>
      <c r="ERS11" s="2">
        <v>5556</v>
      </c>
      <c r="ERT11" s="2">
        <v>16.792300000000001</v>
      </c>
      <c r="ERU11" s="2">
        <v>24.682099999999998</v>
      </c>
      <c r="ERV11" s="2">
        <v>1.5371000000000001</v>
      </c>
      <c r="ERW11" s="2">
        <v>0.51870000000000005</v>
      </c>
      <c r="ERX11" s="2">
        <v>0.11840000000000001</v>
      </c>
      <c r="ERY11" s="2">
        <v>2984</v>
      </c>
      <c r="ERZ11" s="2">
        <v>0.2089</v>
      </c>
      <c r="ESB11" s="2">
        <v>13.6233</v>
      </c>
      <c r="ETY11" s="2">
        <v>10.751300000000001</v>
      </c>
      <c r="ETZ11" s="2">
        <v>35.090000000000003</v>
      </c>
      <c r="EUA11" s="2">
        <v>35.090000000000003</v>
      </c>
      <c r="EUB11" s="2">
        <v>28.774899999999999</v>
      </c>
      <c r="EUC11" s="2">
        <v>7.1542000000000003</v>
      </c>
      <c r="EUD11" s="2">
        <v>2.8864999999999998</v>
      </c>
      <c r="EUE11" s="2">
        <v>2081.02</v>
      </c>
      <c r="EUG11" s="2">
        <v>3617.038</v>
      </c>
      <c r="EUH11" s="2">
        <v>6093.3850000000002</v>
      </c>
      <c r="EUI11" s="2">
        <v>142.499</v>
      </c>
      <c r="EUJ11" s="2">
        <v>200.227</v>
      </c>
      <c r="EUK11" s="2">
        <v>531.73900000000003</v>
      </c>
      <c r="EUL11" s="2">
        <v>3.0402</v>
      </c>
      <c r="EUM11" s="2">
        <v>36.039400000000001</v>
      </c>
      <c r="EUN11" s="2">
        <v>0.88400000000000001</v>
      </c>
      <c r="EUO11" s="2">
        <v>0.84860000000000002</v>
      </c>
      <c r="EUP11" s="2">
        <v>0.13420000000000001</v>
      </c>
      <c r="EUQ11" s="2">
        <v>-61.68</v>
      </c>
      <c r="EUR11" s="2">
        <v>-8.6800000000000002E-2</v>
      </c>
      <c r="EUT11" s="2">
        <v>28.774899999999999</v>
      </c>
      <c r="EUU11" s="2">
        <v>5795.9359000000004</v>
      </c>
      <c r="EUX11" s="2">
        <v>0.31130000000000002</v>
      </c>
      <c r="EVA11" s="2">
        <v>32.531999999999996</v>
      </c>
      <c r="EVB11" s="2">
        <v>48.2804</v>
      </c>
      <c r="EVC11" s="2">
        <v>1.1400000000000001</v>
      </c>
      <c r="EVG11" s="2">
        <v>23.5855</v>
      </c>
      <c r="EVH11" s="2">
        <v>19.898800000000001</v>
      </c>
      <c r="EVI11" s="2">
        <v>33.602800000000002</v>
      </c>
      <c r="EVJ11" s="2">
        <v>33.602800000000002</v>
      </c>
      <c r="EVK11" s="2">
        <v>30.2547</v>
      </c>
      <c r="EVL11" s="2">
        <v>13.7957</v>
      </c>
      <c r="EVM11" s="2">
        <v>7.4821</v>
      </c>
      <c r="EVN11" s="2">
        <v>542.06399999999996</v>
      </c>
      <c r="EVP11" s="2">
        <v>971.74699999999996</v>
      </c>
      <c r="EVQ11" s="2">
        <v>2192.58</v>
      </c>
      <c r="EVR11" s="2">
        <v>256.517</v>
      </c>
      <c r="EVS11" s="2">
        <v>167.03399999999999</v>
      </c>
      <c r="EVT11" s="2">
        <v>176.60400000000001</v>
      </c>
      <c r="EVU11" s="2">
        <v>5.2470999999999997</v>
      </c>
      <c r="EVV11" s="2">
        <v>24.820599999999999</v>
      </c>
      <c r="EVW11" s="2">
        <v>1.8521999999999998</v>
      </c>
      <c r="EVX11" s="2">
        <v>1.7572999999999999</v>
      </c>
      <c r="EVY11" s="2">
        <v>0.4874</v>
      </c>
      <c r="EVZ11" s="2">
        <v>150.49700000000001</v>
      </c>
      <c r="EWA11" s="2">
        <v>0.1135</v>
      </c>
      <c r="EWC11" s="2">
        <v>30.2547</v>
      </c>
      <c r="EWQ11" s="2">
        <v>19.898800000000001</v>
      </c>
      <c r="EWR11" s="2">
        <v>33.602800000000002</v>
      </c>
      <c r="EWS11" s="2">
        <v>33.602800000000002</v>
      </c>
      <c r="EWT11" s="2">
        <v>30.2547</v>
      </c>
      <c r="EWU11" s="2">
        <v>13.7957</v>
      </c>
      <c r="EWV11" s="2">
        <v>7.4821</v>
      </c>
      <c r="EWW11" s="2">
        <v>542.06399999999996</v>
      </c>
      <c r="EWY11" s="2">
        <v>971.74699999999996</v>
      </c>
      <c r="EWZ11" s="2">
        <v>2192.58</v>
      </c>
      <c r="EXA11" s="2">
        <v>256.517</v>
      </c>
      <c r="EXB11" s="2">
        <v>167.03399999999999</v>
      </c>
      <c r="EXC11" s="2">
        <v>176.60400000000001</v>
      </c>
      <c r="EXD11" s="2">
        <v>5.2470999999999997</v>
      </c>
      <c r="EXE11" s="2">
        <v>24.820599999999999</v>
      </c>
      <c r="EXF11" s="2">
        <v>1.8521999999999998</v>
      </c>
      <c r="EXG11" s="2">
        <v>1.7572999999999999</v>
      </c>
      <c r="EXH11" s="2">
        <v>0.4874</v>
      </c>
      <c r="EXI11" s="2">
        <v>150.49700000000001</v>
      </c>
      <c r="EXJ11" s="2">
        <v>0.1135</v>
      </c>
      <c r="EXL11" s="2">
        <v>30.2547</v>
      </c>
      <c r="EXZ11" s="2">
        <v>19.898800000000001</v>
      </c>
      <c r="EYA11" s="2">
        <v>33.602800000000002</v>
      </c>
      <c r="EYB11" s="2">
        <v>33.602800000000002</v>
      </c>
      <c r="EYC11" s="2">
        <v>30.2547</v>
      </c>
      <c r="EYD11" s="2">
        <v>13.7957</v>
      </c>
      <c r="EYE11" s="2">
        <v>7.4821</v>
      </c>
      <c r="EYF11" s="2">
        <v>542.06399999999996</v>
      </c>
      <c r="EYH11" s="2">
        <v>971.74699999999996</v>
      </c>
      <c r="EYI11" s="2">
        <v>2192.58</v>
      </c>
      <c r="EYJ11" s="2">
        <v>256.517</v>
      </c>
      <c r="EYK11" s="2">
        <v>167.03399999999999</v>
      </c>
      <c r="EYL11" s="2">
        <v>176.60400000000001</v>
      </c>
      <c r="EYM11" s="2">
        <v>5.2470999999999997</v>
      </c>
      <c r="EYN11" s="2">
        <v>24.820599999999999</v>
      </c>
      <c r="EYO11" s="2">
        <v>1.8521999999999998</v>
      </c>
      <c r="EYP11" s="2">
        <v>1.7572999999999999</v>
      </c>
      <c r="EYQ11" s="2">
        <v>0.4874</v>
      </c>
      <c r="EYR11" s="2">
        <v>150.49700000000001</v>
      </c>
      <c r="EYS11" s="2">
        <v>0.1135</v>
      </c>
      <c r="EYU11" s="2">
        <v>30.2547</v>
      </c>
      <c r="FAR11" s="2">
        <v>6.1425999999999998</v>
      </c>
      <c r="FAS11" s="2">
        <v>57.956899999999997</v>
      </c>
      <c r="FAT11" s="2">
        <v>57.956899999999997</v>
      </c>
      <c r="FAU11" s="2">
        <v>0.18509999999999999</v>
      </c>
      <c r="FAV11" s="2">
        <v>1.8620999999999999</v>
      </c>
      <c r="FAW11" s="2">
        <v>1.1718999999999999</v>
      </c>
      <c r="FAX11" s="2">
        <v>242.834</v>
      </c>
      <c r="FAZ11" s="2">
        <v>650.23900000000003</v>
      </c>
      <c r="FBA11" s="2">
        <v>1833.8019999999999</v>
      </c>
      <c r="FBB11" s="2">
        <v>-146.249</v>
      </c>
      <c r="FBC11" s="2">
        <v>213.59100000000001</v>
      </c>
      <c r="FBD11" s="2">
        <v>102.09699999999999</v>
      </c>
      <c r="FBE11" s="2">
        <v>4.02E-2</v>
      </c>
      <c r="FBF11" s="2">
        <v>13.242100000000001</v>
      </c>
      <c r="FBG11" s="2">
        <v>0.45450000000000002</v>
      </c>
      <c r="FBH11" s="2">
        <v>0.45450000000000002</v>
      </c>
      <c r="FBI11" s="2">
        <v>0</v>
      </c>
      <c r="FBJ11" s="2">
        <v>-55.692</v>
      </c>
      <c r="FBK11" s="2">
        <v>-0.2414</v>
      </c>
      <c r="FBM11" s="2">
        <v>0.18509999999999999</v>
      </c>
      <c r="FES11" s="2">
        <v>46.1967</v>
      </c>
      <c r="FEV11" s="2">
        <v>75.3155</v>
      </c>
      <c r="FEW11" s="2">
        <v>17.101500000000001</v>
      </c>
      <c r="FEX11" s="2">
        <v>4.1802999999999999</v>
      </c>
      <c r="FEY11" s="2">
        <v>1783.7729999999999</v>
      </c>
      <c r="FFB11" s="2">
        <v>4017.42</v>
      </c>
      <c r="FFC11" s="2">
        <v>104.68300000000001</v>
      </c>
      <c r="FFD11" s="2">
        <v>233.78899999999999</v>
      </c>
      <c r="FFF11" s="2">
        <v>3.129</v>
      </c>
      <c r="FFG11" s="2">
        <v>49.379300000000001</v>
      </c>
      <c r="FFM11" s="2">
        <v>199.03100000000001</v>
      </c>
      <c r="FFN11" s="2">
        <v>75.3155</v>
      </c>
      <c r="FFO11" s="2">
        <v>5233.7356</v>
      </c>
      <c r="FFR11" s="2">
        <v>0.5524</v>
      </c>
      <c r="FFW11" s="2">
        <v>0.65</v>
      </c>
      <c r="FHK11" s="2">
        <v>17.895900000000001</v>
      </c>
      <c r="FHL11" s="2">
        <v>45.444699999999997</v>
      </c>
      <c r="FHM11" s="2">
        <v>45.444699999999997</v>
      </c>
      <c r="FHN11" s="2">
        <v>32.320999999999998</v>
      </c>
      <c r="FHO11" s="2">
        <v>11.8781</v>
      </c>
      <c r="FHP11" s="2">
        <v>3.6518999999999999</v>
      </c>
      <c r="FHQ11" s="2">
        <v>4282</v>
      </c>
      <c r="FHS11" s="2">
        <v>6682</v>
      </c>
      <c r="FHT11" s="2">
        <v>10002</v>
      </c>
      <c r="FHU11" s="2">
        <v>2170</v>
      </c>
      <c r="FHV11" s="2">
        <v>947</v>
      </c>
      <c r="FHW11" s="2">
        <v>635</v>
      </c>
      <c r="FHX11" s="2">
        <v>3.4056999999999999</v>
      </c>
      <c r="FHY11" s="2">
        <v>42.8414</v>
      </c>
      <c r="FHZ11" s="2">
        <v>0.81889999999999996</v>
      </c>
      <c r="FIA11" s="2">
        <v>0.69130000000000003</v>
      </c>
      <c r="FIB11" s="2">
        <v>0.23780000000000001</v>
      </c>
      <c r="FIC11" s="2">
        <v>-115</v>
      </c>
      <c r="FID11" s="2">
        <v>-4.6100000000000002E-2</v>
      </c>
      <c r="FIF11" s="2">
        <v>32.320999999999998</v>
      </c>
      <c r="FIT11" s="2">
        <v>-19.5334</v>
      </c>
      <c r="FIU11" s="2">
        <v>7.35</v>
      </c>
      <c r="FIV11" s="2">
        <v>7.35</v>
      </c>
      <c r="FIW11" s="2">
        <v>6.3673000000000002</v>
      </c>
      <c r="FIX11" s="2">
        <v>-130.7433</v>
      </c>
      <c r="FIY11" s="2">
        <v>-30.637899999999998</v>
      </c>
      <c r="FIZ11" s="2">
        <v>0</v>
      </c>
      <c r="FJC11" s="2">
        <v>161.434</v>
      </c>
      <c r="FJD11" s="2">
        <v>-141.95699999999999</v>
      </c>
      <c r="FJE11" s="2">
        <v>-28.085999999999999</v>
      </c>
      <c r="FJF11" s="2">
        <v>126.143</v>
      </c>
      <c r="FJG11" s="2">
        <v>1.7591999999999999</v>
      </c>
      <c r="FJH11" s="2">
        <v>77.430999999999997</v>
      </c>
      <c r="FJI11" s="2">
        <v>1.1275999999999999</v>
      </c>
      <c r="FJJ11" s="2">
        <v>0</v>
      </c>
      <c r="FJK11" s="2">
        <v>0</v>
      </c>
      <c r="FJL11" s="2">
        <v>16.097999999999999</v>
      </c>
      <c r="FJM11" s="2">
        <v>3.5999999999999999E-3</v>
      </c>
      <c r="FJO11" s="2">
        <v>6.3673000000000002</v>
      </c>
      <c r="FJP11" s="2">
        <v>280.01609999999999</v>
      </c>
      <c r="FJS11" s="2">
        <v>1</v>
      </c>
      <c r="FJX11" s="2">
        <v>0</v>
      </c>
      <c r="FKB11" s="2">
        <v>-19.075299999999999</v>
      </c>
      <c r="FMN11" s="2">
        <v>47.014000000000003</v>
      </c>
      <c r="FPM11" s="2">
        <v>1.9123000000000001</v>
      </c>
      <c r="FPN11" s="2">
        <v>13.541600000000001</v>
      </c>
      <c r="FPO11" s="2">
        <v>13.541600000000001</v>
      </c>
      <c r="FPP11" s="2">
        <v>8.8297000000000008</v>
      </c>
      <c r="FPQ11" s="2">
        <v>1.5386</v>
      </c>
      <c r="FPR11" s="2">
        <v>0.80800000000000005</v>
      </c>
      <c r="FPS11" s="2">
        <v>45.466000000000001</v>
      </c>
      <c r="FPU11" s="2">
        <v>162.56</v>
      </c>
      <c r="FPV11" s="2">
        <v>325.435</v>
      </c>
      <c r="FPW11" s="2">
        <v>2.1349999999999998</v>
      </c>
      <c r="FPX11" s="2">
        <v>-11.41</v>
      </c>
      <c r="FPY11" s="2">
        <v>112.783</v>
      </c>
      <c r="FPZ11" s="2">
        <v>4.2515000000000001</v>
      </c>
      <c r="FQA11" s="2">
        <v>16.729299999999999</v>
      </c>
      <c r="FQB11" s="2">
        <v>1.8311999999999999</v>
      </c>
      <c r="FQC11" s="2">
        <v>0.75800000000000001</v>
      </c>
      <c r="FQD11" s="2">
        <v>0.11210000000000001</v>
      </c>
      <c r="FQE11" s="2">
        <v>93.741</v>
      </c>
      <c r="FQF11" s="2">
        <v>0.7883</v>
      </c>
      <c r="FQH11" s="2">
        <v>8.8297000000000008</v>
      </c>
      <c r="FQV11" s="2">
        <v>1.9123000000000001</v>
      </c>
      <c r="FQW11" s="2">
        <v>13.541600000000001</v>
      </c>
      <c r="FQX11" s="2">
        <v>13.541600000000001</v>
      </c>
      <c r="FQY11" s="2">
        <v>8.8297000000000008</v>
      </c>
      <c r="FQZ11" s="2">
        <v>1.5386</v>
      </c>
      <c r="FRA11" s="2">
        <v>0.80800000000000005</v>
      </c>
      <c r="FRB11" s="2">
        <v>45.466000000000001</v>
      </c>
      <c r="FRD11" s="2">
        <v>162.56</v>
      </c>
      <c r="FRE11" s="2">
        <v>325.435</v>
      </c>
      <c r="FRF11" s="2">
        <v>2.1349999999999998</v>
      </c>
      <c r="FRG11" s="2">
        <v>-11.41</v>
      </c>
      <c r="FRH11" s="2">
        <v>112.783</v>
      </c>
      <c r="FRI11" s="2">
        <v>4.2515000000000001</v>
      </c>
      <c r="FRJ11" s="2">
        <v>16.729299999999999</v>
      </c>
      <c r="FRK11" s="2">
        <v>1.8311999999999999</v>
      </c>
      <c r="FRL11" s="2">
        <v>0.75800000000000001</v>
      </c>
      <c r="FRM11" s="2">
        <v>0.11210000000000001</v>
      </c>
      <c r="FRN11" s="2">
        <v>93.741</v>
      </c>
      <c r="FRO11" s="2">
        <v>0.7883</v>
      </c>
      <c r="FRQ11" s="2">
        <v>8.8297000000000008</v>
      </c>
      <c r="FRR11" s="2">
        <v>371.95280000000002</v>
      </c>
      <c r="FSE11" s="2">
        <v>1.9123000000000001</v>
      </c>
      <c r="FSF11" s="2">
        <v>13.541600000000001</v>
      </c>
      <c r="FSG11" s="2">
        <v>13.541600000000001</v>
      </c>
      <c r="FSH11" s="2">
        <v>8.8297000000000008</v>
      </c>
      <c r="FSI11" s="2">
        <v>1.5386</v>
      </c>
      <c r="FSJ11" s="2">
        <v>0.80800000000000005</v>
      </c>
      <c r="FSK11" s="2">
        <v>45.466000000000001</v>
      </c>
      <c r="FSM11" s="2">
        <v>162.56</v>
      </c>
      <c r="FSN11" s="2">
        <v>325.435</v>
      </c>
      <c r="FSO11" s="2">
        <v>2.1349999999999998</v>
      </c>
      <c r="FSP11" s="2">
        <v>-11.41</v>
      </c>
      <c r="FSQ11" s="2">
        <v>112.783</v>
      </c>
      <c r="FSR11" s="2">
        <v>4.2515000000000001</v>
      </c>
      <c r="FSS11" s="2">
        <v>16.729299999999999</v>
      </c>
      <c r="FST11" s="2">
        <v>1.8311999999999999</v>
      </c>
      <c r="FSU11" s="2">
        <v>0.75800000000000001</v>
      </c>
      <c r="FSV11" s="2">
        <v>0.11210000000000001</v>
      </c>
      <c r="FSW11" s="2">
        <v>93.741</v>
      </c>
      <c r="FSX11" s="2">
        <v>0.7883</v>
      </c>
      <c r="FSZ11" s="2">
        <v>8.8297000000000008</v>
      </c>
      <c r="FTN11" s="2">
        <v>1.9123000000000001</v>
      </c>
      <c r="FTO11" s="2">
        <v>13.541600000000001</v>
      </c>
      <c r="FTP11" s="2">
        <v>13.541600000000001</v>
      </c>
      <c r="FTQ11" s="2">
        <v>8.8297000000000008</v>
      </c>
      <c r="FTR11" s="2">
        <v>1.5386</v>
      </c>
      <c r="FTS11" s="2">
        <v>0.80800000000000005</v>
      </c>
      <c r="FTT11" s="2">
        <v>45.466000000000001</v>
      </c>
      <c r="FTV11" s="2">
        <v>162.56</v>
      </c>
      <c r="FTW11" s="2">
        <v>325.435</v>
      </c>
      <c r="FTX11" s="2">
        <v>2.1349999999999998</v>
      </c>
      <c r="FTY11" s="2">
        <v>-11.41</v>
      </c>
      <c r="FTZ11" s="2">
        <v>112.783</v>
      </c>
      <c r="FUA11" s="2">
        <v>4.2515000000000001</v>
      </c>
      <c r="FUB11" s="2">
        <v>16.729299999999999</v>
      </c>
      <c r="FUC11" s="2">
        <v>1.8311999999999999</v>
      </c>
      <c r="FUD11" s="2">
        <v>0.75800000000000001</v>
      </c>
      <c r="FUE11" s="2">
        <v>0.11210000000000001</v>
      </c>
      <c r="FUF11" s="2">
        <v>93.741</v>
      </c>
      <c r="FUG11" s="2">
        <v>0.7883</v>
      </c>
      <c r="FUI11" s="2">
        <v>8.8297000000000008</v>
      </c>
      <c r="FUW11" s="2">
        <v>9.0769000000000002</v>
      </c>
      <c r="FUX11" s="2">
        <v>25.302700000000002</v>
      </c>
      <c r="FUY11" s="2">
        <v>25.302700000000002</v>
      </c>
      <c r="FUZ11" s="2">
        <v>20.5382</v>
      </c>
      <c r="FVA11" s="2">
        <v>9.2413000000000007</v>
      </c>
      <c r="FVB11" s="2">
        <v>3.2370999999999999</v>
      </c>
      <c r="FVC11" s="2">
        <v>280.50599999999997</v>
      </c>
      <c r="FVE11" s="2">
        <v>564.34799999999996</v>
      </c>
      <c r="FVF11" s="2">
        <v>901.18299999999999</v>
      </c>
      <c r="FVG11" s="2">
        <v>33.805</v>
      </c>
      <c r="FVH11" s="2">
        <v>-21.291</v>
      </c>
      <c r="FVI11" s="2">
        <v>259.61500000000001</v>
      </c>
      <c r="FVJ11" s="2">
        <v>3.1076999999999999</v>
      </c>
      <c r="FVK11" s="2">
        <v>32.409999999999997</v>
      </c>
      <c r="FVL11" s="2">
        <v>1.9731999999999998</v>
      </c>
      <c r="FVM11" s="2">
        <v>0.63070000000000004</v>
      </c>
      <c r="FVN11" s="2">
        <v>0.30990000000000001</v>
      </c>
      <c r="FVO11" s="2">
        <v>252.654</v>
      </c>
      <c r="FVP11" s="2">
        <v>0.73950000000000005</v>
      </c>
      <c r="FVR11" s="2">
        <v>20.5382</v>
      </c>
      <c r="FVS11" s="2">
        <v>1187.5404000000001</v>
      </c>
      <c r="FVV11" s="2">
        <v>0.69020000000000004</v>
      </c>
      <c r="FVY11" s="2">
        <v>30.09</v>
      </c>
      <c r="FVZ11" s="2">
        <v>19.416499999999999</v>
      </c>
      <c r="FWA11" s="2">
        <v>6.2E-2</v>
      </c>
      <c r="FWE11" s="2">
        <v>43.515000000000001</v>
      </c>
      <c r="FWF11" s="2">
        <v>11.888500000000001</v>
      </c>
      <c r="FWG11" s="2">
        <v>19.107700000000001</v>
      </c>
      <c r="FWH11" s="2">
        <v>19.107700000000001</v>
      </c>
      <c r="FWI11" s="2">
        <v>16.994299999999999</v>
      </c>
      <c r="FWJ11" s="2">
        <v>24.198499999999999</v>
      </c>
      <c r="FWK11" s="2">
        <v>15.4458</v>
      </c>
      <c r="FWL11" s="2">
        <v>262.07100000000003</v>
      </c>
      <c r="FWN11" s="2">
        <v>522.202</v>
      </c>
      <c r="FWO11" s="2">
        <v>1453.692</v>
      </c>
      <c r="FWP11" s="2">
        <v>403.26600000000002</v>
      </c>
      <c r="FWQ11" s="2">
        <v>257.03899999999999</v>
      </c>
      <c r="FWR11" s="2">
        <v>133.81</v>
      </c>
      <c r="FWS11" s="2">
        <v>29.144100000000002</v>
      </c>
      <c r="FWT11" s="2">
        <v>18.069500000000001</v>
      </c>
      <c r="FWU11" s="2">
        <v>3.0358000000000001</v>
      </c>
      <c r="FWV11" s="2">
        <v>0.43619999999999998</v>
      </c>
      <c r="FWW11" s="2">
        <v>0.39279999999999998</v>
      </c>
      <c r="FWX11" s="2">
        <v>272.40499999999997</v>
      </c>
      <c r="FWY11" s="2">
        <v>0.14149999999999999</v>
      </c>
      <c r="FXA11" s="2">
        <v>16.994299999999999</v>
      </c>
      <c r="FXO11" s="2">
        <v>-7.8131000000000004</v>
      </c>
      <c r="FXP11" s="2">
        <v>7.0681000000000003</v>
      </c>
      <c r="FXQ11" s="2">
        <v>7.0681000000000003</v>
      </c>
      <c r="FXR11" s="2">
        <v>-0.68469999999999998</v>
      </c>
      <c r="FXS11" s="2">
        <v>-21.7318</v>
      </c>
      <c r="FXT11" s="2">
        <v>-7.1323999999999996</v>
      </c>
      <c r="FXU11" s="2">
        <v>2257</v>
      </c>
      <c r="FXX11" s="2">
        <v>5192</v>
      </c>
      <c r="FXY11" s="2">
        <v>-19</v>
      </c>
      <c r="FXZ11" s="2">
        <v>-10</v>
      </c>
      <c r="FYA11" s="2">
        <v>703</v>
      </c>
      <c r="FYB11" s="2">
        <v>-0.2099</v>
      </c>
      <c r="FYC11" s="2">
        <v>43.913699999999999</v>
      </c>
      <c r="FYD11" s="2">
        <v>1.6457999999999999</v>
      </c>
      <c r="FYE11" s="2">
        <v>0.5363</v>
      </c>
      <c r="FYF11" s="2">
        <v>0.1181</v>
      </c>
      <c r="FYG11" s="2">
        <v>454</v>
      </c>
      <c r="FYH11" s="2">
        <v>8.6800000000000002E-2</v>
      </c>
      <c r="FYJ11" s="2">
        <v>-0.68469999999999998</v>
      </c>
      <c r="FYK11" s="2">
        <v>4405.0337</v>
      </c>
      <c r="GBP11" s="2">
        <v>21.1126</v>
      </c>
      <c r="GBQ11" s="2">
        <v>35.563200000000002</v>
      </c>
      <c r="GBR11" s="2">
        <v>35.563200000000002</v>
      </c>
      <c r="GBS11" s="2">
        <v>35.563200000000002</v>
      </c>
      <c r="GBT11" s="2">
        <v>26.331499999999998</v>
      </c>
      <c r="GBU11" s="2">
        <v>5.8311000000000002</v>
      </c>
      <c r="GBV11" s="2">
        <v>307.57900000000001</v>
      </c>
      <c r="GBY11" s="2">
        <v>455.089</v>
      </c>
      <c r="GCA11" s="2">
        <v>41.475000000000001</v>
      </c>
      <c r="GCB11" s="2">
        <v>27.841000000000001</v>
      </c>
      <c r="GCC11" s="2">
        <v>2.4748000000000001</v>
      </c>
      <c r="GCD11" s="2">
        <v>68.587199999999996</v>
      </c>
      <c r="GCE11" s="2">
        <v>2.3639000000000001</v>
      </c>
      <c r="GCF11" s="2">
        <v>2.2820999999999998</v>
      </c>
      <c r="GCG11" s="2">
        <v>1.8452</v>
      </c>
      <c r="GCH11" s="2">
        <v>37.972000000000001</v>
      </c>
      <c r="GCI11" s="2">
        <v>0.34310000000000002</v>
      </c>
      <c r="GCK11" s="2">
        <v>35.563200000000002</v>
      </c>
      <c r="GCY11" s="2">
        <v>9.6082999999999998</v>
      </c>
      <c r="GCZ11" s="2">
        <v>41.0458</v>
      </c>
      <c r="GDA11" s="2">
        <v>41.0458</v>
      </c>
      <c r="GDB11" s="2">
        <v>24.45</v>
      </c>
      <c r="GDC11" s="2">
        <v>1.9514</v>
      </c>
      <c r="GDD11" s="2">
        <v>1.4028</v>
      </c>
      <c r="GDE11" s="2">
        <v>587.20100000000002</v>
      </c>
      <c r="GDG11" s="2">
        <v>1815.7260000000001</v>
      </c>
      <c r="GDH11" s="2">
        <v>7393.64</v>
      </c>
      <c r="GDI11" s="2">
        <v>-31.721</v>
      </c>
      <c r="GDJ11" s="2">
        <v>283.34500000000003</v>
      </c>
      <c r="GDK11" s="2">
        <v>201.05500000000001</v>
      </c>
      <c r="GDL11" s="2">
        <v>11.333</v>
      </c>
      <c r="GDM11" s="2">
        <v>8.1630000000000003</v>
      </c>
      <c r="GDN11" s="2">
        <v>4.2138999999999998</v>
      </c>
      <c r="GDO11" s="2">
        <v>2.6128999999999998</v>
      </c>
      <c r="GDP11" s="2">
        <v>2.5145999999999997</v>
      </c>
      <c r="GDQ11" s="2">
        <v>646.17899999999997</v>
      </c>
      <c r="GDR11" s="2">
        <v>0.6462</v>
      </c>
      <c r="GDT11" s="2">
        <v>24.45</v>
      </c>
      <c r="GDU11" s="2">
        <v>5775.0919000000004</v>
      </c>
      <c r="GDX11" s="2">
        <v>1.2492000000000001</v>
      </c>
      <c r="GEA11" s="2">
        <v>52.381</v>
      </c>
      <c r="GEB11" s="2">
        <v>-13.524900000000001</v>
      </c>
      <c r="GEC11" s="2">
        <v>0.1</v>
      </c>
      <c r="GEG11" s="2">
        <v>16.5624</v>
      </c>
      <c r="GEH11" s="2">
        <v>7.5635000000000003</v>
      </c>
      <c r="GEI11" s="2">
        <v>28.0139</v>
      </c>
      <c r="GEJ11" s="2">
        <v>28.0139</v>
      </c>
      <c r="GEK11" s="2">
        <v>20.023099999999999</v>
      </c>
      <c r="GEL11" s="2">
        <v>12.956200000000001</v>
      </c>
      <c r="GEM11" s="2">
        <v>2.7109999999999999</v>
      </c>
      <c r="GEN11" s="2">
        <v>9555</v>
      </c>
      <c r="GEP11" s="2">
        <v>17013</v>
      </c>
      <c r="GEQ11" s="2">
        <v>25405</v>
      </c>
      <c r="GER11" s="2">
        <v>789</v>
      </c>
      <c r="GES11" s="2">
        <v>1746</v>
      </c>
      <c r="GET11" s="2">
        <v>3551</v>
      </c>
      <c r="GEU11" s="2">
        <v>2.944</v>
      </c>
      <c r="GEV11" s="2">
        <v>38.413699999999999</v>
      </c>
      <c r="GEW11" s="2">
        <v>0.76319999999999999</v>
      </c>
      <c r="GEX11" s="2">
        <v>0.43280000000000002</v>
      </c>
      <c r="GEY11" s="2">
        <v>9.6600000000000005E-2</v>
      </c>
      <c r="GEZ11" s="2">
        <v>-841</v>
      </c>
      <c r="GFA11" s="2">
        <v>-6.8099999999999994E-2</v>
      </c>
      <c r="GFC11" s="2">
        <v>20.023099999999999</v>
      </c>
      <c r="GGZ11" s="2">
        <v>2.0928</v>
      </c>
      <c r="GHA11" s="2">
        <v>21.466699999999999</v>
      </c>
      <c r="GHB11" s="2">
        <v>21.466699999999999</v>
      </c>
      <c r="GHC11" s="2">
        <v>12.812200000000001</v>
      </c>
      <c r="GHD11" s="2">
        <v>12.0975</v>
      </c>
      <c r="GHE11" s="2">
        <v>0.82479999999999998</v>
      </c>
      <c r="GHF11" s="2">
        <v>3188.5610000000001</v>
      </c>
      <c r="GHH11" s="2">
        <v>4801.7569999999996</v>
      </c>
      <c r="GHI11" s="2">
        <v>5570.6509999999998</v>
      </c>
      <c r="GHJ11" s="2">
        <v>96.397000000000006</v>
      </c>
      <c r="GHK11" s="2">
        <v>369.61099999999999</v>
      </c>
      <c r="GHL11" s="2">
        <v>575.86699999999996</v>
      </c>
      <c r="GHM11" s="2">
        <v>1.4791000000000001</v>
      </c>
      <c r="GHN11" s="2">
        <v>60.656500000000001</v>
      </c>
      <c r="GHO11" s="2">
        <v>0.70450000000000002</v>
      </c>
      <c r="GHP11" s="2">
        <v>0.41909999999999997</v>
      </c>
      <c r="GHQ11" s="2">
        <v>8.3000000000000004E-2</v>
      </c>
      <c r="GHR11" s="2">
        <v>-170.14</v>
      </c>
      <c r="GHS11" s="2">
        <v>-7.6499999999999999E-2</v>
      </c>
      <c r="GHU11" s="2">
        <v>12.812200000000001</v>
      </c>
      <c r="GLA11" s="2">
        <v>7.12</v>
      </c>
      <c r="GLB11" s="2">
        <v>18.9678</v>
      </c>
      <c r="GLC11" s="2">
        <v>18.9678</v>
      </c>
      <c r="GLD11" s="2">
        <v>13.7654</v>
      </c>
      <c r="GLE11" s="2">
        <v>10.960599999999999</v>
      </c>
      <c r="GLF11" s="2">
        <v>4.9191000000000003</v>
      </c>
      <c r="GLG11" s="2">
        <v>1549.8</v>
      </c>
      <c r="GLJ11" s="2">
        <v>4819.8999999999996</v>
      </c>
      <c r="GLK11" s="2">
        <v>1901.4</v>
      </c>
      <c r="GLL11" s="2">
        <v>558.20000000000005</v>
      </c>
      <c r="GLM11" s="2">
        <v>922.4</v>
      </c>
      <c r="GLN11" s="2">
        <v>10.8209</v>
      </c>
      <c r="GLO11" s="2">
        <v>36.834800000000001</v>
      </c>
      <c r="GLP11" s="2">
        <v>1.5485</v>
      </c>
      <c r="GLQ11" s="2">
        <v>0.76880000000000004</v>
      </c>
      <c r="GLR11" s="2">
        <v>4.9299999999999997E-2</v>
      </c>
      <c r="GLS11" s="2">
        <v>505.9</v>
      </c>
      <c r="GLT11" s="2">
        <v>0.15579999999999999</v>
      </c>
      <c r="GLV11" s="2">
        <v>13.7654</v>
      </c>
      <c r="GNS11" s="2">
        <v>0.96989999999999998</v>
      </c>
      <c r="GNT11" s="2">
        <v>19.754999999999999</v>
      </c>
      <c r="GNU11" s="2">
        <v>19.754999999999999</v>
      </c>
      <c r="GNV11" s="2">
        <v>12.9658</v>
      </c>
      <c r="GNW11" s="2">
        <v>0.83099999999999996</v>
      </c>
      <c r="GNX11" s="2">
        <v>0.3634</v>
      </c>
      <c r="GNY11" s="2">
        <v>1956</v>
      </c>
      <c r="GOA11" s="2">
        <v>3202</v>
      </c>
      <c r="GOB11" s="2">
        <v>5424</v>
      </c>
      <c r="GOC11" s="2">
        <v>2191</v>
      </c>
      <c r="GOD11" s="2">
        <v>349</v>
      </c>
      <c r="GOE11" s="2">
        <v>400</v>
      </c>
      <c r="GOF11" s="2">
        <v>2.1897000000000002</v>
      </c>
      <c r="GOG11" s="2">
        <v>36.320099999999996</v>
      </c>
      <c r="GOH11" s="2">
        <v>1.51</v>
      </c>
      <c r="GOI11" s="2">
        <v>1.4775</v>
      </c>
      <c r="GOJ11" s="2">
        <v>0.57999999999999996</v>
      </c>
      <c r="GOK11" s="2">
        <v>204</v>
      </c>
      <c r="GOL11" s="2">
        <v>0.14449999999999999</v>
      </c>
      <c r="GON11" s="2">
        <v>12.9658</v>
      </c>
      <c r="GQK11" s="2">
        <v>112.0441</v>
      </c>
      <c r="GQL11" s="2">
        <v>103.9016</v>
      </c>
      <c r="GQM11" s="2">
        <v>103.9016</v>
      </c>
      <c r="GQO11" s="2">
        <v>15.242599999999999</v>
      </c>
      <c r="GQP11" s="2">
        <v>3.7835000000000001</v>
      </c>
      <c r="GQQ11" s="2">
        <v>173</v>
      </c>
      <c r="GQS11" s="2">
        <v>27156</v>
      </c>
      <c r="GQT11" s="2">
        <v>36233</v>
      </c>
      <c r="GQU11" s="2">
        <v>7744</v>
      </c>
      <c r="GQV11" s="2">
        <v>-1917</v>
      </c>
      <c r="GQY11" s="2">
        <v>71.9041</v>
      </c>
      <c r="GRF11" s="2">
        <v>99.439800000000005</v>
      </c>
      <c r="GTC11" s="2">
        <v>3.2631999999999999</v>
      </c>
      <c r="GTD11" s="2">
        <v>6.6830999999999996</v>
      </c>
      <c r="GTE11" s="2">
        <v>6.6830999999999996</v>
      </c>
      <c r="GTF11" s="2">
        <v>5.8331</v>
      </c>
      <c r="GTG11" s="2">
        <v>11.885400000000001</v>
      </c>
      <c r="GTH11" s="2">
        <v>5.8737000000000004</v>
      </c>
      <c r="GTI11" s="2">
        <v>453.6</v>
      </c>
      <c r="GTK11" s="2">
        <v>965.7</v>
      </c>
      <c r="GTL11" s="2">
        <v>1795.1</v>
      </c>
      <c r="GTM11" s="2">
        <v>305.3</v>
      </c>
      <c r="GTN11" s="2">
        <v>76</v>
      </c>
      <c r="GTO11" s="2">
        <v>413</v>
      </c>
      <c r="GTP11" s="2">
        <v>5.117</v>
      </c>
      <c r="GTQ11" s="2">
        <v>26.187999999999999</v>
      </c>
      <c r="GTR11" s="2">
        <v>3.2690000000000001</v>
      </c>
      <c r="GTS11" s="2">
        <v>1.3833</v>
      </c>
      <c r="GTT11" s="2">
        <v>0.2787</v>
      </c>
      <c r="GTU11" s="2">
        <v>937.1</v>
      </c>
      <c r="GTV11" s="2">
        <v>0.30990000000000001</v>
      </c>
      <c r="GTX11" s="2">
        <v>5.8331</v>
      </c>
      <c r="GUL11" s="2">
        <v>3.2631999999999999</v>
      </c>
      <c r="GUM11" s="2">
        <v>6.6830999999999996</v>
      </c>
      <c r="GUN11" s="2">
        <v>6.6830999999999996</v>
      </c>
      <c r="GUO11" s="2">
        <v>5.8331</v>
      </c>
      <c r="GUP11" s="2">
        <v>11.885400000000001</v>
      </c>
      <c r="GUQ11" s="2">
        <v>5.8737000000000004</v>
      </c>
      <c r="GUR11" s="2">
        <v>453.6</v>
      </c>
      <c r="GUT11" s="2">
        <v>965.7</v>
      </c>
      <c r="GUU11" s="2">
        <v>1795.1</v>
      </c>
      <c r="GUV11" s="2">
        <v>305.3</v>
      </c>
      <c r="GUW11" s="2">
        <v>76</v>
      </c>
      <c r="GUX11" s="2">
        <v>413</v>
      </c>
      <c r="GUY11" s="2">
        <v>5.117</v>
      </c>
      <c r="GUZ11" s="2">
        <v>26.187999999999999</v>
      </c>
      <c r="GVA11" s="2">
        <v>3.2690000000000001</v>
      </c>
      <c r="GVB11" s="2">
        <v>1.3833</v>
      </c>
      <c r="GVC11" s="2">
        <v>0.2787</v>
      </c>
      <c r="GVD11" s="2">
        <v>937.1</v>
      </c>
      <c r="GVE11" s="2">
        <v>0.30990000000000001</v>
      </c>
      <c r="GVG11" s="2">
        <v>5.8331</v>
      </c>
      <c r="GVU11" s="2">
        <v>9.0325000000000006</v>
      </c>
      <c r="GWA11" s="2">
        <v>3081</v>
      </c>
      <c r="GWC11" s="2">
        <v>79692</v>
      </c>
      <c r="GWD11" s="2">
        <v>88423</v>
      </c>
      <c r="GWF11" s="2">
        <v>936</v>
      </c>
      <c r="GWI11" s="2">
        <v>17.7499</v>
      </c>
      <c r="GWP11" s="2">
        <v>13.2447</v>
      </c>
      <c r="GXD11" s="2">
        <v>4.6002999999999998</v>
      </c>
      <c r="GXE11" s="2">
        <v>10.2422</v>
      </c>
      <c r="GXF11" s="2">
        <v>10.2422</v>
      </c>
      <c r="GXG11" s="2">
        <v>7.1201999999999996</v>
      </c>
      <c r="GXH11" s="2">
        <v>15.9581</v>
      </c>
      <c r="GXI11" s="2">
        <v>6.1612999999999998</v>
      </c>
      <c r="GXJ11" s="2">
        <v>1418.0609999999999</v>
      </c>
      <c r="GXL11" s="2">
        <v>3141.982</v>
      </c>
      <c r="GXM11" s="2">
        <v>5272.6779999999999</v>
      </c>
      <c r="GXN11" s="2">
        <v>1408.105</v>
      </c>
      <c r="GXO11" s="2">
        <v>545.63</v>
      </c>
      <c r="GXP11" s="2">
        <v>1372.3140000000001</v>
      </c>
      <c r="GXQ11" s="2">
        <v>6.5419999999999998</v>
      </c>
      <c r="GXR11" s="2">
        <v>27.035499999999999</v>
      </c>
      <c r="GXS11" s="2">
        <v>2.5342000000000002</v>
      </c>
      <c r="GXT11" s="2">
        <v>1.0369999999999999</v>
      </c>
      <c r="GXU11" s="2">
        <v>0.32840000000000003</v>
      </c>
      <c r="GXV11" s="2">
        <v>2105.413</v>
      </c>
      <c r="GXW11" s="2">
        <v>0.27500000000000002</v>
      </c>
      <c r="GXY11" s="2">
        <v>7.1201999999999996</v>
      </c>
      <c r="GXZ11" s="2">
        <v>5675.3374999999996</v>
      </c>
      <c r="GYC11" s="2">
        <v>1.1609</v>
      </c>
      <c r="GYF11" s="2">
        <v>24.440999999999999</v>
      </c>
      <c r="GYG11" s="2">
        <v>-3.0924</v>
      </c>
      <c r="GYH11" s="2">
        <v>0.68500000000000005</v>
      </c>
      <c r="GYL11" s="2">
        <v>7.5076000000000001</v>
      </c>
      <c r="GYM11" s="2">
        <v>4.9695</v>
      </c>
      <c r="GYN11" s="2">
        <v>10.5078</v>
      </c>
      <c r="GYO11" s="2">
        <v>10.5078</v>
      </c>
      <c r="GYP11" s="2">
        <v>7.2760999999999996</v>
      </c>
      <c r="GYQ11" s="2">
        <v>22.447099999999999</v>
      </c>
      <c r="GYR11" s="2">
        <v>7.1012000000000004</v>
      </c>
      <c r="GYS11" s="2">
        <v>1012.2140000000001</v>
      </c>
      <c r="GYU11" s="2">
        <v>3551.4690000000001</v>
      </c>
      <c r="GYV11" s="2">
        <v>5118.0230000000001</v>
      </c>
      <c r="GYW11" s="2">
        <v>1009.8819999999999</v>
      </c>
      <c r="GYX11" s="2">
        <v>133.02500000000001</v>
      </c>
      <c r="GYY11" s="2">
        <v>2250.23</v>
      </c>
      <c r="GYZ11" s="2">
        <v>6.6593</v>
      </c>
      <c r="GZA11" s="2">
        <v>32.808599999999998</v>
      </c>
      <c r="GZB11" s="2">
        <v>1.4742</v>
      </c>
      <c r="GZC11" s="2">
        <v>0.44080000000000003</v>
      </c>
      <c r="GZD11" s="2">
        <v>5.11E-2</v>
      </c>
      <c r="GZE11" s="2">
        <v>1067.002</v>
      </c>
      <c r="GZF11" s="2">
        <v>0.1598</v>
      </c>
      <c r="GZH11" s="2">
        <v>7.2760999999999996</v>
      </c>
      <c r="GZV11" s="2">
        <v>30.341699999999999</v>
      </c>
      <c r="GZW11" s="2">
        <v>57.801900000000003</v>
      </c>
      <c r="GZX11" s="2">
        <v>57.801900000000003</v>
      </c>
      <c r="GZY11" s="2">
        <v>57.254100000000001</v>
      </c>
      <c r="GZZ11" s="2">
        <v>5.7954999999999997</v>
      </c>
      <c r="HAA11" s="2">
        <v>2.5380000000000003</v>
      </c>
      <c r="HAB11" s="2">
        <v>1166.251</v>
      </c>
      <c r="HAE11" s="2">
        <v>7908.1840000000002</v>
      </c>
      <c r="HAF11" s="2">
        <v>833.298</v>
      </c>
      <c r="HAG11" s="2">
        <v>271.86099999999999</v>
      </c>
      <c r="HAI11" s="2">
        <v>2.1419999999999999</v>
      </c>
      <c r="HAJ11" s="2">
        <v>46.644100000000002</v>
      </c>
      <c r="HAP11" s="2">
        <v>406.90899999999999</v>
      </c>
      <c r="HAQ11" s="2">
        <v>57.254100000000001</v>
      </c>
      <c r="HAR11" s="2">
        <v>8204.1007000000009</v>
      </c>
      <c r="HAU11" s="2">
        <v>0.62219999999999998</v>
      </c>
      <c r="HAX11" s="2">
        <v>11.462</v>
      </c>
      <c r="HAY11" s="2">
        <v>2.4575</v>
      </c>
      <c r="HAZ11" s="2">
        <v>0.85</v>
      </c>
      <c r="HBD11" s="2">
        <v>16.458600000000001</v>
      </c>
      <c r="HBE11" s="2">
        <v>67.831999999999994</v>
      </c>
      <c r="HBF11" s="2">
        <v>59.320999999999998</v>
      </c>
      <c r="HBG11" s="2">
        <v>59.320999999999998</v>
      </c>
      <c r="HBH11" s="2">
        <v>58.6126</v>
      </c>
      <c r="HBI11" s="2">
        <v>13.6502</v>
      </c>
      <c r="HBJ11" s="2">
        <v>5.8765000000000001</v>
      </c>
      <c r="HBK11" s="2">
        <v>1597.2339999999999</v>
      </c>
      <c r="HBN11" s="2">
        <v>7261.6170000000002</v>
      </c>
      <c r="HBO11" s="2">
        <v>778.096</v>
      </c>
      <c r="HBP11" s="2">
        <v>193.006</v>
      </c>
      <c r="HBR11" s="2">
        <v>2.1099000000000001</v>
      </c>
      <c r="HBS11" s="2">
        <v>46.616399999999999</v>
      </c>
      <c r="HBY11" s="2">
        <v>369.13299999999998</v>
      </c>
      <c r="HBZ11" s="2">
        <v>58.6126</v>
      </c>
      <c r="HCN11" s="2">
        <v>67.831999999999994</v>
      </c>
      <c r="HCO11" s="2">
        <v>59.320999999999998</v>
      </c>
      <c r="HCP11" s="2">
        <v>59.320999999999998</v>
      </c>
      <c r="HCQ11" s="2">
        <v>58.6126</v>
      </c>
      <c r="HCR11" s="2">
        <v>13.6502</v>
      </c>
      <c r="HCS11" s="2">
        <v>5.8765000000000001</v>
      </c>
      <c r="HCT11" s="2">
        <v>1597.2339999999999</v>
      </c>
      <c r="HCW11" s="2">
        <v>7261.6170000000002</v>
      </c>
      <c r="HCX11" s="2">
        <v>778.096</v>
      </c>
      <c r="HCY11" s="2">
        <v>193.006</v>
      </c>
      <c r="HDA11" s="2">
        <v>2.1099000000000001</v>
      </c>
      <c r="HDB11" s="2">
        <v>46.616399999999999</v>
      </c>
      <c r="HDH11" s="2">
        <v>369.13299999999998</v>
      </c>
      <c r="HDI11" s="2">
        <v>58.6126</v>
      </c>
      <c r="HDW11" s="2">
        <v>67.831999999999994</v>
      </c>
      <c r="HDX11" s="2">
        <v>59.320999999999998</v>
      </c>
      <c r="HDY11" s="2">
        <v>59.320999999999998</v>
      </c>
      <c r="HDZ11" s="2">
        <v>58.6126</v>
      </c>
      <c r="HEA11" s="2">
        <v>13.6502</v>
      </c>
      <c r="HEB11" s="2">
        <v>5.8765000000000001</v>
      </c>
      <c r="HEC11" s="2">
        <v>1597.2339999999999</v>
      </c>
      <c r="HEF11" s="2">
        <v>7261.6170000000002</v>
      </c>
      <c r="HEG11" s="2">
        <v>778.096</v>
      </c>
      <c r="HEH11" s="2">
        <v>193.006</v>
      </c>
      <c r="HEJ11" s="2">
        <v>2.1099000000000001</v>
      </c>
      <c r="HEK11" s="2">
        <v>46.616399999999999</v>
      </c>
      <c r="HEQ11" s="2">
        <v>369.13299999999998</v>
      </c>
      <c r="HER11" s="2">
        <v>58.6126</v>
      </c>
      <c r="HFF11" s="2">
        <v>67.831999999999994</v>
      </c>
      <c r="HFG11" s="2">
        <v>59.320999999999998</v>
      </c>
      <c r="HFH11" s="2">
        <v>59.320999999999998</v>
      </c>
      <c r="HFI11" s="2">
        <v>58.6126</v>
      </c>
      <c r="HFJ11" s="2">
        <v>13.6502</v>
      </c>
      <c r="HFK11" s="2">
        <v>5.8765000000000001</v>
      </c>
      <c r="HFL11" s="2">
        <v>1597.2339999999999</v>
      </c>
      <c r="HFO11" s="2">
        <v>7261.6170000000002</v>
      </c>
      <c r="HFP11" s="2">
        <v>778.096</v>
      </c>
      <c r="HFQ11" s="2">
        <v>193.006</v>
      </c>
      <c r="HFS11" s="2">
        <v>2.1099000000000001</v>
      </c>
      <c r="HFT11" s="2">
        <v>46.616399999999999</v>
      </c>
      <c r="HFZ11" s="2">
        <v>369.13299999999998</v>
      </c>
      <c r="HGA11" s="2">
        <v>58.6126</v>
      </c>
      <c r="HGO11" s="2">
        <v>67.831999999999994</v>
      </c>
      <c r="HGP11" s="2">
        <v>59.320999999999998</v>
      </c>
      <c r="HGQ11" s="2">
        <v>59.320999999999998</v>
      </c>
      <c r="HGR11" s="2">
        <v>58.6126</v>
      </c>
      <c r="HGS11" s="2">
        <v>13.6502</v>
      </c>
      <c r="HGT11" s="2">
        <v>5.8765000000000001</v>
      </c>
      <c r="HGU11" s="2">
        <v>1597.2339999999999</v>
      </c>
      <c r="HGX11" s="2">
        <v>7261.6170000000002</v>
      </c>
      <c r="HGY11" s="2">
        <v>778.096</v>
      </c>
      <c r="HGZ11" s="2">
        <v>193.006</v>
      </c>
      <c r="HHB11" s="2">
        <v>2.1099000000000001</v>
      </c>
      <c r="HHC11" s="2">
        <v>46.616399999999999</v>
      </c>
      <c r="HHI11" s="2">
        <v>369.13299999999998</v>
      </c>
      <c r="HHJ11" s="2">
        <v>58.6126</v>
      </c>
      <c r="HJG11" s="2">
        <v>23.5686</v>
      </c>
      <c r="HJH11" s="2">
        <v>39.887099999999997</v>
      </c>
      <c r="HJI11" s="2">
        <v>39.887099999999997</v>
      </c>
      <c r="HJJ11" s="2">
        <v>23.7437</v>
      </c>
      <c r="HJK11" s="2">
        <v>9.8903999999999996</v>
      </c>
      <c r="HJL11" s="2">
        <v>5.0145</v>
      </c>
      <c r="HJM11" s="2">
        <v>5928.8</v>
      </c>
      <c r="HJO11" s="2">
        <v>7736.3</v>
      </c>
      <c r="HJP11" s="2">
        <v>17824.3</v>
      </c>
      <c r="HJQ11" s="2">
        <v>4522.1000000000004</v>
      </c>
      <c r="HJR11" s="2">
        <v>743.6</v>
      </c>
      <c r="HJS11" s="2">
        <v>697.1</v>
      </c>
      <c r="HJT11" s="2">
        <v>2.2717000000000001</v>
      </c>
      <c r="HJU11" s="2">
        <v>33.561500000000002</v>
      </c>
      <c r="HJV11" s="2">
        <v>3.5305</v>
      </c>
      <c r="HJW11" s="2">
        <v>1.006</v>
      </c>
      <c r="HJX11" s="2">
        <v>0.51270000000000004</v>
      </c>
      <c r="HJY11" s="2">
        <v>1764</v>
      </c>
      <c r="HJZ11" s="2">
        <v>0.35320000000000001</v>
      </c>
      <c r="HKB11" s="2">
        <v>23.7437</v>
      </c>
      <c r="HKC11" s="2">
        <v>16446.1155</v>
      </c>
      <c r="HKF11" s="2">
        <v>0.85770000000000002</v>
      </c>
      <c r="HKI11" s="2">
        <v>35.918999999999997</v>
      </c>
      <c r="HKJ11" s="2">
        <v>2.2824</v>
      </c>
      <c r="HKK11" s="2">
        <v>0.12989999999999999</v>
      </c>
      <c r="HKO11" s="2">
        <v>31.317299999999999</v>
      </c>
      <c r="HKP11" s="2">
        <v>60.090200000000003</v>
      </c>
      <c r="HKQ11" s="2">
        <v>80.029799999999994</v>
      </c>
      <c r="HKR11" s="2">
        <v>80.029799999999994</v>
      </c>
      <c r="HKS11" s="2">
        <v>74.189899999999994</v>
      </c>
      <c r="HKT11" s="2">
        <v>39.368899999999996</v>
      </c>
      <c r="HKU11" s="2">
        <v>27.627299999999998</v>
      </c>
      <c r="HKV11" s="2">
        <v>347.7</v>
      </c>
      <c r="HKX11" s="2">
        <v>1655</v>
      </c>
      <c r="HKY11" s="2">
        <v>7536.4</v>
      </c>
      <c r="HKZ11" s="2">
        <v>3405.7</v>
      </c>
      <c r="HLA11" s="2">
        <v>342.5</v>
      </c>
      <c r="HLB11" s="2">
        <v>443.6</v>
      </c>
      <c r="HLC11" s="2">
        <v>212.5146</v>
      </c>
      <c r="HLD11" s="2">
        <v>5.2651000000000003</v>
      </c>
      <c r="HLE11" s="2">
        <v>4.1321000000000003</v>
      </c>
      <c r="HLF11" s="2">
        <v>1.5762</v>
      </c>
      <c r="HLG11" s="2">
        <v>0.6966</v>
      </c>
      <c r="HLH11" s="2">
        <v>1389.4</v>
      </c>
      <c r="HLI11" s="2">
        <v>0.3629</v>
      </c>
      <c r="HLK11" s="2">
        <v>74.189899999999994</v>
      </c>
      <c r="HLY11" s="2">
        <v>60.090200000000003</v>
      </c>
      <c r="HLZ11" s="2">
        <v>80.029799999999994</v>
      </c>
      <c r="HMA11" s="2">
        <v>80.029799999999994</v>
      </c>
      <c r="HMB11" s="2">
        <v>74.189899999999994</v>
      </c>
      <c r="HMC11" s="2">
        <v>39.368899999999996</v>
      </c>
      <c r="HMD11" s="2">
        <v>27.627299999999998</v>
      </c>
      <c r="HME11" s="2">
        <v>347.7</v>
      </c>
      <c r="HMG11" s="2">
        <v>1655</v>
      </c>
      <c r="HMH11" s="2">
        <v>7536.4</v>
      </c>
      <c r="HMI11" s="2">
        <v>3405.7</v>
      </c>
      <c r="HMJ11" s="2">
        <v>342.5</v>
      </c>
      <c r="HMK11" s="2">
        <v>443.6</v>
      </c>
      <c r="HML11" s="2">
        <v>212.5146</v>
      </c>
      <c r="HMM11" s="2">
        <v>5.2651000000000003</v>
      </c>
      <c r="HMN11" s="2">
        <v>4.1321000000000003</v>
      </c>
      <c r="HMO11" s="2">
        <v>1.5762</v>
      </c>
      <c r="HMP11" s="2">
        <v>0.6966</v>
      </c>
      <c r="HMQ11" s="2">
        <v>1389.4</v>
      </c>
      <c r="HMR11" s="2">
        <v>0.3629</v>
      </c>
      <c r="HMT11" s="2">
        <v>74.189899999999994</v>
      </c>
      <c r="HNH11" s="2">
        <v>9.907</v>
      </c>
      <c r="HNI11" s="2">
        <v>34.537500000000001</v>
      </c>
      <c r="HNJ11" s="2">
        <v>34.537500000000001</v>
      </c>
      <c r="HNK11" s="2">
        <v>21.729600000000001</v>
      </c>
      <c r="HNL11" s="2">
        <v>8.0614000000000008</v>
      </c>
      <c r="HNM11" s="2">
        <v>2.4824999999999999</v>
      </c>
      <c r="HNN11" s="2">
        <v>6169</v>
      </c>
      <c r="HNP11" s="2">
        <v>9540</v>
      </c>
      <c r="HNQ11" s="2">
        <v>14950</v>
      </c>
      <c r="HNR11" s="2">
        <v>952</v>
      </c>
      <c r="HNS11" s="2">
        <v>992</v>
      </c>
      <c r="HNT11" s="2">
        <v>1308</v>
      </c>
      <c r="HNU11" s="2">
        <v>2.0676999999999999</v>
      </c>
      <c r="HNV11" s="2">
        <v>43.237499999999997</v>
      </c>
      <c r="HNW11" s="2">
        <v>0.83560000000000001</v>
      </c>
      <c r="HNX11" s="2">
        <v>0.5665</v>
      </c>
      <c r="HNY11" s="2">
        <v>0.1177</v>
      </c>
      <c r="HNZ11" s="2">
        <v>-215</v>
      </c>
      <c r="HOA11" s="2">
        <v>-5.3100000000000001E-2</v>
      </c>
      <c r="HOC11" s="2">
        <v>21.729600000000001</v>
      </c>
      <c r="HOQ11" s="2">
        <v>9.907</v>
      </c>
      <c r="HOR11" s="2">
        <v>34.537500000000001</v>
      </c>
      <c r="HOS11" s="2">
        <v>34.537500000000001</v>
      </c>
      <c r="HOT11" s="2">
        <v>21.729600000000001</v>
      </c>
      <c r="HOU11" s="2">
        <v>8.0614000000000008</v>
      </c>
      <c r="HOV11" s="2">
        <v>2.4824999999999999</v>
      </c>
      <c r="HOW11" s="2">
        <v>6169</v>
      </c>
      <c r="HOY11" s="2">
        <v>9540</v>
      </c>
      <c r="HOZ11" s="2">
        <v>14950</v>
      </c>
      <c r="HPA11" s="2">
        <v>952</v>
      </c>
      <c r="HPB11" s="2">
        <v>992</v>
      </c>
      <c r="HPC11" s="2">
        <v>1308</v>
      </c>
      <c r="HPD11" s="2">
        <v>2.0676999999999999</v>
      </c>
      <c r="HPE11" s="2">
        <v>43.237499999999997</v>
      </c>
      <c r="HPF11" s="2">
        <v>0.83560000000000001</v>
      </c>
      <c r="HPG11" s="2">
        <v>0.5665</v>
      </c>
      <c r="HPH11" s="2">
        <v>0.1177</v>
      </c>
      <c r="HPI11" s="2">
        <v>-215</v>
      </c>
      <c r="HPJ11" s="2">
        <v>-5.3100000000000001E-2</v>
      </c>
      <c r="HPL11" s="2">
        <v>21.729600000000001</v>
      </c>
      <c r="HPZ11" s="2">
        <v>9.907</v>
      </c>
      <c r="HQA11" s="2">
        <v>34.537500000000001</v>
      </c>
      <c r="HQB11" s="2">
        <v>34.537500000000001</v>
      </c>
      <c r="HQC11" s="2">
        <v>21.729600000000001</v>
      </c>
      <c r="HQD11" s="2">
        <v>8.0614000000000008</v>
      </c>
      <c r="HQE11" s="2">
        <v>2.4824999999999999</v>
      </c>
      <c r="HQF11" s="2">
        <v>6169</v>
      </c>
      <c r="HQH11" s="2">
        <v>9540</v>
      </c>
      <c r="HQI11" s="2">
        <v>14950</v>
      </c>
      <c r="HQJ11" s="2">
        <v>952</v>
      </c>
      <c r="HQK11" s="2">
        <v>992</v>
      </c>
      <c r="HQL11" s="2">
        <v>1308</v>
      </c>
      <c r="HQM11" s="2">
        <v>2.0676999999999999</v>
      </c>
      <c r="HQN11" s="2">
        <v>43.237499999999997</v>
      </c>
      <c r="HQO11" s="2">
        <v>0.83560000000000001</v>
      </c>
      <c r="HQP11" s="2">
        <v>0.5665</v>
      </c>
      <c r="HQQ11" s="2">
        <v>0.1177</v>
      </c>
      <c r="HQR11" s="2">
        <v>-215</v>
      </c>
      <c r="HQS11" s="2">
        <v>-5.3100000000000001E-2</v>
      </c>
      <c r="HQU11" s="2">
        <v>21.729600000000001</v>
      </c>
      <c r="HRI11" s="2">
        <v>9.907</v>
      </c>
      <c r="HRJ11" s="2">
        <v>34.537500000000001</v>
      </c>
      <c r="HRK11" s="2">
        <v>34.537500000000001</v>
      </c>
      <c r="HRL11" s="2">
        <v>21.729600000000001</v>
      </c>
      <c r="HRM11" s="2">
        <v>8.0614000000000008</v>
      </c>
      <c r="HRN11" s="2">
        <v>2.4824999999999999</v>
      </c>
      <c r="HRO11" s="2">
        <v>6169</v>
      </c>
      <c r="HRQ11" s="2">
        <v>9540</v>
      </c>
      <c r="HRR11" s="2">
        <v>14950</v>
      </c>
      <c r="HRS11" s="2">
        <v>952</v>
      </c>
      <c r="HRT11" s="2">
        <v>992</v>
      </c>
      <c r="HRU11" s="2">
        <v>1308</v>
      </c>
      <c r="HRV11" s="2">
        <v>2.0676999999999999</v>
      </c>
      <c r="HRW11" s="2">
        <v>43.237499999999997</v>
      </c>
      <c r="HRX11" s="2">
        <v>0.83560000000000001</v>
      </c>
      <c r="HRY11" s="2">
        <v>0.5665</v>
      </c>
      <c r="HRZ11" s="2">
        <v>0.1177</v>
      </c>
      <c r="HSA11" s="2">
        <v>-215</v>
      </c>
      <c r="HSB11" s="2">
        <v>-5.3100000000000001E-2</v>
      </c>
      <c r="HSD11" s="2">
        <v>21.729600000000001</v>
      </c>
      <c r="HSR11" s="2">
        <v>21.416799999999999</v>
      </c>
      <c r="HSS11" s="2">
        <v>65.724900000000005</v>
      </c>
      <c r="HST11" s="2">
        <v>65.724900000000005</v>
      </c>
      <c r="HSU11" s="2">
        <v>35.894100000000002</v>
      </c>
      <c r="HSV11" s="2">
        <v>10.1236</v>
      </c>
      <c r="HSW11" s="2">
        <v>3.3660000000000001</v>
      </c>
      <c r="HSX11" s="2">
        <v>1309.1510000000001</v>
      </c>
      <c r="HSZ11" s="2">
        <v>1378.06</v>
      </c>
      <c r="HTA11" s="2">
        <v>3004.7190000000001</v>
      </c>
      <c r="HTB11" s="2">
        <v>261.00599999999997</v>
      </c>
      <c r="HTC11" s="2">
        <v>401.44400000000002</v>
      </c>
      <c r="HTD11" s="2">
        <v>282.017</v>
      </c>
      <c r="HTE11" s="2">
        <v>2.4910999999999999</v>
      </c>
      <c r="HTF11" s="2">
        <v>43.569800000000001</v>
      </c>
      <c r="HTG11" s="2">
        <v>0.6008</v>
      </c>
      <c r="HTH11" s="2">
        <v>0.57630000000000003</v>
      </c>
      <c r="HTI11" s="2">
        <v>0.15629999999999999</v>
      </c>
      <c r="HTJ11" s="2">
        <v>-112.571</v>
      </c>
      <c r="HTK11" s="2">
        <v>-0.1331</v>
      </c>
      <c r="HTM11" s="2">
        <v>35.894100000000002</v>
      </c>
      <c r="HUA11" s="2">
        <v>7.4580000000000002</v>
      </c>
      <c r="HUB11" s="2">
        <v>21.918800000000001</v>
      </c>
      <c r="HUC11" s="2">
        <v>21.918800000000001</v>
      </c>
      <c r="HUD11" s="2">
        <v>16.706800000000001</v>
      </c>
      <c r="HUE11" s="2">
        <v>3.3854000000000002</v>
      </c>
      <c r="HUF11" s="2">
        <v>2.1535000000000002</v>
      </c>
      <c r="HUG11" s="2">
        <v>175.78049999999999</v>
      </c>
      <c r="HUJ11" s="2">
        <v>629.05520000000001</v>
      </c>
      <c r="HUK11" s="2">
        <v>167.52279999999999</v>
      </c>
      <c r="HUL11" s="2">
        <v>26.603999999999999</v>
      </c>
      <c r="HUM11" s="2">
        <v>40.4803</v>
      </c>
      <c r="HUN11" s="2">
        <v>3.1541000000000001</v>
      </c>
      <c r="HUO11" s="2">
        <v>28.212700000000002</v>
      </c>
      <c r="HUP11" s="2">
        <v>4.3689</v>
      </c>
      <c r="HUQ11" s="2">
        <v>3.7315</v>
      </c>
      <c r="HUR11" s="2">
        <v>2.5869</v>
      </c>
      <c r="HUS11" s="2">
        <v>136.375</v>
      </c>
      <c r="HUT11" s="2">
        <v>0.80330000000000001</v>
      </c>
      <c r="HUV11" s="2">
        <v>16.706800000000001</v>
      </c>
      <c r="HUW11" s="2">
        <v>1072.8489999999999</v>
      </c>
      <c r="HWI11" s="2">
        <v>0.49969999999999998</v>
      </c>
      <c r="HWR11" s="2">
        <v>10.0124</v>
      </c>
      <c r="HWS11" s="2">
        <v>-3.2585000000000002</v>
      </c>
      <c r="HWT11" s="2">
        <v>11.558199999999999</v>
      </c>
      <c r="HWU11" s="2">
        <v>11.558199999999999</v>
      </c>
      <c r="HWV11" s="2">
        <v>6.7834000000000003</v>
      </c>
      <c r="HWW11" s="2">
        <v>-67.049199999999999</v>
      </c>
      <c r="HWX11" s="2">
        <v>-3.9428999999999998</v>
      </c>
      <c r="HWY11" s="2">
        <v>512.35599999999999</v>
      </c>
      <c r="HXB11" s="2">
        <v>804.13499999999999</v>
      </c>
      <c r="HXC11" s="2">
        <v>-78.942999999999998</v>
      </c>
      <c r="HXD11" s="2">
        <v>45.210999999999999</v>
      </c>
      <c r="HXE11" s="2">
        <v>173.47399999999999</v>
      </c>
      <c r="HXF11" s="2">
        <v>0.81130000000000002</v>
      </c>
      <c r="HXG11" s="2">
        <v>69.868899999999996</v>
      </c>
      <c r="HXH11" s="2">
        <v>0.99790000000000001</v>
      </c>
      <c r="HXI11" s="2">
        <v>0.72899999999999998</v>
      </c>
      <c r="HXJ11" s="2">
        <v>6.8400000000000002E-2</v>
      </c>
      <c r="HXK11" s="2">
        <v>-0.36299999999999999</v>
      </c>
      <c r="HXL11" s="2">
        <v>2.0199999999999999E-2</v>
      </c>
      <c r="HXN11" s="2">
        <v>6.7834000000000003</v>
      </c>
      <c r="HYB11" s="2">
        <v>2.5479000000000003</v>
      </c>
      <c r="HYC11" s="2">
        <v>11.198600000000001</v>
      </c>
      <c r="HYD11" s="2">
        <v>11.198600000000001</v>
      </c>
      <c r="HYE11" s="2">
        <v>6.9477000000000002</v>
      </c>
      <c r="HYF11" s="2">
        <v>50.992199999999997</v>
      </c>
      <c r="HYG11" s="2">
        <v>3.6010999999999997</v>
      </c>
      <c r="HYH11" s="2">
        <v>515.51300000000003</v>
      </c>
      <c r="HYK11" s="2">
        <v>781.49699999999996</v>
      </c>
      <c r="HYL11" s="2">
        <v>-55.999000000000002</v>
      </c>
      <c r="HYM11" s="2">
        <v>86.215999999999994</v>
      </c>
      <c r="HYN11" s="2">
        <v>175.601</v>
      </c>
      <c r="HYO11" s="2">
        <v>1.3325</v>
      </c>
      <c r="HYP11" s="2">
        <v>74.352699999999999</v>
      </c>
      <c r="HYQ11" s="2">
        <v>1.0712999999999999</v>
      </c>
      <c r="HYR11" s="2">
        <v>0.79820000000000002</v>
      </c>
      <c r="HYS11" s="2">
        <v>8.5300000000000001E-2</v>
      </c>
      <c r="HYT11" s="2">
        <v>12.513999999999999</v>
      </c>
      <c r="HYU11" s="2">
        <v>5.4000000000000003E-3</v>
      </c>
      <c r="HYW11" s="2">
        <v>6.9477000000000002</v>
      </c>
      <c r="HYX11" s="2">
        <v>822.76530000000002</v>
      </c>
      <c r="IDL11" s="2">
        <v>1.0724</v>
      </c>
      <c r="IDM11" s="2">
        <v>5.1280000000000001</v>
      </c>
      <c r="IDN11" s="2">
        <v>5.1280000000000001</v>
      </c>
      <c r="IDO11" s="2">
        <v>2.6795</v>
      </c>
      <c r="IDP11" s="2">
        <v>6.577</v>
      </c>
      <c r="IDQ11" s="2">
        <v>2.7766999999999999</v>
      </c>
      <c r="IDR11" s="2">
        <v>1165.3679999999999</v>
      </c>
      <c r="IDT11" s="2">
        <v>2145.8490000000002</v>
      </c>
      <c r="IDU11" s="2">
        <v>3573.029</v>
      </c>
      <c r="IDV11" s="2">
        <v>-323.673</v>
      </c>
      <c r="IDW11" s="2">
        <v>274.17</v>
      </c>
      <c r="IDX11" s="2">
        <v>637.97299999999996</v>
      </c>
      <c r="IDY11" s="2">
        <v>3.3984000000000001</v>
      </c>
      <c r="IDZ11" s="2">
        <v>32.615699999999997</v>
      </c>
      <c r="IEA11" s="2">
        <v>1.5133999999999999</v>
      </c>
      <c r="IEB11" s="2">
        <v>1.212</v>
      </c>
      <c r="IEC11" s="2">
        <v>0.20680000000000001</v>
      </c>
      <c r="IED11" s="2">
        <v>327.53199999999998</v>
      </c>
      <c r="IEE11" s="2">
        <v>3.4099999999999998E-2</v>
      </c>
      <c r="IEG11" s="2">
        <v>2.6795</v>
      </c>
      <c r="IEH11" s="2">
        <v>4760.4324999999999</v>
      </c>
      <c r="IEK11" s="2">
        <v>1.1948000000000001</v>
      </c>
      <c r="IEN11" s="2">
        <v>23.794</v>
      </c>
      <c r="IEO11" s="2">
        <v>4.9870000000000001</v>
      </c>
      <c r="IEP11" s="2">
        <v>1.2</v>
      </c>
      <c r="IET11" s="2">
        <v>16.375499999999999</v>
      </c>
      <c r="IEU11" s="2">
        <v>2.3649</v>
      </c>
      <c r="IEV11" s="2">
        <v>6.1025</v>
      </c>
      <c r="IEW11" s="2">
        <v>6.1025</v>
      </c>
      <c r="IEX11" s="2">
        <v>3.5255000000000001</v>
      </c>
      <c r="IEY11" s="2">
        <v>10.7545</v>
      </c>
      <c r="IEZ11" s="2">
        <v>4.6466000000000003</v>
      </c>
      <c r="IFA11" s="2">
        <v>599.67700000000002</v>
      </c>
      <c r="IFC11" s="2">
        <v>1489.0429999999999</v>
      </c>
      <c r="IFD11" s="2">
        <v>2796.5250000000001</v>
      </c>
      <c r="IFE11" s="2">
        <v>-237.798</v>
      </c>
      <c r="IFF11" s="2">
        <v>308.899</v>
      </c>
      <c r="IFG11" s="2">
        <v>541.66899999999998</v>
      </c>
      <c r="IFH11" s="2">
        <v>3.9676</v>
      </c>
      <c r="IFI11" s="2">
        <v>22.813300000000002</v>
      </c>
      <c r="IFJ11" s="2">
        <v>1.3308</v>
      </c>
      <c r="IFK11" s="2">
        <v>1.0078</v>
      </c>
      <c r="IFL11" s="2">
        <v>0.11269999999999999</v>
      </c>
      <c r="IFM11" s="2">
        <v>179.19200000000001</v>
      </c>
      <c r="IFN11" s="2">
        <v>4.0899999999999999E-2</v>
      </c>
      <c r="IFP11" s="2">
        <v>3.5255000000000001</v>
      </c>
      <c r="IGD11" s="2">
        <v>-1.4954000000000001</v>
      </c>
      <c r="IGE11" s="2">
        <v>9.0540000000000003</v>
      </c>
      <c r="IGF11" s="2">
        <v>9.0540000000000003</v>
      </c>
      <c r="IGG11" s="2">
        <v>-0.89400000000000002</v>
      </c>
      <c r="IGH11" s="2">
        <v>-3.0851999999999999</v>
      </c>
      <c r="IGI11" s="2">
        <v>-0.77280000000000004</v>
      </c>
      <c r="IGJ11" s="2">
        <v>4518</v>
      </c>
      <c r="IGM11" s="2">
        <v>12032</v>
      </c>
      <c r="IGN11" s="2">
        <v>896</v>
      </c>
      <c r="IGO11" s="2">
        <v>401</v>
      </c>
      <c r="IGP11" s="2">
        <v>1702</v>
      </c>
      <c r="IGQ11" s="2">
        <v>-0.31979999999999997</v>
      </c>
      <c r="IGR11" s="2">
        <v>41.846699999999998</v>
      </c>
      <c r="IGS11" s="2">
        <v>1.5141</v>
      </c>
      <c r="IGT11" s="2">
        <v>0.65449999999999997</v>
      </c>
      <c r="IGU11" s="2">
        <v>0.16750000000000001</v>
      </c>
      <c r="IGV11" s="2">
        <v>875</v>
      </c>
      <c r="IGW11" s="2">
        <v>0.22009999999999999</v>
      </c>
      <c r="IGY11" s="2">
        <v>-0.89400000000000002</v>
      </c>
      <c r="IGZ11" s="2">
        <v>10755.7749</v>
      </c>
      <c r="IHM11" s="2">
        <v>1.1830000000000001</v>
      </c>
      <c r="IHN11" s="2">
        <v>56.755099999999999</v>
      </c>
      <c r="IHO11" s="2">
        <v>56.755099999999999</v>
      </c>
      <c r="IHP11" s="2">
        <v>37.570500000000003</v>
      </c>
      <c r="IHR11" s="2">
        <v>0.19439999999999999</v>
      </c>
      <c r="IHS11" s="2">
        <v>7007.9889999999996</v>
      </c>
      <c r="IHU11" s="2">
        <v>7346.299</v>
      </c>
      <c r="IHV11" s="2">
        <v>6644.049</v>
      </c>
      <c r="IHW11" s="2">
        <v>-702.25</v>
      </c>
      <c r="IHX11" s="2">
        <v>668.40300000000002</v>
      </c>
      <c r="IHY11" s="2">
        <v>287.89299999999997</v>
      </c>
      <c r="IHZ11" s="2">
        <v>1</v>
      </c>
      <c r="IIA11" s="2">
        <v>106.9336</v>
      </c>
      <c r="IIB11" s="2">
        <v>0.88759999999999994</v>
      </c>
      <c r="IIC11" s="2">
        <v>0.82850000000000001</v>
      </c>
      <c r="IID11" s="2">
        <v>0.69840000000000002</v>
      </c>
      <c r="IIE11" s="2">
        <v>-32.35</v>
      </c>
      <c r="IIF11" s="2">
        <v>-0.32900000000000001</v>
      </c>
      <c r="IIH11" s="2">
        <v>37.570500000000003</v>
      </c>
      <c r="IIV11" s="2">
        <v>2.0846999999999998</v>
      </c>
      <c r="IIY11" s="2">
        <v>19.922799999999999</v>
      </c>
      <c r="IIZ11" s="2">
        <v>1.6613</v>
      </c>
      <c r="IJA11" s="2">
        <v>0.40329999999999999</v>
      </c>
      <c r="IJB11" s="2">
        <v>283.48899999999998</v>
      </c>
      <c r="IJD11" s="2">
        <v>307.86399999999998</v>
      </c>
      <c r="IJE11" s="2">
        <v>407.25700000000001</v>
      </c>
      <c r="IJF11" s="2">
        <v>0</v>
      </c>
      <c r="IJG11" s="2">
        <v>20.986000000000001</v>
      </c>
      <c r="IJH11" s="2">
        <v>22.86</v>
      </c>
      <c r="IJI11" s="2">
        <v>1.0561</v>
      </c>
      <c r="IJJ11" s="2">
        <v>69.629000000000005</v>
      </c>
      <c r="IJK11" s="2">
        <v>2.9373</v>
      </c>
      <c r="IJL11" s="2">
        <v>2.8542000000000001</v>
      </c>
      <c r="IJM11" s="2">
        <v>2.6164000000000001</v>
      </c>
      <c r="IJN11" s="2">
        <v>44.286999999999999</v>
      </c>
      <c r="IJO11" s="2">
        <v>0.61109999999999998</v>
      </c>
      <c r="IJQ11" s="2">
        <v>19.922799999999999</v>
      </c>
      <c r="IMW11" s="2">
        <v>2.8813</v>
      </c>
      <c r="IMX11" s="2">
        <v>7.5437000000000003</v>
      </c>
      <c r="IMY11" s="2">
        <v>7.5437000000000003</v>
      </c>
      <c r="IMZ11" s="2">
        <v>5.9465000000000003</v>
      </c>
      <c r="INA11" s="2">
        <v>15.8795</v>
      </c>
      <c r="INB11" s="2">
        <v>4.3815</v>
      </c>
      <c r="INC11" s="2">
        <v>344.32830000000001</v>
      </c>
      <c r="INF11" s="2">
        <v>828.48500000000001</v>
      </c>
      <c r="ING11" s="2">
        <v>126.7056</v>
      </c>
      <c r="INH11" s="2">
        <v>24.556799999999999</v>
      </c>
      <c r="INI11" s="2">
        <v>183.19280000000001</v>
      </c>
      <c r="INJ11" s="2">
        <v>3.9096000000000002</v>
      </c>
      <c r="INK11" s="2">
        <v>51.357999999999997</v>
      </c>
      <c r="INL11" s="2">
        <v>2.2997999999999998</v>
      </c>
      <c r="INM11" s="2">
        <v>0.51349999999999996</v>
      </c>
      <c r="INN11" s="2">
        <v>6.7000000000000002E-3</v>
      </c>
      <c r="INO11" s="2">
        <v>238.1148</v>
      </c>
      <c r="INP11" s="2">
        <v>0.1658</v>
      </c>
      <c r="INR11" s="2">
        <v>5.9465000000000003</v>
      </c>
      <c r="INS11" s="2">
        <v>476.40589999999997</v>
      </c>
      <c r="ITP11" s="2">
        <v>12.8765</v>
      </c>
      <c r="ITQ11" s="2">
        <v>10.781599999999999</v>
      </c>
      <c r="ITR11" s="2">
        <v>10.781599999999999</v>
      </c>
      <c r="ITS11" s="2">
        <v>-5.8489000000000004</v>
      </c>
      <c r="ITT11" s="2">
        <v>3.4903</v>
      </c>
      <c r="ITU11" s="2">
        <v>1.5032000000000001</v>
      </c>
      <c r="ITV11" s="2">
        <v>837.10119999999995</v>
      </c>
      <c r="ITX11" s="2">
        <v>2360.5880000000002</v>
      </c>
      <c r="ITY11" s="2">
        <v>4176.3935000000001</v>
      </c>
      <c r="ITZ11" s="2">
        <v>508.58800000000002</v>
      </c>
      <c r="IUA11" s="2">
        <v>240.26220000000001</v>
      </c>
      <c r="IUB11" s="2">
        <v>321.8614</v>
      </c>
      <c r="IUC11" s="2">
        <v>-0.36370000000000002</v>
      </c>
      <c r="IUD11" s="2">
        <v>20.348199999999999</v>
      </c>
      <c r="IUE11" s="2">
        <v>1.2332000000000001</v>
      </c>
      <c r="IUF11" s="2">
        <v>0.57730000000000004</v>
      </c>
      <c r="IUG11" s="2">
        <v>0.47789999999999999</v>
      </c>
      <c r="IUH11" s="2">
        <v>75.046099999999996</v>
      </c>
      <c r="IUI11" s="2">
        <v>0.66039999999999999</v>
      </c>
      <c r="IUK11" s="2">
        <v>-5.8489000000000004</v>
      </c>
      <c r="IUL11" s="2">
        <v>3933.0861</v>
      </c>
      <c r="IUO11" s="2">
        <v>1.4837</v>
      </c>
      <c r="IUR11" s="2">
        <v>40.322000000000003</v>
      </c>
      <c r="IUS11" s="2">
        <v>-11.1974</v>
      </c>
      <c r="IUT11" s="2">
        <v>1.8100000000000002E-2</v>
      </c>
      <c r="IUX11" s="2">
        <v>19.000900000000001</v>
      </c>
      <c r="IWH11" s="2">
        <v>5.2217000000000002</v>
      </c>
      <c r="IWI11" s="2">
        <v>24.6721</v>
      </c>
      <c r="IWJ11" s="2">
        <v>24.6721</v>
      </c>
      <c r="IWK11" s="2">
        <v>8.0275999999999996</v>
      </c>
      <c r="IWL11" s="2">
        <v>6.2519</v>
      </c>
      <c r="IWM11" s="2">
        <v>3.3214000000000001</v>
      </c>
      <c r="IWN11" s="2">
        <v>4097</v>
      </c>
      <c r="IWP11" s="2">
        <v>18273</v>
      </c>
      <c r="IWQ11" s="2">
        <v>38848</v>
      </c>
      <c r="IWR11" s="2">
        <v>12666</v>
      </c>
      <c r="IWS11" s="2">
        <v>5301</v>
      </c>
      <c r="IWT11" s="2">
        <v>5809</v>
      </c>
      <c r="IWU11" s="2">
        <v>7.2434000000000003</v>
      </c>
      <c r="IWV11" s="2">
        <v>13.622299999999999</v>
      </c>
      <c r="IWW11" s="2">
        <v>0.77380000000000004</v>
      </c>
      <c r="IWX11" s="2">
        <v>0.43380000000000002</v>
      </c>
      <c r="IWY11" s="2">
        <v>0.21809999999999999</v>
      </c>
      <c r="IWZ11" s="2">
        <v>-1314</v>
      </c>
      <c r="IXA11" s="2">
        <v>-1.1599999999999999E-2</v>
      </c>
      <c r="IXC11" s="2">
        <v>8.0275999999999996</v>
      </c>
      <c r="IXD11" s="2">
        <v>39978.796000000002</v>
      </c>
      <c r="IXG11" s="2">
        <v>1.5024999999999999</v>
      </c>
      <c r="IXJ11" s="2">
        <v>21.710999999999999</v>
      </c>
      <c r="IXK11" s="2">
        <v>-6.5690999999999997</v>
      </c>
      <c r="IXL11" s="2">
        <v>1.1748000000000001</v>
      </c>
      <c r="IXP11" s="2">
        <v>8.1182999999999996</v>
      </c>
      <c r="IXQ11" s="2">
        <v>0.24129999999999999</v>
      </c>
      <c r="IXR11" s="2">
        <v>9.1913999999999998</v>
      </c>
      <c r="IXS11" s="2">
        <v>9.1913999999999998</v>
      </c>
      <c r="IXT11" s="2">
        <v>3.1812999999999998</v>
      </c>
      <c r="IXU11" s="2">
        <v>0.55000000000000004</v>
      </c>
      <c r="IXV11" s="2">
        <v>0.2671</v>
      </c>
      <c r="IXW11" s="2">
        <v>160.38999999999999</v>
      </c>
      <c r="IXZ11" s="2">
        <v>762.39300000000003</v>
      </c>
      <c r="IYA11" s="2">
        <v>244.54499999999999</v>
      </c>
      <c r="IYB11" s="2">
        <v>32.363999999999997</v>
      </c>
      <c r="IYC11" s="2">
        <v>207.58799999999999</v>
      </c>
      <c r="IYD11" s="2">
        <v>1.8649</v>
      </c>
      <c r="IYE11" s="2">
        <v>21.549800000000001</v>
      </c>
      <c r="IYF11" s="2">
        <v>1.7957999999999998</v>
      </c>
      <c r="IYG11" s="2">
        <v>0.73380000000000001</v>
      </c>
      <c r="IYH11" s="2">
        <v>9.2200000000000004E-2</v>
      </c>
      <c r="IYI11" s="2">
        <v>165.196</v>
      </c>
      <c r="IYJ11" s="2">
        <v>0.19109999999999999</v>
      </c>
      <c r="IYL11" s="2">
        <v>3.1812999999999998</v>
      </c>
      <c r="IYM11" s="2">
        <v>657.00360000000001</v>
      </c>
      <c r="JAI11" s="2">
        <v>-20.517900000000001</v>
      </c>
      <c r="JAJ11" s="2">
        <v>18.712199999999999</v>
      </c>
      <c r="JAK11" s="2">
        <v>18.712199999999999</v>
      </c>
      <c r="JAL11" s="2">
        <v>-4.2266000000000004</v>
      </c>
      <c r="JAM11" s="2">
        <v>-7.5894000000000004</v>
      </c>
      <c r="JAN11" s="2">
        <v>-4.9161000000000001</v>
      </c>
      <c r="JAO11" s="2">
        <v>667.7</v>
      </c>
      <c r="JAQ11" s="2">
        <v>1559.2</v>
      </c>
      <c r="JAR11" s="2">
        <v>4222.8</v>
      </c>
      <c r="JAS11" s="2">
        <v>301.2</v>
      </c>
      <c r="JAT11" s="2">
        <v>289.5</v>
      </c>
      <c r="JAU11" s="2">
        <v>395.1</v>
      </c>
      <c r="JAV11" s="2">
        <v>-2.1194000000000002</v>
      </c>
      <c r="JAW11" s="2">
        <v>16.347000000000001</v>
      </c>
      <c r="JAX11" s="2">
        <v>2.9984999999999999</v>
      </c>
      <c r="JAY11" s="2">
        <v>0.54159999999999997</v>
      </c>
      <c r="JAZ11" s="2">
        <v>0.4012</v>
      </c>
      <c r="JBA11" s="2">
        <v>789.6</v>
      </c>
      <c r="JBB11" s="2">
        <v>0.65029999999999999</v>
      </c>
      <c r="JBD11" s="2">
        <v>-4.2266000000000004</v>
      </c>
      <c r="JBE11" s="2">
        <v>2092.2611999999999</v>
      </c>
      <c r="JBH11" s="2">
        <v>1.5436999999999999</v>
      </c>
      <c r="JBK11" s="2">
        <v>67.006</v>
      </c>
      <c r="JBL11" s="2">
        <v>-60.832099999999997</v>
      </c>
      <c r="JBM11" s="2">
        <v>0</v>
      </c>
      <c r="JBQ11" s="2">
        <v>7.0998999999999999</v>
      </c>
      <c r="JBR11" s="2">
        <v>23.0288</v>
      </c>
      <c r="JBS11" s="2">
        <v>45.286900000000003</v>
      </c>
      <c r="JBT11" s="2">
        <v>45.286900000000003</v>
      </c>
      <c r="JBU11" s="2">
        <v>34.649799999999999</v>
      </c>
      <c r="JBV11" s="2">
        <v>9.2937999999999992</v>
      </c>
      <c r="JBW11" s="2">
        <v>6.9401999999999999</v>
      </c>
      <c r="JBX11" s="2">
        <v>638.79999999999995</v>
      </c>
      <c r="JBZ11" s="2">
        <v>1490.8</v>
      </c>
      <c r="JCA11" s="2">
        <v>5295.6</v>
      </c>
      <c r="JCB11" s="2">
        <v>1343.2</v>
      </c>
      <c r="JCC11" s="2">
        <v>415.3</v>
      </c>
      <c r="JCD11" s="2">
        <v>335.2</v>
      </c>
      <c r="JCE11" s="2">
        <v>44.964300000000001</v>
      </c>
      <c r="JCF11" s="2">
        <v>12.062799999999999</v>
      </c>
      <c r="JCG11" s="2">
        <v>4.0686</v>
      </c>
      <c r="JCH11" s="2">
        <v>2.9308000000000001</v>
      </c>
      <c r="JCI11" s="2">
        <v>2.3786</v>
      </c>
      <c r="JCJ11" s="2">
        <v>1028.5999999999999</v>
      </c>
      <c r="JCK11" s="2">
        <v>0.76349999999999996</v>
      </c>
      <c r="JCM11" s="2">
        <v>34.649799999999999</v>
      </c>
      <c r="JDA11" s="2">
        <v>10.9175</v>
      </c>
      <c r="JDB11" s="2">
        <v>15.535500000000001</v>
      </c>
      <c r="JDC11" s="2">
        <v>15.535500000000001</v>
      </c>
      <c r="JDD11" s="2">
        <v>12.3742</v>
      </c>
      <c r="JDE11" s="2">
        <v>18.000699999999998</v>
      </c>
      <c r="JDF11" s="2">
        <v>9.6991999999999994</v>
      </c>
      <c r="JDG11" s="2">
        <v>4913</v>
      </c>
      <c r="JDI11" s="2">
        <v>18300</v>
      </c>
      <c r="JDJ11" s="2">
        <v>40830</v>
      </c>
      <c r="JDK11" s="2">
        <v>23023</v>
      </c>
      <c r="JDL11" s="2">
        <v>4405</v>
      </c>
      <c r="JDM11" s="2">
        <v>5981</v>
      </c>
      <c r="JDN11" s="2">
        <v>49.883699999999997</v>
      </c>
      <c r="JDO11" s="2">
        <v>16.877299999999998</v>
      </c>
      <c r="JDP11" s="2">
        <v>0.59670000000000001</v>
      </c>
      <c r="JDQ11" s="2">
        <v>0.29330000000000001</v>
      </c>
      <c r="JDR11" s="2">
        <v>3.5900000000000001E-2</v>
      </c>
      <c r="JDS11" s="2">
        <v>-2412</v>
      </c>
      <c r="JDT11" s="2">
        <v>-7.5200000000000003E-2</v>
      </c>
      <c r="JDV11" s="2">
        <v>12.3742</v>
      </c>
      <c r="JDW11" s="2">
        <v>56504.329899999997</v>
      </c>
      <c r="JDZ11" s="2">
        <v>1.1598999999999999</v>
      </c>
      <c r="JEC11" s="2">
        <v>18.997</v>
      </c>
      <c r="JED11" s="2">
        <v>-3.3677999999999999</v>
      </c>
      <c r="JEE11" s="2">
        <v>0.52</v>
      </c>
      <c r="JEI11" s="2">
        <v>18.501100000000001</v>
      </c>
      <c r="JEJ11" s="2">
        <v>12.6737</v>
      </c>
      <c r="JEK11" s="2">
        <v>18.906300000000002</v>
      </c>
      <c r="JEL11" s="2">
        <v>18.906300000000002</v>
      </c>
      <c r="JEM11" s="2">
        <v>16.345300000000002</v>
      </c>
      <c r="JEN11" s="2">
        <v>25.361999999999998</v>
      </c>
      <c r="JEO11" s="2">
        <v>13.7463</v>
      </c>
      <c r="JEP11" s="2">
        <v>1175</v>
      </c>
      <c r="JER11" s="2">
        <v>12987</v>
      </c>
      <c r="JES11" s="2">
        <v>29364</v>
      </c>
      <c r="JET11" s="2">
        <v>17266</v>
      </c>
      <c r="JEU11" s="2">
        <v>4680</v>
      </c>
      <c r="JEV11" s="2">
        <v>5905</v>
      </c>
      <c r="JEW11" s="2">
        <v>242.85</v>
      </c>
      <c r="JEX11" s="2">
        <v>5.6089000000000002</v>
      </c>
      <c r="JEY11" s="2">
        <v>0.69299999999999995</v>
      </c>
      <c r="JEZ11" s="2">
        <v>0.4163</v>
      </c>
      <c r="JFA11" s="2">
        <v>8.1600000000000006E-2</v>
      </c>
      <c r="JFB11" s="2">
        <v>-1813</v>
      </c>
      <c r="JFC11" s="2">
        <v>-4.5100000000000001E-2</v>
      </c>
      <c r="JFE11" s="2">
        <v>16.345300000000002</v>
      </c>
      <c r="JFS11" s="2">
        <v>-68.579400000000007</v>
      </c>
      <c r="JFT11" s="2">
        <v>29.893599999999999</v>
      </c>
      <c r="JFU11" s="2">
        <v>29.893599999999999</v>
      </c>
      <c r="JFV11" s="2">
        <v>18.093499999999999</v>
      </c>
      <c r="JFW11" s="2">
        <v>-39.436599999999999</v>
      </c>
      <c r="JFX11" s="2">
        <v>-16.318000000000001</v>
      </c>
      <c r="JFY11" s="2">
        <v>2811.5839999999998</v>
      </c>
      <c r="JGB11" s="2">
        <v>13517.352000000001</v>
      </c>
      <c r="JGC11" s="2">
        <v>-527.96</v>
      </c>
      <c r="JGD11" s="2">
        <v>940.51419999999996</v>
      </c>
      <c r="JGE11" s="2">
        <v>1465.68</v>
      </c>
      <c r="JGF11" s="2">
        <v>7.82</v>
      </c>
      <c r="JGG11" s="2">
        <v>21.930700000000002</v>
      </c>
      <c r="JGH11" s="2">
        <v>2.1366000000000001</v>
      </c>
      <c r="JGI11" s="2">
        <v>1.4386999999999999</v>
      </c>
      <c r="JGJ11" s="2">
        <v>1.1688000000000001</v>
      </c>
      <c r="JGK11" s="2">
        <v>1665.8320000000001</v>
      </c>
      <c r="JGL11" s="2">
        <v>0.37409999999999999</v>
      </c>
      <c r="JGN11" s="2">
        <v>18.093499999999999</v>
      </c>
      <c r="JHB11" s="2">
        <v>0.79530000000000001</v>
      </c>
      <c r="JHC11" s="2">
        <v>75.7363</v>
      </c>
      <c r="JHD11" s="2">
        <v>75.7363</v>
      </c>
      <c r="JHE11" s="2">
        <v>39.640500000000003</v>
      </c>
      <c r="JHF11" s="2">
        <v>-0.68440000000000001</v>
      </c>
      <c r="JHG11" s="2">
        <v>6.4899999999999999E-2</v>
      </c>
      <c r="JHH11" s="2">
        <v>1246.4369999999999</v>
      </c>
      <c r="JHJ11" s="2">
        <v>1608.508</v>
      </c>
      <c r="JHK11" s="2">
        <v>2296.44</v>
      </c>
      <c r="JHL11" s="2">
        <v>-330.62099999999998</v>
      </c>
      <c r="JHM11" s="2">
        <v>60.906999999999996</v>
      </c>
      <c r="JHN11" s="2">
        <v>138.56100000000001</v>
      </c>
      <c r="JHO11" s="2">
        <v>1.1288</v>
      </c>
      <c r="JHP11" s="2">
        <v>57.060600000000001</v>
      </c>
      <c r="JHQ11" s="2">
        <v>1.5840000000000001</v>
      </c>
      <c r="JHR11" s="2">
        <v>0.71850000000000003</v>
      </c>
      <c r="JHS11" s="2">
        <v>0.35720000000000002</v>
      </c>
      <c r="JHT11" s="2">
        <v>80.918999999999997</v>
      </c>
      <c r="JHU11" s="2">
        <v>0.37080000000000002</v>
      </c>
      <c r="JHW11" s="2">
        <v>39.640500000000003</v>
      </c>
      <c r="JIK11" s="2">
        <v>-22.682099999999998</v>
      </c>
      <c r="JIL11" s="2">
        <v>74.250100000000003</v>
      </c>
      <c r="JIM11" s="2">
        <v>74.250100000000003</v>
      </c>
      <c r="JIN11" s="2">
        <v>43.6126</v>
      </c>
      <c r="JIO11" s="2">
        <v>-14.8063</v>
      </c>
      <c r="JIP11" s="2">
        <v>-2.1539999999999999</v>
      </c>
      <c r="JIQ11" s="2">
        <v>1690.818</v>
      </c>
      <c r="JIS11" s="2">
        <v>2153.79</v>
      </c>
      <c r="JIT11" s="2">
        <v>2716.0149999999999</v>
      </c>
      <c r="JIU11" s="2">
        <v>-466.33600000000001</v>
      </c>
      <c r="JIV11" s="2">
        <v>87.665000000000006</v>
      </c>
      <c r="JIW11" s="2">
        <v>202.035</v>
      </c>
      <c r="JIX11" s="2">
        <v>1.2187999999999999</v>
      </c>
      <c r="JIY11" s="2">
        <v>63.498100000000001</v>
      </c>
      <c r="JIZ11" s="2">
        <v>0.91390000000000005</v>
      </c>
      <c r="JJA11" s="2">
        <v>0.44490000000000002</v>
      </c>
      <c r="JJB11" s="2">
        <v>0.27029999999999998</v>
      </c>
      <c r="JJC11" s="2">
        <v>-17.387</v>
      </c>
      <c r="JJD11" s="2">
        <v>3.5000000000000001E-3</v>
      </c>
      <c r="JJF11" s="2">
        <v>43.6126</v>
      </c>
      <c r="JJG11" s="2">
        <v>3253.0589</v>
      </c>
      <c r="JJJ11" s="2">
        <v>0.59109999999999996</v>
      </c>
      <c r="JJM11" s="2">
        <v>17.373999999999999</v>
      </c>
      <c r="JJN11" s="2">
        <v>20.929200000000002</v>
      </c>
      <c r="JJO11" s="2">
        <v>0.6</v>
      </c>
      <c r="JJS11" s="2">
        <v>39.826500000000003</v>
      </c>
      <c r="JLC11" s="2">
        <v>25.468900000000001</v>
      </c>
      <c r="JLD11" s="2">
        <v>48.814799999999998</v>
      </c>
      <c r="JLE11" s="2">
        <v>48.814799999999998</v>
      </c>
      <c r="JLF11" s="2">
        <v>38.483600000000003</v>
      </c>
      <c r="JLG11" s="2">
        <v>19.9499</v>
      </c>
      <c r="JLH11" s="2">
        <v>5.8783000000000003</v>
      </c>
      <c r="JLI11" s="2">
        <v>1760.902</v>
      </c>
      <c r="JLK11" s="2">
        <v>3929.587</v>
      </c>
      <c r="JLL11" s="2">
        <v>5682.3950000000004</v>
      </c>
      <c r="JLM11" s="2">
        <v>0</v>
      </c>
      <c r="JLN11" s="2">
        <v>385.53300000000002</v>
      </c>
      <c r="JLO11" s="2">
        <v>1692.7470000000001</v>
      </c>
      <c r="JLP11" s="2">
        <v>4.7549999999999999</v>
      </c>
      <c r="JLQ11" s="2">
        <v>54.766199999999998</v>
      </c>
      <c r="JLR11" s="2">
        <v>0.15590000000000001</v>
      </c>
      <c r="JLS11" s="2">
        <v>0.12509999999999999</v>
      </c>
      <c r="JLT11" s="2">
        <v>3.8399999999999997E-2</v>
      </c>
      <c r="JLU11" s="2">
        <v>-1428.9269999999999</v>
      </c>
      <c r="JLV11" s="2">
        <v>-1.2747999999999999</v>
      </c>
      <c r="JLX11" s="2">
        <v>38.483600000000003</v>
      </c>
      <c r="JML11" s="2">
        <v>25.468900000000001</v>
      </c>
      <c r="JMM11" s="2">
        <v>48.814799999999998</v>
      </c>
      <c r="JMN11" s="2">
        <v>48.814799999999998</v>
      </c>
      <c r="JMO11" s="2">
        <v>38.483600000000003</v>
      </c>
      <c r="JMP11" s="2">
        <v>19.9499</v>
      </c>
      <c r="JMQ11" s="2">
        <v>5.8783000000000003</v>
      </c>
      <c r="JMR11" s="2">
        <v>1760.902</v>
      </c>
      <c r="JMT11" s="2">
        <v>3929.587</v>
      </c>
      <c r="JMU11" s="2">
        <v>5682.3950000000004</v>
      </c>
      <c r="JMV11" s="2">
        <v>0</v>
      </c>
      <c r="JMW11" s="2">
        <v>385.53300000000002</v>
      </c>
      <c r="JMX11" s="2">
        <v>1692.7470000000001</v>
      </c>
      <c r="JMY11" s="2">
        <v>4.7549999999999999</v>
      </c>
      <c r="JMZ11" s="2">
        <v>54.766199999999998</v>
      </c>
      <c r="JNA11" s="2">
        <v>0.15590000000000001</v>
      </c>
      <c r="JNB11" s="2">
        <v>0.12509999999999999</v>
      </c>
      <c r="JNC11" s="2">
        <v>3.8399999999999997E-2</v>
      </c>
      <c r="JND11" s="2">
        <v>-1428.9269999999999</v>
      </c>
      <c r="JNE11" s="2">
        <v>-1.2747999999999999</v>
      </c>
      <c r="JNG11" s="2">
        <v>38.483600000000003</v>
      </c>
      <c r="JNU11" s="2">
        <v>25.468900000000001</v>
      </c>
      <c r="JNV11" s="2">
        <v>48.814799999999998</v>
      </c>
      <c r="JNW11" s="2">
        <v>48.814799999999998</v>
      </c>
      <c r="JNX11" s="2">
        <v>38.483600000000003</v>
      </c>
      <c r="JNY11" s="2">
        <v>19.9499</v>
      </c>
      <c r="JNZ11" s="2">
        <v>5.8783000000000003</v>
      </c>
      <c r="JOA11" s="2">
        <v>1760.902</v>
      </c>
      <c r="JOC11" s="2">
        <v>3929.587</v>
      </c>
      <c r="JOD11" s="2">
        <v>5682.3950000000004</v>
      </c>
      <c r="JOE11" s="2">
        <v>0</v>
      </c>
      <c r="JOF11" s="2">
        <v>385.53300000000002</v>
      </c>
      <c r="JOG11" s="2">
        <v>1692.7470000000001</v>
      </c>
      <c r="JOH11" s="2">
        <v>4.7549999999999999</v>
      </c>
      <c r="JOI11" s="2">
        <v>54.766199999999998</v>
      </c>
      <c r="JOJ11" s="2">
        <v>0.15590000000000001</v>
      </c>
      <c r="JOK11" s="2">
        <v>0.12509999999999999</v>
      </c>
      <c r="JOL11" s="2">
        <v>3.8399999999999997E-2</v>
      </c>
      <c r="JOM11" s="2">
        <v>-1428.9269999999999</v>
      </c>
      <c r="JON11" s="2">
        <v>-1.2747999999999999</v>
      </c>
      <c r="JOP11" s="2">
        <v>38.483600000000003</v>
      </c>
      <c r="JPD11" s="2">
        <v>21.512599999999999</v>
      </c>
      <c r="JPE11" s="2">
        <v>44.972000000000001</v>
      </c>
      <c r="JPF11" s="2">
        <v>44.972000000000001</v>
      </c>
      <c r="JPG11" s="2">
        <v>35.796399999999998</v>
      </c>
      <c r="JPH11" s="2">
        <v>14.405100000000001</v>
      </c>
      <c r="JPI11" s="2">
        <v>4.1067</v>
      </c>
      <c r="JPJ11" s="2">
        <v>3144</v>
      </c>
      <c r="JPL11" s="2">
        <v>5772.6</v>
      </c>
      <c r="JPM11" s="2">
        <v>8647.2000000000007</v>
      </c>
      <c r="JPN11" s="2">
        <v>-115</v>
      </c>
      <c r="JPO11" s="2">
        <v>571.70000000000005</v>
      </c>
      <c r="JPP11" s="2">
        <v>2046.6</v>
      </c>
      <c r="JPQ11" s="2">
        <v>4.0842999999999998</v>
      </c>
      <c r="JPR11" s="2">
        <v>52.866799999999998</v>
      </c>
      <c r="JPS11" s="2">
        <v>0.1255</v>
      </c>
      <c r="JPT11" s="2">
        <v>0.1065</v>
      </c>
      <c r="JPU11" s="2">
        <v>2.9899999999999999E-2</v>
      </c>
      <c r="JPV11" s="2">
        <v>-1789.8</v>
      </c>
      <c r="JPW11" s="2">
        <v>-1.1881999999999999</v>
      </c>
      <c r="JPY11" s="2">
        <v>35.796399999999998</v>
      </c>
      <c r="JPZ11" s="2">
        <v>17130.91</v>
      </c>
      <c r="JQC11" s="2">
        <v>1.0937999999999999</v>
      </c>
      <c r="JQF11" s="2">
        <v>22.254000000000001</v>
      </c>
      <c r="JQG11" s="2">
        <v>12.6305</v>
      </c>
      <c r="JQH11" s="2">
        <v>1.32</v>
      </c>
      <c r="JQL11" s="2">
        <v>14.093500000000001</v>
      </c>
      <c r="JQM11" s="2">
        <v>25.468900000000001</v>
      </c>
      <c r="JQN11" s="2">
        <v>48.814799999999998</v>
      </c>
      <c r="JQO11" s="2">
        <v>48.814799999999998</v>
      </c>
      <c r="JQP11" s="2">
        <v>38.483600000000003</v>
      </c>
      <c r="JQQ11" s="2">
        <v>19.9499</v>
      </c>
      <c r="JQR11" s="2">
        <v>5.8783000000000003</v>
      </c>
      <c r="JQS11" s="2">
        <v>1760.902</v>
      </c>
      <c r="JQU11" s="2">
        <v>3929.587</v>
      </c>
      <c r="JQV11" s="2">
        <v>5682.3950000000004</v>
      </c>
      <c r="JQW11" s="2">
        <v>0</v>
      </c>
      <c r="JQX11" s="2">
        <v>385.53300000000002</v>
      </c>
      <c r="JQY11" s="2">
        <v>1692.7470000000001</v>
      </c>
      <c r="JQZ11" s="2">
        <v>4.7549999999999999</v>
      </c>
      <c r="JRA11" s="2">
        <v>54.766199999999998</v>
      </c>
      <c r="JRB11" s="2">
        <v>0.15590000000000001</v>
      </c>
      <c r="JRC11" s="2">
        <v>0.12509999999999999</v>
      </c>
      <c r="JRD11" s="2">
        <v>3.8399999999999997E-2</v>
      </c>
      <c r="JRE11" s="2">
        <v>-1428.9269999999999</v>
      </c>
      <c r="JRF11" s="2">
        <v>-1.2747999999999999</v>
      </c>
      <c r="JRH11" s="2">
        <v>38.483600000000003</v>
      </c>
      <c r="JRV11" s="2">
        <v>25.468900000000001</v>
      </c>
      <c r="JRW11" s="2">
        <v>48.814799999999998</v>
      </c>
      <c r="JRX11" s="2">
        <v>48.814799999999998</v>
      </c>
      <c r="JRY11" s="2">
        <v>38.483600000000003</v>
      </c>
      <c r="JRZ11" s="2">
        <v>19.9499</v>
      </c>
      <c r="JSA11" s="2">
        <v>5.8783000000000003</v>
      </c>
      <c r="JSB11" s="2">
        <v>1760.902</v>
      </c>
      <c r="JSD11" s="2">
        <v>3929.587</v>
      </c>
      <c r="JSE11" s="2">
        <v>5682.3950000000004</v>
      </c>
      <c r="JSF11" s="2">
        <v>0</v>
      </c>
      <c r="JSG11" s="2">
        <v>385.53300000000002</v>
      </c>
      <c r="JSH11" s="2">
        <v>1692.7470000000001</v>
      </c>
      <c r="JSI11" s="2">
        <v>4.7549999999999999</v>
      </c>
      <c r="JSJ11" s="2">
        <v>54.766199999999998</v>
      </c>
      <c r="JSK11" s="2">
        <v>0.15590000000000001</v>
      </c>
      <c r="JSL11" s="2">
        <v>0.12509999999999999</v>
      </c>
      <c r="JSM11" s="2">
        <v>3.8399999999999997E-2</v>
      </c>
      <c r="JSN11" s="2">
        <v>-1428.9269999999999</v>
      </c>
      <c r="JSO11" s="2">
        <v>-1.2747999999999999</v>
      </c>
      <c r="JSQ11" s="2">
        <v>38.483600000000003</v>
      </c>
      <c r="JTE11" s="2">
        <v>4.4069000000000003</v>
      </c>
      <c r="JTF11" s="2">
        <v>11.2026</v>
      </c>
      <c r="JTG11" s="2">
        <v>11.2026</v>
      </c>
      <c r="JTH11" s="2">
        <v>7.9827000000000004</v>
      </c>
      <c r="JTI11" s="2">
        <v>15.6426</v>
      </c>
      <c r="JTJ11" s="2">
        <v>7.6868999999999996</v>
      </c>
      <c r="JTK11" s="2">
        <v>117.59</v>
      </c>
      <c r="JTM11" s="2">
        <v>239.17599999999999</v>
      </c>
      <c r="JTN11" s="2">
        <v>466.67599999999999</v>
      </c>
      <c r="JTO11" s="2">
        <v>-146.72</v>
      </c>
      <c r="JTP11" s="2">
        <v>86.91</v>
      </c>
      <c r="JTQ11" s="2">
        <v>85.488</v>
      </c>
      <c r="JTR11" s="2">
        <v>14.009499999999999</v>
      </c>
      <c r="JTS11" s="2">
        <v>26.412099999999999</v>
      </c>
      <c r="JTT11" s="2">
        <v>2.4999000000000002</v>
      </c>
      <c r="JTU11" s="2">
        <v>1.0479000000000001</v>
      </c>
      <c r="JTV11" s="2">
        <v>9.7600000000000006E-2</v>
      </c>
      <c r="JTW11" s="2">
        <v>128.22499999999999</v>
      </c>
      <c r="JTX11" s="2">
        <v>0.1497</v>
      </c>
      <c r="JTZ11" s="2">
        <v>7.9827000000000004</v>
      </c>
      <c r="JUA11" s="2">
        <v>1119.2112999999999</v>
      </c>
      <c r="JUD11" s="2">
        <v>0.85860000000000003</v>
      </c>
      <c r="JUG11" s="2">
        <v>35.103999999999999</v>
      </c>
      <c r="JUH11" s="2">
        <v>-1.0979000000000001</v>
      </c>
      <c r="JUI11" s="2">
        <v>0.4</v>
      </c>
      <c r="JUM11" s="2">
        <v>-2.7265999999999999</v>
      </c>
      <c r="JUN11" s="2">
        <v>2.5981999999999998</v>
      </c>
      <c r="JUO11" s="2">
        <v>8.3535000000000004</v>
      </c>
      <c r="JUP11" s="2">
        <v>8.3535000000000004</v>
      </c>
      <c r="JUQ11" s="2">
        <v>4.4783999999999997</v>
      </c>
      <c r="JUR11" s="2">
        <v>14.007</v>
      </c>
      <c r="JUS11" s="2">
        <v>4.6699000000000002</v>
      </c>
      <c r="JUT11" s="2">
        <v>141.61099999999999</v>
      </c>
      <c r="JUV11" s="2">
        <v>272.31799999999998</v>
      </c>
      <c r="JUW11" s="2">
        <v>426.15199999999999</v>
      </c>
      <c r="JUX11" s="2">
        <v>-217.46199999999999</v>
      </c>
      <c r="JUY11" s="2">
        <v>84.472999999999999</v>
      </c>
      <c r="JUZ11" s="2">
        <v>87.218999999999994</v>
      </c>
      <c r="JVA11" s="2">
        <v>2.6547000000000001</v>
      </c>
      <c r="JVB11" s="2">
        <v>35.503500000000003</v>
      </c>
      <c r="JVC11" s="2">
        <v>2.2812000000000001</v>
      </c>
      <c r="JVD11" s="2">
        <v>0.93730000000000002</v>
      </c>
      <c r="JVE11" s="2">
        <v>6.7500000000000004E-2</v>
      </c>
      <c r="JVF11" s="2">
        <v>111.748</v>
      </c>
      <c r="JVG11" s="2">
        <v>0.1507</v>
      </c>
      <c r="JVI11" s="2">
        <v>4.4783999999999997</v>
      </c>
      <c r="JVW11" s="2">
        <v>21.341999999999999</v>
      </c>
      <c r="JVX11" s="2">
        <v>41.716999999999999</v>
      </c>
      <c r="JVY11" s="2">
        <v>41.716999999999999</v>
      </c>
      <c r="JVZ11" s="2">
        <v>29.931999999999999</v>
      </c>
      <c r="JWA11" s="2">
        <v>5.3650000000000002</v>
      </c>
      <c r="JWB11" s="2">
        <v>3.9956</v>
      </c>
      <c r="JWC11" s="2">
        <v>140.69499999999999</v>
      </c>
      <c r="JWE11" s="2">
        <v>438.47</v>
      </c>
      <c r="JWF11" s="2">
        <v>1806.2639999999999</v>
      </c>
      <c r="JWG11" s="2">
        <v>107.166</v>
      </c>
      <c r="JWH11" s="2">
        <v>90.784999999999997</v>
      </c>
      <c r="JWI11" s="2">
        <v>159.5</v>
      </c>
      <c r="JWJ11" s="2">
        <v>7.9280999999999997</v>
      </c>
      <c r="JWK11" s="2">
        <v>11.788399999999999</v>
      </c>
      <c r="JWL11" s="2">
        <v>1.5678999999999998</v>
      </c>
      <c r="JWM11" s="2">
        <v>1.2612999999999999</v>
      </c>
      <c r="JWN11" s="2">
        <v>1.1394</v>
      </c>
      <c r="JWO11" s="2">
        <v>90.585999999999999</v>
      </c>
      <c r="JWP11" s="2">
        <v>0.52880000000000005</v>
      </c>
      <c r="JWR11" s="2">
        <v>29.931999999999999</v>
      </c>
      <c r="JXF11" s="2">
        <v>6.0014000000000003</v>
      </c>
      <c r="JXG11" s="2">
        <v>14.034000000000001</v>
      </c>
      <c r="JXH11" s="2">
        <v>14.034000000000001</v>
      </c>
      <c r="JXI11" s="2">
        <v>10.2065</v>
      </c>
      <c r="JXJ11" s="2">
        <v>19.4009</v>
      </c>
      <c r="JXK11" s="2">
        <v>6.3018000000000001</v>
      </c>
      <c r="JXL11" s="2">
        <v>1242.133</v>
      </c>
      <c r="JXN11" s="2">
        <v>2532.645</v>
      </c>
      <c r="JXO11" s="2">
        <v>3850.826</v>
      </c>
      <c r="JXP11" s="2">
        <v>-46.341000000000001</v>
      </c>
      <c r="JXQ11" s="2">
        <v>460.59399999999999</v>
      </c>
      <c r="JXR11" s="2">
        <v>540.98400000000004</v>
      </c>
      <c r="JXS11" s="2">
        <v>5.8673999999999999</v>
      </c>
      <c r="JXT11" s="2">
        <v>33.487200000000001</v>
      </c>
      <c r="JXU11" s="2">
        <v>1.1492</v>
      </c>
      <c r="JXV11" s="2">
        <v>0.76580000000000004</v>
      </c>
      <c r="JXW11" s="2">
        <v>2.0899999999999998E-2</v>
      </c>
      <c r="JXX11" s="2">
        <v>80.725999999999999</v>
      </c>
      <c r="JXY11" s="2">
        <v>5.3499999999999999E-2</v>
      </c>
      <c r="JYA11" s="2">
        <v>10.2065</v>
      </c>
      <c r="JYB11" s="2">
        <v>8865.0936000000002</v>
      </c>
      <c r="JYE11" s="2">
        <v>1.0749</v>
      </c>
      <c r="JYH11" s="2">
        <v>24.922000000000001</v>
      </c>
      <c r="JYI11" s="2">
        <v>61.285499999999999</v>
      </c>
      <c r="JYJ11" s="2">
        <v>1.26</v>
      </c>
      <c r="JYN11" s="2">
        <v>18.3584</v>
      </c>
      <c r="JYO11" s="2">
        <v>4.4387999999999996</v>
      </c>
      <c r="JYP11" s="2">
        <v>11.108499999999999</v>
      </c>
      <c r="JYQ11" s="2">
        <v>11.108499999999999</v>
      </c>
      <c r="JYR11" s="2">
        <v>8.0909999999999993</v>
      </c>
      <c r="JYS11" s="2">
        <v>16.754100000000001</v>
      </c>
      <c r="JYT11" s="2">
        <v>5.3177000000000003</v>
      </c>
      <c r="JYU11" s="2">
        <v>754.66600000000005</v>
      </c>
      <c r="JYW11" s="2">
        <v>1787.52</v>
      </c>
      <c r="JYX11" s="2">
        <v>2678.3380000000002</v>
      </c>
      <c r="JYY11" s="2">
        <v>-29.404</v>
      </c>
      <c r="JYZ11" s="2">
        <v>237.97900000000001</v>
      </c>
      <c r="JZA11" s="2">
        <v>450.26</v>
      </c>
      <c r="JZB11" s="2">
        <v>4.9188000000000001</v>
      </c>
      <c r="JZC11" s="2">
        <v>30.550599999999999</v>
      </c>
      <c r="JZD11" s="2">
        <v>1.3572</v>
      </c>
      <c r="JZE11" s="2">
        <v>0.83</v>
      </c>
      <c r="JZF11" s="2">
        <v>1.1999999999999999E-3</v>
      </c>
      <c r="JZG11" s="2">
        <v>160.839</v>
      </c>
      <c r="JZH11" s="2">
        <v>5.8999999999999997E-2</v>
      </c>
      <c r="JZJ11" s="2">
        <v>8.0909999999999993</v>
      </c>
      <c r="JZX11" s="2">
        <v>-58.154800000000002</v>
      </c>
      <c r="JZY11" s="2">
        <v>-36.2408</v>
      </c>
      <c r="JZZ11" s="2">
        <v>-36.2408</v>
      </c>
      <c r="KAA11" s="2">
        <v>-52.0488</v>
      </c>
      <c r="KAB11" s="2">
        <v>-22.525500000000001</v>
      </c>
      <c r="KAC11" s="2">
        <v>-15.959099999999999</v>
      </c>
      <c r="KAD11" s="2">
        <v>2116.4</v>
      </c>
      <c r="KAF11" s="2">
        <v>4956.8999999999996</v>
      </c>
      <c r="KAG11" s="2">
        <v>14882.6</v>
      </c>
      <c r="KAH11" s="2">
        <v>-4937.1000000000004</v>
      </c>
      <c r="KAI11" s="2">
        <v>1310.0999999999999</v>
      </c>
      <c r="KAJ11" s="2">
        <v>1309.5999999999999</v>
      </c>
      <c r="KAK11" s="2">
        <v>-53.378599999999999</v>
      </c>
      <c r="KAL11" s="2">
        <v>17.6891</v>
      </c>
      <c r="KAM11" s="2">
        <v>2.7423999999999999</v>
      </c>
      <c r="KAN11" s="2">
        <v>1.5329000000000002</v>
      </c>
      <c r="KAO11" s="2">
        <v>1.5138</v>
      </c>
      <c r="KAP11" s="2">
        <v>2281.8000000000002</v>
      </c>
      <c r="KAQ11" s="2">
        <v>0.53439999999999999</v>
      </c>
      <c r="KAS11" s="2">
        <v>-52.0488</v>
      </c>
      <c r="KBG11" s="2">
        <v>-58.154800000000002</v>
      </c>
      <c r="KBH11" s="2">
        <v>-36.2408</v>
      </c>
      <c r="KBI11" s="2">
        <v>-36.2408</v>
      </c>
      <c r="KBJ11" s="2">
        <v>-52.0488</v>
      </c>
      <c r="KBK11" s="2">
        <v>-22.525500000000001</v>
      </c>
      <c r="KBL11" s="2">
        <v>-15.959099999999999</v>
      </c>
      <c r="KBM11" s="2">
        <v>2116.4</v>
      </c>
      <c r="KBO11" s="2">
        <v>4956.8999999999996</v>
      </c>
      <c r="KBP11" s="2">
        <v>14882.6</v>
      </c>
      <c r="KBQ11" s="2">
        <v>-4937.1000000000004</v>
      </c>
      <c r="KBR11" s="2">
        <v>1310.0999999999999</v>
      </c>
      <c r="KBS11" s="2">
        <v>1309.5999999999999</v>
      </c>
      <c r="KBT11" s="2">
        <v>-53.378599999999999</v>
      </c>
      <c r="KBU11" s="2">
        <v>17.6891</v>
      </c>
      <c r="KBV11" s="2">
        <v>2.7423999999999999</v>
      </c>
      <c r="KBW11" s="2">
        <v>1.5329000000000002</v>
      </c>
      <c r="KBX11" s="2">
        <v>1.5138</v>
      </c>
      <c r="KBY11" s="2">
        <v>2281.8000000000002</v>
      </c>
      <c r="KBZ11" s="2">
        <v>0.53439999999999999</v>
      </c>
      <c r="KCB11" s="2">
        <v>-52.0488</v>
      </c>
      <c r="KCP11" s="2">
        <v>25.468900000000001</v>
      </c>
      <c r="KCQ11" s="2">
        <v>48.814799999999998</v>
      </c>
      <c r="KCR11" s="2">
        <v>48.814799999999998</v>
      </c>
      <c r="KCS11" s="2">
        <v>38.483600000000003</v>
      </c>
      <c r="KCT11" s="2">
        <v>19.9499</v>
      </c>
      <c r="KCU11" s="2">
        <v>5.8783000000000003</v>
      </c>
      <c r="KCV11" s="2">
        <v>1760.902</v>
      </c>
      <c r="KCX11" s="2">
        <v>3929.587</v>
      </c>
      <c r="KCY11" s="2">
        <v>5682.3950000000004</v>
      </c>
      <c r="KCZ11" s="2">
        <v>0</v>
      </c>
      <c r="KDA11" s="2">
        <v>385.53300000000002</v>
      </c>
      <c r="KDB11" s="2">
        <v>1692.7470000000001</v>
      </c>
      <c r="KDC11" s="2">
        <v>4.7549999999999999</v>
      </c>
      <c r="KDD11" s="2">
        <v>54.766199999999998</v>
      </c>
      <c r="KDE11" s="2">
        <v>0.15590000000000001</v>
      </c>
      <c r="KDF11" s="2">
        <v>0.12509999999999999</v>
      </c>
      <c r="KDG11" s="2">
        <v>3.8399999999999997E-2</v>
      </c>
      <c r="KDH11" s="2">
        <v>-1428.9269999999999</v>
      </c>
      <c r="KDI11" s="2">
        <v>-1.2747999999999999</v>
      </c>
      <c r="KDK11" s="2">
        <v>38.483600000000003</v>
      </c>
      <c r="KDY11" s="2">
        <v>-6.1178999999999997</v>
      </c>
      <c r="KDZ11" s="2">
        <v>3.1938</v>
      </c>
      <c r="KEA11" s="2">
        <v>3.1938</v>
      </c>
      <c r="KEB11" s="2">
        <v>-1.9721</v>
      </c>
      <c r="KEC11" s="2">
        <v>-14.463799999999999</v>
      </c>
      <c r="KED11" s="2">
        <v>-5.0038</v>
      </c>
      <c r="KEE11" s="2">
        <v>133.524</v>
      </c>
      <c r="KEH11" s="2">
        <v>449.02600000000001</v>
      </c>
      <c r="KEJ11" s="2">
        <v>-11.766999999999999</v>
      </c>
      <c r="KEK11" s="2">
        <v>164.589</v>
      </c>
      <c r="KEL11" s="2">
        <v>-0.50080000000000002</v>
      </c>
      <c r="KEM11" s="2">
        <v>39.695300000000003</v>
      </c>
      <c r="KEN11" s="2">
        <v>0.93489999999999995</v>
      </c>
      <c r="KEO11" s="2">
        <v>0.5423</v>
      </c>
      <c r="KEP11" s="2">
        <v>8.3999999999999995E-3</v>
      </c>
      <c r="KEQ11" s="2">
        <v>-10.715999999999999</v>
      </c>
      <c r="KER11" s="2">
        <v>1.7000000000000001E-2</v>
      </c>
      <c r="KET11" s="2">
        <v>-1.9721</v>
      </c>
      <c r="KFH11" s="2">
        <v>-6.1178999999999997</v>
      </c>
      <c r="KFI11" s="2">
        <v>3.1938</v>
      </c>
      <c r="KFJ11" s="2">
        <v>3.1938</v>
      </c>
      <c r="KFK11" s="2">
        <v>-1.9721</v>
      </c>
      <c r="KFL11" s="2">
        <v>-14.463799999999999</v>
      </c>
      <c r="KFM11" s="2">
        <v>-5.0038</v>
      </c>
      <c r="KFN11" s="2">
        <v>133.524</v>
      </c>
      <c r="KFQ11" s="2">
        <v>449.02600000000001</v>
      </c>
      <c r="KFS11" s="2">
        <v>-11.766999999999999</v>
      </c>
      <c r="KFT11" s="2">
        <v>164.589</v>
      </c>
      <c r="KFU11" s="2">
        <v>-0.50080000000000002</v>
      </c>
      <c r="KFV11" s="2">
        <v>39.695300000000003</v>
      </c>
      <c r="KFW11" s="2">
        <v>0.93489999999999995</v>
      </c>
      <c r="KFX11" s="2">
        <v>0.5423</v>
      </c>
      <c r="KFY11" s="2">
        <v>8.3999999999999995E-3</v>
      </c>
      <c r="KFZ11" s="2">
        <v>-10.715999999999999</v>
      </c>
      <c r="KGA11" s="2">
        <v>1.7000000000000001E-2</v>
      </c>
      <c r="KGC11" s="2">
        <v>-1.9721</v>
      </c>
      <c r="KHZ11" s="2">
        <v>2.0061</v>
      </c>
      <c r="KIA11" s="2">
        <v>6.2397</v>
      </c>
      <c r="KIB11" s="2">
        <v>6.2397</v>
      </c>
      <c r="KIC11" s="2">
        <v>3.7812000000000001</v>
      </c>
      <c r="KID11" s="2">
        <v>10.2044</v>
      </c>
      <c r="KIE11" s="2">
        <v>3.5830000000000002</v>
      </c>
      <c r="KIF11" s="2">
        <v>4997</v>
      </c>
      <c r="KIH11" s="2">
        <v>11542</v>
      </c>
      <c r="KII11" s="2">
        <v>17961</v>
      </c>
      <c r="KIJ11" s="2">
        <v>4792</v>
      </c>
      <c r="KIK11" s="2">
        <v>1281</v>
      </c>
      <c r="KIL11" s="2">
        <v>5396</v>
      </c>
      <c r="KIM11" s="2">
        <v>3.274</v>
      </c>
      <c r="KIN11" s="2">
        <v>36.601500000000001</v>
      </c>
      <c r="KIO11" s="2">
        <v>1.2355</v>
      </c>
      <c r="KIP11" s="2">
        <v>0.41720000000000002</v>
      </c>
      <c r="KIQ11" s="2">
        <v>0.3327</v>
      </c>
      <c r="KIR11" s="2">
        <v>1271</v>
      </c>
      <c r="KIS11" s="2">
        <v>4.7699999999999999E-2</v>
      </c>
      <c r="KIU11" s="2">
        <v>3.7812000000000001</v>
      </c>
      <c r="KJI11" s="2">
        <v>4.6470000000000002</v>
      </c>
      <c r="KJJ11" s="2">
        <v>7.851</v>
      </c>
      <c r="KJK11" s="2">
        <v>7.851</v>
      </c>
      <c r="KJL11" s="2">
        <v>4.8870000000000005</v>
      </c>
      <c r="KJM11" s="2">
        <v>16.2804</v>
      </c>
      <c r="KJN11" s="2">
        <v>9.016</v>
      </c>
      <c r="KJO11" s="2">
        <v>112</v>
      </c>
      <c r="KJQ11" s="2">
        <v>7651</v>
      </c>
      <c r="KJR11" s="2">
        <v>17109</v>
      </c>
      <c r="KJS11" s="2">
        <v>4462</v>
      </c>
      <c r="KJT11" s="2">
        <v>2206</v>
      </c>
      <c r="KJU11" s="2">
        <v>6684</v>
      </c>
      <c r="KJV11" s="2">
        <v>98.090900000000005</v>
      </c>
      <c r="KJW11" s="2">
        <v>2.5249999999999999</v>
      </c>
      <c r="KJX11" s="2">
        <v>1.3667</v>
      </c>
      <c r="KJY11" s="2">
        <v>0.94199999999999995</v>
      </c>
      <c r="KJZ11" s="2">
        <v>0.22770000000000001</v>
      </c>
      <c r="KKA11" s="2">
        <v>2451</v>
      </c>
      <c r="KKB11" s="2">
        <v>7.9000000000000001E-2</v>
      </c>
      <c r="KKD11" s="2">
        <v>4.8870000000000005</v>
      </c>
      <c r="KKE11" s="2">
        <v>8156.3737000000001</v>
      </c>
      <c r="KOS11" s="2">
        <v>-2.9605999999999999</v>
      </c>
      <c r="KOT11" s="2">
        <v>25.3827</v>
      </c>
      <c r="KOU11" s="2">
        <v>25.3827</v>
      </c>
      <c r="KOV11" s="2">
        <v>14.478999999999999</v>
      </c>
      <c r="KOW11" s="2">
        <v>-1.1999</v>
      </c>
      <c r="KOX11" s="2">
        <v>-0.70130000000000003</v>
      </c>
      <c r="KOY11" s="2">
        <v>481.9982</v>
      </c>
      <c r="KPA11" s="2">
        <v>1832.3821</v>
      </c>
      <c r="KPB11" s="2">
        <v>3494.3180000000002</v>
      </c>
      <c r="KPC11" s="2">
        <v>688.76170000000002</v>
      </c>
      <c r="KPD11" s="2">
        <v>549.97339999999997</v>
      </c>
      <c r="KPE11" s="2">
        <v>347.46210000000002</v>
      </c>
      <c r="KPF11" s="2">
        <v>7.1609999999999996</v>
      </c>
      <c r="KPG11" s="2">
        <v>13.793799999999999</v>
      </c>
      <c r="KPH11" s="2">
        <v>4.4193999999999996</v>
      </c>
      <c r="KPI11" s="2">
        <v>4.0208000000000004</v>
      </c>
      <c r="KPJ11" s="2">
        <v>3.8679000000000001</v>
      </c>
      <c r="KPK11" s="2">
        <v>1188.1062999999999</v>
      </c>
      <c r="KPL11" s="2">
        <v>1.4450000000000001</v>
      </c>
      <c r="KPN11" s="2">
        <v>14.478999999999999</v>
      </c>
      <c r="KRK11" s="2">
        <v>1.2421</v>
      </c>
      <c r="KRL11" s="2">
        <v>11.833399999999999</v>
      </c>
      <c r="KRM11" s="2">
        <v>11.833399999999999</v>
      </c>
      <c r="KRN11" s="2">
        <v>2.1743999999999999</v>
      </c>
      <c r="KRP11" s="2">
        <v>0.38900000000000001</v>
      </c>
      <c r="KRQ11" s="2">
        <v>630.96699999999998</v>
      </c>
      <c r="KRT11" s="2">
        <v>3577.8620000000001</v>
      </c>
      <c r="KRV11" s="2">
        <v>26.326000000000001</v>
      </c>
      <c r="KRW11" s="2">
        <v>532.40899999999999</v>
      </c>
      <c r="KRX11" s="2">
        <v>0.76270000000000004</v>
      </c>
      <c r="KRY11" s="2">
        <v>27.077300000000001</v>
      </c>
      <c r="KRZ11" s="2">
        <v>0.88929999999999998</v>
      </c>
      <c r="KSA11" s="2">
        <v>0.878</v>
      </c>
      <c r="KSB11" s="2">
        <v>0.10440000000000001</v>
      </c>
      <c r="KSC11" s="2">
        <v>-58.923999999999999</v>
      </c>
      <c r="KSD11" s="2">
        <v>-0.1013</v>
      </c>
      <c r="KSF11" s="2">
        <v>2.1743999999999999</v>
      </c>
      <c r="KST11" s="2">
        <v>1.5621</v>
      </c>
      <c r="KSU11" s="2">
        <v>13.1158</v>
      </c>
      <c r="KSV11" s="2">
        <v>13.1158</v>
      </c>
      <c r="KSW11" s="2">
        <v>4.7392000000000003</v>
      </c>
      <c r="KSX11" s="2">
        <v>5.1479999999999997</v>
      </c>
      <c r="KSY11" s="2">
        <v>0.65690000000000004</v>
      </c>
      <c r="KSZ11" s="2">
        <v>163.13399999999999</v>
      </c>
      <c r="KTC11" s="2">
        <v>1830.825</v>
      </c>
      <c r="KTE11" s="2">
        <v>103.375</v>
      </c>
      <c r="KTF11" s="2">
        <v>157.096</v>
      </c>
      <c r="KTG11" s="2">
        <v>3.5455000000000001</v>
      </c>
      <c r="KTH11" s="2">
        <v>8.9719999999999995</v>
      </c>
      <c r="KTI11" s="2">
        <v>2.0144000000000002</v>
      </c>
      <c r="KTJ11" s="2">
        <v>1.0853999999999999</v>
      </c>
      <c r="KTK11" s="2">
        <v>1.0853999999999999</v>
      </c>
      <c r="KTL11" s="2">
        <v>159.363</v>
      </c>
      <c r="KTM11" s="2">
        <v>0.1502</v>
      </c>
      <c r="KTO11" s="2">
        <v>4.7392000000000003</v>
      </c>
      <c r="KUC11" s="2">
        <v>-3.7292999999999998</v>
      </c>
      <c r="KUD11" s="2">
        <v>32.554699999999997</v>
      </c>
      <c r="KUE11" s="2">
        <v>32.554699999999997</v>
      </c>
      <c r="KUF11" s="2">
        <v>19.1784</v>
      </c>
      <c r="KUG11" s="2">
        <v>-2.2086999999999999</v>
      </c>
      <c r="KUH11" s="2">
        <v>-1.0892999999999999</v>
      </c>
      <c r="KUI11" s="2">
        <v>4350.4210000000003</v>
      </c>
      <c r="KUK11" s="2">
        <v>5161.8729999999996</v>
      </c>
      <c r="KUL11" s="2">
        <v>9930.1080000000002</v>
      </c>
      <c r="KUM11" s="2">
        <v>-196.67</v>
      </c>
      <c r="KUN11" s="2">
        <v>767.5</v>
      </c>
      <c r="KUO11" s="2">
        <v>461.10199999999998</v>
      </c>
      <c r="KUP11" s="2">
        <v>2.0470000000000002</v>
      </c>
      <c r="KUQ11" s="2">
        <v>43.962299999999999</v>
      </c>
      <c r="KUR11" s="2">
        <v>2.1396999999999999</v>
      </c>
      <c r="KUS11" s="2">
        <v>1.8071999999999999</v>
      </c>
      <c r="KUT11" s="2">
        <v>1.4229000000000001</v>
      </c>
      <c r="KUU11" s="2">
        <v>525.53399999999999</v>
      </c>
      <c r="KUV11" s="2">
        <v>0.27760000000000001</v>
      </c>
      <c r="KUX11" s="2">
        <v>19.1784</v>
      </c>
      <c r="KUY11" s="2">
        <v>8435.2595000000001</v>
      </c>
      <c r="KVB11" s="2">
        <v>2.0177999999999998</v>
      </c>
      <c r="KVE11" s="2">
        <v>40.216999999999999</v>
      </c>
      <c r="KVF11" s="2">
        <v>205.12190000000001</v>
      </c>
      <c r="KVG11" s="2">
        <v>0</v>
      </c>
      <c r="KVK11" s="2">
        <v>18.3901</v>
      </c>
      <c r="KVL11" s="2">
        <v>5.0042</v>
      </c>
      <c r="KVM11" s="2">
        <v>24.567900000000002</v>
      </c>
      <c r="KVN11" s="2">
        <v>24.567900000000002</v>
      </c>
      <c r="KVO11" s="2">
        <v>10.7698</v>
      </c>
      <c r="KVP11" s="2">
        <v>1.1874</v>
      </c>
      <c r="KVQ11" s="2">
        <v>0.73939999999999995</v>
      </c>
      <c r="KVR11" s="2">
        <v>2478.66</v>
      </c>
      <c r="KVT11" s="2">
        <v>3148.145</v>
      </c>
      <c r="KVU11" s="2">
        <v>8018.6790000000001</v>
      </c>
      <c r="KVV11" s="2">
        <v>73.912000000000006</v>
      </c>
      <c r="KVW11" s="2">
        <v>240.82400000000001</v>
      </c>
      <c r="KVX11" s="2">
        <v>480.28500000000003</v>
      </c>
      <c r="KVY11" s="2">
        <v>1.2322</v>
      </c>
      <c r="KVZ11" s="2">
        <v>31.0351</v>
      </c>
      <c r="KWA11" s="2">
        <v>4.4478</v>
      </c>
      <c r="KWB11" s="2">
        <v>4.4112999999999998</v>
      </c>
      <c r="KWC11" s="2">
        <v>4.1805000000000003</v>
      </c>
      <c r="KWD11" s="2">
        <v>1655.915</v>
      </c>
      <c r="KWE11" s="2">
        <v>1.4903</v>
      </c>
      <c r="KWG11" s="2">
        <v>10.7698</v>
      </c>
      <c r="KWU11" s="2">
        <v>5.0042</v>
      </c>
      <c r="KWV11" s="2">
        <v>24.567900000000002</v>
      </c>
      <c r="KWW11" s="2">
        <v>24.567900000000002</v>
      </c>
      <c r="KWX11" s="2">
        <v>10.7698</v>
      </c>
      <c r="KWY11" s="2">
        <v>1.1874</v>
      </c>
      <c r="KWZ11" s="2">
        <v>0.73939999999999995</v>
      </c>
      <c r="KXA11" s="2">
        <v>2478.66</v>
      </c>
      <c r="KXC11" s="2">
        <v>3148.145</v>
      </c>
      <c r="KXD11" s="2">
        <v>8018.6790000000001</v>
      </c>
      <c r="KXE11" s="2">
        <v>73.912000000000006</v>
      </c>
      <c r="KXF11" s="2">
        <v>240.82400000000001</v>
      </c>
      <c r="KXG11" s="2">
        <v>480.28500000000003</v>
      </c>
      <c r="KXH11" s="2">
        <v>1.2322</v>
      </c>
      <c r="KXI11" s="2">
        <v>31.0351</v>
      </c>
      <c r="KXJ11" s="2">
        <v>4.4478</v>
      </c>
      <c r="KXK11" s="2">
        <v>4.4112999999999998</v>
      </c>
      <c r="KXL11" s="2">
        <v>4.1805000000000003</v>
      </c>
      <c r="KXM11" s="2">
        <v>1655.915</v>
      </c>
      <c r="KXN11" s="2">
        <v>1.4903</v>
      </c>
      <c r="KXP11" s="2">
        <v>10.7698</v>
      </c>
      <c r="KYD11" s="2">
        <v>5.0042</v>
      </c>
      <c r="KYE11" s="2">
        <v>24.567900000000002</v>
      </c>
      <c r="KYF11" s="2">
        <v>24.567900000000002</v>
      </c>
      <c r="KYG11" s="2">
        <v>10.7698</v>
      </c>
      <c r="KYH11" s="2">
        <v>1.1874</v>
      </c>
      <c r="KYI11" s="2">
        <v>0.73939999999999995</v>
      </c>
      <c r="KYJ11" s="2">
        <v>2478.66</v>
      </c>
      <c r="KYL11" s="2">
        <v>3148.145</v>
      </c>
      <c r="KYM11" s="2">
        <v>8018.6790000000001</v>
      </c>
      <c r="KYN11" s="2">
        <v>73.912000000000006</v>
      </c>
      <c r="KYO11" s="2">
        <v>240.82400000000001</v>
      </c>
      <c r="KYP11" s="2">
        <v>480.28500000000003</v>
      </c>
      <c r="KYQ11" s="2">
        <v>1.2322</v>
      </c>
      <c r="KYR11" s="2">
        <v>31.0351</v>
      </c>
      <c r="KYS11" s="2">
        <v>4.4478</v>
      </c>
      <c r="KYT11" s="2">
        <v>4.4112999999999998</v>
      </c>
      <c r="KYU11" s="2">
        <v>4.1805000000000003</v>
      </c>
      <c r="KYV11" s="2">
        <v>1655.915</v>
      </c>
      <c r="KYW11" s="2">
        <v>1.4903</v>
      </c>
      <c r="KYY11" s="2">
        <v>10.7698</v>
      </c>
      <c r="KZM11" s="2">
        <v>14.103400000000001</v>
      </c>
      <c r="KZN11" s="2">
        <v>26.046399999999998</v>
      </c>
      <c r="KZO11" s="2">
        <v>26.046399999999998</v>
      </c>
      <c r="KZP11" s="2">
        <v>21.618200000000002</v>
      </c>
      <c r="KZQ11" s="2">
        <v>26.3994</v>
      </c>
      <c r="KZR11" s="2">
        <v>10.2203</v>
      </c>
      <c r="KZS11" s="2">
        <v>1528.2070000000001</v>
      </c>
      <c r="KZU11" s="2">
        <v>2722.123</v>
      </c>
      <c r="KZV11" s="2">
        <v>4775.34</v>
      </c>
      <c r="KZW11" s="2">
        <v>1262.961</v>
      </c>
      <c r="KZX11" s="2">
        <v>801.01700000000005</v>
      </c>
      <c r="KZY11" s="2">
        <v>819.83</v>
      </c>
      <c r="KZZ11" s="2">
        <v>18.812200000000001</v>
      </c>
      <c r="LAA11" s="2">
        <v>36.061100000000003</v>
      </c>
      <c r="LAB11" s="2">
        <v>2.0564</v>
      </c>
      <c r="LAC11" s="2">
        <v>1.6539999999999999</v>
      </c>
      <c r="LAD11" s="2">
        <v>1.1607000000000001</v>
      </c>
      <c r="LAE11" s="2">
        <v>866.072</v>
      </c>
      <c r="LAF11" s="2">
        <v>0.27039999999999997</v>
      </c>
      <c r="LAH11" s="2">
        <v>21.618200000000002</v>
      </c>
      <c r="LAI11" s="2">
        <v>5707.3685999999998</v>
      </c>
      <c r="LAL11" s="2">
        <v>1.4617</v>
      </c>
      <c r="LAO11" s="2">
        <v>29.477</v>
      </c>
      <c r="LAP11" s="2">
        <v>21.115500000000001</v>
      </c>
      <c r="LAQ11" s="2">
        <v>0.95</v>
      </c>
      <c r="LAU11" s="2">
        <v>10.311999999999999</v>
      </c>
      <c r="LAV11" s="2">
        <v>-2.6785000000000001</v>
      </c>
      <c r="LAW11" s="2">
        <v>3.5465</v>
      </c>
      <c r="LAX11" s="2">
        <v>3.5465</v>
      </c>
      <c r="LAY11" s="2">
        <v>-2.3296000000000001</v>
      </c>
      <c r="LAZ11" s="2">
        <v>-5.0548999999999999</v>
      </c>
      <c r="LBA11" s="2">
        <v>-1.9925000000000002</v>
      </c>
      <c r="LBB11" s="2">
        <v>1156.0809999999999</v>
      </c>
      <c r="LBD11" s="2">
        <v>1964.8240000000001</v>
      </c>
      <c r="LBE11" s="2">
        <v>3442.5610000000001</v>
      </c>
      <c r="LBF11" s="2">
        <v>805.66099999999994</v>
      </c>
      <c r="LBG11" s="2">
        <v>415.738</v>
      </c>
      <c r="LBH11" s="2">
        <v>446.27800000000002</v>
      </c>
      <c r="LBI11" s="2">
        <v>-0.9637</v>
      </c>
      <c r="LBJ11" s="2">
        <v>34.694299999999998</v>
      </c>
      <c r="LBK11" s="2">
        <v>3.1964000000000001</v>
      </c>
      <c r="LBL11" s="2">
        <v>2.5646</v>
      </c>
      <c r="LBM11" s="2">
        <v>1.6299000000000001</v>
      </c>
      <c r="LBN11" s="2">
        <v>980.19100000000003</v>
      </c>
      <c r="LBO11" s="2">
        <v>0.27760000000000001</v>
      </c>
      <c r="LBQ11" s="2">
        <v>-2.3296000000000001</v>
      </c>
      <c r="LCE11" s="2">
        <v>-2.6785000000000001</v>
      </c>
      <c r="LCF11" s="2">
        <v>3.5465</v>
      </c>
      <c r="LCG11" s="2">
        <v>3.5465</v>
      </c>
      <c r="LCH11" s="2">
        <v>-2.3296000000000001</v>
      </c>
      <c r="LCI11" s="2">
        <v>-5.0548999999999999</v>
      </c>
      <c r="LCJ11" s="2">
        <v>-1.9925000000000002</v>
      </c>
      <c r="LCK11" s="2">
        <v>1156.0809999999999</v>
      </c>
      <c r="LCM11" s="2">
        <v>1964.8240000000001</v>
      </c>
      <c r="LCN11" s="2">
        <v>3442.5610000000001</v>
      </c>
      <c r="LCO11" s="2">
        <v>805.66099999999994</v>
      </c>
      <c r="LCP11" s="2">
        <v>415.738</v>
      </c>
      <c r="LCQ11" s="2">
        <v>446.27800000000002</v>
      </c>
      <c r="LCR11" s="2">
        <v>-0.9637</v>
      </c>
      <c r="LCS11" s="2">
        <v>34.694299999999998</v>
      </c>
      <c r="LCT11" s="2">
        <v>3.1964000000000001</v>
      </c>
      <c r="LCU11" s="2">
        <v>2.5646</v>
      </c>
      <c r="LCV11" s="2">
        <v>1.6299000000000001</v>
      </c>
      <c r="LCW11" s="2">
        <v>980.19100000000003</v>
      </c>
      <c r="LCX11" s="2">
        <v>0.27760000000000001</v>
      </c>
      <c r="LCZ11" s="2">
        <v>-2.3296000000000001</v>
      </c>
      <c r="LDN11" s="2">
        <v>4.1268000000000002</v>
      </c>
      <c r="LDO11" s="2">
        <v>7.0484999999999998</v>
      </c>
      <c r="LDP11" s="2">
        <v>7.0484999999999998</v>
      </c>
      <c r="LDQ11" s="2">
        <v>5.4733000000000001</v>
      </c>
      <c r="LDR11" s="2">
        <v>19.4938</v>
      </c>
      <c r="LDS11" s="2">
        <v>9.6571999999999996</v>
      </c>
      <c r="LDT11" s="2">
        <v>973.9</v>
      </c>
      <c r="LDV11" s="2">
        <v>2605.8000000000002</v>
      </c>
      <c r="LDW11" s="2">
        <v>5150.8999999999996</v>
      </c>
      <c r="LDX11" s="2">
        <v>1874.4</v>
      </c>
      <c r="LDY11" s="2">
        <v>546.1</v>
      </c>
      <c r="LDZ11" s="2">
        <v>1171</v>
      </c>
      <c r="LEA11" s="2">
        <v>13.148099999999999</v>
      </c>
      <c r="LEB11" s="2">
        <v>19.148099999999999</v>
      </c>
      <c r="LEC11" s="2">
        <v>1.0315000000000001</v>
      </c>
      <c r="LED11" s="2">
        <v>0.34360000000000002</v>
      </c>
      <c r="LEE11" s="2">
        <v>6.2600000000000003E-2</v>
      </c>
      <c r="LEF11" s="2">
        <v>36.9</v>
      </c>
      <c r="LEG11" s="2">
        <v>-6.8999999999999999E-3</v>
      </c>
      <c r="LEI11" s="2">
        <v>5.4733000000000001</v>
      </c>
      <c r="LGF11" s="2">
        <v>-6.1178999999999997</v>
      </c>
      <c r="LGG11" s="2">
        <v>3.1938</v>
      </c>
      <c r="LGH11" s="2">
        <v>3.1938</v>
      </c>
      <c r="LGI11" s="2">
        <v>-1.9721</v>
      </c>
      <c r="LGJ11" s="2">
        <v>-14.463799999999999</v>
      </c>
      <c r="LGK11" s="2">
        <v>-5.0038</v>
      </c>
      <c r="LGL11" s="2">
        <v>133.524</v>
      </c>
      <c r="LGO11" s="2">
        <v>449.02600000000001</v>
      </c>
      <c r="LGQ11" s="2">
        <v>-11.766999999999999</v>
      </c>
      <c r="LGR11" s="2">
        <v>164.589</v>
      </c>
      <c r="LGS11" s="2">
        <v>-0.50080000000000002</v>
      </c>
      <c r="LGT11" s="2">
        <v>39.695300000000003</v>
      </c>
      <c r="LGU11" s="2">
        <v>0.93489999999999995</v>
      </c>
      <c r="LGV11" s="2">
        <v>0.5423</v>
      </c>
      <c r="LGW11" s="2">
        <v>8.3999999999999995E-3</v>
      </c>
      <c r="LGX11" s="2">
        <v>-10.715999999999999</v>
      </c>
      <c r="LGY11" s="2">
        <v>1.7000000000000001E-2</v>
      </c>
      <c r="LHA11" s="2">
        <v>-1.9721</v>
      </c>
      <c r="LHS11" s="2">
        <v>-4.625</v>
      </c>
      <c r="LHT11" s="2">
        <v>-4.1350999999999996</v>
      </c>
      <c r="LHU11" s="2">
        <v>0</v>
      </c>
      <c r="LHW11" s="2">
        <v>8.3948</v>
      </c>
      <c r="LHX11" s="2">
        <v>95.590100000000007</v>
      </c>
      <c r="LHY11" s="2">
        <v>-94.213700000000003</v>
      </c>
      <c r="LHZ11" s="2">
        <v>-13.7865</v>
      </c>
      <c r="LIA11" s="2">
        <v>2.11</v>
      </c>
      <c r="LIB11" s="2">
        <v>-510.02539999999999</v>
      </c>
      <c r="LIC11" s="2">
        <v>0</v>
      </c>
      <c r="LID11" s="2">
        <v>23.110800000000001</v>
      </c>
      <c r="LIE11" s="2">
        <v>22.7685</v>
      </c>
      <c r="LIF11" s="2">
        <v>22.6083</v>
      </c>
      <c r="LIG11" s="2">
        <v>46.653500000000001</v>
      </c>
      <c r="LJB11" s="2">
        <v>-4.625</v>
      </c>
      <c r="LJC11" s="2">
        <v>-4.1350999999999996</v>
      </c>
      <c r="LJD11" s="2">
        <v>0</v>
      </c>
      <c r="LJF11" s="2">
        <v>8.3948</v>
      </c>
      <c r="LJG11" s="2">
        <v>95.590100000000007</v>
      </c>
      <c r="LJH11" s="2">
        <v>-94.213700000000003</v>
      </c>
      <c r="LJI11" s="2">
        <v>-13.7865</v>
      </c>
      <c r="LJJ11" s="2">
        <v>2.11</v>
      </c>
      <c r="LJK11" s="2">
        <v>-510.02539999999999</v>
      </c>
      <c r="LJL11" s="2">
        <v>0</v>
      </c>
      <c r="LJM11" s="2">
        <v>23.110800000000001</v>
      </c>
      <c r="LJN11" s="2">
        <v>22.7685</v>
      </c>
      <c r="LJO11" s="2">
        <v>22.6083</v>
      </c>
      <c r="LJP11" s="2">
        <v>46.653500000000001</v>
      </c>
      <c r="LKK11" s="2">
        <v>-4.625</v>
      </c>
      <c r="LKL11" s="2">
        <v>-4.1350999999999996</v>
      </c>
      <c r="LKM11" s="2">
        <v>0</v>
      </c>
      <c r="LKO11" s="2">
        <v>8.3948</v>
      </c>
      <c r="LKP11" s="2">
        <v>95.590100000000007</v>
      </c>
      <c r="LKQ11" s="2">
        <v>-94.213700000000003</v>
      </c>
      <c r="LKR11" s="2">
        <v>-13.7865</v>
      </c>
      <c r="LKS11" s="2">
        <v>2.11</v>
      </c>
      <c r="LKT11" s="2">
        <v>-510.02539999999999</v>
      </c>
      <c r="LKU11" s="2">
        <v>0</v>
      </c>
      <c r="LKV11" s="2">
        <v>23.110800000000001</v>
      </c>
      <c r="LKW11" s="2">
        <v>22.7685</v>
      </c>
      <c r="LKX11" s="2">
        <v>22.6083</v>
      </c>
      <c r="LKY11" s="2">
        <v>46.653500000000001</v>
      </c>
      <c r="LOH11" s="2">
        <v>0.23369999999999999</v>
      </c>
      <c r="LOI11" s="2">
        <v>8.5579000000000001</v>
      </c>
      <c r="LOJ11" s="2">
        <v>8.5579000000000001</v>
      </c>
      <c r="LOK11" s="2">
        <v>6.5018000000000002</v>
      </c>
      <c r="LOL11" s="2">
        <v>1.4114</v>
      </c>
      <c r="LOM11" s="2">
        <v>0.33400000000000002</v>
      </c>
      <c r="LON11" s="2">
        <v>215.54</v>
      </c>
      <c r="LOQ11" s="2">
        <v>631.827</v>
      </c>
      <c r="LOR11" s="2">
        <v>66.373000000000005</v>
      </c>
      <c r="LOS11" s="2">
        <v>78.983999999999995</v>
      </c>
      <c r="LOT11" s="2">
        <v>199.75</v>
      </c>
      <c r="LOU11" s="2">
        <v>1.6752</v>
      </c>
      <c r="LOV11" s="2">
        <v>49.1464</v>
      </c>
      <c r="LOW11" s="2">
        <v>1.5268999999999999</v>
      </c>
      <c r="LOX11" s="2">
        <v>0.3705</v>
      </c>
      <c r="LOY11" s="2">
        <v>2.9999999999999997E-4</v>
      </c>
      <c r="LOZ11" s="2">
        <v>105.244</v>
      </c>
      <c r="LPA11" s="2">
        <v>0.1183</v>
      </c>
      <c r="LPC11" s="2">
        <v>6.5018000000000002</v>
      </c>
      <c r="LPQ11" s="2">
        <v>0</v>
      </c>
      <c r="LPR11" s="2">
        <v>20.016100000000002</v>
      </c>
      <c r="LPS11" s="2">
        <v>20.016100000000002</v>
      </c>
      <c r="LPT11" s="2">
        <v>7.9390999999999998</v>
      </c>
      <c r="LPU11" s="2">
        <v>0</v>
      </c>
      <c r="LPV11" s="2">
        <v>0</v>
      </c>
      <c r="LPW11" s="2">
        <v>2174</v>
      </c>
      <c r="LPY11" s="2">
        <v>2993</v>
      </c>
      <c r="LPZ11" s="2">
        <v>3021</v>
      </c>
      <c r="LQA11" s="2">
        <v>28</v>
      </c>
      <c r="LQB11" s="2">
        <v>178</v>
      </c>
      <c r="LQC11" s="2">
        <v>231</v>
      </c>
      <c r="LQD11" s="2">
        <v>0.95189999999999997</v>
      </c>
      <c r="LQE11" s="2">
        <v>73.220799999999997</v>
      </c>
      <c r="LQF11" s="2">
        <v>1.2814000000000001</v>
      </c>
      <c r="LQG11" s="2">
        <v>1.1688000000000001</v>
      </c>
      <c r="LQH11" s="2">
        <v>0.74029999999999996</v>
      </c>
      <c r="LQI11" s="2">
        <v>65</v>
      </c>
      <c r="LQJ11" s="2">
        <v>-7.46E-2</v>
      </c>
      <c r="LQL11" s="2">
        <v>7.9390999999999998</v>
      </c>
      <c r="LQZ11" s="2">
        <v>-65.716300000000004</v>
      </c>
      <c r="LRA11" s="2">
        <v>-17.231400000000001</v>
      </c>
      <c r="LRB11" s="2">
        <v>-17.231400000000001</v>
      </c>
      <c r="LRC11" s="2">
        <v>-47.2727</v>
      </c>
      <c r="LRD11" s="2">
        <v>-19.117999999999999</v>
      </c>
      <c r="LRE11" s="2">
        <v>-11.8034</v>
      </c>
      <c r="LRF11" s="2">
        <v>874.3</v>
      </c>
      <c r="LRH11" s="2">
        <v>1610.6</v>
      </c>
      <c r="LRI11" s="2">
        <v>3881.8</v>
      </c>
      <c r="LRJ11" s="2">
        <v>-644.9</v>
      </c>
      <c r="LRK11" s="2">
        <v>268.8</v>
      </c>
      <c r="LRL11" s="2">
        <v>104.9</v>
      </c>
      <c r="LRM11" s="2">
        <v>-12.853899999999999</v>
      </c>
      <c r="LRN11" s="2">
        <v>22.523099999999999</v>
      </c>
      <c r="LRO11" s="2">
        <v>6.0486000000000004</v>
      </c>
      <c r="LRP11" s="2">
        <v>3.8637000000000001</v>
      </c>
      <c r="LRQ11" s="2">
        <v>3.5319000000000003</v>
      </c>
      <c r="LRR11" s="2">
        <v>529.6</v>
      </c>
      <c r="LRS11" s="2">
        <v>0.75580000000000003</v>
      </c>
      <c r="LRU11" s="2">
        <v>-47.2727</v>
      </c>
      <c r="LRV11" s="2">
        <v>3303.1662000000001</v>
      </c>
      <c r="LRY11" s="2">
        <v>1.2481</v>
      </c>
      <c r="LSB11" s="2">
        <v>52.656999999999996</v>
      </c>
      <c r="LSC11" s="2">
        <v>-2.8007</v>
      </c>
      <c r="LSD11" s="2">
        <v>0</v>
      </c>
      <c r="LSH11" s="2">
        <v>9.3018999999999998</v>
      </c>
      <c r="LUQ11" s="2">
        <v>1</v>
      </c>
      <c r="LUZ11" s="2">
        <v>9.6301000000000005</v>
      </c>
      <c r="LVZ11" s="2">
        <v>1</v>
      </c>
      <c r="LWI11" s="2">
        <v>9.6301000000000005</v>
      </c>
      <c r="LWJ11" s="2">
        <v>-2.4359999999999999</v>
      </c>
      <c r="LWK11" s="2">
        <v>7.1829999999999998</v>
      </c>
      <c r="LWL11" s="2">
        <v>7.1829999999999998</v>
      </c>
      <c r="LWM11" s="2">
        <v>1.8738000000000001</v>
      </c>
      <c r="LWN11" s="2">
        <v>-6.8722000000000003</v>
      </c>
      <c r="LWO11" s="2">
        <v>-2.5457000000000001</v>
      </c>
      <c r="LWP11" s="2">
        <v>748</v>
      </c>
      <c r="LWR11" s="2">
        <v>1143</v>
      </c>
      <c r="LWS11" s="2">
        <v>1802</v>
      </c>
      <c r="LWT11" s="2">
        <v>-463</v>
      </c>
      <c r="LWU11" s="2">
        <v>16</v>
      </c>
      <c r="LWV11" s="2">
        <v>218</v>
      </c>
      <c r="LWW11" s="2">
        <v>0.56599999999999995</v>
      </c>
      <c r="LWX11" s="2">
        <v>41.509399999999999</v>
      </c>
      <c r="LWY11" s="2">
        <v>1.9174</v>
      </c>
      <c r="LWZ11" s="2">
        <v>1</v>
      </c>
      <c r="LXA11" s="2">
        <v>0.42199999999999999</v>
      </c>
      <c r="LXB11" s="2">
        <v>200</v>
      </c>
      <c r="LXC11" s="2">
        <v>0.1399</v>
      </c>
      <c r="LXE11" s="2">
        <v>1.8738000000000001</v>
      </c>
      <c r="LXF11" s="2">
        <v>2021.5895</v>
      </c>
      <c r="LXI11" s="2">
        <v>0.88829999999999998</v>
      </c>
      <c r="LXL11" s="2">
        <v>31.806000000000001</v>
      </c>
      <c r="LXM11" s="2">
        <v>-59.930300000000003</v>
      </c>
      <c r="LXN11" s="2">
        <v>2.4</v>
      </c>
      <c r="LXR11" s="2">
        <v>11.5563</v>
      </c>
      <c r="LXS11" s="2">
        <v>6.1792999999999996</v>
      </c>
      <c r="LXT11" s="2">
        <v>16.362100000000002</v>
      </c>
      <c r="LXU11" s="2">
        <v>16.362100000000002</v>
      </c>
      <c r="LXV11" s="2">
        <v>11.7493</v>
      </c>
      <c r="LXW11" s="2">
        <v>20.729900000000001</v>
      </c>
      <c r="LXX11" s="2">
        <v>6.4751000000000003</v>
      </c>
      <c r="LXY11" s="2">
        <v>433</v>
      </c>
      <c r="LYA11" s="2">
        <v>738</v>
      </c>
      <c r="LYB11" s="2">
        <v>1123</v>
      </c>
      <c r="LYC11" s="2">
        <v>-11</v>
      </c>
      <c r="LYD11" s="2">
        <v>136</v>
      </c>
      <c r="LYE11" s="2">
        <v>173</v>
      </c>
      <c r="LYF11" s="2">
        <v>3.6486000000000001</v>
      </c>
      <c r="LYG11" s="2">
        <v>38.557400000000001</v>
      </c>
      <c r="LYH11" s="2">
        <v>2.0289000000000001</v>
      </c>
      <c r="LYI11" s="2">
        <v>1.4623999999999999</v>
      </c>
      <c r="LYJ11" s="2">
        <v>0.7399</v>
      </c>
      <c r="LYK11" s="2">
        <v>178</v>
      </c>
      <c r="LYL11" s="2">
        <v>2.2599999999999999E-2</v>
      </c>
      <c r="LYN11" s="2">
        <v>11.7493</v>
      </c>
      <c r="LZB11" s="2">
        <v>6.1792999999999996</v>
      </c>
      <c r="LZC11" s="2">
        <v>16.362100000000002</v>
      </c>
      <c r="LZD11" s="2">
        <v>16.362100000000002</v>
      </c>
      <c r="LZE11" s="2">
        <v>11.7493</v>
      </c>
      <c r="LZF11" s="2">
        <v>20.729900000000001</v>
      </c>
      <c r="LZG11" s="2">
        <v>6.4751000000000003</v>
      </c>
      <c r="LZH11" s="2">
        <v>433</v>
      </c>
      <c r="LZJ11" s="2">
        <v>738</v>
      </c>
      <c r="LZK11" s="2">
        <v>1123</v>
      </c>
      <c r="LZL11" s="2">
        <v>-11</v>
      </c>
      <c r="LZM11" s="2">
        <v>136</v>
      </c>
      <c r="LZN11" s="2">
        <v>173</v>
      </c>
      <c r="LZO11" s="2">
        <v>3.6486000000000001</v>
      </c>
      <c r="LZP11" s="2">
        <v>38.557400000000001</v>
      </c>
      <c r="LZQ11" s="2">
        <v>2.0289000000000001</v>
      </c>
      <c r="LZR11" s="2">
        <v>1.4623999999999999</v>
      </c>
      <c r="LZS11" s="2">
        <v>0.7399</v>
      </c>
      <c r="LZT11" s="2">
        <v>178</v>
      </c>
      <c r="LZU11" s="2">
        <v>2.2599999999999999E-2</v>
      </c>
      <c r="LZW11" s="2">
        <v>11.7493</v>
      </c>
      <c r="MAK11" s="2">
        <v>6.1792999999999996</v>
      </c>
      <c r="MAL11" s="2">
        <v>16.362100000000002</v>
      </c>
      <c r="MAM11" s="2">
        <v>16.362100000000002</v>
      </c>
      <c r="MAN11" s="2">
        <v>11.7493</v>
      </c>
      <c r="MAO11" s="2">
        <v>20.729900000000001</v>
      </c>
      <c r="MAP11" s="2">
        <v>6.4751000000000003</v>
      </c>
      <c r="MAQ11" s="2">
        <v>433</v>
      </c>
      <c r="MAS11" s="2">
        <v>738</v>
      </c>
      <c r="MAT11" s="2">
        <v>1123</v>
      </c>
      <c r="MAU11" s="2">
        <v>-11</v>
      </c>
      <c r="MAV11" s="2">
        <v>136</v>
      </c>
      <c r="MAW11" s="2">
        <v>173</v>
      </c>
      <c r="MAX11" s="2">
        <v>3.6486000000000001</v>
      </c>
      <c r="MAY11" s="2">
        <v>38.557400000000001</v>
      </c>
      <c r="MAZ11" s="2">
        <v>2.0289000000000001</v>
      </c>
      <c r="MBA11" s="2">
        <v>1.4623999999999999</v>
      </c>
      <c r="MBB11" s="2">
        <v>0.7399</v>
      </c>
      <c r="MBC11" s="2">
        <v>178</v>
      </c>
      <c r="MBD11" s="2">
        <v>2.2599999999999999E-2</v>
      </c>
      <c r="MBF11" s="2">
        <v>11.7493</v>
      </c>
      <c r="MDC11" s="2">
        <v>-0.24779999999999999</v>
      </c>
      <c r="MDD11" s="2">
        <v>12.901199999999999</v>
      </c>
      <c r="MDE11" s="2">
        <v>12.901199999999999</v>
      </c>
      <c r="MDF11" s="2">
        <v>3.0289999999999999</v>
      </c>
      <c r="MDG11" s="2">
        <v>-0.73629999999999995</v>
      </c>
      <c r="MDH11" s="2">
        <v>-0.2094</v>
      </c>
      <c r="MDI11" s="2">
        <v>106.123</v>
      </c>
      <c r="MDL11" s="2">
        <v>456.58100000000002</v>
      </c>
      <c r="MDM11" s="2">
        <v>-117.402</v>
      </c>
      <c r="MDN11" s="2">
        <v>41.228999999999999</v>
      </c>
      <c r="MDO11" s="2">
        <v>95.287000000000006</v>
      </c>
      <c r="MDP11" s="2">
        <v>1.1679999999999999</v>
      </c>
      <c r="MDQ11" s="2">
        <v>28.105399999999999</v>
      </c>
      <c r="MDR11" s="2">
        <v>1.5781000000000001</v>
      </c>
      <c r="MDS11" s="2">
        <v>0.70799999999999996</v>
      </c>
      <c r="MDT11" s="2">
        <v>0.01</v>
      </c>
      <c r="MDU11" s="2">
        <v>55.085000000000001</v>
      </c>
      <c r="MDV11" s="2">
        <v>0.23369999999999999</v>
      </c>
      <c r="MDX11" s="2">
        <v>3.0289999999999999</v>
      </c>
      <c r="MDY11" s="2">
        <v>322.59559999999999</v>
      </c>
      <c r="MEB11" s="2">
        <v>1.2597</v>
      </c>
      <c r="MEE11" s="2">
        <v>34.438000000000002</v>
      </c>
      <c r="MEG11" s="2">
        <v>0.08</v>
      </c>
      <c r="MEK11" s="2">
        <v>-6.2145000000000001</v>
      </c>
      <c r="MEL11" s="2">
        <v>-3.1551</v>
      </c>
      <c r="MEM11" s="2">
        <v>5.2653999999999996</v>
      </c>
      <c r="MEN11" s="2">
        <v>5.2653999999999996</v>
      </c>
      <c r="MEO11" s="2">
        <v>-2.0295999999999998</v>
      </c>
      <c r="MEP11" s="2">
        <v>-15.388</v>
      </c>
      <c r="MEQ11" s="2">
        <v>-2.9535999999999998</v>
      </c>
      <c r="MER11" s="2">
        <v>300.06599999999997</v>
      </c>
      <c r="MEU11" s="2">
        <v>749.99300000000005</v>
      </c>
      <c r="MEV11" s="2">
        <v>-185.82</v>
      </c>
      <c r="MEW11" s="2">
        <v>63.273000000000003</v>
      </c>
      <c r="MEX11" s="2">
        <v>254.57300000000001</v>
      </c>
      <c r="MEY11" s="2">
        <v>-0.61470000000000002</v>
      </c>
      <c r="MEZ11" s="2">
        <v>41.929499999999997</v>
      </c>
      <c r="MFA11" s="2">
        <v>1.2844</v>
      </c>
      <c r="MFB11" s="2">
        <v>0.84660000000000002</v>
      </c>
      <c r="MFC11" s="2">
        <v>5.4999999999999997E-3</v>
      </c>
      <c r="MFD11" s="2">
        <v>72.391000000000005</v>
      </c>
      <c r="MFE11" s="2">
        <v>0.1177</v>
      </c>
      <c r="MFG11" s="2">
        <v>-2.0295999999999998</v>
      </c>
      <c r="MFU11" s="2">
        <v>-14.0212</v>
      </c>
      <c r="MFV11" s="2">
        <v>51.151400000000002</v>
      </c>
      <c r="MFW11" s="2">
        <v>51.151400000000002</v>
      </c>
      <c r="MFX11" s="2">
        <v>32.731299999999997</v>
      </c>
      <c r="MFY11" s="2">
        <v>-20.2896</v>
      </c>
      <c r="MFZ11" s="2">
        <v>-2.6436999999999999</v>
      </c>
      <c r="MGA11" s="2">
        <v>2629.2710000000002</v>
      </c>
      <c r="MGC11" s="2">
        <v>3896.8739999999998</v>
      </c>
      <c r="MGD11" s="2">
        <v>4999.0940000000001</v>
      </c>
      <c r="MGE11" s="2">
        <v>-1319.713</v>
      </c>
      <c r="MGF11" s="2">
        <v>255.203</v>
      </c>
      <c r="MGG11" s="2">
        <v>522.14499999999998</v>
      </c>
      <c r="MGH11" s="2">
        <v>1.9906000000000001</v>
      </c>
      <c r="MGI11" s="2">
        <v>57.407800000000002</v>
      </c>
      <c r="MGJ11" s="2">
        <v>0.67869999999999997</v>
      </c>
      <c r="MGK11" s="2">
        <v>0.5373</v>
      </c>
      <c r="MGL11" s="2">
        <v>0.37040000000000001</v>
      </c>
      <c r="MGM11" s="2">
        <v>-167.744</v>
      </c>
      <c r="MGN11" s="2">
        <v>2.3800000000000002E-2</v>
      </c>
      <c r="MGP11" s="2">
        <v>32.731299999999997</v>
      </c>
      <c r="MGQ11" s="2">
        <v>6220.5177000000003</v>
      </c>
      <c r="MGT11" s="2">
        <v>0.98070000000000002</v>
      </c>
      <c r="MGW11" s="2">
        <v>17.245000000000001</v>
      </c>
      <c r="MGX11" s="2">
        <v>33.0792</v>
      </c>
      <c r="MGY11" s="2">
        <v>1.08</v>
      </c>
      <c r="MHC11" s="2">
        <v>24.156300000000002</v>
      </c>
      <c r="MHD11" s="2">
        <v>-2.7408000000000001</v>
      </c>
      <c r="MHE11" s="2">
        <v>54.248800000000003</v>
      </c>
      <c r="MHF11" s="2">
        <v>54.248800000000003</v>
      </c>
      <c r="MHG11" s="2">
        <v>31.651800000000001</v>
      </c>
      <c r="MHH11" s="2">
        <v>-4.3978999999999999</v>
      </c>
      <c r="MHI11" s="2">
        <v>-0.41539999999999999</v>
      </c>
      <c r="MHJ11" s="2">
        <v>1251.8</v>
      </c>
      <c r="MHL11" s="2">
        <v>1817.559</v>
      </c>
      <c r="MHM11" s="2">
        <v>2518.6750000000002</v>
      </c>
      <c r="MHN11" s="2">
        <v>-1045.93</v>
      </c>
      <c r="MHO11" s="2">
        <v>162.398</v>
      </c>
      <c r="MHP11" s="2">
        <v>144.381</v>
      </c>
      <c r="MHQ11" s="2">
        <v>1.8227</v>
      </c>
      <c r="MHR11" s="2">
        <v>51.331299999999999</v>
      </c>
      <c r="MHS11" s="2">
        <v>1.4298</v>
      </c>
      <c r="MHT11" s="2">
        <v>1.1117999999999999</v>
      </c>
      <c r="MHU11" s="2">
        <v>0.21970000000000001</v>
      </c>
      <c r="MHV11" s="2">
        <v>62.061</v>
      </c>
      <c r="MHW11" s="2">
        <v>0.10059999999999999</v>
      </c>
      <c r="MHY11" s="2">
        <v>31.651800000000001</v>
      </c>
      <c r="MIM11" s="2">
        <v>-2.7408000000000001</v>
      </c>
      <c r="MIN11" s="2">
        <v>54.248800000000003</v>
      </c>
      <c r="MIO11" s="2">
        <v>54.248800000000003</v>
      </c>
      <c r="MIP11" s="2">
        <v>31.651800000000001</v>
      </c>
      <c r="MIQ11" s="2">
        <v>-4.3978999999999999</v>
      </c>
      <c r="MIR11" s="2">
        <v>-0.41539999999999999</v>
      </c>
      <c r="MIS11" s="2">
        <v>1251.8</v>
      </c>
      <c r="MIU11" s="2">
        <v>1817.559</v>
      </c>
      <c r="MIV11" s="2">
        <v>2518.6750000000002</v>
      </c>
      <c r="MIW11" s="2">
        <v>-1045.93</v>
      </c>
      <c r="MIX11" s="2">
        <v>162.398</v>
      </c>
      <c r="MIY11" s="2">
        <v>144.381</v>
      </c>
      <c r="MIZ11" s="2">
        <v>1.8227</v>
      </c>
      <c r="MJA11" s="2">
        <v>51.331299999999999</v>
      </c>
      <c r="MJB11" s="2">
        <v>1.4298</v>
      </c>
      <c r="MJC11" s="2">
        <v>1.1117999999999999</v>
      </c>
      <c r="MJD11" s="2">
        <v>0.21970000000000001</v>
      </c>
      <c r="MJE11" s="2">
        <v>62.061</v>
      </c>
      <c r="MJF11" s="2">
        <v>0.10059999999999999</v>
      </c>
      <c r="MJH11" s="2">
        <v>31.651800000000001</v>
      </c>
      <c r="MJV11" s="2">
        <v>5.1544999999999996</v>
      </c>
      <c r="MJW11" s="2">
        <v>13.1462</v>
      </c>
      <c r="MJX11" s="2">
        <v>13.1462</v>
      </c>
      <c r="MJY11" s="2">
        <v>9.4920000000000009</v>
      </c>
      <c r="MJZ11" s="2">
        <v>42.1372</v>
      </c>
      <c r="MKA11" s="2">
        <v>7.7689000000000004</v>
      </c>
      <c r="MKB11" s="2">
        <v>1540</v>
      </c>
      <c r="MKE11" s="2">
        <v>4856</v>
      </c>
      <c r="MKF11" s="2">
        <v>-43</v>
      </c>
      <c r="MKG11" s="2">
        <v>329</v>
      </c>
      <c r="MKH11" s="2">
        <v>1440</v>
      </c>
      <c r="MKI11" s="2">
        <v>3.4355000000000002</v>
      </c>
      <c r="MKJ11" s="2">
        <v>37.005800000000001</v>
      </c>
      <c r="MKK11" s="2">
        <v>1.1333</v>
      </c>
      <c r="MKL11" s="2">
        <v>0.50419999999999998</v>
      </c>
      <c r="MKM11" s="2">
        <v>8.1900000000000001E-2</v>
      </c>
      <c r="MKN11" s="2">
        <v>192</v>
      </c>
      <c r="MKO11" s="2">
        <v>1.7500000000000002E-2</v>
      </c>
      <c r="MKQ11" s="2">
        <v>9.4920000000000009</v>
      </c>
      <c r="MKR11" s="2">
        <v>5158.1844000000001</v>
      </c>
      <c r="MLE11" s="2">
        <v>15.762499999999999</v>
      </c>
      <c r="MLF11" s="2">
        <v>54.178899999999999</v>
      </c>
      <c r="MLG11" s="2">
        <v>54.178899999999999</v>
      </c>
      <c r="MLH11" s="2">
        <v>34.604100000000003</v>
      </c>
      <c r="MLI11" s="2">
        <v>11.8591</v>
      </c>
      <c r="MLJ11" s="2">
        <v>3.8273000000000001</v>
      </c>
      <c r="MLK11" s="2">
        <v>2458</v>
      </c>
      <c r="MLN11" s="2">
        <v>6274</v>
      </c>
      <c r="MLO11" s="2">
        <v>57</v>
      </c>
      <c r="MLP11" s="2">
        <v>438</v>
      </c>
      <c r="MLQ11" s="2">
        <v>1600</v>
      </c>
      <c r="MLR11" s="2">
        <v>2.0977999999999999</v>
      </c>
      <c r="MLS11" s="2">
        <v>47.226599999999998</v>
      </c>
      <c r="MLT11" s="2">
        <v>0.10630000000000001</v>
      </c>
      <c r="MLU11" s="2">
        <v>7.5600000000000001E-2</v>
      </c>
      <c r="MLV11" s="2">
        <v>0</v>
      </c>
      <c r="MLW11" s="2">
        <v>-1430</v>
      </c>
      <c r="MLX11" s="2">
        <v>-0.30009999999999998</v>
      </c>
      <c r="MLZ11" s="2">
        <v>34.604100000000003</v>
      </c>
      <c r="MMN11" s="2">
        <v>10.822800000000001</v>
      </c>
      <c r="MMO11" s="2">
        <v>36.283499999999997</v>
      </c>
      <c r="MMP11" s="2">
        <v>36.283499999999997</v>
      </c>
      <c r="MMQ11" s="2">
        <v>17.976099999999999</v>
      </c>
      <c r="MMR11" s="2">
        <v>15.6882</v>
      </c>
      <c r="MMS11" s="2">
        <v>3.4108999999999998</v>
      </c>
      <c r="MMT11" s="2">
        <v>1892.4</v>
      </c>
      <c r="MMW11" s="2">
        <v>3954.2</v>
      </c>
      <c r="MMX11" s="2">
        <v>269.3</v>
      </c>
      <c r="MMY11" s="2">
        <v>214.9</v>
      </c>
      <c r="MMZ11" s="2">
        <v>597.1</v>
      </c>
      <c r="MNA11" s="2">
        <v>1.7526000000000002</v>
      </c>
      <c r="MNB11" s="2">
        <v>57.068399999999997</v>
      </c>
      <c r="MNC11" s="2">
        <v>0.82630000000000003</v>
      </c>
      <c r="MND11" s="2">
        <v>0.36680000000000001</v>
      </c>
      <c r="MNE11" s="2">
        <v>0</v>
      </c>
      <c r="MNF11" s="2">
        <v>-103.7</v>
      </c>
      <c r="MNG11" s="2">
        <v>3.5499999999999997E-2</v>
      </c>
      <c r="MNI11" s="2">
        <v>17.976099999999999</v>
      </c>
      <c r="MNW11" s="2">
        <v>11.264900000000001</v>
      </c>
      <c r="MNX11" s="2">
        <v>31.1328</v>
      </c>
      <c r="MNY11" s="2">
        <v>31.1328</v>
      </c>
      <c r="MNZ11" s="2">
        <v>16.831800000000001</v>
      </c>
      <c r="MOA11" s="2">
        <v>14.1934</v>
      </c>
      <c r="MOB11" s="2">
        <v>3.2075</v>
      </c>
      <c r="MOC11" s="2">
        <v>3257.4</v>
      </c>
      <c r="MOE11" s="2">
        <v>5258.6</v>
      </c>
      <c r="MOF11" s="2">
        <v>7536.4</v>
      </c>
      <c r="MOG11" s="2">
        <v>788.1</v>
      </c>
      <c r="MOH11" s="2">
        <v>397.6</v>
      </c>
      <c r="MOI11" s="2">
        <v>951.9</v>
      </c>
      <c r="MOJ11" s="2">
        <v>1.8460000000000001</v>
      </c>
      <c r="MOK11" s="2">
        <v>49.2928</v>
      </c>
      <c r="MOL11" s="2">
        <v>0.98770000000000002</v>
      </c>
      <c r="MOM11" s="2">
        <v>0.56320000000000003</v>
      </c>
      <c r="MON11" s="2">
        <v>9.11E-2</v>
      </c>
      <c r="MOO11" s="2">
        <v>-11.7</v>
      </c>
      <c r="MOP11" s="2">
        <v>4.3700000000000003E-2</v>
      </c>
      <c r="MOR11" s="2">
        <v>16.831800000000001</v>
      </c>
      <c r="MRX11" s="2">
        <v>-91.260599999999997</v>
      </c>
      <c r="MRY11" s="2">
        <v>38.863399999999999</v>
      </c>
      <c r="MRZ11" s="2">
        <v>38.863399999999999</v>
      </c>
      <c r="MSA11" s="2">
        <v>-116.5569</v>
      </c>
      <c r="MSB11" s="2">
        <v>-27.656400000000001</v>
      </c>
      <c r="MSC11" s="2">
        <v>-17.336600000000001</v>
      </c>
      <c r="MSD11" s="2">
        <v>19.891999999999999</v>
      </c>
      <c r="MSF11" s="2">
        <v>222.113</v>
      </c>
      <c r="MSG11" s="2">
        <v>878.17399999999998</v>
      </c>
      <c r="MSH11" s="2">
        <v>-262.15699999999998</v>
      </c>
      <c r="MSI11" s="2">
        <v>58.521000000000001</v>
      </c>
      <c r="MSJ11" s="2">
        <v>41.884999999999998</v>
      </c>
      <c r="MSK11" s="2">
        <v>-20.850300000000001</v>
      </c>
      <c r="MSL11" s="2">
        <v>2.2652000000000001</v>
      </c>
      <c r="MSM11" s="2">
        <v>0.77539999999999998</v>
      </c>
      <c r="MSN11" s="2">
        <v>0.7238</v>
      </c>
      <c r="MSO11" s="2">
        <v>0</v>
      </c>
      <c r="MSP11" s="2">
        <v>-9.4060000000000006</v>
      </c>
      <c r="MSQ11" s="2">
        <v>-8.43E-2</v>
      </c>
      <c r="MSS11" s="2">
        <v>-116.5569</v>
      </c>
      <c r="MTG11" s="2">
        <v>-91.260599999999997</v>
      </c>
      <c r="MTH11" s="2">
        <v>38.863399999999999</v>
      </c>
      <c r="MTI11" s="2">
        <v>38.863399999999999</v>
      </c>
      <c r="MTJ11" s="2">
        <v>-116.5569</v>
      </c>
      <c r="MTK11" s="2">
        <v>-27.656400000000001</v>
      </c>
      <c r="MTL11" s="2">
        <v>-17.336600000000001</v>
      </c>
      <c r="MTM11" s="2">
        <v>19.891999999999999</v>
      </c>
      <c r="MTO11" s="2">
        <v>222.113</v>
      </c>
      <c r="MTP11" s="2">
        <v>878.17399999999998</v>
      </c>
      <c r="MTQ11" s="2">
        <v>-262.15699999999998</v>
      </c>
      <c r="MTR11" s="2">
        <v>58.521000000000001</v>
      </c>
      <c r="MTS11" s="2">
        <v>41.884999999999998</v>
      </c>
      <c r="MTT11" s="2">
        <v>-20.850300000000001</v>
      </c>
      <c r="MTU11" s="2">
        <v>2.2652000000000001</v>
      </c>
      <c r="MTV11" s="2">
        <v>0.77539999999999998</v>
      </c>
      <c r="MTW11" s="2">
        <v>0.7238</v>
      </c>
      <c r="MTX11" s="2">
        <v>0</v>
      </c>
      <c r="MTY11" s="2">
        <v>-9.4060000000000006</v>
      </c>
      <c r="MTZ11" s="2">
        <v>-8.43E-2</v>
      </c>
      <c r="MUB11" s="2">
        <v>-116.5569</v>
      </c>
      <c r="MUP11" s="2">
        <v>-91.260599999999997</v>
      </c>
      <c r="MUQ11" s="2">
        <v>38.863399999999999</v>
      </c>
      <c r="MUR11" s="2">
        <v>38.863399999999999</v>
      </c>
      <c r="MUS11" s="2">
        <v>-116.5569</v>
      </c>
      <c r="MUT11" s="2">
        <v>-27.656400000000001</v>
      </c>
      <c r="MUU11" s="2">
        <v>-17.336600000000001</v>
      </c>
      <c r="MUV11" s="2">
        <v>19.891999999999999</v>
      </c>
      <c r="MUX11" s="2">
        <v>222.113</v>
      </c>
      <c r="MUY11" s="2">
        <v>878.17399999999998</v>
      </c>
      <c r="MUZ11" s="2">
        <v>-262.15699999999998</v>
      </c>
      <c r="MVA11" s="2">
        <v>58.521000000000001</v>
      </c>
      <c r="MVB11" s="2">
        <v>41.884999999999998</v>
      </c>
      <c r="MVC11" s="2">
        <v>-20.850300000000001</v>
      </c>
      <c r="MVD11" s="2">
        <v>2.2652000000000001</v>
      </c>
      <c r="MVE11" s="2">
        <v>0.77539999999999998</v>
      </c>
      <c r="MVF11" s="2">
        <v>0.7238</v>
      </c>
      <c r="MVG11" s="2">
        <v>0</v>
      </c>
      <c r="MVH11" s="2">
        <v>-9.4060000000000006</v>
      </c>
      <c r="MVI11" s="2">
        <v>-8.43E-2</v>
      </c>
      <c r="MVK11" s="2">
        <v>-116.5569</v>
      </c>
      <c r="MVY11" s="2">
        <v>0.67789999999999995</v>
      </c>
      <c r="MWB11" s="2">
        <v>-7.7499999999999999E-2</v>
      </c>
      <c r="MWC11" s="2">
        <v>0.54759999999999998</v>
      </c>
      <c r="MWD11" s="2">
        <v>0.51519999999999999</v>
      </c>
      <c r="MWE11" s="2">
        <v>0</v>
      </c>
      <c r="MWG11" s="2">
        <v>0.1714</v>
      </c>
      <c r="MWH11" s="2">
        <v>2.6278000000000001</v>
      </c>
      <c r="MWJ11" s="2">
        <v>2E-3</v>
      </c>
      <c r="MWK11" s="2">
        <v>0.1714</v>
      </c>
      <c r="MWM11" s="2">
        <v>0</v>
      </c>
      <c r="MWN11" s="2">
        <v>15.335100000000001</v>
      </c>
      <c r="MWO11" s="2">
        <v>15.277200000000001</v>
      </c>
      <c r="MWP11" s="2">
        <v>11.5627</v>
      </c>
      <c r="MWQ11" s="2">
        <v>2.4563999999999999</v>
      </c>
      <c r="MWR11" s="2">
        <v>1.2379</v>
      </c>
      <c r="MWT11" s="2">
        <v>-7.7499999999999999E-2</v>
      </c>
      <c r="MZZ11" s="2">
        <v>12.0924</v>
      </c>
      <c r="NAA11" s="2">
        <v>27.3523</v>
      </c>
      <c r="NAB11" s="2">
        <v>27.3523</v>
      </c>
      <c r="NAC11" s="2">
        <v>14.3469</v>
      </c>
      <c r="NAD11" s="2">
        <v>8.343</v>
      </c>
      <c r="NAE11" s="2">
        <v>2.2707999999999999</v>
      </c>
      <c r="NAF11" s="2">
        <v>3843</v>
      </c>
      <c r="NAH11" s="2">
        <v>21492</v>
      </c>
      <c r="NAI11" s="2">
        <v>29577</v>
      </c>
      <c r="NAJ11" s="2">
        <v>3024</v>
      </c>
      <c r="NAK11" s="2">
        <v>817</v>
      </c>
      <c r="NAL11" s="2">
        <v>1314</v>
      </c>
      <c r="NAM11" s="2">
        <v>4.3017000000000003</v>
      </c>
      <c r="NAN11" s="2">
        <v>14.818899999999999</v>
      </c>
      <c r="NAO11" s="2">
        <v>1.1788000000000001</v>
      </c>
      <c r="NAP11" s="2">
        <v>0.41860000000000003</v>
      </c>
      <c r="NAQ11" s="2">
        <v>0.21310000000000001</v>
      </c>
      <c r="NAR11" s="2">
        <v>235</v>
      </c>
      <c r="NAS11" s="2">
        <v>-1.06E-2</v>
      </c>
      <c r="NAU11" s="2">
        <v>14.3469</v>
      </c>
      <c r="NEA11" s="2">
        <v>-5.8114999999999997</v>
      </c>
      <c r="NEB11" s="2">
        <v>4.7267000000000001</v>
      </c>
      <c r="NEC11" s="2">
        <v>4.7267000000000001</v>
      </c>
      <c r="NED11" s="2">
        <v>-0.53280000000000005</v>
      </c>
      <c r="NEG11" s="2">
        <v>299.85899999999998</v>
      </c>
      <c r="NEJ11" s="2">
        <v>328.74299999999999</v>
      </c>
      <c r="NEL11" s="2">
        <v>-12.375999999999999</v>
      </c>
      <c r="NEM11" s="2">
        <v>37.637</v>
      </c>
      <c r="NEN11" s="2">
        <v>-0.125</v>
      </c>
      <c r="NEO11" s="2">
        <v>91.3626</v>
      </c>
      <c r="NEP11" s="2">
        <v>1.3972</v>
      </c>
      <c r="NEQ11" s="2">
        <v>0.79320000000000002</v>
      </c>
      <c r="NER11" s="2">
        <v>0.4657</v>
      </c>
      <c r="NES11" s="2">
        <v>14.948</v>
      </c>
      <c r="NEV11" s="2">
        <v>-0.53280000000000005</v>
      </c>
      <c r="NFJ11" s="2">
        <v>5.0129999999999999</v>
      </c>
      <c r="NFK11" s="2">
        <v>44.6785</v>
      </c>
      <c r="NFL11" s="2">
        <v>44.6785</v>
      </c>
      <c r="NFM11" s="2">
        <v>23.603400000000001</v>
      </c>
      <c r="NFN11" s="2">
        <v>15.9079</v>
      </c>
      <c r="NFO11" s="2">
        <v>1.2764</v>
      </c>
      <c r="NFP11" s="2">
        <v>337.46499999999997</v>
      </c>
      <c r="NFR11" s="2">
        <v>382.03899999999999</v>
      </c>
      <c r="NFS11" s="2">
        <v>417.34899999999999</v>
      </c>
      <c r="NFT11" s="2">
        <v>47.058</v>
      </c>
      <c r="NFU11" s="2">
        <v>24.154</v>
      </c>
      <c r="NFV11" s="2">
        <v>25.82</v>
      </c>
      <c r="NFW11" s="2">
        <v>1.2697000000000001</v>
      </c>
      <c r="NFX11" s="2">
        <v>83.685100000000006</v>
      </c>
      <c r="NFY11" s="2">
        <v>0.40379999999999999</v>
      </c>
      <c r="NFZ11" s="2">
        <v>0.30259999999999998</v>
      </c>
      <c r="NGA11" s="2">
        <v>0</v>
      </c>
      <c r="NGB11" s="2">
        <v>-15.393000000000001</v>
      </c>
      <c r="NGC11" s="2">
        <v>-0.14349999999999999</v>
      </c>
      <c r="NGE11" s="2">
        <v>23.603400000000001</v>
      </c>
      <c r="NKT11" s="2">
        <v>-2.9605999999999999</v>
      </c>
      <c r="NKU11" s="2">
        <v>25.3827</v>
      </c>
      <c r="NKV11" s="2">
        <v>25.3827</v>
      </c>
      <c r="NKW11" s="2">
        <v>14.478999999999999</v>
      </c>
      <c r="NKX11" s="2">
        <v>-1.1999</v>
      </c>
      <c r="NKY11" s="2">
        <v>-0.70130000000000003</v>
      </c>
      <c r="NKZ11" s="2">
        <v>481.9982</v>
      </c>
      <c r="NLB11" s="2">
        <v>1832.3821</v>
      </c>
      <c r="NLC11" s="2">
        <v>3494.3180000000002</v>
      </c>
      <c r="NLD11" s="2">
        <v>688.76170000000002</v>
      </c>
      <c r="NLE11" s="2">
        <v>549.97339999999997</v>
      </c>
      <c r="NLF11" s="2">
        <v>347.46210000000002</v>
      </c>
      <c r="NLG11" s="2">
        <v>7.1609999999999996</v>
      </c>
      <c r="NLH11" s="2">
        <v>13.793799999999999</v>
      </c>
      <c r="NLI11" s="2">
        <v>4.4193999999999996</v>
      </c>
      <c r="NLJ11" s="2">
        <v>4.0208000000000004</v>
      </c>
      <c r="NLK11" s="2">
        <v>3.8679000000000001</v>
      </c>
      <c r="NLL11" s="2">
        <v>1188.1062999999999</v>
      </c>
      <c r="NLM11" s="2">
        <v>1.4450000000000001</v>
      </c>
      <c r="NLO11" s="2">
        <v>14.478999999999999</v>
      </c>
      <c r="NNL11" s="2">
        <v>0.66259999999999997</v>
      </c>
      <c r="NNM11" s="2">
        <v>2.1572</v>
      </c>
      <c r="NNN11" s="2">
        <v>2.1572</v>
      </c>
      <c r="NNO11" s="2">
        <v>1.1593</v>
      </c>
      <c r="NNP11" s="2">
        <v>9.9783000000000008</v>
      </c>
      <c r="NNQ11" s="2">
        <v>3.5790999999999999</v>
      </c>
      <c r="NNR11" s="2">
        <v>435.05399999999997</v>
      </c>
      <c r="NNT11" s="2">
        <v>961.94</v>
      </c>
      <c r="NNU11" s="2">
        <v>1531.7909999999999</v>
      </c>
      <c r="NNV11" s="2">
        <v>-23.532</v>
      </c>
      <c r="NNW11" s="2">
        <v>171.19</v>
      </c>
      <c r="NNX11" s="2">
        <v>410.875</v>
      </c>
      <c r="NNY11" s="2">
        <v>5.6493000000000002</v>
      </c>
      <c r="NNZ11" s="2">
        <v>28.9511</v>
      </c>
      <c r="NOA11" s="2">
        <v>1.9159000000000002</v>
      </c>
      <c r="NOB11" s="2">
        <v>1.571</v>
      </c>
      <c r="NOC11" s="2">
        <v>0.49469999999999997</v>
      </c>
      <c r="NOD11" s="2">
        <v>376.33300000000003</v>
      </c>
      <c r="NOE11" s="2">
        <v>3.61E-2</v>
      </c>
      <c r="NOG11" s="2">
        <v>1.1593</v>
      </c>
      <c r="NOH11" s="2">
        <v>2135.6448</v>
      </c>
      <c r="NOK11" s="2">
        <v>0.89829999999999999</v>
      </c>
      <c r="NON11" s="2">
        <v>22.602</v>
      </c>
      <c r="NOO11" s="2">
        <v>-20.8371</v>
      </c>
      <c r="NOP11" s="2">
        <v>1.05</v>
      </c>
      <c r="NOT11" s="2">
        <v>26.4221</v>
      </c>
      <c r="NOU11" s="2">
        <v>2.0528</v>
      </c>
      <c r="NOV11" s="2">
        <v>4.9495000000000005</v>
      </c>
      <c r="NOW11" s="2">
        <v>4.9495000000000005</v>
      </c>
      <c r="NOX11" s="2">
        <v>3.6265000000000001</v>
      </c>
      <c r="NOY11" s="2">
        <v>26.561399999999999</v>
      </c>
      <c r="NOZ11" s="2">
        <v>9.2894000000000005</v>
      </c>
      <c r="NPA11" s="2">
        <v>290.447</v>
      </c>
      <c r="NPC11" s="2">
        <v>550.721</v>
      </c>
      <c r="NPD11" s="2">
        <v>903.45399999999995</v>
      </c>
      <c r="NPE11" s="2">
        <v>0.502</v>
      </c>
      <c r="NPF11" s="2">
        <v>136.38</v>
      </c>
      <c r="NPG11" s="2">
        <v>209.84899999999999</v>
      </c>
      <c r="NPH11" s="2">
        <v>18.872800000000002</v>
      </c>
      <c r="NPI11" s="2">
        <v>32.248800000000003</v>
      </c>
      <c r="NPJ11" s="2">
        <v>2.0400999999999998</v>
      </c>
      <c r="NPK11" s="2">
        <v>1.6238999999999999</v>
      </c>
      <c r="NPL11" s="2">
        <v>6.9900000000000004E-2</v>
      </c>
      <c r="NPM11" s="2">
        <v>218.26599999999999</v>
      </c>
      <c r="NPN11" s="2">
        <v>5.33E-2</v>
      </c>
      <c r="NPP11" s="2">
        <v>3.6265000000000001</v>
      </c>
      <c r="NQD11" s="2">
        <v>2.0528</v>
      </c>
      <c r="NQE11" s="2">
        <v>4.9495000000000005</v>
      </c>
      <c r="NQF11" s="2">
        <v>4.9495000000000005</v>
      </c>
      <c r="NQG11" s="2">
        <v>3.6265000000000001</v>
      </c>
      <c r="NQH11" s="2">
        <v>26.561399999999999</v>
      </c>
      <c r="NQI11" s="2">
        <v>9.2894000000000005</v>
      </c>
      <c r="NQJ11" s="2">
        <v>290.447</v>
      </c>
      <c r="NQL11" s="2">
        <v>550.721</v>
      </c>
      <c r="NQM11" s="2">
        <v>903.45399999999995</v>
      </c>
      <c r="NQN11" s="2">
        <v>0.502</v>
      </c>
      <c r="NQO11" s="2">
        <v>136.38</v>
      </c>
      <c r="NQP11" s="2">
        <v>209.84899999999999</v>
      </c>
      <c r="NQQ11" s="2">
        <v>18.872800000000002</v>
      </c>
      <c r="NQR11" s="2">
        <v>32.248800000000003</v>
      </c>
      <c r="NQS11" s="2">
        <v>2.0400999999999998</v>
      </c>
      <c r="NQT11" s="2">
        <v>1.6238999999999999</v>
      </c>
      <c r="NQU11" s="2">
        <v>6.9900000000000004E-2</v>
      </c>
      <c r="NQV11" s="2">
        <v>218.26599999999999</v>
      </c>
      <c r="NQW11" s="2">
        <v>5.33E-2</v>
      </c>
      <c r="NQY11" s="2">
        <v>3.6265000000000001</v>
      </c>
      <c r="NRM11" s="2">
        <v>2.0528</v>
      </c>
      <c r="NRN11" s="2">
        <v>4.9495000000000005</v>
      </c>
      <c r="NRO11" s="2">
        <v>4.9495000000000005</v>
      </c>
      <c r="NRP11" s="2">
        <v>3.6265000000000001</v>
      </c>
      <c r="NRQ11" s="2">
        <v>26.561399999999999</v>
      </c>
      <c r="NRR11" s="2">
        <v>9.2894000000000005</v>
      </c>
      <c r="NRS11" s="2">
        <v>290.447</v>
      </c>
      <c r="NRU11" s="2">
        <v>550.721</v>
      </c>
      <c r="NRV11" s="2">
        <v>903.45399999999995</v>
      </c>
      <c r="NRW11" s="2">
        <v>0.502</v>
      </c>
      <c r="NRX11" s="2">
        <v>136.38</v>
      </c>
      <c r="NRY11" s="2">
        <v>209.84899999999999</v>
      </c>
      <c r="NRZ11" s="2">
        <v>18.872800000000002</v>
      </c>
      <c r="NSA11" s="2">
        <v>32.248800000000003</v>
      </c>
      <c r="NSB11" s="2">
        <v>2.0400999999999998</v>
      </c>
      <c r="NSC11" s="2">
        <v>1.6238999999999999</v>
      </c>
      <c r="NSD11" s="2">
        <v>6.9900000000000004E-2</v>
      </c>
      <c r="NSE11" s="2">
        <v>218.26599999999999</v>
      </c>
      <c r="NSF11" s="2">
        <v>5.33E-2</v>
      </c>
      <c r="NSH11" s="2">
        <v>3.6265000000000001</v>
      </c>
      <c r="NSV11" s="2">
        <v>2.0528</v>
      </c>
      <c r="NSW11" s="2">
        <v>4.9495000000000005</v>
      </c>
      <c r="NSX11" s="2">
        <v>4.9495000000000005</v>
      </c>
      <c r="NSY11" s="2">
        <v>3.6265000000000001</v>
      </c>
      <c r="NSZ11" s="2">
        <v>26.561399999999999</v>
      </c>
      <c r="NTA11" s="2">
        <v>9.2894000000000005</v>
      </c>
      <c r="NTB11" s="2">
        <v>290.447</v>
      </c>
      <c r="NTD11" s="2">
        <v>550.721</v>
      </c>
      <c r="NTE11" s="2">
        <v>903.45399999999995</v>
      </c>
      <c r="NTF11" s="2">
        <v>0.502</v>
      </c>
      <c r="NTG11" s="2">
        <v>136.38</v>
      </c>
      <c r="NTH11" s="2">
        <v>209.84899999999999</v>
      </c>
      <c r="NTI11" s="2">
        <v>18.872800000000002</v>
      </c>
      <c r="NTJ11" s="2">
        <v>32.248800000000003</v>
      </c>
      <c r="NTK11" s="2">
        <v>2.0400999999999998</v>
      </c>
      <c r="NTL11" s="2">
        <v>1.6238999999999999</v>
      </c>
      <c r="NTM11" s="2">
        <v>6.9900000000000004E-2</v>
      </c>
      <c r="NTN11" s="2">
        <v>218.26599999999999</v>
      </c>
      <c r="NTO11" s="2">
        <v>5.33E-2</v>
      </c>
      <c r="NTQ11" s="2">
        <v>3.6265000000000001</v>
      </c>
      <c r="NVN11" s="2">
        <v>6.5655000000000001</v>
      </c>
      <c r="NVO11" s="2">
        <v>17.362100000000002</v>
      </c>
      <c r="NVP11" s="2">
        <v>17.362100000000002</v>
      </c>
      <c r="NVQ11" s="2">
        <v>12.1097</v>
      </c>
      <c r="NVR11" s="2">
        <v>8.6014999999999997</v>
      </c>
      <c r="NVS11" s="2">
        <v>3.8715999999999999</v>
      </c>
      <c r="NVT11" s="2">
        <v>2543</v>
      </c>
      <c r="NVV11" s="2">
        <v>4009</v>
      </c>
      <c r="NVW11" s="2">
        <v>8284</v>
      </c>
      <c r="NVX11" s="2">
        <v>-1028</v>
      </c>
      <c r="NVY11" s="2">
        <v>360</v>
      </c>
      <c r="NVZ11" s="2">
        <v>412</v>
      </c>
      <c r="NWA11" s="2">
        <v>2.8231000000000002</v>
      </c>
      <c r="NWB11" s="2">
        <v>30.842600000000001</v>
      </c>
      <c r="NWC11" s="2">
        <v>1.1602000000000001</v>
      </c>
      <c r="NWD11" s="2">
        <v>0.87860000000000005</v>
      </c>
      <c r="NWE11" s="2">
        <v>6.5500000000000003E-2</v>
      </c>
      <c r="NWF11" s="2">
        <v>66</v>
      </c>
      <c r="NWG11" s="2">
        <v>-4.0500000000000001E-2</v>
      </c>
      <c r="NWI11" s="2">
        <v>12.1097</v>
      </c>
      <c r="NWW11" s="2">
        <v>6.5655000000000001</v>
      </c>
      <c r="NWX11" s="2">
        <v>17.362100000000002</v>
      </c>
      <c r="NWY11" s="2">
        <v>17.362100000000002</v>
      </c>
      <c r="NWZ11" s="2">
        <v>12.1097</v>
      </c>
      <c r="NXA11" s="2">
        <v>8.6014999999999997</v>
      </c>
      <c r="NXB11" s="2">
        <v>3.8715999999999999</v>
      </c>
      <c r="NXC11" s="2">
        <v>2543</v>
      </c>
      <c r="NXE11" s="2">
        <v>4009</v>
      </c>
      <c r="NXF11" s="2">
        <v>8284</v>
      </c>
      <c r="NXG11" s="2">
        <v>-1028</v>
      </c>
      <c r="NXH11" s="2">
        <v>360</v>
      </c>
      <c r="NXI11" s="2">
        <v>412</v>
      </c>
      <c r="NXJ11" s="2">
        <v>2.8231000000000002</v>
      </c>
      <c r="NXK11" s="2">
        <v>30.842600000000001</v>
      </c>
      <c r="NXL11" s="2">
        <v>1.1602000000000001</v>
      </c>
      <c r="NXM11" s="2">
        <v>0.87860000000000005</v>
      </c>
      <c r="NXN11" s="2">
        <v>6.5500000000000003E-2</v>
      </c>
      <c r="NXO11" s="2">
        <v>66</v>
      </c>
      <c r="NXP11" s="2">
        <v>-4.0500000000000001E-2</v>
      </c>
      <c r="NXR11" s="2">
        <v>12.1097</v>
      </c>
      <c r="NYF11" s="2">
        <v>24.435300000000002</v>
      </c>
      <c r="NYG11" s="2">
        <v>44.928100000000001</v>
      </c>
      <c r="NYH11" s="2">
        <v>44.928100000000001</v>
      </c>
      <c r="NYI11" s="2">
        <v>35.811100000000003</v>
      </c>
      <c r="NYJ11" s="2">
        <v>18.270199999999999</v>
      </c>
      <c r="NYK11" s="2">
        <v>9.8717000000000006</v>
      </c>
      <c r="NYL11" s="2">
        <v>2970</v>
      </c>
      <c r="NYN11" s="2">
        <v>8330</v>
      </c>
      <c r="NYO11" s="2">
        <v>17958</v>
      </c>
      <c r="NYP11" s="2">
        <v>7136</v>
      </c>
      <c r="NYQ11" s="2">
        <v>3212</v>
      </c>
      <c r="NYR11" s="2">
        <v>2113</v>
      </c>
      <c r="NYS11" s="2">
        <v>13.3469</v>
      </c>
      <c r="NYT11" s="2">
        <v>21.923400000000001</v>
      </c>
      <c r="NYU11" s="2">
        <v>1.036</v>
      </c>
      <c r="NYV11" s="2">
        <v>0.65310000000000001</v>
      </c>
      <c r="NYW11" s="2">
        <v>0.29720000000000002</v>
      </c>
      <c r="NYX11" s="2">
        <v>76</v>
      </c>
      <c r="NYY11" s="2">
        <v>4.9099999999999998E-2</v>
      </c>
      <c r="NZA11" s="2">
        <v>35.811100000000003</v>
      </c>
      <c r="NZB11" s="2">
        <v>34976.379800000002</v>
      </c>
      <c r="NZO11" s="2">
        <v>2.5657000000000001</v>
      </c>
      <c r="NZP11" s="2">
        <v>23.438700000000001</v>
      </c>
      <c r="NZQ11" s="2">
        <v>23.438700000000001</v>
      </c>
      <c r="NZR11" s="2">
        <v>8.3694000000000006</v>
      </c>
      <c r="NZS11" s="2">
        <v>2.4331</v>
      </c>
      <c r="NZT11" s="2">
        <v>1.1998</v>
      </c>
      <c r="NZU11" s="2">
        <v>1218.796</v>
      </c>
      <c r="NZW11" s="2">
        <v>2128.9630000000002</v>
      </c>
      <c r="NZX11" s="2">
        <v>4300.2629999999999</v>
      </c>
      <c r="NZY11" s="2">
        <v>-44.621000000000002</v>
      </c>
      <c r="NZZ11" s="2">
        <v>635.28599999999994</v>
      </c>
      <c r="OAA11" s="2">
        <v>398.08100000000002</v>
      </c>
      <c r="OAB11" s="2">
        <v>1.9670999999999998</v>
      </c>
      <c r="OAC11" s="2">
        <v>28.342400000000001</v>
      </c>
      <c r="OAD11" s="2">
        <v>1.6983999999999999</v>
      </c>
      <c r="OAE11" s="2">
        <v>1.6637999999999999</v>
      </c>
      <c r="OAF11" s="2">
        <v>0.38379999999999997</v>
      </c>
      <c r="OAG11" s="2">
        <v>278.02100000000002</v>
      </c>
      <c r="OAH11" s="2">
        <v>0.2177</v>
      </c>
      <c r="OAJ11" s="2">
        <v>8.3694000000000006</v>
      </c>
      <c r="OAX11" s="2">
        <v>2.5657000000000001</v>
      </c>
      <c r="OAY11" s="2">
        <v>23.438700000000001</v>
      </c>
      <c r="OAZ11" s="2">
        <v>23.438700000000001</v>
      </c>
      <c r="OBA11" s="2">
        <v>8.3694000000000006</v>
      </c>
      <c r="OBB11" s="2">
        <v>2.4331</v>
      </c>
      <c r="OBC11" s="2">
        <v>1.1998</v>
      </c>
      <c r="OBD11" s="2">
        <v>1218.796</v>
      </c>
      <c r="OBF11" s="2">
        <v>2128.9630000000002</v>
      </c>
      <c r="OBG11" s="2">
        <v>4300.2629999999999</v>
      </c>
      <c r="OBH11" s="2">
        <v>-44.621000000000002</v>
      </c>
      <c r="OBI11" s="2">
        <v>635.28599999999994</v>
      </c>
      <c r="OBJ11" s="2">
        <v>398.08100000000002</v>
      </c>
      <c r="OBK11" s="2">
        <v>1.9670999999999998</v>
      </c>
      <c r="OBL11" s="2">
        <v>28.342400000000001</v>
      </c>
      <c r="OBM11" s="2">
        <v>1.6983999999999999</v>
      </c>
      <c r="OBN11" s="2">
        <v>1.6637999999999999</v>
      </c>
      <c r="OBO11" s="2">
        <v>0.38379999999999997</v>
      </c>
      <c r="OBP11" s="2">
        <v>278.02100000000002</v>
      </c>
      <c r="OBQ11" s="2">
        <v>0.2177</v>
      </c>
      <c r="OBS11" s="2">
        <v>8.3694000000000006</v>
      </c>
      <c r="OCG11" s="2">
        <v>2.5657000000000001</v>
      </c>
      <c r="OCH11" s="2">
        <v>23.438700000000001</v>
      </c>
      <c r="OCI11" s="2">
        <v>23.438700000000001</v>
      </c>
      <c r="OCJ11" s="2">
        <v>8.3694000000000006</v>
      </c>
      <c r="OCK11" s="2">
        <v>2.4331</v>
      </c>
      <c r="OCL11" s="2">
        <v>1.1998</v>
      </c>
      <c r="OCM11" s="2">
        <v>1218.796</v>
      </c>
      <c r="OCO11" s="2">
        <v>2128.9630000000002</v>
      </c>
      <c r="OCP11" s="2">
        <v>4300.2629999999999</v>
      </c>
      <c r="OCQ11" s="2">
        <v>-44.621000000000002</v>
      </c>
      <c r="OCR11" s="2">
        <v>635.28599999999994</v>
      </c>
      <c r="OCS11" s="2">
        <v>398.08100000000002</v>
      </c>
      <c r="OCT11" s="2">
        <v>1.9670999999999998</v>
      </c>
      <c r="OCU11" s="2">
        <v>28.342400000000001</v>
      </c>
      <c r="OCV11" s="2">
        <v>1.6983999999999999</v>
      </c>
      <c r="OCW11" s="2">
        <v>1.6637999999999999</v>
      </c>
      <c r="OCX11" s="2">
        <v>0.38379999999999997</v>
      </c>
      <c r="OCY11" s="2">
        <v>278.02100000000002</v>
      </c>
      <c r="OCZ11" s="2">
        <v>0.2177</v>
      </c>
      <c r="ODB11" s="2">
        <v>8.3694000000000006</v>
      </c>
      <c r="ORB11" s="2">
        <v>5.5213999999999999</v>
      </c>
      <c r="ORC11" s="2">
        <v>27.4801</v>
      </c>
      <c r="ORD11" s="2">
        <v>27.4801</v>
      </c>
      <c r="ORE11" s="2">
        <v>13.4788</v>
      </c>
      <c r="ORF11" s="2">
        <v>9.5398999999999994</v>
      </c>
      <c r="ORG11" s="2">
        <v>2.6124999999999998</v>
      </c>
      <c r="ORH11" s="2">
        <v>4407.3999999999996</v>
      </c>
      <c r="ORJ11" s="2">
        <v>6800.4</v>
      </c>
      <c r="ORK11" s="2">
        <v>8960.7999999999993</v>
      </c>
      <c r="ORL11" s="2">
        <v>-2021.3</v>
      </c>
      <c r="ORM11" s="2">
        <v>1123.0999999999999</v>
      </c>
      <c r="ORN11" s="2">
        <v>1203.5</v>
      </c>
      <c r="ORO11" s="2">
        <v>1.8372999999999999</v>
      </c>
      <c r="ORP11" s="2">
        <v>49.423000000000002</v>
      </c>
      <c r="ORQ11" s="2">
        <v>0.93210000000000004</v>
      </c>
      <c r="ORR11" s="2">
        <v>0.62470000000000003</v>
      </c>
      <c r="ORS11" s="2">
        <v>0.19</v>
      </c>
      <c r="ORT11" s="2">
        <v>-81.7</v>
      </c>
      <c r="ORU11" s="2">
        <v>-1.8100000000000002E-2</v>
      </c>
      <c r="ORW11" s="2">
        <v>13.4788</v>
      </c>
      <c r="OSK11" s="2">
        <v>-8.9648000000000003</v>
      </c>
      <c r="OSL11" s="2">
        <v>-6.0681000000000003</v>
      </c>
      <c r="OSM11" s="2">
        <v>-6.0681000000000003</v>
      </c>
      <c r="OSN11" s="2">
        <v>-9.6072000000000006</v>
      </c>
      <c r="OSO11" s="2">
        <v>-8.9353999999999996</v>
      </c>
      <c r="OSP11" s="2">
        <v>-4.5415999999999999</v>
      </c>
      <c r="OSQ11" s="2">
        <v>115.499</v>
      </c>
      <c r="OST11" s="2">
        <v>1348.7090000000001</v>
      </c>
      <c r="OSV11" s="2">
        <v>-65.022000000000006</v>
      </c>
      <c r="OSW11" s="2">
        <v>585.80100000000004</v>
      </c>
      <c r="OSX11" s="2">
        <v>-10.1388</v>
      </c>
      <c r="OSY11" s="2">
        <v>8.5637000000000008</v>
      </c>
      <c r="OSZ11" s="2">
        <v>0.106</v>
      </c>
      <c r="OTA11" s="2">
        <v>8.7499999999999994E-2</v>
      </c>
      <c r="OTB11" s="2">
        <v>1.11E-2</v>
      </c>
      <c r="OTC11" s="2">
        <v>-523.70699999999999</v>
      </c>
      <c r="OTD11" s="2">
        <v>-0.78090000000000004</v>
      </c>
      <c r="OTF11" s="2">
        <v>-9.6072000000000006</v>
      </c>
      <c r="OXU11" s="2">
        <v>13.534800000000001</v>
      </c>
      <c r="OXV11" s="2">
        <v>57.576599999999999</v>
      </c>
      <c r="OXW11" s="2">
        <v>57.576599999999999</v>
      </c>
      <c r="OXX11" s="2">
        <v>31.9679</v>
      </c>
      <c r="OXY11" s="2">
        <v>9.5861999999999998</v>
      </c>
      <c r="OXZ11" s="2">
        <v>4.2512999999999996</v>
      </c>
      <c r="OYA11" s="2">
        <v>3845</v>
      </c>
      <c r="OYC11" s="2">
        <v>12899</v>
      </c>
      <c r="OYD11" s="2">
        <v>22094</v>
      </c>
      <c r="OYE11" s="2">
        <v>6819</v>
      </c>
      <c r="OYF11" s="2">
        <v>3144</v>
      </c>
      <c r="OYG11" s="2">
        <v>3713</v>
      </c>
      <c r="OYH11" s="2">
        <v>8.0869999999999997</v>
      </c>
      <c r="OYI11" s="2">
        <v>19.036799999999999</v>
      </c>
      <c r="OYJ11" s="2">
        <v>0.86860000000000004</v>
      </c>
      <c r="OYK11" s="2">
        <v>0.79239999999999999</v>
      </c>
      <c r="OYL11" s="2">
        <v>0.44569999999999999</v>
      </c>
      <c r="OYM11" s="2">
        <v>-488</v>
      </c>
      <c r="OYN11" s="2">
        <v>2.5999999999999999E-3</v>
      </c>
      <c r="OYP11" s="2">
        <v>31.9679</v>
      </c>
      <c r="OYQ11" s="2">
        <v>30582.352500000001</v>
      </c>
      <c r="OZD11" s="2">
        <v>3.0415999999999999</v>
      </c>
      <c r="OZE11" s="2">
        <v>15.4034</v>
      </c>
      <c r="OZF11" s="2">
        <v>15.4034</v>
      </c>
      <c r="OZG11" s="2">
        <v>8.6126000000000005</v>
      </c>
      <c r="OZH11" s="2">
        <v>4.3243999999999998</v>
      </c>
      <c r="OZI11" s="2">
        <v>2.1343000000000001</v>
      </c>
      <c r="OZJ11" s="2">
        <v>3186</v>
      </c>
      <c r="OZM11" s="2">
        <v>17598</v>
      </c>
      <c r="OZN11" s="2">
        <v>3503</v>
      </c>
      <c r="OZO11" s="2">
        <v>1614</v>
      </c>
      <c r="OZP11" s="2">
        <v>3017</v>
      </c>
      <c r="OZQ11" s="2">
        <v>5.2426000000000004</v>
      </c>
      <c r="OZR11" s="2">
        <v>21.945699999999999</v>
      </c>
      <c r="OZS11" s="2">
        <v>1.3091999999999999</v>
      </c>
      <c r="OZT11" s="2">
        <v>0.4511</v>
      </c>
      <c r="OZU11" s="2">
        <v>3.61E-2</v>
      </c>
      <c r="OZV11" s="2">
        <v>933</v>
      </c>
      <c r="OZW11" s="2">
        <v>6.4199999999999993E-2</v>
      </c>
      <c r="OZY11" s="2">
        <v>8.6126000000000005</v>
      </c>
      <c r="OZZ11" s="2">
        <v>16131.280500000001</v>
      </c>
      <c r="PBV11" s="2">
        <v>125.2563</v>
      </c>
      <c r="PBW11" s="2">
        <v>62.907699999999998</v>
      </c>
      <c r="PBX11" s="2">
        <v>62.907699999999998</v>
      </c>
      <c r="PBY11" s="2">
        <v>62.721299999999999</v>
      </c>
      <c r="PBZ11" s="2">
        <v>22.774000000000001</v>
      </c>
      <c r="PCA11" s="2">
        <v>11.4941</v>
      </c>
      <c r="PCB11" s="2">
        <v>4159</v>
      </c>
      <c r="PCE11" s="2">
        <v>12619</v>
      </c>
      <c r="PCF11" s="2">
        <v>2476</v>
      </c>
      <c r="PCG11" s="2">
        <v>422</v>
      </c>
      <c r="PCI11" s="2">
        <v>2.8761000000000001</v>
      </c>
      <c r="PCJ11" s="2">
        <v>43.196800000000003</v>
      </c>
      <c r="PCP11" s="2">
        <v>676</v>
      </c>
      <c r="PCQ11" s="2">
        <v>62.721299999999999</v>
      </c>
      <c r="PDE11" s="2">
        <v>63.848399999999998</v>
      </c>
      <c r="PDF11" s="2">
        <v>59.2669</v>
      </c>
      <c r="PDG11" s="2">
        <v>59.2669</v>
      </c>
      <c r="PDH11" s="2">
        <v>58.877899999999997</v>
      </c>
      <c r="PDI11" s="2">
        <v>9.0862999999999996</v>
      </c>
      <c r="PDJ11" s="2">
        <v>4.7027000000000001</v>
      </c>
      <c r="PDK11" s="2">
        <v>4566.0959999999995</v>
      </c>
      <c r="PDN11" s="2">
        <v>14677.677</v>
      </c>
      <c r="PDO11" s="2">
        <v>2951.71</v>
      </c>
      <c r="PDP11" s="2">
        <v>501.69400000000002</v>
      </c>
      <c r="PDR11" s="2">
        <v>3.1515</v>
      </c>
      <c r="PDS11" s="2">
        <v>43.757599999999996</v>
      </c>
      <c r="PDY11" s="2">
        <v>655.46900000000005</v>
      </c>
      <c r="PDZ11" s="2">
        <v>58.877899999999997</v>
      </c>
      <c r="PEA11" s="2">
        <v>14888.9851</v>
      </c>
      <c r="PED11" s="2">
        <v>0.63300000000000001</v>
      </c>
      <c r="PEG11" s="2">
        <v>13.411</v>
      </c>
      <c r="PEH11" s="2">
        <v>-13.164300000000001</v>
      </c>
      <c r="PEI11" s="2">
        <v>1.41</v>
      </c>
      <c r="PEM11" s="2">
        <v>20.151399999999999</v>
      </c>
      <c r="PEN11" s="2">
        <v>125.2563</v>
      </c>
      <c r="PEO11" s="2">
        <v>62.907699999999998</v>
      </c>
      <c r="PEP11" s="2">
        <v>62.907699999999998</v>
      </c>
      <c r="PEQ11" s="2">
        <v>62.721299999999999</v>
      </c>
      <c r="PER11" s="2">
        <v>22.774000000000001</v>
      </c>
      <c r="PES11" s="2">
        <v>11.4941</v>
      </c>
      <c r="PET11" s="2">
        <v>4159</v>
      </c>
      <c r="PEW11" s="2">
        <v>12619</v>
      </c>
      <c r="PEX11" s="2">
        <v>2476</v>
      </c>
      <c r="PEY11" s="2">
        <v>422</v>
      </c>
      <c r="PFA11" s="2">
        <v>2.8761000000000001</v>
      </c>
      <c r="PFB11" s="2">
        <v>43.196800000000003</v>
      </c>
      <c r="PFH11" s="2">
        <v>676</v>
      </c>
      <c r="PFI11" s="2">
        <v>62.721299999999999</v>
      </c>
      <c r="PFW11" s="2">
        <v>18.911200000000001</v>
      </c>
      <c r="PFX11" s="2">
        <v>35.423400000000001</v>
      </c>
      <c r="PFY11" s="2">
        <v>35.423400000000001</v>
      </c>
      <c r="PFZ11" s="2">
        <v>26.1662</v>
      </c>
      <c r="PGA11" s="2">
        <v>13.129099999999999</v>
      </c>
      <c r="PGB11" s="2">
        <v>7.9675000000000002</v>
      </c>
      <c r="PGC11" s="2">
        <v>110.846</v>
      </c>
      <c r="PGE11" s="2">
        <v>412.291</v>
      </c>
      <c r="PGF11" s="2">
        <v>1121.51</v>
      </c>
      <c r="PGG11" s="2">
        <v>536.11099999999999</v>
      </c>
      <c r="PGH11" s="2">
        <v>171.36600000000001</v>
      </c>
      <c r="PGI11" s="2">
        <v>254.09100000000001</v>
      </c>
      <c r="PGJ11" s="2">
        <v>23.855399999999999</v>
      </c>
      <c r="PGK11" s="2">
        <v>10.582599999999999</v>
      </c>
      <c r="PGL11" s="2">
        <v>1.5528999999999999</v>
      </c>
      <c r="PGM11" s="2">
        <v>0.78890000000000005</v>
      </c>
      <c r="PGN11" s="2">
        <v>0.55030000000000001</v>
      </c>
      <c r="PGO11" s="2">
        <v>140.482</v>
      </c>
      <c r="PGP11" s="2">
        <v>0.26040000000000002</v>
      </c>
      <c r="PGR11" s="2">
        <v>26.1662</v>
      </c>
      <c r="PGS11" s="2">
        <v>2932.5843</v>
      </c>
      <c r="PGV11" s="2">
        <v>0.64600000000000002</v>
      </c>
      <c r="PGY11" s="2">
        <v>23.43</v>
      </c>
      <c r="PGZ11" s="2">
        <v>2.2795999999999998</v>
      </c>
      <c r="PHA11" s="2">
        <v>0.54</v>
      </c>
      <c r="PHE11" s="2">
        <v>5.5069999999999997</v>
      </c>
      <c r="PHF11" s="2">
        <v>13.559200000000001</v>
      </c>
      <c r="PHG11" s="2">
        <v>37.305799999999998</v>
      </c>
      <c r="PHH11" s="2">
        <v>37.305799999999998</v>
      </c>
      <c r="PHI11" s="2">
        <v>22.152799999999999</v>
      </c>
      <c r="PHJ11" s="2">
        <v>46.130800000000001</v>
      </c>
      <c r="PHK11" s="2">
        <v>8.9152000000000005</v>
      </c>
      <c r="PHL11" s="2">
        <v>10441</v>
      </c>
      <c r="PHN11" s="2">
        <v>15850</v>
      </c>
      <c r="PHO11" s="2">
        <v>19618</v>
      </c>
      <c r="PHP11" s="2">
        <v>3046</v>
      </c>
      <c r="PHQ11" s="2">
        <v>3421</v>
      </c>
      <c r="PHR11" s="2">
        <v>3002</v>
      </c>
      <c r="PHS11" s="2">
        <v>3.9514</v>
      </c>
      <c r="PHT11" s="2">
        <v>54.995399999999997</v>
      </c>
      <c r="PHU11" s="2">
        <v>0.73980000000000001</v>
      </c>
      <c r="PHV11" s="2">
        <v>0.58260000000000001</v>
      </c>
      <c r="PHW11" s="2">
        <v>7.0999999999999994E-2</v>
      </c>
      <c r="PHX11" s="2">
        <v>-781</v>
      </c>
      <c r="PHY11" s="2">
        <v>-5.6800000000000003E-2</v>
      </c>
      <c r="PIA11" s="2">
        <v>22.152799999999999</v>
      </c>
      <c r="PIO11" s="2">
        <v>24.901199999999999</v>
      </c>
      <c r="PIP11" s="2">
        <v>55.375500000000002</v>
      </c>
      <c r="PIQ11" s="2">
        <v>55.375500000000002</v>
      </c>
      <c r="PIR11" s="2">
        <v>43.952599999999997</v>
      </c>
      <c r="PIS11" s="2">
        <v>7.7111000000000001</v>
      </c>
      <c r="PIT11" s="2">
        <v>3.5152000000000001</v>
      </c>
      <c r="PIU11" s="2">
        <v>655.8</v>
      </c>
      <c r="PIX11" s="2">
        <v>1562.4</v>
      </c>
      <c r="PIY11" s="2">
        <v>400.4</v>
      </c>
      <c r="PIZ11" s="2">
        <v>64.5</v>
      </c>
      <c r="PJB11" s="2">
        <v>2.5329999999999999</v>
      </c>
      <c r="PJC11" s="2">
        <v>41.9739</v>
      </c>
      <c r="PJI11" s="2">
        <v>113.2</v>
      </c>
      <c r="PJJ11" s="2">
        <v>43.952599999999997</v>
      </c>
      <c r="PJX11" s="2">
        <v>24.901199999999999</v>
      </c>
      <c r="PJY11" s="2">
        <v>55.375500000000002</v>
      </c>
      <c r="PJZ11" s="2">
        <v>55.375500000000002</v>
      </c>
      <c r="PKA11" s="2">
        <v>43.952599999999997</v>
      </c>
      <c r="PKB11" s="2">
        <v>7.7111000000000001</v>
      </c>
      <c r="PKC11" s="2">
        <v>3.5152000000000001</v>
      </c>
      <c r="PKD11" s="2">
        <v>655.8</v>
      </c>
      <c r="PKG11" s="2">
        <v>1562.4</v>
      </c>
      <c r="PKH11" s="2">
        <v>400.4</v>
      </c>
      <c r="PKI11" s="2">
        <v>64.5</v>
      </c>
      <c r="PKK11" s="2">
        <v>2.5329999999999999</v>
      </c>
      <c r="PKL11" s="2">
        <v>41.9739</v>
      </c>
      <c r="PKR11" s="2">
        <v>113.2</v>
      </c>
      <c r="PKS11" s="2">
        <v>43.952599999999997</v>
      </c>
      <c r="PLG11" s="2">
        <v>3.1918000000000002</v>
      </c>
      <c r="PLH11" s="2">
        <v>6.5076000000000001</v>
      </c>
      <c r="PLI11" s="2">
        <v>6.5076000000000001</v>
      </c>
      <c r="PLJ11" s="2">
        <v>5.6082000000000001</v>
      </c>
      <c r="PLK11" s="2">
        <v>13.3803</v>
      </c>
      <c r="PLL11" s="2">
        <v>6.3979999999999997</v>
      </c>
      <c r="PLM11" s="2">
        <v>460.5</v>
      </c>
      <c r="PLO11" s="2">
        <v>1077.8</v>
      </c>
      <c r="PLP11" s="2">
        <v>2042.8</v>
      </c>
      <c r="PLQ11" s="2">
        <v>344</v>
      </c>
      <c r="PLR11" s="2">
        <v>28.1</v>
      </c>
      <c r="PLS11" s="2">
        <v>539.20000000000005</v>
      </c>
      <c r="PLT11" s="2">
        <v>5.8807999999999998</v>
      </c>
      <c r="PLU11" s="2">
        <v>23.7517</v>
      </c>
      <c r="PLV11" s="2">
        <v>2.9077999999999999</v>
      </c>
      <c r="PLW11" s="2">
        <v>1.1549</v>
      </c>
      <c r="PLX11" s="2">
        <v>9.9000000000000005E-2</v>
      </c>
      <c r="PLY11" s="2">
        <v>1028.7</v>
      </c>
      <c r="PLZ11" s="2">
        <v>0.25769999999999998</v>
      </c>
      <c r="PMB11" s="2">
        <v>5.6082000000000001</v>
      </c>
      <c r="PMC11" s="2">
        <v>2107.2424000000001</v>
      </c>
      <c r="PMF11" s="2">
        <v>1.1034999999999999</v>
      </c>
      <c r="PMI11" s="2">
        <v>21.768999999999998</v>
      </c>
      <c r="PMJ11" s="2">
        <v>42.0824</v>
      </c>
      <c r="PMK11" s="2">
        <v>1.46</v>
      </c>
      <c r="PMO11" s="2">
        <v>7.3080999999999996</v>
      </c>
      <c r="PMP11" s="2">
        <v>3.2631999999999999</v>
      </c>
      <c r="PMQ11" s="2">
        <v>6.6830999999999996</v>
      </c>
      <c r="PMR11" s="2">
        <v>6.6830999999999996</v>
      </c>
      <c r="PMS11" s="2">
        <v>5.8331</v>
      </c>
      <c r="PMT11" s="2">
        <v>11.885400000000001</v>
      </c>
      <c r="PMU11" s="2">
        <v>5.8737000000000004</v>
      </c>
      <c r="PMV11" s="2">
        <v>453.6</v>
      </c>
      <c r="PMX11" s="2">
        <v>965.7</v>
      </c>
      <c r="PMY11" s="2">
        <v>1795.1</v>
      </c>
      <c r="PMZ11" s="2">
        <v>305.3</v>
      </c>
      <c r="PNA11" s="2">
        <v>76</v>
      </c>
      <c r="PNB11" s="2">
        <v>413</v>
      </c>
      <c r="PNC11" s="2">
        <v>5.117</v>
      </c>
      <c r="PND11" s="2">
        <v>26.187999999999999</v>
      </c>
      <c r="PNE11" s="2">
        <v>3.2690000000000001</v>
      </c>
      <c r="PNF11" s="2">
        <v>1.3833</v>
      </c>
      <c r="PNG11" s="2">
        <v>0.2787</v>
      </c>
      <c r="PNH11" s="2">
        <v>937.1</v>
      </c>
      <c r="PNI11" s="2">
        <v>0.30990000000000001</v>
      </c>
      <c r="PNK11" s="2">
        <v>5.8331</v>
      </c>
      <c r="PNY11" s="2">
        <v>3.2631999999999999</v>
      </c>
      <c r="PNZ11" s="2">
        <v>6.6830999999999996</v>
      </c>
      <c r="POA11" s="2">
        <v>6.6830999999999996</v>
      </c>
      <c r="POB11" s="2">
        <v>5.8331</v>
      </c>
      <c r="POC11" s="2">
        <v>11.885400000000001</v>
      </c>
      <c r="POD11" s="2">
        <v>5.8737000000000004</v>
      </c>
      <c r="POE11" s="2">
        <v>453.6</v>
      </c>
      <c r="POG11" s="2">
        <v>965.7</v>
      </c>
      <c r="POH11" s="2">
        <v>1795.1</v>
      </c>
      <c r="POI11" s="2">
        <v>305.3</v>
      </c>
      <c r="POJ11" s="2">
        <v>76</v>
      </c>
      <c r="POK11" s="2">
        <v>413</v>
      </c>
      <c r="POL11" s="2">
        <v>5.117</v>
      </c>
      <c r="POM11" s="2">
        <v>26.187999999999999</v>
      </c>
      <c r="PON11" s="2">
        <v>3.2690000000000001</v>
      </c>
      <c r="POO11" s="2">
        <v>1.3833</v>
      </c>
      <c r="POP11" s="2">
        <v>0.2787</v>
      </c>
      <c r="POQ11" s="2">
        <v>937.1</v>
      </c>
      <c r="POR11" s="2">
        <v>0.30990000000000001</v>
      </c>
      <c r="POT11" s="2">
        <v>5.8331</v>
      </c>
      <c r="PPH11" s="2">
        <v>-4.96</v>
      </c>
      <c r="PPI11" s="2">
        <v>56.857100000000003</v>
      </c>
      <c r="PPJ11" s="2">
        <v>56.857100000000003</v>
      </c>
      <c r="PPK11" s="2">
        <v>1.3372999999999999</v>
      </c>
      <c r="PPN11" s="2">
        <v>0</v>
      </c>
      <c r="PPP11" s="2">
        <v>95.212000000000003</v>
      </c>
      <c r="PPQ11" s="2">
        <v>679.27099999999996</v>
      </c>
      <c r="PPR11" s="2">
        <v>6.4210000000000003</v>
      </c>
      <c r="PPS11" s="2">
        <v>38.165999999999997</v>
      </c>
      <c r="PPT11" s="2">
        <v>61.753</v>
      </c>
      <c r="PPV11" s="2">
        <v>0</v>
      </c>
      <c r="PPW11" s="2">
        <v>2.5505</v>
      </c>
      <c r="PPX11" s="2">
        <v>2.5232999999999999</v>
      </c>
      <c r="PPY11" s="2">
        <v>2.3675999999999999</v>
      </c>
      <c r="PPZ11" s="2">
        <v>95.747</v>
      </c>
      <c r="PQC11" s="2">
        <v>1.3372999999999999</v>
      </c>
      <c r="PQQ11" s="2">
        <v>-4.96</v>
      </c>
      <c r="PQR11" s="2">
        <v>56.857100000000003</v>
      </c>
      <c r="PQS11" s="2">
        <v>56.857100000000003</v>
      </c>
      <c r="PQT11" s="2">
        <v>1.3372999999999999</v>
      </c>
      <c r="PQW11" s="2">
        <v>0</v>
      </c>
      <c r="PQY11" s="2">
        <v>95.212000000000003</v>
      </c>
      <c r="PQZ11" s="2">
        <v>679.27099999999996</v>
      </c>
      <c r="PRA11" s="2">
        <v>6.4210000000000003</v>
      </c>
      <c r="PRB11" s="2">
        <v>38.165999999999997</v>
      </c>
      <c r="PRC11" s="2">
        <v>61.753</v>
      </c>
      <c r="PRE11" s="2">
        <v>0</v>
      </c>
      <c r="PRF11" s="2">
        <v>2.5505</v>
      </c>
      <c r="PRG11" s="2">
        <v>2.5232999999999999</v>
      </c>
      <c r="PRH11" s="2">
        <v>2.3675999999999999</v>
      </c>
      <c r="PRI11" s="2">
        <v>95.747</v>
      </c>
      <c r="PRL11" s="2">
        <v>1.3372999999999999</v>
      </c>
      <c r="PRZ11" s="2">
        <v>29.2685</v>
      </c>
      <c r="PSA11" s="2">
        <v>106.0356</v>
      </c>
      <c r="PSB11" s="2">
        <v>106.0356</v>
      </c>
      <c r="PSC11" s="2">
        <v>73.672399999999996</v>
      </c>
      <c r="PSD11" s="2">
        <v>10.5299</v>
      </c>
      <c r="PSE11" s="2">
        <v>6.3809000000000005</v>
      </c>
      <c r="PSF11" s="2">
        <v>813.88</v>
      </c>
      <c r="PSH11" s="2">
        <v>1203.8710000000001</v>
      </c>
      <c r="PSI11" s="2">
        <v>3114.797</v>
      </c>
      <c r="PSJ11" s="2">
        <v>136.46299999999999</v>
      </c>
      <c r="PSK11" s="2">
        <v>301.90899999999999</v>
      </c>
      <c r="PSL11" s="2">
        <v>268.23099999999999</v>
      </c>
      <c r="PSM11" s="2">
        <v>5.9208999999999996</v>
      </c>
      <c r="PSN11" s="2">
        <v>26.1295</v>
      </c>
      <c r="PSO11" s="2">
        <v>3.9519000000000002</v>
      </c>
      <c r="PSP11" s="2">
        <v>3.4020999999999999</v>
      </c>
      <c r="PSQ11" s="2">
        <v>3.1619999999999999</v>
      </c>
      <c r="PSR11" s="2">
        <v>791.79899999999998</v>
      </c>
      <c r="PSS11" s="2">
        <v>1.0187999999999999</v>
      </c>
      <c r="PSU11" s="2">
        <v>73.672399999999996</v>
      </c>
      <c r="PSV11" s="2">
        <v>4361.2502000000004</v>
      </c>
      <c r="PSY11" s="2">
        <v>2.0428999999999999</v>
      </c>
      <c r="PTC11" s="2">
        <v>935.01580000000001</v>
      </c>
      <c r="PTD11" s="2">
        <v>0</v>
      </c>
      <c r="PTI11" s="2">
        <v>-4.96</v>
      </c>
      <c r="PTJ11" s="2">
        <v>56.857100000000003</v>
      </c>
      <c r="PTK11" s="2">
        <v>56.857100000000003</v>
      </c>
      <c r="PTL11" s="2">
        <v>1.3372999999999999</v>
      </c>
      <c r="PTO11" s="2">
        <v>0</v>
      </c>
      <c r="PTQ11" s="2">
        <v>95.212000000000003</v>
      </c>
      <c r="PTR11" s="2">
        <v>679.27099999999996</v>
      </c>
      <c r="PTS11" s="2">
        <v>6.4210000000000003</v>
      </c>
      <c r="PTT11" s="2">
        <v>38.165999999999997</v>
      </c>
      <c r="PTU11" s="2">
        <v>61.753</v>
      </c>
      <c r="PTW11" s="2">
        <v>0</v>
      </c>
      <c r="PTX11" s="2">
        <v>2.5505</v>
      </c>
      <c r="PTY11" s="2">
        <v>2.5232999999999999</v>
      </c>
      <c r="PTZ11" s="2">
        <v>2.3675999999999999</v>
      </c>
      <c r="PUA11" s="2">
        <v>95.747</v>
      </c>
      <c r="PUD11" s="2">
        <v>1.3372999999999999</v>
      </c>
      <c r="PUR11" s="2">
        <v>27.0031</v>
      </c>
      <c r="PUS11" s="2">
        <v>43.337800000000001</v>
      </c>
      <c r="PUT11" s="2">
        <v>43.337800000000001</v>
      </c>
      <c r="PUU11" s="2">
        <v>24.679099999999998</v>
      </c>
      <c r="PUV11" s="2">
        <v>22.9468</v>
      </c>
      <c r="PUW11" s="2">
        <v>8.1479999999999997</v>
      </c>
      <c r="PUX11" s="2">
        <v>5200</v>
      </c>
      <c r="PUZ11" s="2">
        <v>9684</v>
      </c>
      <c r="PVA11" s="2">
        <v>15382</v>
      </c>
      <c r="PVB11" s="2">
        <v>1908</v>
      </c>
      <c r="PVC11" s="2">
        <v>1663</v>
      </c>
      <c r="PVD11" s="2">
        <v>1819</v>
      </c>
      <c r="PVE11" s="2">
        <v>4.0842000000000001</v>
      </c>
      <c r="PVF11" s="2">
        <v>36.484200000000001</v>
      </c>
      <c r="PVG11" s="2">
        <v>0.48159999999999997</v>
      </c>
      <c r="PVH11" s="2">
        <v>0.37</v>
      </c>
      <c r="PVI11" s="2">
        <v>0.22259999999999999</v>
      </c>
      <c r="PVJ11" s="2">
        <v>-943</v>
      </c>
      <c r="PVK11" s="2">
        <v>-0.2072</v>
      </c>
      <c r="PVM11" s="2">
        <v>24.679099999999998</v>
      </c>
      <c r="PVN11" s="2">
        <v>19234.933700000001</v>
      </c>
      <c r="PVQ11" s="2">
        <v>0.5776</v>
      </c>
      <c r="PVU11" s="2">
        <v>-6.7637</v>
      </c>
      <c r="PVV11" s="2">
        <v>1.1850000000000001</v>
      </c>
      <c r="PVZ11" s="2">
        <v>4.0904999999999996</v>
      </c>
      <c r="PWA11" s="2">
        <v>27.0031</v>
      </c>
      <c r="PWB11" s="2">
        <v>43.337800000000001</v>
      </c>
      <c r="PWC11" s="2">
        <v>43.337800000000001</v>
      </c>
      <c r="PWD11" s="2">
        <v>24.679099999999998</v>
      </c>
      <c r="PWE11" s="2">
        <v>22.9468</v>
      </c>
      <c r="PWF11" s="2">
        <v>8.1479999999999997</v>
      </c>
      <c r="PWG11" s="2">
        <v>5200</v>
      </c>
      <c r="PWI11" s="2">
        <v>9684</v>
      </c>
      <c r="PWJ11" s="2">
        <v>15382</v>
      </c>
      <c r="PWK11" s="2">
        <v>1908</v>
      </c>
      <c r="PWL11" s="2">
        <v>1663</v>
      </c>
      <c r="PWM11" s="2">
        <v>1819</v>
      </c>
      <c r="PWN11" s="2">
        <v>4.0842000000000001</v>
      </c>
      <c r="PWO11" s="2">
        <v>36.484200000000001</v>
      </c>
      <c r="PWP11" s="2">
        <v>0.48159999999999997</v>
      </c>
      <c r="PWQ11" s="2">
        <v>0.37</v>
      </c>
      <c r="PWR11" s="2">
        <v>0.22259999999999999</v>
      </c>
      <c r="PWS11" s="2">
        <v>-943</v>
      </c>
      <c r="PWT11" s="2">
        <v>-0.2072</v>
      </c>
      <c r="PWV11" s="2">
        <v>24.679099999999998</v>
      </c>
      <c r="PWW11" s="2">
        <v>19234.933700000001</v>
      </c>
      <c r="PWZ11" s="2">
        <v>0.5776</v>
      </c>
      <c r="PXC11" s="2">
        <v>17.675999999999998</v>
      </c>
      <c r="PXD11" s="2">
        <v>-6.7637</v>
      </c>
      <c r="PXE11" s="2">
        <v>1.1850000000000001</v>
      </c>
      <c r="PXI11" s="2">
        <v>4.0904999999999996</v>
      </c>
      <c r="QAB11" s="2">
        <v>16.183800000000002</v>
      </c>
      <c r="QAC11" s="2">
        <v>24.817699999999999</v>
      </c>
      <c r="QAD11" s="2">
        <v>24.817699999999999</v>
      </c>
      <c r="QAE11" s="2">
        <v>22.7879</v>
      </c>
      <c r="QAF11" s="2">
        <v>49.840299999999999</v>
      </c>
      <c r="QAG11" s="2">
        <v>12.1214</v>
      </c>
      <c r="QAH11" s="2">
        <v>879.61599999999999</v>
      </c>
      <c r="QAJ11" s="2">
        <v>6902.2690000000002</v>
      </c>
      <c r="QAK11" s="2">
        <v>10227.155000000001</v>
      </c>
      <c r="QAL11" s="2">
        <v>2785.067</v>
      </c>
      <c r="QAM11" s="2">
        <v>264.14299999999997</v>
      </c>
      <c r="QAN11" s="2">
        <v>5409.1639999999998</v>
      </c>
      <c r="QAO11" s="2">
        <v>7.1515000000000004</v>
      </c>
      <c r="QAP11" s="2">
        <v>8.6766000000000005</v>
      </c>
      <c r="QAQ11" s="2">
        <v>0.9325</v>
      </c>
      <c r="QAR11" s="2">
        <v>0.54600000000000004</v>
      </c>
      <c r="QAS11" s="2">
        <v>0.31469999999999998</v>
      </c>
      <c r="QAT11" s="2">
        <v>-365.37200000000001</v>
      </c>
      <c r="QAU11" s="2">
        <v>-5.4199999999999998E-2</v>
      </c>
      <c r="QAW11" s="2">
        <v>22.7879</v>
      </c>
      <c r="QAX11" s="2">
        <v>6565.3445000000002</v>
      </c>
      <c r="QBA11" s="2">
        <v>0.74280000000000002</v>
      </c>
      <c r="QBD11" s="2">
        <v>23.391999999999999</v>
      </c>
      <c r="QBE11" s="2">
        <v>5.5057</v>
      </c>
      <c r="QBF11" s="2">
        <v>0.97</v>
      </c>
      <c r="QBJ11" s="2">
        <v>7.2527999999999997</v>
      </c>
      <c r="QBK11" s="2">
        <v>3.7810999999999999</v>
      </c>
      <c r="QBL11" s="2">
        <v>8.1609999999999996</v>
      </c>
      <c r="QBM11" s="2">
        <v>8.1609999999999996</v>
      </c>
      <c r="QBN11" s="2">
        <v>6.1738999999999997</v>
      </c>
      <c r="QBO11" s="2">
        <v>15.4567</v>
      </c>
      <c r="QBP11" s="2">
        <v>3.4058000000000002</v>
      </c>
      <c r="QBQ11" s="2">
        <v>2349.241</v>
      </c>
      <c r="QBS11" s="2">
        <v>7532.4840000000004</v>
      </c>
      <c r="QBT11" s="2">
        <v>9610.92</v>
      </c>
      <c r="QBU11" s="2">
        <v>1714.3789999999999</v>
      </c>
      <c r="QBV11" s="2">
        <v>504.30599999999998</v>
      </c>
      <c r="QBW11" s="2">
        <v>4062.0050000000001</v>
      </c>
      <c r="QBX11" s="2">
        <v>3.5784000000000002</v>
      </c>
      <c r="QBY11" s="2">
        <v>29.485399999999998</v>
      </c>
      <c r="QBZ11" s="2">
        <v>0.93400000000000005</v>
      </c>
      <c r="QCA11" s="2">
        <v>0.57850000000000001</v>
      </c>
      <c r="QCB11" s="2">
        <v>0.28920000000000001</v>
      </c>
      <c r="QCC11" s="2">
        <v>-267.93599999999998</v>
      </c>
      <c r="QCD11" s="2">
        <v>-1.46E-2</v>
      </c>
      <c r="QCF11" s="2">
        <v>6.1738999999999997</v>
      </c>
      <c r="QCT11" s="2">
        <v>3.7810999999999999</v>
      </c>
      <c r="QCU11" s="2">
        <v>8.1609999999999996</v>
      </c>
      <c r="QCV11" s="2">
        <v>8.1609999999999996</v>
      </c>
      <c r="QCW11" s="2">
        <v>6.1738999999999997</v>
      </c>
      <c r="QCX11" s="2">
        <v>15.4567</v>
      </c>
      <c r="QCY11" s="2">
        <v>3.4058000000000002</v>
      </c>
      <c r="QCZ11" s="2">
        <v>2349.241</v>
      </c>
      <c r="QDB11" s="2">
        <v>7532.4840000000004</v>
      </c>
      <c r="QDC11" s="2">
        <v>9610.92</v>
      </c>
      <c r="QDD11" s="2">
        <v>1714.3789999999999</v>
      </c>
      <c r="QDE11" s="2">
        <v>504.30599999999998</v>
      </c>
      <c r="QDF11" s="2">
        <v>4062.0050000000001</v>
      </c>
      <c r="QDG11" s="2">
        <v>3.5784000000000002</v>
      </c>
      <c r="QDH11" s="2">
        <v>29.485399999999998</v>
      </c>
      <c r="QDI11" s="2">
        <v>0.93400000000000005</v>
      </c>
      <c r="QDJ11" s="2">
        <v>0.57850000000000001</v>
      </c>
      <c r="QDK11" s="2">
        <v>0.28920000000000001</v>
      </c>
      <c r="QDL11" s="2">
        <v>-267.93599999999998</v>
      </c>
      <c r="QDM11" s="2">
        <v>-1.46E-2</v>
      </c>
      <c r="QDO11" s="2">
        <v>6.1738999999999997</v>
      </c>
      <c r="QEC11" s="2">
        <v>2.0230000000000001</v>
      </c>
      <c r="QED11" s="2">
        <v>4.4661999999999997</v>
      </c>
      <c r="QEE11" s="2">
        <v>4.4661999999999997</v>
      </c>
      <c r="QEF11" s="2">
        <v>2.5205000000000002</v>
      </c>
      <c r="QEG11" s="2">
        <v>12.725300000000001</v>
      </c>
      <c r="QEH11" s="2">
        <v>5.9983000000000004</v>
      </c>
      <c r="QEI11" s="2">
        <v>718.6</v>
      </c>
      <c r="QEL11" s="2">
        <v>5914.5</v>
      </c>
      <c r="QEM11" s="2">
        <v>1853.4</v>
      </c>
      <c r="QEN11" s="2">
        <v>671.2</v>
      </c>
      <c r="QEO11" s="2">
        <v>1848.7</v>
      </c>
      <c r="QEP11" s="2">
        <v>6.0303000000000004</v>
      </c>
      <c r="QEQ11" s="2">
        <v>12.9377</v>
      </c>
      <c r="QER11" s="2">
        <v>1.0388999999999999</v>
      </c>
      <c r="QES11" s="2">
        <v>0.47910000000000003</v>
      </c>
      <c r="QET11" s="2">
        <v>0.24429999999999999</v>
      </c>
      <c r="QEU11" s="2">
        <v>71.900000000000006</v>
      </c>
      <c r="QEV11" s="2">
        <v>0</v>
      </c>
      <c r="QEX11" s="2">
        <v>2.5205000000000002</v>
      </c>
      <c r="QEY11" s="2">
        <v>4395.3473000000004</v>
      </c>
      <c r="QJC11" s="2">
        <v>0.55810000000000004</v>
      </c>
      <c r="QJL11" s="2">
        <v>2.8826999999999998</v>
      </c>
      <c r="QJM11" s="2">
        <v>7.1749999999999998</v>
      </c>
      <c r="QJN11" s="2">
        <v>16.967199999999998</v>
      </c>
      <c r="QJO11" s="2">
        <v>16.967199999999998</v>
      </c>
      <c r="QJP11" s="2">
        <v>11.7118</v>
      </c>
      <c r="QJQ11" s="2">
        <v>15.475999999999999</v>
      </c>
      <c r="QJR11" s="2">
        <v>7.4417</v>
      </c>
      <c r="QJS11" s="2">
        <v>265.23500000000001</v>
      </c>
      <c r="QJV11" s="2">
        <v>1172.1478999999999</v>
      </c>
      <c r="QJX11" s="2">
        <v>125.767</v>
      </c>
      <c r="QJY11" s="2">
        <v>161.40100000000001</v>
      </c>
      <c r="QJZ11" s="2">
        <v>10.1745</v>
      </c>
      <c r="QKA11" s="2">
        <v>23.2255</v>
      </c>
      <c r="QKB11" s="2">
        <v>1.885</v>
      </c>
      <c r="QKC11" s="2">
        <v>1.115</v>
      </c>
      <c r="QKD11" s="2">
        <v>0.26929999999999998</v>
      </c>
      <c r="QKE11" s="2">
        <v>142.84100000000001</v>
      </c>
      <c r="QKF11" s="2">
        <v>9.1800000000000007E-2</v>
      </c>
      <c r="QKH11" s="2">
        <v>11.7118</v>
      </c>
      <c r="QKI11" s="2">
        <v>1188.8599999999999</v>
      </c>
      <c r="QLU11" s="2">
        <v>0.55810000000000004</v>
      </c>
      <c r="QMD11" s="2">
        <v>2.8826999999999998</v>
      </c>
      <c r="QNN11" s="2">
        <v>7.1902999999999997</v>
      </c>
      <c r="QNO11" s="2">
        <v>29.267600000000002</v>
      </c>
      <c r="QNP11" s="2">
        <v>29.267600000000002</v>
      </c>
      <c r="QNQ11" s="2">
        <v>12.3521</v>
      </c>
      <c r="QNR11" s="2">
        <v>7.0602999999999998</v>
      </c>
      <c r="QNS11" s="2">
        <v>3.6249000000000002</v>
      </c>
      <c r="QNT11" s="2">
        <v>9938</v>
      </c>
      <c r="QNV11" s="2">
        <v>37186</v>
      </c>
      <c r="QNW11" s="2">
        <v>76401</v>
      </c>
      <c r="QNX11" s="2">
        <v>18901</v>
      </c>
      <c r="QNY11" s="2">
        <v>8859</v>
      </c>
      <c r="QNZ11" s="2">
        <v>9553</v>
      </c>
      <c r="QOA11" s="2">
        <v>88.811300000000003</v>
      </c>
      <c r="QOB11" s="2">
        <v>14.4291</v>
      </c>
      <c r="QOC11" s="2">
        <v>1.4741</v>
      </c>
      <c r="QOD11" s="2">
        <v>1.0035000000000001</v>
      </c>
      <c r="QOE11" s="2">
        <v>0.45900000000000002</v>
      </c>
      <c r="QOF11" s="2">
        <v>4529</v>
      </c>
      <c r="QOG11" s="2">
        <v>0.1095</v>
      </c>
      <c r="QOI11" s="2">
        <v>12.3521</v>
      </c>
      <c r="QOW11" s="2">
        <v>7.1902999999999997</v>
      </c>
      <c r="QOX11" s="2">
        <v>29.267600000000002</v>
      </c>
      <c r="QOY11" s="2">
        <v>29.267600000000002</v>
      </c>
      <c r="QOZ11" s="2">
        <v>12.3521</v>
      </c>
      <c r="QPA11" s="2">
        <v>7.0602999999999998</v>
      </c>
      <c r="QPB11" s="2">
        <v>3.6249000000000002</v>
      </c>
      <c r="QPC11" s="2">
        <v>9938</v>
      </c>
      <c r="QPE11" s="2">
        <v>37186</v>
      </c>
      <c r="QPF11" s="2">
        <v>76401</v>
      </c>
      <c r="QPG11" s="2">
        <v>18901</v>
      </c>
      <c r="QPH11" s="2">
        <v>8859</v>
      </c>
      <c r="QPI11" s="2">
        <v>9553</v>
      </c>
      <c r="QPJ11" s="2">
        <v>88.811300000000003</v>
      </c>
      <c r="QPK11" s="2">
        <v>14.4291</v>
      </c>
      <c r="QPL11" s="2">
        <v>1.4741</v>
      </c>
      <c r="QPM11" s="2">
        <v>1.0035000000000001</v>
      </c>
      <c r="QPN11" s="2">
        <v>0.45900000000000002</v>
      </c>
      <c r="QPO11" s="2">
        <v>4529</v>
      </c>
      <c r="QPP11" s="2">
        <v>0.1095</v>
      </c>
      <c r="QPR11" s="2">
        <v>12.3521</v>
      </c>
      <c r="QQF11" s="2">
        <v>-1.9622999999999999</v>
      </c>
      <c r="QQG11" s="2">
        <v>2.4899</v>
      </c>
      <c r="QQH11" s="2">
        <v>2.4899</v>
      </c>
      <c r="QQI11" s="2">
        <v>0.65549999999999997</v>
      </c>
      <c r="QQJ11" s="2">
        <v>-5.9</v>
      </c>
      <c r="QQK11" s="2">
        <v>-2.4159999999999999</v>
      </c>
      <c r="QQL11" s="2">
        <v>321.22199999999998</v>
      </c>
      <c r="QQN11" s="2">
        <v>793.024</v>
      </c>
      <c r="QQO11" s="2">
        <v>1219.203</v>
      </c>
      <c r="QQP11" s="2">
        <v>106.83799999999999</v>
      </c>
      <c r="QQQ11" s="2">
        <v>31.244</v>
      </c>
      <c r="QQR11" s="2">
        <v>379.66899999999998</v>
      </c>
      <c r="QQS11" s="2">
        <v>0.47660000000000002</v>
      </c>
      <c r="QQT11" s="2">
        <v>39.597000000000001</v>
      </c>
      <c r="QQU11" s="2">
        <v>1.5726</v>
      </c>
      <c r="QQV11" s="2">
        <v>0.31440000000000001</v>
      </c>
      <c r="QQW11" s="2">
        <v>6.0000000000000001E-3</v>
      </c>
      <c r="QQX11" s="2">
        <v>217.386</v>
      </c>
      <c r="QQY11" s="2">
        <v>0.1767</v>
      </c>
      <c r="QRA11" s="2">
        <v>0.65549999999999997</v>
      </c>
      <c r="QRB11" s="2">
        <v>1182.8856000000001</v>
      </c>
      <c r="QRE11" s="2">
        <v>0.97540000000000004</v>
      </c>
      <c r="QRH11" s="2">
        <v>57.061999999999998</v>
      </c>
      <c r="QRI11" s="2">
        <v>-49.246200000000002</v>
      </c>
      <c r="QRJ11" s="2">
        <v>0</v>
      </c>
      <c r="QRN11" s="2">
        <v>14.8812</v>
      </c>
      <c r="QRO11" s="2">
        <v>1.4311</v>
      </c>
      <c r="QRP11" s="2">
        <v>7.0298999999999996</v>
      </c>
      <c r="QRQ11" s="2">
        <v>7.0298999999999996</v>
      </c>
      <c r="QRR11" s="2">
        <v>4.4619</v>
      </c>
      <c r="QRS11" s="2">
        <v>10.4346</v>
      </c>
      <c r="QRT11" s="2">
        <v>2.6739000000000002</v>
      </c>
      <c r="QRU11" s="2">
        <v>933.3</v>
      </c>
      <c r="QRW11" s="2">
        <v>1564.5</v>
      </c>
      <c r="QRX11" s="2">
        <v>2114.9</v>
      </c>
      <c r="QRY11" s="2">
        <v>-1261.0999999999999</v>
      </c>
      <c r="QRZ11" s="2">
        <v>237.8</v>
      </c>
      <c r="QSA11" s="2">
        <v>525.70000000000005</v>
      </c>
      <c r="QSB11" s="2">
        <v>3.3662000000000001</v>
      </c>
      <c r="QSC11" s="2">
        <v>47.2836</v>
      </c>
      <c r="QSD11" s="2">
        <v>1.2844</v>
      </c>
      <c r="QSE11" s="2">
        <v>0.82140000000000002</v>
      </c>
      <c r="QSF11" s="2">
        <v>5.8999999999999999E-3</v>
      </c>
      <c r="QSG11" s="2">
        <v>149.5</v>
      </c>
      <c r="QSH11" s="2">
        <v>4.6800000000000001E-2</v>
      </c>
      <c r="QSJ11" s="2">
        <v>4.4619</v>
      </c>
      <c r="QSK11" s="2">
        <v>2615.3588</v>
      </c>
      <c r="QSN11" s="2">
        <v>0.94579999999999997</v>
      </c>
      <c r="QSQ11" s="2">
        <v>22.617999999999999</v>
      </c>
      <c r="QSR11" s="2">
        <v>10.68</v>
      </c>
      <c r="QSS11" s="2">
        <v>0.61</v>
      </c>
      <c r="QSW11" s="2">
        <v>-1.4401999999999999</v>
      </c>
      <c r="QSX11" s="2">
        <v>2.4832000000000001</v>
      </c>
      <c r="QSY11" s="2">
        <v>7.1352000000000002</v>
      </c>
      <c r="QSZ11" s="2">
        <v>7.1352000000000002</v>
      </c>
      <c r="QTA11" s="2">
        <v>3.9870000000000001</v>
      </c>
      <c r="QTB11" s="2">
        <v>24.861899999999999</v>
      </c>
      <c r="QTC11" s="2">
        <v>4.2599</v>
      </c>
      <c r="QTD11" s="2">
        <v>1049.8</v>
      </c>
      <c r="QTF11" s="2">
        <v>1657.7</v>
      </c>
      <c r="QTG11" s="2">
        <v>2032.1</v>
      </c>
      <c r="QTH11" s="2">
        <v>-1218.2</v>
      </c>
      <c r="QTI11" s="2">
        <v>273.3</v>
      </c>
      <c r="QTJ11" s="2">
        <v>490.2</v>
      </c>
      <c r="QTK11" s="2">
        <v>1.8620999999999999</v>
      </c>
      <c r="QTL11" s="2">
        <v>54.598700000000001</v>
      </c>
      <c r="QTM11" s="2">
        <v>1.3207</v>
      </c>
      <c r="QTN11" s="2">
        <v>0.80910000000000004</v>
      </c>
      <c r="QTO11" s="2">
        <v>1.55E-2</v>
      </c>
      <c r="QTP11" s="2">
        <v>157.19999999999999</v>
      </c>
      <c r="QTQ11" s="2">
        <v>5.3499999999999999E-2</v>
      </c>
      <c r="QTS11" s="2">
        <v>3.9870000000000001</v>
      </c>
      <c r="QUG11" s="2">
        <v>2.4832000000000001</v>
      </c>
      <c r="QUH11" s="2">
        <v>7.1352000000000002</v>
      </c>
      <c r="QUI11" s="2">
        <v>7.1352000000000002</v>
      </c>
      <c r="QUJ11" s="2">
        <v>3.9870000000000001</v>
      </c>
      <c r="QUK11" s="2">
        <v>24.861899999999999</v>
      </c>
      <c r="QUL11" s="2">
        <v>4.2599</v>
      </c>
      <c r="QUM11" s="2">
        <v>1049.8</v>
      </c>
      <c r="QUO11" s="2">
        <v>1657.7</v>
      </c>
      <c r="QUP11" s="2">
        <v>2032.1</v>
      </c>
      <c r="QUQ11" s="2">
        <v>-1218.2</v>
      </c>
      <c r="QUR11" s="2">
        <v>273.3</v>
      </c>
      <c r="QUS11" s="2">
        <v>490.2</v>
      </c>
      <c r="QUT11" s="2">
        <v>1.8620999999999999</v>
      </c>
      <c r="QUU11" s="2">
        <v>54.598700000000001</v>
      </c>
      <c r="QUV11" s="2">
        <v>1.3207</v>
      </c>
      <c r="QUW11" s="2">
        <v>0.80910000000000004</v>
      </c>
      <c r="QUX11" s="2">
        <v>1.55E-2</v>
      </c>
      <c r="QUY11" s="2">
        <v>157.19999999999999</v>
      </c>
      <c r="QUZ11" s="2">
        <v>5.3499999999999999E-2</v>
      </c>
      <c r="QVB11" s="2">
        <v>3.9870000000000001</v>
      </c>
      <c r="QWY11" s="2">
        <v>2.4832000000000001</v>
      </c>
      <c r="QWZ11" s="2">
        <v>7.1352000000000002</v>
      </c>
      <c r="QXA11" s="2">
        <v>7.1352000000000002</v>
      </c>
      <c r="QXB11" s="2">
        <v>3.9870000000000001</v>
      </c>
      <c r="QXC11" s="2">
        <v>24.861899999999999</v>
      </c>
      <c r="QXD11" s="2">
        <v>4.2599</v>
      </c>
      <c r="QXE11" s="2">
        <v>1049.8</v>
      </c>
      <c r="QXG11" s="2">
        <v>1657.7</v>
      </c>
      <c r="QXH11" s="2">
        <v>2032.1</v>
      </c>
      <c r="QXI11" s="2">
        <v>-1218.2</v>
      </c>
      <c r="QXJ11" s="2">
        <v>273.3</v>
      </c>
      <c r="QXK11" s="2">
        <v>490.2</v>
      </c>
      <c r="QXL11" s="2">
        <v>1.8620999999999999</v>
      </c>
      <c r="QXM11" s="2">
        <v>54.598700000000001</v>
      </c>
      <c r="QXN11" s="2">
        <v>1.3207</v>
      </c>
      <c r="QXO11" s="2">
        <v>0.80910000000000004</v>
      </c>
      <c r="QXP11" s="2">
        <v>1.55E-2</v>
      </c>
      <c r="QXQ11" s="2">
        <v>157.19999999999999</v>
      </c>
      <c r="QXR11" s="2">
        <v>5.3499999999999999E-2</v>
      </c>
      <c r="QXT11" s="2">
        <v>3.9870000000000001</v>
      </c>
      <c r="QYH11" s="2">
        <v>7.21</v>
      </c>
      <c r="QYI11" s="2">
        <v>46.658999999999999</v>
      </c>
      <c r="QYJ11" s="2">
        <v>46.658999999999999</v>
      </c>
      <c r="QYK11" s="2">
        <v>2.5407999999999999</v>
      </c>
      <c r="QYL11" s="2">
        <v>3.9260999999999999</v>
      </c>
      <c r="QYM11" s="2">
        <v>1.8249</v>
      </c>
      <c r="QYN11" s="2">
        <v>3569.7377000000001</v>
      </c>
      <c r="QYP11" s="2">
        <v>11842.628500000001</v>
      </c>
      <c r="QYQ11" s="2">
        <v>22363.4126</v>
      </c>
      <c r="QYR11" s="2">
        <v>8686.6774000000005</v>
      </c>
      <c r="QYS11" s="2">
        <v>3169.7709</v>
      </c>
      <c r="QYT11" s="2">
        <v>2462.835</v>
      </c>
      <c r="QYU11" s="2">
        <v>0.80210000000000004</v>
      </c>
      <c r="QYV11" s="2">
        <v>16.1572</v>
      </c>
      <c r="QYW11" s="2">
        <v>1.2126000000000001</v>
      </c>
      <c r="QYX11" s="2">
        <v>1.1315</v>
      </c>
      <c r="QYY11" s="2">
        <v>0.64980000000000004</v>
      </c>
      <c r="QYZ11" s="2">
        <v>523.62469999999996</v>
      </c>
      <c r="QZA11" s="2">
        <v>5.4699999999999999E-2</v>
      </c>
      <c r="QZC11" s="2">
        <v>2.5407999999999999</v>
      </c>
      <c r="QZQ11" s="2">
        <v>-15.7121</v>
      </c>
      <c r="QZR11" s="2">
        <v>7.4779</v>
      </c>
      <c r="QZS11" s="2">
        <v>7.4779</v>
      </c>
      <c r="QZT11" s="2">
        <v>-6.3254999999999999</v>
      </c>
      <c r="QZU11" s="2">
        <v>-12.7011</v>
      </c>
      <c r="QZV11" s="2">
        <v>-5.4905999999999997</v>
      </c>
      <c r="QZW11" s="2">
        <v>293.50599999999997</v>
      </c>
      <c r="QZY11" s="2">
        <v>570.26700000000005</v>
      </c>
      <c r="QZZ11" s="2">
        <v>992.54200000000003</v>
      </c>
      <c r="RAA11" s="2">
        <v>-43.392000000000003</v>
      </c>
      <c r="RAB11" s="2">
        <v>50.918999999999997</v>
      </c>
      <c r="RAC11" s="2">
        <v>66.444000000000003</v>
      </c>
      <c r="RAD11" s="2">
        <v>-0.89059999999999995</v>
      </c>
      <c r="RAE11" s="2">
        <v>31.602</v>
      </c>
      <c r="RAF11" s="2">
        <v>2.0562999999999998</v>
      </c>
      <c r="RAG11" s="2">
        <v>0.99209999999999998</v>
      </c>
      <c r="RAH11" s="2">
        <v>0.80220000000000002</v>
      </c>
      <c r="RAI11" s="2">
        <v>70.186999999999998</v>
      </c>
      <c r="RAJ11" s="2">
        <v>0.26569999999999999</v>
      </c>
      <c r="RAL11" s="2">
        <v>-6.3254999999999999</v>
      </c>
      <c r="RAM11" s="2">
        <v>734.63329999999996</v>
      </c>
      <c r="RAP11" s="2">
        <v>1.6583999999999999</v>
      </c>
      <c r="RAS11" s="2">
        <v>42.973999999999997</v>
      </c>
      <c r="RAT11" s="2">
        <v>-38.968600000000002</v>
      </c>
      <c r="RAU11" s="2">
        <v>0</v>
      </c>
      <c r="RAY11" s="2">
        <v>13.1524</v>
      </c>
      <c r="RAZ11" s="2">
        <v>10.325799999999999</v>
      </c>
      <c r="RBA11" s="2">
        <v>40.8489</v>
      </c>
      <c r="RBB11" s="2">
        <v>40.8489</v>
      </c>
      <c r="RBC11" s="2">
        <v>31.344899999999999</v>
      </c>
      <c r="RBD11" s="2">
        <v>5.9671000000000003</v>
      </c>
      <c r="RBE11" s="2">
        <v>3.0834000000000001</v>
      </c>
      <c r="RBF11" s="2">
        <v>7160</v>
      </c>
      <c r="RBH11" s="2">
        <v>16791</v>
      </c>
      <c r="RBI11" s="2">
        <v>35055</v>
      </c>
      <c r="RBJ11" s="2">
        <v>11291</v>
      </c>
      <c r="RBK11" s="2">
        <v>3418</v>
      </c>
      <c r="RBL11" s="2">
        <v>1820</v>
      </c>
      <c r="RBM11" s="2">
        <v>8.4427000000000003</v>
      </c>
      <c r="RBN11" s="2">
        <v>20.524899999999999</v>
      </c>
      <c r="RBO11" s="2">
        <v>3.5582000000000003</v>
      </c>
      <c r="RBP11" s="2">
        <v>2.5011000000000001</v>
      </c>
      <c r="RBQ11" s="2">
        <v>1.7951000000000001</v>
      </c>
      <c r="RBR11" s="2">
        <v>4656</v>
      </c>
      <c r="RBS11" s="2">
        <v>0.47970000000000002</v>
      </c>
      <c r="RBU11" s="2">
        <v>31.344899999999999</v>
      </c>
      <c r="RCI11" s="2">
        <v>4.2097999999999995</v>
      </c>
      <c r="RCJ11" s="2">
        <v>27.8172</v>
      </c>
      <c r="RCK11" s="2">
        <v>27.8172</v>
      </c>
      <c r="RCL11" s="2">
        <v>12.1875</v>
      </c>
      <c r="RCM11" s="2">
        <v>1.9460999999999999</v>
      </c>
      <c r="RCN11" s="2">
        <v>0.99150000000000005</v>
      </c>
      <c r="RCO11" s="2">
        <v>8013</v>
      </c>
      <c r="RCQ11" s="2">
        <v>18003</v>
      </c>
      <c r="RCR11" s="2">
        <v>36839</v>
      </c>
      <c r="RCS11" s="2">
        <v>11723</v>
      </c>
      <c r="RCT11" s="2">
        <v>2278</v>
      </c>
      <c r="RCU11" s="2">
        <v>2409</v>
      </c>
      <c r="RCV11" s="2">
        <v>4.8295000000000003</v>
      </c>
      <c r="RCW11" s="2">
        <v>22.9132</v>
      </c>
      <c r="RCX11" s="2">
        <v>2.0411000000000001</v>
      </c>
      <c r="RCY11" s="2">
        <v>1.2723</v>
      </c>
      <c r="RCZ11" s="2">
        <v>0.84230000000000005</v>
      </c>
      <c r="RDA11" s="2">
        <v>2508</v>
      </c>
      <c r="RDB11" s="2">
        <v>0.35560000000000003</v>
      </c>
      <c r="RDD11" s="2">
        <v>12.1875</v>
      </c>
      <c r="RDE11" s="2">
        <v>23395.743200000001</v>
      </c>
      <c r="RDH11" s="2">
        <v>2.15</v>
      </c>
      <c r="RDK11" s="2">
        <v>31.620999999999999</v>
      </c>
      <c r="RDL11" s="2">
        <v>-26.4207</v>
      </c>
      <c r="RDM11" s="2">
        <v>0.9</v>
      </c>
      <c r="RDQ11" s="2">
        <v>4.2811000000000003</v>
      </c>
      <c r="RDR11" s="2">
        <v>4.2097999999999995</v>
      </c>
      <c r="RDS11" s="2">
        <v>27.8172</v>
      </c>
      <c r="RDT11" s="2">
        <v>27.8172</v>
      </c>
      <c r="RDU11" s="2">
        <v>12.1875</v>
      </c>
      <c r="RDV11" s="2">
        <v>1.9460999999999999</v>
      </c>
      <c r="RDW11" s="2">
        <v>0.99150000000000005</v>
      </c>
      <c r="RDX11" s="2">
        <v>8013</v>
      </c>
      <c r="RDZ11" s="2">
        <v>18003</v>
      </c>
      <c r="REA11" s="2">
        <v>36839</v>
      </c>
      <c r="REB11" s="2">
        <v>11723</v>
      </c>
      <c r="REC11" s="2">
        <v>2278</v>
      </c>
      <c r="RED11" s="2">
        <v>2409</v>
      </c>
      <c r="REE11" s="2">
        <v>4.8295000000000003</v>
      </c>
      <c r="REF11" s="2">
        <v>22.9132</v>
      </c>
      <c r="REG11" s="2">
        <v>2.0411000000000001</v>
      </c>
      <c r="REH11" s="2">
        <v>1.2723</v>
      </c>
      <c r="REI11" s="2">
        <v>0.84230000000000005</v>
      </c>
      <c r="REJ11" s="2">
        <v>2508</v>
      </c>
      <c r="REK11" s="2">
        <v>0.35560000000000003</v>
      </c>
      <c r="REM11" s="2">
        <v>12.1875</v>
      </c>
      <c r="REN11" s="2">
        <v>23395.743200000001</v>
      </c>
      <c r="REQ11" s="2">
        <v>2.15</v>
      </c>
      <c r="RET11" s="2">
        <v>36.066000000000003</v>
      </c>
      <c r="REU11" s="2">
        <v>-26.4207</v>
      </c>
      <c r="REV11" s="2">
        <v>0.9</v>
      </c>
      <c r="REZ11" s="2">
        <v>4.2811000000000003</v>
      </c>
      <c r="RGJ11" s="2">
        <v>3.4177</v>
      </c>
      <c r="RGK11" s="2">
        <v>74.948800000000006</v>
      </c>
      <c r="RGL11" s="2">
        <v>74.948800000000006</v>
      </c>
      <c r="RGM11" s="2">
        <v>49.853299999999997</v>
      </c>
      <c r="RGN11" s="2">
        <v>1.3439000000000001</v>
      </c>
      <c r="RGO11" s="2">
        <v>0.40350000000000003</v>
      </c>
      <c r="RGP11" s="2">
        <v>3374.9769999999999</v>
      </c>
      <c r="RGR11" s="2">
        <v>4967.8509999999997</v>
      </c>
      <c r="RGS11" s="2">
        <v>6547.9719999999998</v>
      </c>
      <c r="RGT11" s="2">
        <v>-2.9239999999999999</v>
      </c>
      <c r="RGU11" s="2">
        <v>284.37599999999998</v>
      </c>
      <c r="RGV11" s="2">
        <v>437.50700000000001</v>
      </c>
      <c r="RGW11" s="2">
        <v>1.6087</v>
      </c>
      <c r="RGX11" s="2">
        <v>52.030299999999997</v>
      </c>
      <c r="RGY11" s="2">
        <v>1.385</v>
      </c>
      <c r="RGZ11" s="2">
        <v>0.45300000000000001</v>
      </c>
      <c r="RHA11" s="2">
        <v>0.36230000000000001</v>
      </c>
      <c r="RHB11" s="2">
        <v>168.45500000000001</v>
      </c>
      <c r="RHC11" s="2">
        <v>0.2379</v>
      </c>
      <c r="RHE11" s="2">
        <v>49.853299999999997</v>
      </c>
      <c r="RJB11" s="2">
        <v>11.0246</v>
      </c>
      <c r="RJC11" s="2">
        <v>35.335599999999999</v>
      </c>
      <c r="RJD11" s="2">
        <v>35.335599999999999</v>
      </c>
      <c r="RJE11" s="2">
        <v>18.258400000000002</v>
      </c>
      <c r="RJF11" s="2">
        <v>15.8431</v>
      </c>
      <c r="RJG11" s="2">
        <v>5.9638999999999998</v>
      </c>
      <c r="RJH11" s="2">
        <v>5711</v>
      </c>
      <c r="RJJ11" s="2">
        <v>12759</v>
      </c>
      <c r="RJK11" s="2">
        <v>20445</v>
      </c>
      <c r="RJL11" s="2">
        <v>1904</v>
      </c>
      <c r="RJM11" s="2">
        <v>3219</v>
      </c>
      <c r="RJN11" s="2">
        <v>3520</v>
      </c>
      <c r="RJO11" s="2">
        <v>5.3315999999999999</v>
      </c>
      <c r="RJP11" s="2">
        <v>32.565399999999997</v>
      </c>
      <c r="RJQ11" s="2">
        <v>0.62780000000000002</v>
      </c>
      <c r="RJR11" s="2">
        <v>0.46820000000000001</v>
      </c>
      <c r="RJS11" s="2">
        <v>3.04E-2</v>
      </c>
      <c r="RJT11" s="2">
        <v>-1310</v>
      </c>
      <c r="RJU11" s="2">
        <v>-0.1421</v>
      </c>
      <c r="RJW11" s="2">
        <v>18.258400000000002</v>
      </c>
      <c r="RKK11" s="2">
        <v>11.0246</v>
      </c>
      <c r="RKL11" s="2">
        <v>35.335599999999999</v>
      </c>
      <c r="RKM11" s="2">
        <v>35.335599999999999</v>
      </c>
      <c r="RKN11" s="2">
        <v>18.258400000000002</v>
      </c>
      <c r="RKO11" s="2">
        <v>15.8431</v>
      </c>
      <c r="RKP11" s="2">
        <v>5.9638999999999998</v>
      </c>
      <c r="RKQ11" s="2">
        <v>5711</v>
      </c>
      <c r="RKS11" s="2">
        <v>12759</v>
      </c>
      <c r="RKT11" s="2">
        <v>20445</v>
      </c>
      <c r="RKU11" s="2">
        <v>1904</v>
      </c>
      <c r="RKV11" s="2">
        <v>3219</v>
      </c>
      <c r="RKW11" s="2">
        <v>3520</v>
      </c>
      <c r="RKX11" s="2">
        <v>5.3315999999999999</v>
      </c>
      <c r="RKY11" s="2">
        <v>32.565399999999997</v>
      </c>
      <c r="RKZ11" s="2">
        <v>0.62780000000000002</v>
      </c>
      <c r="RLA11" s="2">
        <v>0.46820000000000001</v>
      </c>
      <c r="RLB11" s="2">
        <v>3.04E-2</v>
      </c>
      <c r="RLC11" s="2">
        <v>-1310</v>
      </c>
      <c r="RLD11" s="2">
        <v>-0.1421</v>
      </c>
      <c r="RLF11" s="2">
        <v>18.258400000000002</v>
      </c>
      <c r="RLT11" s="2">
        <v>11.0246</v>
      </c>
      <c r="RLU11" s="2">
        <v>35.335599999999999</v>
      </c>
      <c r="RLV11" s="2">
        <v>35.335599999999999</v>
      </c>
      <c r="RLW11" s="2">
        <v>18.258400000000002</v>
      </c>
      <c r="RLX11" s="2">
        <v>15.8431</v>
      </c>
      <c r="RLY11" s="2">
        <v>5.9638999999999998</v>
      </c>
      <c r="RLZ11" s="2">
        <v>5711</v>
      </c>
      <c r="RMB11" s="2">
        <v>12759</v>
      </c>
      <c r="RMC11" s="2">
        <v>20445</v>
      </c>
      <c r="RMD11" s="2">
        <v>1904</v>
      </c>
      <c r="RME11" s="2">
        <v>3219</v>
      </c>
      <c r="RMF11" s="2">
        <v>3520</v>
      </c>
      <c r="RMG11" s="2">
        <v>5.3315999999999999</v>
      </c>
      <c r="RMH11" s="2">
        <v>32.565399999999997</v>
      </c>
      <c r="RMI11" s="2">
        <v>0.62780000000000002</v>
      </c>
      <c r="RMJ11" s="2">
        <v>0.46820000000000001</v>
      </c>
      <c r="RMK11" s="2">
        <v>3.04E-2</v>
      </c>
      <c r="RML11" s="2">
        <v>-1310</v>
      </c>
      <c r="RMM11" s="2">
        <v>-0.1421</v>
      </c>
      <c r="RMO11" s="2">
        <v>18.258400000000002</v>
      </c>
      <c r="RMP11" s="2">
        <v>31226.4748</v>
      </c>
      <c r="RPK11" s="2">
        <v>1.0044</v>
      </c>
      <c r="RPT11" s="2">
        <v>48.2164</v>
      </c>
      <c r="RQT11" s="2">
        <v>1.0044</v>
      </c>
      <c r="RRC11" s="2">
        <v>48.2164</v>
      </c>
      <c r="RRD11" s="2">
        <v>18.409600000000001</v>
      </c>
      <c r="RRE11" s="2">
        <v>39.7408</v>
      </c>
      <c r="RRF11" s="2">
        <v>39.7408</v>
      </c>
      <c r="RRG11" s="2">
        <v>27.0015</v>
      </c>
      <c r="RRH11" s="2">
        <v>19.942</v>
      </c>
      <c r="RRI11" s="2">
        <v>10.3231</v>
      </c>
      <c r="RRJ11" s="2">
        <v>24.5</v>
      </c>
      <c r="RRM11" s="2">
        <v>239.102</v>
      </c>
      <c r="RRN11" s="2">
        <v>55.439</v>
      </c>
      <c r="RRO11" s="2">
        <v>37.026000000000003</v>
      </c>
      <c r="RRP11" s="2">
        <v>32.807000000000002</v>
      </c>
      <c r="RRQ11" s="2">
        <v>8.6694999999999993</v>
      </c>
      <c r="RRR11" s="2">
        <v>13.174300000000001</v>
      </c>
      <c r="RRS11" s="2">
        <v>1.1491</v>
      </c>
      <c r="RRT11" s="2">
        <v>1.0649999999999999</v>
      </c>
      <c r="RRU11" s="2">
        <v>8.9499999999999996E-2</v>
      </c>
      <c r="RRV11" s="2">
        <v>4.891</v>
      </c>
      <c r="RRW11" s="2">
        <v>5.2900000000000003E-2</v>
      </c>
      <c r="RRY11" s="2">
        <v>27.0015</v>
      </c>
      <c r="RRZ11" s="2">
        <v>449.56979999999999</v>
      </c>
      <c r="RSM11" s="2">
        <v>15.1462</v>
      </c>
      <c r="RSN11" s="2">
        <v>32.782499999999999</v>
      </c>
      <c r="RSO11" s="2">
        <v>32.782499999999999</v>
      </c>
      <c r="RSP11" s="2">
        <v>19.570499999999999</v>
      </c>
      <c r="RSQ11" s="2">
        <v>11.878</v>
      </c>
      <c r="RSR11" s="2">
        <v>6.1188000000000002</v>
      </c>
      <c r="RSS11" s="2">
        <v>6223</v>
      </c>
      <c r="RSU11" s="2">
        <v>15039</v>
      </c>
      <c r="RSV11" s="2">
        <v>32537</v>
      </c>
      <c r="RSW11" s="2">
        <v>8311</v>
      </c>
      <c r="RSX11" s="2">
        <v>2658</v>
      </c>
      <c r="RSY11" s="2">
        <v>4972</v>
      </c>
      <c r="RSZ11" s="2">
        <v>5.5747999999999998</v>
      </c>
      <c r="RTA11" s="2">
        <v>22.2239</v>
      </c>
      <c r="RTB11" s="2">
        <v>0.82720000000000005</v>
      </c>
      <c r="RTC11" s="2">
        <v>0.62370000000000003</v>
      </c>
      <c r="RTD11" s="2">
        <v>0.25800000000000001</v>
      </c>
      <c r="RTE11" s="2">
        <v>-859</v>
      </c>
      <c r="RTF11" s="2">
        <v>-5.8999999999999997E-2</v>
      </c>
      <c r="RTH11" s="2">
        <v>19.570499999999999</v>
      </c>
      <c r="RTV11" s="2">
        <v>15.1462</v>
      </c>
      <c r="RTW11" s="2">
        <v>32.782499999999999</v>
      </c>
      <c r="RTX11" s="2">
        <v>32.782499999999999</v>
      </c>
      <c r="RTY11" s="2">
        <v>19.570499999999999</v>
      </c>
      <c r="RTZ11" s="2">
        <v>11.878</v>
      </c>
      <c r="RUA11" s="2">
        <v>6.1188000000000002</v>
      </c>
      <c r="RUB11" s="2">
        <v>6223</v>
      </c>
      <c r="RUD11" s="2">
        <v>15039</v>
      </c>
      <c r="RUE11" s="2">
        <v>32537</v>
      </c>
      <c r="RUF11" s="2">
        <v>8311</v>
      </c>
      <c r="RUG11" s="2">
        <v>2658</v>
      </c>
      <c r="RUH11" s="2">
        <v>4972</v>
      </c>
      <c r="RUI11" s="2">
        <v>5.5747999999999998</v>
      </c>
      <c r="RUJ11" s="2">
        <v>22.2239</v>
      </c>
      <c r="RUK11" s="2">
        <v>0.82720000000000005</v>
      </c>
      <c r="RUL11" s="2">
        <v>0.62370000000000003</v>
      </c>
      <c r="RUM11" s="2">
        <v>0.25800000000000001</v>
      </c>
      <c r="RUN11" s="2">
        <v>-859</v>
      </c>
      <c r="RUO11" s="2">
        <v>-5.8999999999999997E-2</v>
      </c>
      <c r="RUQ11" s="2">
        <v>19.570499999999999</v>
      </c>
      <c r="RVE11" s="2">
        <v>15.1462</v>
      </c>
      <c r="RVF11" s="2">
        <v>32.782499999999999</v>
      </c>
      <c r="RVG11" s="2">
        <v>32.782499999999999</v>
      </c>
      <c r="RVH11" s="2">
        <v>19.570499999999999</v>
      </c>
      <c r="RVI11" s="2">
        <v>11.878</v>
      </c>
      <c r="RVJ11" s="2">
        <v>6.1188000000000002</v>
      </c>
      <c r="RVK11" s="2">
        <v>6223</v>
      </c>
      <c r="RVM11" s="2">
        <v>15039</v>
      </c>
      <c r="RVN11" s="2">
        <v>32537</v>
      </c>
      <c r="RVO11" s="2">
        <v>8311</v>
      </c>
      <c r="RVP11" s="2">
        <v>2658</v>
      </c>
      <c r="RVQ11" s="2">
        <v>4972</v>
      </c>
      <c r="RVR11" s="2">
        <v>5.5747999999999998</v>
      </c>
      <c r="RVS11" s="2">
        <v>22.2239</v>
      </c>
      <c r="RVT11" s="2">
        <v>0.82720000000000005</v>
      </c>
      <c r="RVU11" s="2">
        <v>0.62370000000000003</v>
      </c>
      <c r="RVV11" s="2">
        <v>0.25800000000000001</v>
      </c>
      <c r="RVW11" s="2">
        <v>-859</v>
      </c>
      <c r="RVX11" s="2">
        <v>-5.8999999999999997E-2</v>
      </c>
      <c r="RVZ11" s="2">
        <v>19.570499999999999</v>
      </c>
      <c r="RXW11" s="2">
        <v>3.0146000000000002</v>
      </c>
      <c r="RXX11" s="2">
        <v>11.642300000000001</v>
      </c>
      <c r="RXY11" s="2">
        <v>11.642300000000001</v>
      </c>
      <c r="RXZ11" s="2">
        <v>6.6791999999999998</v>
      </c>
      <c r="RYA11" s="2">
        <v>7.6691000000000003</v>
      </c>
      <c r="RYB11" s="2">
        <v>2.4336000000000002</v>
      </c>
      <c r="RYC11" s="2">
        <v>999.54</v>
      </c>
      <c r="RYE11" s="2">
        <v>1798.521</v>
      </c>
      <c r="RYF11" s="2">
        <v>3539.3539999999998</v>
      </c>
      <c r="RYG11" s="2">
        <v>572.45500000000004</v>
      </c>
      <c r="RYH11" s="2">
        <v>246.72900000000001</v>
      </c>
      <c r="RYI11" s="2">
        <v>937.51400000000001</v>
      </c>
      <c r="RYJ11" s="2">
        <v>2.5754000000000001</v>
      </c>
      <c r="RYK11" s="2">
        <v>41.5214</v>
      </c>
      <c r="RYL11" s="2">
        <v>0.58909999999999996</v>
      </c>
      <c r="RYM11" s="2">
        <v>0.26850000000000002</v>
      </c>
      <c r="RYN11" s="2">
        <v>8.1699999999999995E-2</v>
      </c>
      <c r="RYO11" s="2">
        <v>-385.22199999999998</v>
      </c>
      <c r="RYP11" s="2">
        <v>-3.7100000000000001E-2</v>
      </c>
      <c r="RYR11" s="2">
        <v>6.6791999999999998</v>
      </c>
      <c r="RZF11" s="2">
        <v>1.6221999999999999</v>
      </c>
      <c r="RZG11" s="2">
        <v>43.015700000000002</v>
      </c>
      <c r="RZH11" s="2">
        <v>43.015700000000002</v>
      </c>
      <c r="RZJ11" s="2">
        <v>1.2677</v>
      </c>
      <c r="RZK11" s="2">
        <v>0.11210000000000001</v>
      </c>
      <c r="RZL11" s="2">
        <v>6555.3119999999999</v>
      </c>
      <c r="RZO11" s="2">
        <v>8368.2919999999995</v>
      </c>
      <c r="RZP11" s="2">
        <v>633.81399999999996</v>
      </c>
      <c r="RZQ11" s="2">
        <v>309.85599999999999</v>
      </c>
      <c r="RZT11" s="2">
        <v>78.335099999999997</v>
      </c>
      <c r="SAA11" s="2">
        <v>7.1900000000000006E-2</v>
      </c>
      <c r="SDG11" s="2">
        <v>6.9386000000000001</v>
      </c>
      <c r="SDH11" s="2">
        <v>39.5349</v>
      </c>
      <c r="SDI11" s="2">
        <v>39.5349</v>
      </c>
      <c r="SDJ11" s="2">
        <v>16.850899999999999</v>
      </c>
      <c r="SDK11" s="2">
        <v>6.3129999999999997</v>
      </c>
      <c r="SDL11" s="2">
        <v>1.8708</v>
      </c>
      <c r="SDM11" s="2">
        <v>3305</v>
      </c>
      <c r="SDO11" s="2">
        <v>5955</v>
      </c>
      <c r="SDP11" s="2">
        <v>9833</v>
      </c>
      <c r="SDQ11" s="2">
        <v>-770</v>
      </c>
      <c r="SDR11" s="2">
        <v>796</v>
      </c>
      <c r="SDS11" s="2">
        <v>1451</v>
      </c>
      <c r="SDT11" s="2">
        <v>1.7402</v>
      </c>
      <c r="SDU11" s="2">
        <v>41.248899999999999</v>
      </c>
      <c r="SDV11" s="2">
        <v>0.67469999999999997</v>
      </c>
      <c r="SDW11" s="2">
        <v>0.31909999999999999</v>
      </c>
      <c r="SDX11" s="2">
        <v>2.9600000000000001E-2</v>
      </c>
      <c r="SDY11" s="2">
        <v>-472</v>
      </c>
      <c r="SDZ11" s="2">
        <v>-0.11210000000000001</v>
      </c>
      <c r="SEB11" s="2">
        <v>16.850899999999999</v>
      </c>
      <c r="SEC11" s="2">
        <v>9641.7389999999996</v>
      </c>
      <c r="SEF11" s="2">
        <v>1.0305</v>
      </c>
      <c r="SEI11" s="2">
        <v>19.957000000000001</v>
      </c>
      <c r="SEJ11" s="2">
        <v>34.7258</v>
      </c>
      <c r="SEK11" s="2">
        <v>0.72</v>
      </c>
      <c r="SEO11" s="2">
        <v>9.5899999999999999E-2</v>
      </c>
      <c r="SEP11" s="2">
        <v>16.9102</v>
      </c>
      <c r="SEQ11" s="2">
        <v>49.294400000000003</v>
      </c>
      <c r="SER11" s="2">
        <v>49.294400000000003</v>
      </c>
      <c r="SES11" s="2">
        <v>32.121899999999997</v>
      </c>
      <c r="SET11" s="2">
        <v>8.3117000000000001</v>
      </c>
      <c r="SEU11" s="2">
        <v>2.8304999999999998</v>
      </c>
      <c r="SEV11" s="2">
        <v>19013</v>
      </c>
      <c r="SEX11" s="2">
        <v>29997</v>
      </c>
      <c r="SEY11" s="2">
        <v>48333</v>
      </c>
      <c r="SEZ11" s="2">
        <v>4687</v>
      </c>
      <c r="SFA11" s="2">
        <v>3571</v>
      </c>
      <c r="SFB11" s="2">
        <v>5881</v>
      </c>
      <c r="SFC11" s="2">
        <v>2.6352000000000002</v>
      </c>
      <c r="SFD11" s="2">
        <v>45.894100000000002</v>
      </c>
      <c r="SFE11" s="2">
        <v>0.48020000000000002</v>
      </c>
      <c r="SFF11" s="2">
        <v>0.27260000000000001</v>
      </c>
      <c r="SFG11" s="2">
        <v>9.3700000000000006E-2</v>
      </c>
      <c r="SFH11" s="2">
        <v>-3057</v>
      </c>
      <c r="SFI11" s="2">
        <v>-0.34150000000000003</v>
      </c>
      <c r="SFK11" s="2">
        <v>32.121899999999997</v>
      </c>
      <c r="SFY11" s="2">
        <v>16.9102</v>
      </c>
      <c r="SFZ11" s="2">
        <v>49.294400000000003</v>
      </c>
      <c r="SGA11" s="2">
        <v>49.294400000000003</v>
      </c>
      <c r="SGB11" s="2">
        <v>32.121899999999997</v>
      </c>
      <c r="SGC11" s="2">
        <v>8.3117000000000001</v>
      </c>
      <c r="SGD11" s="2">
        <v>2.8304999999999998</v>
      </c>
      <c r="SGE11" s="2">
        <v>19013</v>
      </c>
      <c r="SGG11" s="2">
        <v>29997</v>
      </c>
      <c r="SGH11" s="2">
        <v>48333</v>
      </c>
      <c r="SGI11" s="2">
        <v>4687</v>
      </c>
      <c r="SGJ11" s="2">
        <v>3571</v>
      </c>
      <c r="SGK11" s="2">
        <v>5881</v>
      </c>
      <c r="SGL11" s="2">
        <v>2.6352000000000002</v>
      </c>
      <c r="SGM11" s="2">
        <v>45.894100000000002</v>
      </c>
      <c r="SGN11" s="2">
        <v>0.48020000000000002</v>
      </c>
      <c r="SGO11" s="2">
        <v>0.27260000000000001</v>
      </c>
      <c r="SGP11" s="2">
        <v>9.3700000000000006E-2</v>
      </c>
      <c r="SGQ11" s="2">
        <v>-3057</v>
      </c>
      <c r="SGR11" s="2">
        <v>-0.34150000000000003</v>
      </c>
      <c r="SGT11" s="2">
        <v>32.121899999999997</v>
      </c>
      <c r="SHH11" s="2">
        <v>16.9102</v>
      </c>
      <c r="SHI11" s="2">
        <v>49.294400000000003</v>
      </c>
      <c r="SHJ11" s="2">
        <v>49.294400000000003</v>
      </c>
      <c r="SHK11" s="2">
        <v>32.121899999999997</v>
      </c>
      <c r="SHL11" s="2">
        <v>8.3117000000000001</v>
      </c>
      <c r="SHM11" s="2">
        <v>2.8304999999999998</v>
      </c>
      <c r="SHN11" s="2">
        <v>19013</v>
      </c>
      <c r="SHP11" s="2">
        <v>29997</v>
      </c>
      <c r="SHQ11" s="2">
        <v>48333</v>
      </c>
      <c r="SHR11" s="2">
        <v>4687</v>
      </c>
      <c r="SHS11" s="2">
        <v>3571</v>
      </c>
      <c r="SHT11" s="2">
        <v>5881</v>
      </c>
      <c r="SHU11" s="2">
        <v>2.6352000000000002</v>
      </c>
      <c r="SHV11" s="2">
        <v>45.894100000000002</v>
      </c>
      <c r="SHW11" s="2">
        <v>0.48020000000000002</v>
      </c>
      <c r="SHX11" s="2">
        <v>0.27260000000000001</v>
      </c>
      <c r="SHY11" s="2">
        <v>9.3700000000000006E-2</v>
      </c>
      <c r="SHZ11" s="2">
        <v>-3057</v>
      </c>
      <c r="SIA11" s="2">
        <v>-0.34150000000000003</v>
      </c>
      <c r="SIC11" s="2">
        <v>32.121899999999997</v>
      </c>
      <c r="SIQ11" s="2">
        <v>16.9102</v>
      </c>
      <c r="SIR11" s="2">
        <v>49.294400000000003</v>
      </c>
      <c r="SIS11" s="2">
        <v>49.294400000000003</v>
      </c>
      <c r="SIT11" s="2">
        <v>32.121899999999997</v>
      </c>
      <c r="SIU11" s="2">
        <v>8.3117000000000001</v>
      </c>
      <c r="SIV11" s="2">
        <v>2.8304999999999998</v>
      </c>
      <c r="SIW11" s="2">
        <v>19013</v>
      </c>
      <c r="SIY11" s="2">
        <v>29997</v>
      </c>
      <c r="SIZ11" s="2">
        <v>48333</v>
      </c>
      <c r="SJA11" s="2">
        <v>4687</v>
      </c>
      <c r="SJB11" s="2">
        <v>3571</v>
      </c>
      <c r="SJC11" s="2">
        <v>5881</v>
      </c>
      <c r="SJD11" s="2">
        <v>2.6352000000000002</v>
      </c>
      <c r="SJE11" s="2">
        <v>45.894100000000002</v>
      </c>
      <c r="SJF11" s="2">
        <v>0.48020000000000002</v>
      </c>
      <c r="SJG11" s="2">
        <v>0.27260000000000001</v>
      </c>
      <c r="SJH11" s="2">
        <v>9.3700000000000006E-2</v>
      </c>
      <c r="SJI11" s="2">
        <v>-3057</v>
      </c>
      <c r="SJJ11" s="2">
        <v>-0.34150000000000003</v>
      </c>
      <c r="SJL11" s="2">
        <v>32.121899999999997</v>
      </c>
      <c r="SJZ11" s="2">
        <v>16.985099999999999</v>
      </c>
      <c r="SKA11" s="2">
        <v>49.294400000000003</v>
      </c>
      <c r="SKB11" s="2">
        <v>49.294400000000003</v>
      </c>
      <c r="SKC11" s="2">
        <v>32.121899999999997</v>
      </c>
      <c r="SKD11" s="2">
        <v>7.5469999999999997</v>
      </c>
      <c r="SKE11" s="2">
        <v>2.7926000000000002</v>
      </c>
      <c r="SKF11" s="2">
        <v>18019</v>
      </c>
      <c r="SKH11" s="2">
        <v>29995</v>
      </c>
      <c r="SKI11" s="2">
        <v>49335</v>
      </c>
      <c r="SKJ11" s="2">
        <v>4657</v>
      </c>
      <c r="SKK11" s="2">
        <v>3546</v>
      </c>
      <c r="SKL11" s="2">
        <v>5879</v>
      </c>
      <c r="SKM11" s="2">
        <v>2.5796999999999999</v>
      </c>
      <c r="SKN11" s="2">
        <v>42.947200000000002</v>
      </c>
      <c r="SKO11" s="2">
        <v>0.65100000000000002</v>
      </c>
      <c r="SKP11" s="2">
        <v>0.27660000000000001</v>
      </c>
      <c r="SKQ11" s="2">
        <v>9.1300000000000006E-2</v>
      </c>
      <c r="SKR11" s="2">
        <v>-2052</v>
      </c>
      <c r="SKS11" s="2">
        <v>-0.2316</v>
      </c>
      <c r="SKU11" s="2">
        <v>32.121899999999997</v>
      </c>
      <c r="SLI11" s="2">
        <v>7.2443999999999997</v>
      </c>
      <c r="SLJ11" s="2">
        <v>17.1082</v>
      </c>
      <c r="SLK11" s="2">
        <v>17.1082</v>
      </c>
      <c r="SLL11" s="2">
        <v>10.5373</v>
      </c>
      <c r="SLM11" s="2">
        <v>14.0336</v>
      </c>
      <c r="SLN11" s="2">
        <v>7.0332999999999997</v>
      </c>
      <c r="SLO11" s="2">
        <v>347.9</v>
      </c>
      <c r="SLQ11" s="2">
        <v>993.5</v>
      </c>
      <c r="SLR11" s="2">
        <v>2062.1999999999998</v>
      </c>
      <c r="SLS11" s="2">
        <v>700.9</v>
      </c>
      <c r="SLT11" s="2">
        <v>273.3</v>
      </c>
      <c r="SLU11" s="2">
        <v>395.3</v>
      </c>
      <c r="SLV11" s="2">
        <v>11.9551</v>
      </c>
      <c r="SLW11" s="2">
        <v>16.88</v>
      </c>
      <c r="SLX11" s="2">
        <v>1.4163999999999999</v>
      </c>
      <c r="SLY11" s="2">
        <v>0.95899999999999996</v>
      </c>
      <c r="SLZ11" s="2">
        <v>4.2200000000000001E-2</v>
      </c>
      <c r="SMA11" s="2">
        <v>164.6</v>
      </c>
      <c r="SMB11" s="2">
        <v>7.0699999999999999E-2</v>
      </c>
      <c r="SMD11" s="2">
        <v>10.5373</v>
      </c>
      <c r="SME11" s="2">
        <v>1972.2442000000001</v>
      </c>
      <c r="SMH11" s="2">
        <v>0.90880000000000005</v>
      </c>
      <c r="SMK11" s="2">
        <v>28.677</v>
      </c>
      <c r="SML11" s="2">
        <v>-2.5910000000000002</v>
      </c>
      <c r="SMM11" s="2">
        <v>0.73</v>
      </c>
      <c r="SMQ11" s="2">
        <v>-2.6616999999999997</v>
      </c>
      <c r="SMR11" s="2">
        <v>7.2443999999999997</v>
      </c>
      <c r="SMS11" s="2">
        <v>17.1082</v>
      </c>
      <c r="SMT11" s="2">
        <v>17.1082</v>
      </c>
      <c r="SMU11" s="2">
        <v>10.5373</v>
      </c>
      <c r="SMV11" s="2">
        <v>14.0336</v>
      </c>
      <c r="SMW11" s="2">
        <v>7.0332999999999997</v>
      </c>
      <c r="SMX11" s="2">
        <v>347.9</v>
      </c>
      <c r="SMZ11" s="2">
        <v>993.5</v>
      </c>
      <c r="SNA11" s="2">
        <v>2062.1999999999998</v>
      </c>
      <c r="SNB11" s="2">
        <v>700.9</v>
      </c>
      <c r="SNC11" s="2">
        <v>273.3</v>
      </c>
      <c r="SND11" s="2">
        <v>395.3</v>
      </c>
      <c r="SNE11" s="2">
        <v>11.9551</v>
      </c>
      <c r="SNF11" s="2">
        <v>16.88</v>
      </c>
      <c r="SNG11" s="2">
        <v>1.4163999999999999</v>
      </c>
      <c r="SNH11" s="2">
        <v>0.95899999999999996</v>
      </c>
      <c r="SNI11" s="2">
        <v>4.2200000000000001E-2</v>
      </c>
      <c r="SNJ11" s="2">
        <v>164.6</v>
      </c>
      <c r="SNK11" s="2">
        <v>7.0699999999999999E-2</v>
      </c>
      <c r="SNM11" s="2">
        <v>10.5373</v>
      </c>
      <c r="SNN11" s="2">
        <v>1972.2442000000001</v>
      </c>
      <c r="SNQ11" s="2">
        <v>0.90880000000000005</v>
      </c>
      <c r="SNU11" s="2">
        <v>-2.5910000000000002</v>
      </c>
      <c r="SNV11" s="2">
        <v>0.73</v>
      </c>
      <c r="SNZ11" s="2">
        <v>-2.6616999999999997</v>
      </c>
      <c r="SOA11" s="2">
        <v>-8.3566000000000003</v>
      </c>
      <c r="SOB11" s="2">
        <v>5.8331</v>
      </c>
      <c r="SOC11" s="2">
        <v>5.8331</v>
      </c>
      <c r="SOD11" s="2">
        <v>-0.45929999999999999</v>
      </c>
      <c r="SOE11" s="2">
        <v>-17.439699999999998</v>
      </c>
      <c r="SOF11" s="2">
        <v>-7.8510999999999997</v>
      </c>
      <c r="SOG11" s="2">
        <v>204.1</v>
      </c>
      <c r="SOI11" s="2">
        <v>1234.8</v>
      </c>
      <c r="SOJ11" s="2">
        <v>2136.1999999999998</v>
      </c>
      <c r="SOK11" s="2">
        <v>514.20000000000005</v>
      </c>
      <c r="SOL11" s="2">
        <v>229.9</v>
      </c>
      <c r="SOM11" s="2">
        <v>725.4</v>
      </c>
      <c r="SON11" s="2">
        <v>-0.22559999999999999</v>
      </c>
      <c r="SOO11" s="2">
        <v>22.825600000000001</v>
      </c>
      <c r="SOP11" s="2">
        <v>0.83089999999999997</v>
      </c>
      <c r="SOQ11" s="2">
        <v>0.64319999999999999</v>
      </c>
      <c r="SOR11" s="2">
        <v>2.3199999999999998E-2</v>
      </c>
      <c r="SOS11" s="2">
        <v>-122.7</v>
      </c>
      <c r="SOT11" s="2">
        <v>-3.3000000000000002E-2</v>
      </c>
      <c r="SOV11" s="2">
        <v>-0.45929999999999999</v>
      </c>
      <c r="SQS11" s="2">
        <v>1.2783</v>
      </c>
      <c r="SQT11" s="2">
        <v>3.395</v>
      </c>
      <c r="SQU11" s="2">
        <v>3.395</v>
      </c>
      <c r="SQV11" s="2">
        <v>-2.1318000000000001</v>
      </c>
      <c r="SQX11" s="2">
        <v>0.56389999999999996</v>
      </c>
      <c r="SQY11" s="2">
        <v>379.47500000000002</v>
      </c>
      <c r="SRB11" s="2">
        <v>4617.42</v>
      </c>
      <c r="SRD11" s="2">
        <v>170.03200000000001</v>
      </c>
      <c r="SRE11" s="2">
        <v>229.21199999999999</v>
      </c>
      <c r="SRG11" s="2">
        <v>8.2182999999999993</v>
      </c>
      <c r="SRH11" s="2">
        <v>1.1640999999999999</v>
      </c>
      <c r="SRI11" s="2">
        <v>1.1026</v>
      </c>
      <c r="SRJ11" s="2">
        <v>0.2172</v>
      </c>
      <c r="SRK11" s="2">
        <v>37.607999999999997</v>
      </c>
      <c r="SRL11" s="2">
        <v>4.7600000000000003E-2</v>
      </c>
      <c r="SRN11" s="2">
        <v>-2.1318000000000001</v>
      </c>
      <c r="SSB11" s="2">
        <v>-8.4655000000000005</v>
      </c>
      <c r="SSC11" s="2">
        <v>-4.6665999999999999</v>
      </c>
      <c r="SSD11" s="2">
        <v>-4.6665999999999999</v>
      </c>
      <c r="SSE11" s="2">
        <v>-7.1481000000000003</v>
      </c>
      <c r="SSG11" s="2">
        <v>-4.2927999999999997</v>
      </c>
      <c r="SSH11" s="2">
        <v>196.83699999999999</v>
      </c>
      <c r="SSK11" s="2">
        <v>1501.2180000000001</v>
      </c>
      <c r="SSM11" s="2">
        <v>61.863999999999997</v>
      </c>
      <c r="SSN11" s="2">
        <v>113.029</v>
      </c>
      <c r="SSO11" s="2">
        <v>-4.3346</v>
      </c>
      <c r="SSP11" s="2">
        <v>13.6052</v>
      </c>
      <c r="SSQ11" s="2">
        <v>2.1617999999999999</v>
      </c>
      <c r="SSR11" s="2">
        <v>2.1198999999999999</v>
      </c>
      <c r="SSS11" s="2">
        <v>1.8987000000000001</v>
      </c>
      <c r="SST11" s="2">
        <v>131.31800000000001</v>
      </c>
      <c r="SSU11" s="2">
        <v>0.18049999999999999</v>
      </c>
      <c r="SSW11" s="2">
        <v>-7.1481000000000003</v>
      </c>
      <c r="STK11" s="2">
        <v>0.32940000000000003</v>
      </c>
      <c r="STL11" s="2">
        <v>1.6609</v>
      </c>
      <c r="STM11" s="2">
        <v>1.6609</v>
      </c>
      <c r="STN11" s="2">
        <v>-4.3834</v>
      </c>
      <c r="STP11" s="2">
        <v>0.16120000000000001</v>
      </c>
      <c r="STQ11" s="2">
        <v>19.7</v>
      </c>
      <c r="STT11" s="2">
        <v>4640.5</v>
      </c>
      <c r="STV11" s="2">
        <v>155.1</v>
      </c>
      <c r="STW11" s="2">
        <v>618.29999999999995</v>
      </c>
      <c r="STX11" s="2">
        <v>-2.9386999999999999</v>
      </c>
      <c r="STY11" s="2">
        <v>0.42449999999999999</v>
      </c>
      <c r="STZ11" s="2">
        <v>1.2229000000000001</v>
      </c>
      <c r="SUA11" s="2">
        <v>1.1955</v>
      </c>
      <c r="SUB11" s="2">
        <v>1.026</v>
      </c>
      <c r="SUC11" s="2">
        <v>137.80000000000001</v>
      </c>
      <c r="SUD11" s="2">
        <v>5.0900000000000001E-2</v>
      </c>
      <c r="SUF11" s="2">
        <v>-4.3834</v>
      </c>
      <c r="SUT11" s="2">
        <v>6.6193</v>
      </c>
      <c r="SUU11" s="2">
        <v>11.524800000000001</v>
      </c>
      <c r="SUV11" s="2">
        <v>11.524800000000001</v>
      </c>
      <c r="SUW11" s="2">
        <v>7.9851000000000001</v>
      </c>
      <c r="SUY11" s="2">
        <v>3.3119999999999998</v>
      </c>
      <c r="SUZ11" s="2">
        <v>305.84300000000002</v>
      </c>
      <c r="SVC11" s="2">
        <v>2386.7710000000002</v>
      </c>
      <c r="SVE11" s="2">
        <v>114.47499999999999</v>
      </c>
      <c r="SVF11" s="2">
        <v>171.48699999999999</v>
      </c>
      <c r="SVG11" s="2">
        <v>6.5994999999999999</v>
      </c>
      <c r="SVH11" s="2">
        <v>13.247400000000001</v>
      </c>
      <c r="SVI11" s="2">
        <v>2.2429000000000001</v>
      </c>
      <c r="SVJ11" s="2">
        <v>2.1038999999999999</v>
      </c>
      <c r="SVK11" s="2">
        <v>1.7069000000000001</v>
      </c>
      <c r="SVL11" s="2">
        <v>213.148</v>
      </c>
      <c r="SVM11" s="2">
        <v>0.16320000000000001</v>
      </c>
      <c r="SVO11" s="2">
        <v>7.9851000000000001</v>
      </c>
      <c r="SWC11" s="2">
        <v>15.1877</v>
      </c>
      <c r="SWD11" s="2">
        <v>62.238199999999999</v>
      </c>
      <c r="SWE11" s="2">
        <v>62.238199999999999</v>
      </c>
      <c r="SWF11" s="2">
        <v>32.761200000000002</v>
      </c>
      <c r="SWG11" s="2">
        <v>5.5944000000000003</v>
      </c>
      <c r="SWH11" s="2">
        <v>3.1221999999999999</v>
      </c>
      <c r="SWI11" s="2">
        <v>547.14300000000003</v>
      </c>
      <c r="SWK11" s="2">
        <v>731.63900000000001</v>
      </c>
      <c r="SWL11" s="2">
        <v>1760.453</v>
      </c>
      <c r="SWM11" s="2">
        <v>0</v>
      </c>
      <c r="SWN11" s="2">
        <v>134.11500000000001</v>
      </c>
      <c r="SWO11" s="2">
        <v>86.554000000000002</v>
      </c>
      <c r="SWP11" s="2">
        <v>3.6728000000000001</v>
      </c>
      <c r="SWQ11" s="2">
        <v>33.914200000000001</v>
      </c>
      <c r="SWR11" s="2">
        <v>0.42620000000000002</v>
      </c>
      <c r="SWS11" s="2">
        <v>0.24629999999999999</v>
      </c>
      <c r="SWT11" s="2">
        <v>0</v>
      </c>
      <c r="SWU11" s="2">
        <v>-49.661000000000001</v>
      </c>
      <c r="SWV11" s="2">
        <v>-0.30559999999999998</v>
      </c>
      <c r="SWX11" s="2">
        <v>32.761200000000002</v>
      </c>
      <c r="SYU11" s="2">
        <v>20.5337</v>
      </c>
      <c r="SYV11" s="2">
        <v>67.360399999999998</v>
      </c>
      <c r="SYW11" s="2">
        <v>67.360399999999998</v>
      </c>
      <c r="SYX11" s="2">
        <v>34.905000000000001</v>
      </c>
      <c r="SYY11" s="2">
        <v>14.411200000000001</v>
      </c>
      <c r="SYZ11" s="2">
        <v>6.6543000000000001</v>
      </c>
      <c r="SZA11" s="2">
        <v>1238.08</v>
      </c>
      <c r="SZC11" s="2">
        <v>2364.7449999999999</v>
      </c>
      <c r="SZD11" s="2">
        <v>4386.0910000000003</v>
      </c>
      <c r="SZE11" s="2">
        <v>-35.585000000000001</v>
      </c>
      <c r="SZF11" s="2">
        <v>791.98599999999999</v>
      </c>
      <c r="SZG11" s="2">
        <v>365.72899999999998</v>
      </c>
      <c r="SZH11" s="2">
        <v>9.2201000000000004</v>
      </c>
      <c r="SZI11" s="2">
        <v>28.227399999999999</v>
      </c>
      <c r="SZJ11" s="2">
        <v>0.92459999999999998</v>
      </c>
      <c r="SZK11" s="2">
        <v>0.79900000000000004</v>
      </c>
      <c r="SZL11" s="2">
        <v>0.32919999999999999</v>
      </c>
      <c r="SZM11" s="2">
        <v>-27.57</v>
      </c>
      <c r="SZN11" s="2">
        <v>8.1100000000000005E-2</v>
      </c>
      <c r="SZP11" s="2">
        <v>34.905000000000001</v>
      </c>
      <c r="SZQ11" s="2">
        <v>7986.2163</v>
      </c>
      <c r="SZT11" s="2">
        <v>1.48</v>
      </c>
      <c r="SZW11" s="2">
        <v>26.651</v>
      </c>
      <c r="SZX11" s="2">
        <v>1.4166000000000001</v>
      </c>
      <c r="SZY11" s="2">
        <v>2.58</v>
      </c>
      <c r="TAC11" s="2">
        <v>16.04</v>
      </c>
      <c r="TAD11" s="2">
        <v>18.488700000000001</v>
      </c>
      <c r="TAE11" s="2">
        <v>69.552199999999999</v>
      </c>
      <c r="TAF11" s="2">
        <v>69.552199999999999</v>
      </c>
      <c r="TAG11" s="2">
        <v>40.848199999999999</v>
      </c>
      <c r="TAH11" s="2">
        <v>13.8622</v>
      </c>
      <c r="TAI11" s="2">
        <v>6.5602</v>
      </c>
      <c r="TAJ11" s="2">
        <v>642.02200000000005</v>
      </c>
      <c r="TAL11" s="2">
        <v>1657.6110000000001</v>
      </c>
      <c r="TAM11" s="2">
        <v>3076.2570000000001</v>
      </c>
      <c r="TAN11" s="2">
        <v>-99.870999999999995</v>
      </c>
      <c r="TAO11" s="2">
        <v>496.58</v>
      </c>
      <c r="TAP11" s="2">
        <v>355.71100000000001</v>
      </c>
      <c r="TAQ11" s="2">
        <v>15.2669</v>
      </c>
      <c r="TAR11" s="2">
        <v>20.870200000000001</v>
      </c>
      <c r="TAS11" s="2">
        <v>0.90100000000000002</v>
      </c>
      <c r="TAT11" s="2">
        <v>0.79330000000000001</v>
      </c>
      <c r="TAU11" s="2">
        <v>0.28710000000000002</v>
      </c>
      <c r="TAV11" s="2">
        <v>-35.209000000000003</v>
      </c>
      <c r="TAW11" s="2">
        <v>-4.3999999999999997E-2</v>
      </c>
      <c r="TAY11" s="2">
        <v>40.848199999999999</v>
      </c>
      <c r="TBM11" s="2">
        <v>6.7168000000000001</v>
      </c>
      <c r="TBN11" s="2">
        <v>14.937799999999999</v>
      </c>
      <c r="TBO11" s="2">
        <v>14.937799999999999</v>
      </c>
      <c r="TBP11" s="2">
        <v>10.529</v>
      </c>
      <c r="TBQ11" s="2">
        <v>13.0282</v>
      </c>
      <c r="TBR11" s="2">
        <v>7.968</v>
      </c>
      <c r="TBS11" s="2">
        <v>354</v>
      </c>
      <c r="TBU11" s="2">
        <v>1368</v>
      </c>
      <c r="TBV11" s="2">
        <v>3397</v>
      </c>
      <c r="TBW11" s="2">
        <v>1387</v>
      </c>
      <c r="TBX11" s="2">
        <v>475</v>
      </c>
      <c r="TBY11" s="2">
        <v>616</v>
      </c>
      <c r="TBZ11" s="2">
        <v>17.652200000000001</v>
      </c>
      <c r="TCA11" s="2">
        <v>14.5128</v>
      </c>
      <c r="TCB11" s="2">
        <v>1.4723999999999999</v>
      </c>
      <c r="TCC11" s="2">
        <v>0.50160000000000005</v>
      </c>
      <c r="TCD11" s="2">
        <v>3.4099999999999998E-2</v>
      </c>
      <c r="TCE11" s="2">
        <v>291</v>
      </c>
      <c r="TCF11" s="2">
        <v>6.3399999999999998E-2</v>
      </c>
      <c r="TCH11" s="2">
        <v>10.529</v>
      </c>
      <c r="TCI11" s="2">
        <v>6660.7914000000001</v>
      </c>
      <c r="TCL11" s="2">
        <v>0.64659999999999995</v>
      </c>
      <c r="TCO11" s="2">
        <v>28.12</v>
      </c>
      <c r="TCP11" s="2">
        <v>9.0737000000000005</v>
      </c>
      <c r="TCQ11" s="2">
        <v>0.28000000000000003</v>
      </c>
      <c r="TCU11" s="2">
        <v>3.8441999999999998</v>
      </c>
      <c r="TCV11" s="2">
        <v>2.5667</v>
      </c>
      <c r="TCW11" s="2">
        <v>9.1667000000000005</v>
      </c>
      <c r="TCX11" s="2">
        <v>9.1667000000000005</v>
      </c>
      <c r="TCY11" s="2">
        <v>4.0999999999999996</v>
      </c>
      <c r="TCZ11" s="2">
        <v>5.1764999999999999</v>
      </c>
      <c r="TDA11" s="2">
        <v>2.9903</v>
      </c>
      <c r="TDB11" s="2">
        <v>300</v>
      </c>
      <c r="TDD11" s="2">
        <v>1140</v>
      </c>
      <c r="TDE11" s="2">
        <v>2632</v>
      </c>
      <c r="TDF11" s="2">
        <v>899</v>
      </c>
      <c r="TDG11" s="2">
        <v>204</v>
      </c>
      <c r="TDH11" s="2">
        <v>385</v>
      </c>
      <c r="TDI11" s="2">
        <v>6.15</v>
      </c>
      <c r="TDJ11" s="2">
        <v>11.398199999999999</v>
      </c>
      <c r="TDK11" s="2">
        <v>2.1377000000000002</v>
      </c>
      <c r="TDL11" s="2">
        <v>0.91690000000000005</v>
      </c>
      <c r="TDM11" s="2">
        <v>0.26490000000000002</v>
      </c>
      <c r="TDN11" s="2">
        <v>438</v>
      </c>
      <c r="TDO11" s="2">
        <v>0.1447</v>
      </c>
      <c r="TDQ11" s="2">
        <v>4.0999999999999996</v>
      </c>
      <c r="TEE11" s="2">
        <v>2.5667</v>
      </c>
      <c r="TEF11" s="2">
        <v>9.1667000000000005</v>
      </c>
      <c r="TEG11" s="2">
        <v>9.1667000000000005</v>
      </c>
      <c r="TEH11" s="2">
        <v>4.0999999999999996</v>
      </c>
      <c r="TEI11" s="2">
        <v>5.1764999999999999</v>
      </c>
      <c r="TEJ11" s="2">
        <v>2.9903</v>
      </c>
      <c r="TEK11" s="2">
        <v>300</v>
      </c>
      <c r="TEM11" s="2">
        <v>1140</v>
      </c>
      <c r="TEN11" s="2">
        <v>2632</v>
      </c>
      <c r="TEO11" s="2">
        <v>899</v>
      </c>
      <c r="TEP11" s="2">
        <v>204</v>
      </c>
      <c r="TEQ11" s="2">
        <v>385</v>
      </c>
      <c r="TER11" s="2">
        <v>6.15</v>
      </c>
      <c r="TES11" s="2">
        <v>11.398199999999999</v>
      </c>
      <c r="TET11" s="2">
        <v>2.1377000000000002</v>
      </c>
      <c r="TEU11" s="2">
        <v>0.91690000000000005</v>
      </c>
      <c r="TEV11" s="2">
        <v>0.26490000000000002</v>
      </c>
      <c r="TEW11" s="2">
        <v>438</v>
      </c>
      <c r="TEX11" s="2">
        <v>0.1447</v>
      </c>
      <c r="TEZ11" s="2">
        <v>4.0999999999999996</v>
      </c>
      <c r="TFN11" s="2">
        <v>10.785500000000001</v>
      </c>
      <c r="TFO11" s="2">
        <v>36.193399999999997</v>
      </c>
      <c r="TFP11" s="2">
        <v>36.193399999999997</v>
      </c>
      <c r="TFQ11" s="2">
        <v>21.782499999999999</v>
      </c>
      <c r="TFR11" s="2">
        <v>11.776299999999999</v>
      </c>
      <c r="TFS11" s="2">
        <v>2.7387000000000001</v>
      </c>
      <c r="TFT11" s="2">
        <v>5452</v>
      </c>
      <c r="TFW11" s="2">
        <v>13368</v>
      </c>
      <c r="TFX11" s="2">
        <v>1194</v>
      </c>
      <c r="TFY11" s="2">
        <v>721</v>
      </c>
      <c r="TFZ11" s="2">
        <v>1932</v>
      </c>
      <c r="TGA11" s="2">
        <v>2.2391000000000001</v>
      </c>
      <c r="TGB11" s="2">
        <v>41.958399999999997</v>
      </c>
      <c r="TGC11" s="2">
        <v>0.61850000000000005</v>
      </c>
      <c r="TGD11" s="2">
        <v>0.40579999999999999</v>
      </c>
      <c r="TGE11" s="2">
        <v>1.04E-2</v>
      </c>
      <c r="TGF11" s="2">
        <v>-737</v>
      </c>
      <c r="TGG11" s="2">
        <v>-0.1779</v>
      </c>
      <c r="TGI11" s="2">
        <v>21.782499999999999</v>
      </c>
      <c r="TGJ11" s="2">
        <v>14074.3619</v>
      </c>
      <c r="TGW11" s="2">
        <v>10.785500000000001</v>
      </c>
      <c r="TGX11" s="2">
        <v>36.193399999999997</v>
      </c>
      <c r="TGY11" s="2">
        <v>36.193399999999997</v>
      </c>
      <c r="TGZ11" s="2">
        <v>21.782499999999999</v>
      </c>
      <c r="THA11" s="2">
        <v>11.776299999999999</v>
      </c>
      <c r="THB11" s="2">
        <v>2.7387000000000001</v>
      </c>
      <c r="THC11" s="2">
        <v>5452</v>
      </c>
      <c r="THF11" s="2">
        <v>13368</v>
      </c>
      <c r="THG11" s="2">
        <v>1194</v>
      </c>
      <c r="THH11" s="2">
        <v>721</v>
      </c>
      <c r="THI11" s="2">
        <v>1932</v>
      </c>
      <c r="THJ11" s="2">
        <v>2.2391000000000001</v>
      </c>
      <c r="THK11" s="2">
        <v>41.958399999999997</v>
      </c>
      <c r="THL11" s="2">
        <v>0.61850000000000005</v>
      </c>
      <c r="THM11" s="2">
        <v>0.40579999999999999</v>
      </c>
      <c r="THN11" s="2">
        <v>1.04E-2</v>
      </c>
      <c r="THO11" s="2">
        <v>-737</v>
      </c>
      <c r="THP11" s="2">
        <v>-0.1779</v>
      </c>
      <c r="THR11" s="2">
        <v>21.782499999999999</v>
      </c>
      <c r="TIF11" s="2">
        <v>7.1407999999999996</v>
      </c>
      <c r="TIG11" s="2">
        <v>17.658799999999999</v>
      </c>
      <c r="TIH11" s="2">
        <v>17.658799999999999</v>
      </c>
      <c r="TII11" s="2">
        <v>11.956899999999999</v>
      </c>
      <c r="TIJ11" s="2">
        <v>16.865300000000001</v>
      </c>
      <c r="TIK11" s="2">
        <v>6.4610000000000003</v>
      </c>
      <c r="TIL11" s="2">
        <v>1028.82</v>
      </c>
      <c r="TIN11" s="2">
        <v>2868.931</v>
      </c>
      <c r="TIO11" s="2">
        <v>4646.433</v>
      </c>
      <c r="TIP11" s="2">
        <v>1102.3</v>
      </c>
      <c r="TIQ11" s="2">
        <v>537.12599999999998</v>
      </c>
      <c r="TIR11" s="2">
        <v>1338.3009999999999</v>
      </c>
      <c r="TIS11" s="2">
        <v>9.1722000000000001</v>
      </c>
      <c r="TIT11" s="2">
        <v>25.5823</v>
      </c>
      <c r="TIU11" s="2">
        <v>1.2928999999999999</v>
      </c>
      <c r="TIV11" s="2">
        <v>1.0558000000000001</v>
      </c>
      <c r="TIW11" s="2">
        <v>1.0147999999999999</v>
      </c>
      <c r="TIX11" s="2">
        <v>392.02499999999998</v>
      </c>
      <c r="TIY11" s="2">
        <v>6.4399999999999999E-2</v>
      </c>
      <c r="TJA11" s="2">
        <v>11.956899999999999</v>
      </c>
      <c r="TJB11" s="2">
        <v>3958.0014000000001</v>
      </c>
      <c r="TJE11" s="2">
        <v>0.28639999999999999</v>
      </c>
      <c r="TJH11" s="2">
        <v>25.771999999999998</v>
      </c>
      <c r="TJI11" s="2">
        <v>16.966899999999999</v>
      </c>
      <c r="TJJ11" s="2">
        <v>0.48</v>
      </c>
      <c r="TJN11" s="2">
        <v>5.8685</v>
      </c>
      <c r="TJO11" s="2">
        <v>7.1407999999999996</v>
      </c>
      <c r="TJP11" s="2">
        <v>17.658799999999999</v>
      </c>
      <c r="TJQ11" s="2">
        <v>17.658799999999999</v>
      </c>
      <c r="TJR11" s="2">
        <v>11.956899999999999</v>
      </c>
      <c r="TJS11" s="2">
        <v>16.865300000000001</v>
      </c>
      <c r="TJT11" s="2">
        <v>6.4610000000000003</v>
      </c>
      <c r="TJU11" s="2">
        <v>1028.82</v>
      </c>
      <c r="TJW11" s="2">
        <v>2868.931</v>
      </c>
      <c r="TJX11" s="2">
        <v>4646.433</v>
      </c>
      <c r="TJY11" s="2">
        <v>1102.3</v>
      </c>
      <c r="TJZ11" s="2">
        <v>537.12599999999998</v>
      </c>
      <c r="TKA11" s="2">
        <v>1338.3009999999999</v>
      </c>
      <c r="TKB11" s="2">
        <v>9.1722000000000001</v>
      </c>
      <c r="TKC11" s="2">
        <v>25.5823</v>
      </c>
      <c r="TKD11" s="2">
        <v>1.2928999999999999</v>
      </c>
      <c r="TKE11" s="2">
        <v>1.0558000000000001</v>
      </c>
      <c r="TKF11" s="2">
        <v>1.0147999999999999</v>
      </c>
      <c r="TKG11" s="2">
        <v>392.02499999999998</v>
      </c>
      <c r="TKH11" s="2">
        <v>6.4399999999999999E-2</v>
      </c>
      <c r="TKJ11" s="2">
        <v>11.956899999999999</v>
      </c>
      <c r="TKK11" s="2">
        <v>3958.0014000000001</v>
      </c>
      <c r="TKN11" s="2">
        <v>0.28639999999999999</v>
      </c>
      <c r="TKQ11" s="2">
        <v>31.206</v>
      </c>
      <c r="TKR11" s="2">
        <v>16.966899999999999</v>
      </c>
      <c r="TKS11" s="2">
        <v>0.48</v>
      </c>
      <c r="TKW11" s="2">
        <v>5.8685</v>
      </c>
      <c r="TKX11" s="2">
        <v>1.4506999999999999</v>
      </c>
      <c r="TKY11" s="2">
        <v>6.82</v>
      </c>
      <c r="TKZ11" s="2">
        <v>6.82</v>
      </c>
      <c r="TLA11" s="2">
        <v>4.2545000000000002</v>
      </c>
      <c r="TLB11" s="2">
        <v>8.3406000000000002</v>
      </c>
      <c r="TLC11" s="2">
        <v>2.2027999999999999</v>
      </c>
      <c r="TLD11" s="2">
        <v>6261</v>
      </c>
      <c r="TLF11" s="2">
        <v>13732</v>
      </c>
      <c r="TLG11" s="2">
        <v>21804</v>
      </c>
      <c r="TLH11" s="2">
        <v>4736</v>
      </c>
      <c r="TLI11" s="2">
        <v>1852</v>
      </c>
      <c r="TLJ11" s="2">
        <v>6051</v>
      </c>
      <c r="TLK11" s="2">
        <v>3.4912000000000001</v>
      </c>
      <c r="TLL11" s="2">
        <v>37.846299999999999</v>
      </c>
      <c r="TLM11" s="2">
        <v>1.4663999999999999</v>
      </c>
      <c r="TLN11" s="2">
        <v>0.70830000000000004</v>
      </c>
      <c r="TLO11" s="2">
        <v>0.6159</v>
      </c>
      <c r="TLP11" s="2">
        <v>2822</v>
      </c>
      <c r="TLQ11" s="2">
        <v>9.4299999999999995E-2</v>
      </c>
      <c r="TLS11" s="2">
        <v>4.2545000000000002</v>
      </c>
      <c r="TOY11" s="2">
        <v>-18.941400000000002</v>
      </c>
      <c r="TOZ11" s="2">
        <v>51.472900000000003</v>
      </c>
      <c r="TPA11" s="2">
        <v>51.472900000000003</v>
      </c>
      <c r="TPB11" s="2">
        <v>16.442299999999999</v>
      </c>
      <c r="TPC11" s="2">
        <v>-8.3451000000000004</v>
      </c>
      <c r="TPD11" s="2">
        <v>-2.0863</v>
      </c>
      <c r="TPE11" s="2">
        <v>546.62800000000004</v>
      </c>
      <c r="TPG11" s="2">
        <v>594.36599999999999</v>
      </c>
      <c r="TPH11" s="2">
        <v>784.33699999999999</v>
      </c>
      <c r="TPI11" s="2">
        <v>231.14599999999999</v>
      </c>
      <c r="TPJ11" s="2">
        <v>4.4829999999999997</v>
      </c>
      <c r="TPK11" s="2">
        <v>37.564</v>
      </c>
      <c r="TPL11" s="2">
        <v>0.49249999999999999</v>
      </c>
      <c r="TPM11" s="2">
        <v>71.904899999999998</v>
      </c>
      <c r="TPN11" s="2">
        <v>0.53469999999999995</v>
      </c>
      <c r="TPO11" s="2">
        <v>0.3896</v>
      </c>
      <c r="TPP11" s="2">
        <v>0.25519999999999998</v>
      </c>
      <c r="TPQ11" s="2">
        <v>-17.478999999999999</v>
      </c>
      <c r="TPR11" s="2">
        <v>-0.10879999999999999</v>
      </c>
      <c r="TPT11" s="2">
        <v>16.442299999999999</v>
      </c>
      <c r="TSZ11" s="2">
        <v>-75.366799999999998</v>
      </c>
      <c r="TTA11" s="2">
        <v>-16.086600000000001</v>
      </c>
      <c r="TTB11" s="2">
        <v>-16.086600000000001</v>
      </c>
      <c r="TTC11" s="2">
        <v>-43.524500000000003</v>
      </c>
      <c r="TTD11" s="2">
        <v>-19.967099999999999</v>
      </c>
      <c r="TTE11" s="2">
        <v>-11.5764</v>
      </c>
      <c r="TTF11" s="2">
        <v>2025.4</v>
      </c>
      <c r="TTH11" s="2">
        <v>5751.2</v>
      </c>
      <c r="TTI11" s="2">
        <v>12484</v>
      </c>
      <c r="TTJ11" s="2">
        <v>-630.29999999999995</v>
      </c>
      <c r="TTK11" s="2">
        <v>529.471</v>
      </c>
      <c r="TTL11" s="2">
        <v>733.9</v>
      </c>
      <c r="TTM11" s="2">
        <v>-14.8614</v>
      </c>
      <c r="TTN11" s="2">
        <v>16.224</v>
      </c>
      <c r="TTO11" s="2">
        <v>1.0580000000000001</v>
      </c>
      <c r="TTP11" s="2">
        <v>0.3246</v>
      </c>
      <c r="TTQ11" s="2">
        <v>0.26029999999999998</v>
      </c>
      <c r="TTR11" s="2">
        <v>42.6</v>
      </c>
      <c r="TTS11" s="2">
        <v>3.3300000000000003E-2</v>
      </c>
      <c r="TTU11" s="2">
        <v>-43.524500000000003</v>
      </c>
      <c r="TTV11" s="2">
        <v>8401.4421999999995</v>
      </c>
      <c r="TTY11" s="2">
        <v>1.2444999999999999</v>
      </c>
      <c r="TUB11" s="2">
        <v>49.784999999999997</v>
      </c>
      <c r="TUC11" s="2">
        <v>-24.203499999999998</v>
      </c>
      <c r="TUD11" s="2">
        <v>0.12590000000000001</v>
      </c>
      <c r="TUH11" s="2">
        <v>5.1601999999999997</v>
      </c>
      <c r="TUI11" s="2">
        <v>18.9178</v>
      </c>
      <c r="TUJ11" s="2">
        <v>53.595700000000001</v>
      </c>
      <c r="TUK11" s="2">
        <v>53.595700000000001</v>
      </c>
      <c r="TUL11" s="2">
        <v>37.173999999999999</v>
      </c>
      <c r="TUM11" s="2">
        <v>5.7938000000000001</v>
      </c>
      <c r="TUN11" s="2">
        <v>3.9173</v>
      </c>
      <c r="TUO11" s="2">
        <v>765.91200000000003</v>
      </c>
      <c r="TUQ11" s="2">
        <v>3938.2849999999999</v>
      </c>
      <c r="TUR11" s="2">
        <v>11800.163</v>
      </c>
      <c r="TUS11" s="2">
        <v>1503.0160000000001</v>
      </c>
      <c r="TUT11" s="2">
        <v>1158.057</v>
      </c>
      <c r="TUU11" s="2">
        <v>669.01900000000001</v>
      </c>
      <c r="TUV11" s="2">
        <v>109.66630000000001</v>
      </c>
      <c r="TUW11" s="2">
        <v>6.4907000000000004</v>
      </c>
      <c r="TUX11" s="2">
        <v>1.3814</v>
      </c>
      <c r="TUY11" s="2">
        <v>0.78459999999999996</v>
      </c>
      <c r="TUZ11" s="2">
        <v>0.52249999999999996</v>
      </c>
      <c r="TVA11" s="2">
        <v>255.13399999999999</v>
      </c>
      <c r="TVB11" s="2">
        <v>0.1847</v>
      </c>
      <c r="TVD11" s="2">
        <v>37.173999999999999</v>
      </c>
      <c r="TVR11" s="2">
        <v>18.9178</v>
      </c>
      <c r="TVS11" s="2">
        <v>53.595700000000001</v>
      </c>
      <c r="TVT11" s="2">
        <v>53.595700000000001</v>
      </c>
      <c r="TVU11" s="2">
        <v>37.173999999999999</v>
      </c>
      <c r="TVV11" s="2">
        <v>5.7938000000000001</v>
      </c>
      <c r="TVW11" s="2">
        <v>3.9173</v>
      </c>
      <c r="TVX11" s="2">
        <v>765.91200000000003</v>
      </c>
      <c r="TVZ11" s="2">
        <v>3938.2849999999999</v>
      </c>
      <c r="TWA11" s="2">
        <v>11800.163</v>
      </c>
      <c r="TWB11" s="2">
        <v>1503.0160000000001</v>
      </c>
      <c r="TWC11" s="2">
        <v>1158.057</v>
      </c>
      <c r="TWD11" s="2">
        <v>669.01900000000001</v>
      </c>
      <c r="TWE11" s="2">
        <v>109.66630000000001</v>
      </c>
      <c r="TWF11" s="2">
        <v>6.4907000000000004</v>
      </c>
      <c r="TWG11" s="2">
        <v>1.3814</v>
      </c>
      <c r="TWH11" s="2">
        <v>0.78459999999999996</v>
      </c>
      <c r="TWI11" s="2">
        <v>0.52249999999999996</v>
      </c>
      <c r="TWJ11" s="2">
        <v>255.13399999999999</v>
      </c>
      <c r="TWK11" s="2">
        <v>0.1847</v>
      </c>
      <c r="TWM11" s="2">
        <v>37.173999999999999</v>
      </c>
      <c r="UBB11" s="2">
        <v>21.485399999999998</v>
      </c>
      <c r="UBC11" s="2">
        <v>36.0075</v>
      </c>
      <c r="UBD11" s="2">
        <v>36.0075</v>
      </c>
      <c r="UBE11" s="2">
        <v>27.110199999999999</v>
      </c>
      <c r="UBF11" s="2">
        <v>30.69</v>
      </c>
      <c r="UBG11" s="2">
        <v>10.6412</v>
      </c>
      <c r="UBH11" s="2">
        <v>493.71800000000002</v>
      </c>
      <c r="UBK11" s="2">
        <v>1749.56</v>
      </c>
      <c r="UBL11" s="2">
        <v>-5915.9979999999996</v>
      </c>
      <c r="UBM11" s="2">
        <v>156.50700000000001</v>
      </c>
      <c r="UBN11" s="2">
        <v>279.50099999999998</v>
      </c>
      <c r="UBO11" s="2">
        <v>3.2989000000000002</v>
      </c>
      <c r="UBP11" s="2">
        <v>34.115400000000001</v>
      </c>
      <c r="UBQ11" s="2">
        <v>1.2913000000000001</v>
      </c>
      <c r="UBR11" s="2">
        <v>0.84099999999999997</v>
      </c>
      <c r="UBS11" s="2">
        <v>0.36770000000000003</v>
      </c>
      <c r="UBT11" s="2">
        <v>81.423000000000002</v>
      </c>
      <c r="UBU11" s="2">
        <v>0.1066</v>
      </c>
      <c r="UBW11" s="2">
        <v>27.110199999999999</v>
      </c>
      <c r="UBX11" s="2">
        <v>1333.6307999999999</v>
      </c>
      <c r="UCA11" s="2">
        <v>1.0244</v>
      </c>
      <c r="UCD11" s="2">
        <v>36.307000000000002</v>
      </c>
      <c r="UCF11" s="2">
        <v>0</v>
      </c>
      <c r="UCJ11" s="2">
        <v>-27.838999999999999</v>
      </c>
    </row>
    <row r="12" spans="1:16384" s="2" customFormat="1" x14ac:dyDescent="0.25">
      <c r="A12" t="s">
        <v>11</v>
      </c>
      <c r="B12"/>
      <c r="C12"/>
      <c r="D12" s="1" t="s">
        <v>453</v>
      </c>
      <c r="AN12" s="2">
        <v>6.7526999999999999</v>
      </c>
      <c r="AO12" s="2">
        <v>12.971299999999999</v>
      </c>
      <c r="AP12" s="2">
        <v>12.971299999999999</v>
      </c>
      <c r="AQ12" s="2">
        <v>9.9701000000000004</v>
      </c>
      <c r="AR12" s="2">
        <v>15.4923</v>
      </c>
      <c r="AS12" s="2">
        <v>6.6829999999999998</v>
      </c>
      <c r="AT12" s="2">
        <v>3066</v>
      </c>
      <c r="AV12" s="2">
        <v>9181</v>
      </c>
      <c r="AW12" s="2">
        <v>15977</v>
      </c>
      <c r="AX12" s="2">
        <v>5253</v>
      </c>
      <c r="AY12" s="2">
        <v>1767</v>
      </c>
      <c r="AZ12" s="2">
        <v>4965</v>
      </c>
      <c r="BA12" s="2">
        <v>10.051299999999999</v>
      </c>
      <c r="BB12" s="2">
        <v>24.335000000000001</v>
      </c>
      <c r="BC12" s="2">
        <v>1.5122</v>
      </c>
      <c r="BD12" s="2">
        <v>0.58530000000000004</v>
      </c>
      <c r="BE12" s="2">
        <v>0.1613</v>
      </c>
      <c r="BF12" s="2">
        <v>2543</v>
      </c>
      <c r="BG12" s="2">
        <v>0.1757</v>
      </c>
      <c r="BI12" s="2">
        <v>9.9701000000000004</v>
      </c>
      <c r="BJ12" s="2">
        <v>17487.863099999999</v>
      </c>
      <c r="BM12" s="2">
        <v>0.9607</v>
      </c>
      <c r="BP12" s="2">
        <v>23.542999999999999</v>
      </c>
      <c r="BQ12" s="2">
        <v>-22.759699999999999</v>
      </c>
      <c r="BR12" s="2">
        <v>2.5</v>
      </c>
      <c r="BS12" s="2">
        <v>7.47</v>
      </c>
      <c r="BV12" s="2">
        <v>10.186</v>
      </c>
      <c r="BW12" s="2">
        <v>4.8500000000000001E-2</v>
      </c>
      <c r="BX12" s="2">
        <v>9.6673000000000009</v>
      </c>
      <c r="BY12" s="2">
        <v>9.6673000000000009</v>
      </c>
      <c r="BZ12" s="2">
        <v>4.9992000000000001</v>
      </c>
      <c r="CA12" s="2">
        <v>-2.1739000000000002</v>
      </c>
      <c r="CB12" s="2">
        <v>6.5500000000000003E-2</v>
      </c>
      <c r="CC12" s="2">
        <v>3959</v>
      </c>
      <c r="CE12" s="2">
        <v>10867</v>
      </c>
      <c r="CF12" s="2">
        <v>9470</v>
      </c>
      <c r="CG12" s="2">
        <v>-2367</v>
      </c>
      <c r="CH12" s="2">
        <v>731</v>
      </c>
      <c r="CI12" s="2">
        <v>3190</v>
      </c>
      <c r="CJ12" s="2">
        <v>1.7635000000000001</v>
      </c>
      <c r="CK12" s="2">
        <v>45.755000000000003</v>
      </c>
      <c r="CL12" s="2">
        <v>1.0306999999999999</v>
      </c>
      <c r="CM12" s="2">
        <v>0.87680000000000002</v>
      </c>
      <c r="CN12" s="2">
        <v>0.69220000000000004</v>
      </c>
      <c r="CO12" s="2">
        <v>98</v>
      </c>
      <c r="CP12" s="2">
        <v>-6.4999999999999997E-3</v>
      </c>
      <c r="CR12" s="2">
        <v>4.9992000000000001</v>
      </c>
      <c r="CS12" s="2">
        <v>8019.3683000000001</v>
      </c>
      <c r="CV12" s="2">
        <v>0.62629999999999997</v>
      </c>
      <c r="CY12" s="2">
        <v>54.456000000000003</v>
      </c>
      <c r="CZ12" s="2">
        <v>9.9009999999999998</v>
      </c>
      <c r="DA12" s="2">
        <v>0</v>
      </c>
      <c r="DE12" s="2">
        <v>-3.5807000000000002</v>
      </c>
      <c r="DF12" s="2">
        <v>-2.1960000000000002</v>
      </c>
      <c r="DG12" s="2">
        <v>7.8109000000000002</v>
      </c>
      <c r="DH12" s="2">
        <v>7.8109000000000002</v>
      </c>
      <c r="DI12" s="2">
        <v>1.5415000000000001</v>
      </c>
      <c r="DJ12" s="2">
        <v>-2.1739000000000002</v>
      </c>
      <c r="DK12" s="2">
        <v>-2.5775999999999999</v>
      </c>
      <c r="DL12" s="2">
        <v>3906</v>
      </c>
      <c r="DN12" s="2">
        <v>12791</v>
      </c>
      <c r="DO12" s="2">
        <v>9633</v>
      </c>
      <c r="DP12" s="2">
        <v>-4983</v>
      </c>
      <c r="DQ12" s="2">
        <v>576</v>
      </c>
      <c r="DR12" s="2">
        <v>2305</v>
      </c>
      <c r="DS12" s="2">
        <v>0.5665</v>
      </c>
      <c r="DT12" s="2">
        <v>36.146599999999999</v>
      </c>
      <c r="DU12" s="2">
        <v>1.4434</v>
      </c>
      <c r="DV12" s="2">
        <v>1.2195</v>
      </c>
      <c r="DW12" s="2">
        <v>0.91059999999999997</v>
      </c>
      <c r="DX12" s="2">
        <v>1022</v>
      </c>
      <c r="DY12" s="2">
        <v>5.3600000000000002E-2</v>
      </c>
      <c r="EA12" s="2">
        <v>1.5415000000000001</v>
      </c>
      <c r="EO12" s="2">
        <v>-2.1960000000000002</v>
      </c>
      <c r="EP12" s="2">
        <v>7.8109000000000002</v>
      </c>
      <c r="EQ12" s="2">
        <v>7.8109000000000002</v>
      </c>
      <c r="ER12" s="2">
        <v>1.5415000000000001</v>
      </c>
      <c r="ES12" s="2">
        <v>-2.1739000000000002</v>
      </c>
      <c r="ET12" s="2">
        <v>-2.5775999999999999</v>
      </c>
      <c r="EU12" s="2">
        <v>3906</v>
      </c>
      <c r="EW12" s="2">
        <v>12791</v>
      </c>
      <c r="EX12" s="2">
        <v>9633</v>
      </c>
      <c r="EY12" s="2">
        <v>-4983</v>
      </c>
      <c r="EZ12" s="2">
        <v>576</v>
      </c>
      <c r="FA12" s="2">
        <v>2305</v>
      </c>
      <c r="FB12" s="2">
        <v>0.5665</v>
      </c>
      <c r="FC12" s="2">
        <v>36.146599999999999</v>
      </c>
      <c r="FD12" s="2">
        <v>1.4434</v>
      </c>
      <c r="FE12" s="2">
        <v>1.2195</v>
      </c>
      <c r="FF12" s="2">
        <v>0.91059999999999997</v>
      </c>
      <c r="FG12" s="2">
        <v>1022</v>
      </c>
      <c r="FH12" s="2">
        <v>5.3600000000000002E-2</v>
      </c>
      <c r="FJ12" s="2">
        <v>1.5415000000000001</v>
      </c>
      <c r="FX12" s="2">
        <v>-2.1960000000000002</v>
      </c>
      <c r="FY12" s="2">
        <v>7.8109000000000002</v>
      </c>
      <c r="FZ12" s="2">
        <v>7.8109000000000002</v>
      </c>
      <c r="GA12" s="2">
        <v>1.5415000000000001</v>
      </c>
      <c r="GB12" s="2">
        <v>-2.1739000000000002</v>
      </c>
      <c r="GC12" s="2">
        <v>-2.5775999999999999</v>
      </c>
      <c r="GD12" s="2">
        <v>3906</v>
      </c>
      <c r="GF12" s="2">
        <v>12791</v>
      </c>
      <c r="GG12" s="2">
        <v>9633</v>
      </c>
      <c r="GH12" s="2">
        <v>-4983</v>
      </c>
      <c r="GI12" s="2">
        <v>576</v>
      </c>
      <c r="GJ12" s="2">
        <v>2305</v>
      </c>
      <c r="GK12" s="2">
        <v>0.5665</v>
      </c>
      <c r="GL12" s="2">
        <v>36.146599999999999</v>
      </c>
      <c r="GM12" s="2">
        <v>1.4434</v>
      </c>
      <c r="GN12" s="2">
        <v>1.2195</v>
      </c>
      <c r="GO12" s="2">
        <v>0.91059999999999997</v>
      </c>
      <c r="GP12" s="2">
        <v>1022</v>
      </c>
      <c r="GQ12" s="2">
        <v>5.3600000000000002E-2</v>
      </c>
      <c r="GS12" s="2">
        <v>1.5415000000000001</v>
      </c>
      <c r="IF12" s="2">
        <v>1.5497000000000001</v>
      </c>
      <c r="IO12" s="2">
        <v>10.6478</v>
      </c>
      <c r="JO12" s="2">
        <v>0.24379999999999999</v>
      </c>
      <c r="JR12" s="2">
        <v>165.797</v>
      </c>
      <c r="JT12" s="2">
        <v>0</v>
      </c>
      <c r="JX12" s="2">
        <v>-1.8334000000000001</v>
      </c>
      <c r="JY12" s="2">
        <v>3.0055000000000001</v>
      </c>
      <c r="JZ12" s="2">
        <v>29.5443</v>
      </c>
      <c r="KA12" s="2">
        <v>29.5443</v>
      </c>
      <c r="KB12" s="2">
        <v>15.3018</v>
      </c>
      <c r="KC12" s="2">
        <v>2.3111999999999999</v>
      </c>
      <c r="KD12" s="2">
        <v>0.64929999999999999</v>
      </c>
      <c r="KE12" s="2">
        <v>1173.5500999999999</v>
      </c>
      <c r="KG12" s="2">
        <v>1888.0279</v>
      </c>
      <c r="KH12" s="2">
        <v>3267.3663999999999</v>
      </c>
      <c r="KI12" s="2">
        <v>-459.54649999999998</v>
      </c>
      <c r="KJ12" s="2">
        <v>96.065299999999993</v>
      </c>
      <c r="KK12" s="2">
        <v>229.35740000000001</v>
      </c>
      <c r="KL12" s="2">
        <v>1.9371</v>
      </c>
      <c r="KM12" s="2">
        <v>36.157400000000003</v>
      </c>
      <c r="KN12" s="2">
        <v>1.2463</v>
      </c>
      <c r="KO12" s="2">
        <v>0.70209999999999995</v>
      </c>
      <c r="KP12" s="2">
        <v>5.6800000000000003E-2</v>
      </c>
      <c r="KQ12" s="2">
        <v>56.491300000000003</v>
      </c>
      <c r="KR12" s="2">
        <v>8.6599999999999996E-2</v>
      </c>
      <c r="KT12" s="2">
        <v>15.3018</v>
      </c>
      <c r="KU12" s="2">
        <v>3663.703</v>
      </c>
      <c r="KX12" s="2">
        <v>0.72960000000000003</v>
      </c>
      <c r="LA12" s="2">
        <v>22.225000000000001</v>
      </c>
      <c r="LB12" s="2">
        <v>118.2608</v>
      </c>
      <c r="LC12" s="2">
        <v>0.32290000000000002</v>
      </c>
      <c r="LG12" s="2">
        <v>28.829799999999999</v>
      </c>
      <c r="LH12" s="2">
        <v>8.6366999999999994</v>
      </c>
      <c r="LI12" s="2">
        <v>31.127700000000001</v>
      </c>
      <c r="LJ12" s="2">
        <v>31.127700000000001</v>
      </c>
      <c r="LK12" s="2">
        <v>14.200100000000001</v>
      </c>
      <c r="LL12" s="2">
        <v>5.4740000000000002</v>
      </c>
      <c r="LM12" s="2">
        <v>2.0337999999999998</v>
      </c>
      <c r="LN12" s="2">
        <v>445.98559999999998</v>
      </c>
      <c r="LP12" s="2">
        <v>717.69820000000004</v>
      </c>
      <c r="LQ12" s="2">
        <v>1261.3683000000001</v>
      </c>
      <c r="LR12" s="2">
        <v>-360.10230000000001</v>
      </c>
      <c r="LS12" s="2">
        <v>70.496700000000004</v>
      </c>
      <c r="LT12" s="2">
        <v>81.326999999999998</v>
      </c>
      <c r="LU12" s="2">
        <v>1.2629999999999999</v>
      </c>
      <c r="LV12" s="2">
        <v>35.483899999999998</v>
      </c>
      <c r="LW12" s="2">
        <v>2.0608</v>
      </c>
      <c r="LX12" s="2">
        <v>1.421</v>
      </c>
      <c r="LY12" s="2">
        <v>0.88160000000000005</v>
      </c>
      <c r="LZ12" s="2">
        <v>86.274799999999999</v>
      </c>
      <c r="MA12" s="2">
        <v>3.1199999999999999E-2</v>
      </c>
      <c r="MC12" s="2">
        <v>14.200100000000001</v>
      </c>
      <c r="MQ12" s="2">
        <v>9.7992000000000008</v>
      </c>
      <c r="MR12" s="2">
        <v>17.5032</v>
      </c>
      <c r="MS12" s="2">
        <v>17.5032</v>
      </c>
      <c r="MT12" s="2">
        <v>10.072100000000001</v>
      </c>
      <c r="MU12" s="2">
        <v>9.6359999999999992</v>
      </c>
      <c r="MV12" s="2">
        <v>3.0430999999999999</v>
      </c>
      <c r="MW12" s="2">
        <v>2952.7</v>
      </c>
      <c r="MY12" s="2">
        <v>4454.8</v>
      </c>
      <c r="MZ12" s="2">
        <v>7284.3</v>
      </c>
      <c r="NA12" s="2">
        <v>-62.1</v>
      </c>
      <c r="NB12" s="2">
        <v>366.2</v>
      </c>
      <c r="NC12" s="2">
        <v>727.4</v>
      </c>
      <c r="ND12" s="2">
        <v>2.0245000000000002</v>
      </c>
      <c r="NE12" s="2">
        <v>44.564300000000003</v>
      </c>
      <c r="NF12" s="2">
        <v>0.85409999999999997</v>
      </c>
      <c r="NG12" s="2">
        <v>0.57189999999999996</v>
      </c>
      <c r="NH12" s="2">
        <v>6.1600000000000002E-2</v>
      </c>
      <c r="NI12" s="2">
        <v>-106.1</v>
      </c>
      <c r="NJ12" s="2">
        <v>-1.7899999999999999E-2</v>
      </c>
      <c r="NL12" s="2">
        <v>10.072100000000001</v>
      </c>
      <c r="NM12" s="2">
        <v>9572.8703999999998</v>
      </c>
      <c r="NP12" s="2">
        <v>0.80420000000000003</v>
      </c>
      <c r="NS12" s="2">
        <v>16.884</v>
      </c>
      <c r="NT12" s="2">
        <v>45.958100000000002</v>
      </c>
      <c r="NU12" s="2">
        <v>1.5</v>
      </c>
      <c r="NY12" s="2">
        <v>27.852699999999999</v>
      </c>
      <c r="NZ12" s="2">
        <v>7.2468000000000004</v>
      </c>
      <c r="OA12" s="2">
        <v>14.0214</v>
      </c>
      <c r="OB12" s="2">
        <v>14.0214</v>
      </c>
      <c r="OC12" s="2">
        <v>7.7940000000000005</v>
      </c>
      <c r="OD12" s="2">
        <v>7.5964</v>
      </c>
      <c r="OE12" s="2">
        <v>2.9397000000000002</v>
      </c>
      <c r="OF12" s="2">
        <v>1214.298</v>
      </c>
      <c r="OH12" s="2">
        <v>2195.4380000000001</v>
      </c>
      <c r="OI12" s="2">
        <v>3556.2260000000001</v>
      </c>
      <c r="OJ12" s="2">
        <v>-38.634</v>
      </c>
      <c r="OK12" s="2">
        <v>185.40199999999999</v>
      </c>
      <c r="OL12" s="2">
        <v>557.87</v>
      </c>
      <c r="OM12" s="2">
        <v>1.8921999999999999</v>
      </c>
      <c r="ON12" s="2">
        <v>37.598399999999998</v>
      </c>
      <c r="OO12" s="2">
        <v>0.63049999999999995</v>
      </c>
      <c r="OP12" s="2">
        <v>0.42559999999999998</v>
      </c>
      <c r="OQ12" s="2">
        <v>5.1999999999999998E-3</v>
      </c>
      <c r="OR12" s="2">
        <v>-206.13499999999999</v>
      </c>
      <c r="OS12" s="2">
        <v>-8.8099999999999998E-2</v>
      </c>
      <c r="OU12" s="2">
        <v>7.7940000000000005</v>
      </c>
      <c r="PI12" s="2">
        <v>7.2468000000000004</v>
      </c>
      <c r="PJ12" s="2">
        <v>14.0214</v>
      </c>
      <c r="PK12" s="2">
        <v>14.0214</v>
      </c>
      <c r="PL12" s="2">
        <v>7.7940000000000005</v>
      </c>
      <c r="PM12" s="2">
        <v>7.5964</v>
      </c>
      <c r="PN12" s="2">
        <v>2.9397000000000002</v>
      </c>
      <c r="PO12" s="2">
        <v>1214.298</v>
      </c>
      <c r="PQ12" s="2">
        <v>2195.4380000000001</v>
      </c>
      <c r="PR12" s="2">
        <v>3556.2260000000001</v>
      </c>
      <c r="PS12" s="2">
        <v>-38.634</v>
      </c>
      <c r="PT12" s="2">
        <v>185.40199999999999</v>
      </c>
      <c r="PU12" s="2">
        <v>557.87</v>
      </c>
      <c r="PV12" s="2">
        <v>1.8921999999999999</v>
      </c>
      <c r="PW12" s="2">
        <v>37.598399999999998</v>
      </c>
      <c r="PX12" s="2">
        <v>0.63049999999999995</v>
      </c>
      <c r="PY12" s="2">
        <v>0.42559999999999998</v>
      </c>
      <c r="PZ12" s="2">
        <v>5.1999999999999998E-3</v>
      </c>
      <c r="QA12" s="2">
        <v>-206.13499999999999</v>
      </c>
      <c r="QB12" s="2">
        <v>-8.8099999999999998E-2</v>
      </c>
      <c r="QD12" s="2">
        <v>7.7940000000000005</v>
      </c>
      <c r="QR12" s="2">
        <v>7.2468000000000004</v>
      </c>
      <c r="QS12" s="2">
        <v>14.0214</v>
      </c>
      <c r="QT12" s="2">
        <v>14.0214</v>
      </c>
      <c r="QU12" s="2">
        <v>7.7940000000000005</v>
      </c>
      <c r="QV12" s="2">
        <v>7.5964</v>
      </c>
      <c r="QW12" s="2">
        <v>2.9397000000000002</v>
      </c>
      <c r="QX12" s="2">
        <v>1214.298</v>
      </c>
      <c r="QZ12" s="2">
        <v>2195.4380000000001</v>
      </c>
      <c r="RA12" s="2">
        <v>3556.2260000000001</v>
      </c>
      <c r="RB12" s="2">
        <v>-38.634</v>
      </c>
      <c r="RC12" s="2">
        <v>185.40199999999999</v>
      </c>
      <c r="RD12" s="2">
        <v>557.87</v>
      </c>
      <c r="RE12" s="2">
        <v>1.8921999999999999</v>
      </c>
      <c r="RF12" s="2">
        <v>37.598399999999998</v>
      </c>
      <c r="RG12" s="2">
        <v>0.63049999999999995</v>
      </c>
      <c r="RH12" s="2">
        <v>0.42559999999999998</v>
      </c>
      <c r="RI12" s="2">
        <v>5.1999999999999998E-3</v>
      </c>
      <c r="RJ12" s="2">
        <v>-206.13499999999999</v>
      </c>
      <c r="RK12" s="2">
        <v>-8.8099999999999998E-2</v>
      </c>
      <c r="RM12" s="2">
        <v>7.7940000000000005</v>
      </c>
      <c r="SA12" s="2">
        <v>7.2468000000000004</v>
      </c>
      <c r="SB12" s="2">
        <v>14.0214</v>
      </c>
      <c r="SC12" s="2">
        <v>14.0214</v>
      </c>
      <c r="SD12" s="2">
        <v>7.7940000000000005</v>
      </c>
      <c r="SE12" s="2">
        <v>7.5964</v>
      </c>
      <c r="SF12" s="2">
        <v>2.9397000000000002</v>
      </c>
      <c r="SG12" s="2">
        <v>1214.298</v>
      </c>
      <c r="SI12" s="2">
        <v>2195.4380000000001</v>
      </c>
      <c r="SJ12" s="2">
        <v>3556.2260000000001</v>
      </c>
      <c r="SK12" s="2">
        <v>-38.634</v>
      </c>
      <c r="SL12" s="2">
        <v>185.40199999999999</v>
      </c>
      <c r="SM12" s="2">
        <v>557.87</v>
      </c>
      <c r="SN12" s="2">
        <v>1.8921999999999999</v>
      </c>
      <c r="SO12" s="2">
        <v>37.598399999999998</v>
      </c>
      <c r="SP12" s="2">
        <v>0.63049999999999995</v>
      </c>
      <c r="SQ12" s="2">
        <v>0.42559999999999998</v>
      </c>
      <c r="SR12" s="2">
        <v>5.1999999999999998E-3</v>
      </c>
      <c r="SS12" s="2">
        <v>-206.13499999999999</v>
      </c>
      <c r="ST12" s="2">
        <v>-8.8099999999999998E-2</v>
      </c>
      <c r="SV12" s="2">
        <v>7.7940000000000005</v>
      </c>
      <c r="TJ12" s="2">
        <v>7.2468000000000004</v>
      </c>
      <c r="TK12" s="2">
        <v>14.0214</v>
      </c>
      <c r="TL12" s="2">
        <v>14.0214</v>
      </c>
      <c r="TM12" s="2">
        <v>7.7940000000000005</v>
      </c>
      <c r="TN12" s="2">
        <v>7.5964</v>
      </c>
      <c r="TO12" s="2">
        <v>2.9397000000000002</v>
      </c>
      <c r="TP12" s="2">
        <v>1214.298</v>
      </c>
      <c r="TR12" s="2">
        <v>2195.4380000000001</v>
      </c>
      <c r="TS12" s="2">
        <v>3556.2260000000001</v>
      </c>
      <c r="TT12" s="2">
        <v>-38.634</v>
      </c>
      <c r="TU12" s="2">
        <v>185.40199999999999</v>
      </c>
      <c r="TV12" s="2">
        <v>557.87</v>
      </c>
      <c r="TW12" s="2">
        <v>1.8921999999999999</v>
      </c>
      <c r="TX12" s="2">
        <v>37.598399999999998</v>
      </c>
      <c r="TY12" s="2">
        <v>0.63049999999999995</v>
      </c>
      <c r="TZ12" s="2">
        <v>0.42559999999999998</v>
      </c>
      <c r="UA12" s="2">
        <v>5.1999999999999998E-3</v>
      </c>
      <c r="UB12" s="2">
        <v>-206.13499999999999</v>
      </c>
      <c r="UC12" s="2">
        <v>-8.8099999999999998E-2</v>
      </c>
      <c r="UE12" s="2">
        <v>7.7940000000000005</v>
      </c>
      <c r="US12" s="2">
        <v>23.462700000000002</v>
      </c>
      <c r="UT12" s="2">
        <v>67.612700000000004</v>
      </c>
      <c r="UU12" s="2">
        <v>67.612700000000004</v>
      </c>
      <c r="UV12" s="2">
        <v>42.144799999999996</v>
      </c>
      <c r="UW12" s="2">
        <v>9.4356000000000009</v>
      </c>
      <c r="UX12" s="2">
        <v>3.04</v>
      </c>
      <c r="UY12" s="2">
        <v>1219.2439999999999</v>
      </c>
      <c r="VB12" s="2">
        <v>3156.5450000000001</v>
      </c>
      <c r="VC12" s="2">
        <v>0</v>
      </c>
      <c r="VD12" s="2">
        <v>141.983</v>
      </c>
      <c r="VE12" s="2">
        <v>336.02300000000002</v>
      </c>
      <c r="VF12" s="2">
        <v>2.4706999999999999</v>
      </c>
      <c r="VG12" s="2">
        <v>41.92</v>
      </c>
      <c r="VH12" s="2">
        <v>0.26879999999999998</v>
      </c>
      <c r="VI12" s="2">
        <v>0.26879999999999998</v>
      </c>
      <c r="VJ12" s="2">
        <v>4.5900000000000003E-2</v>
      </c>
      <c r="VK12" s="2">
        <v>-245.68700000000001</v>
      </c>
      <c r="VL12" s="2">
        <v>-0.45989999999999998</v>
      </c>
      <c r="VN12" s="2">
        <v>42.144799999999996</v>
      </c>
      <c r="XK12" s="2">
        <v>9.5893999999999995</v>
      </c>
      <c r="XL12" s="2">
        <v>41.041499999999999</v>
      </c>
      <c r="XM12" s="2">
        <v>41.041499999999999</v>
      </c>
      <c r="XN12" s="2">
        <v>28.8828</v>
      </c>
      <c r="XO12" s="2">
        <v>15.9847</v>
      </c>
      <c r="XP12" s="2">
        <v>2.7805999999999997</v>
      </c>
      <c r="XQ12" s="2">
        <v>6218</v>
      </c>
      <c r="XS12" s="2">
        <v>9997</v>
      </c>
      <c r="XT12" s="2">
        <v>16010</v>
      </c>
      <c r="XU12" s="2">
        <v>2717</v>
      </c>
      <c r="XV12" s="2">
        <v>1924</v>
      </c>
      <c r="XW12" s="2">
        <v>1193</v>
      </c>
      <c r="XX12" s="2">
        <v>4.4175000000000004</v>
      </c>
      <c r="XY12" s="2">
        <v>39.956299999999999</v>
      </c>
      <c r="XZ12" s="2">
        <v>1.3847</v>
      </c>
      <c r="YA12" s="2">
        <v>1.2272000000000001</v>
      </c>
      <c r="YB12" s="2">
        <v>0.62280000000000002</v>
      </c>
      <c r="YC12" s="2">
        <v>459</v>
      </c>
      <c r="YD12" s="2">
        <v>9.3700000000000006E-2</v>
      </c>
      <c r="YF12" s="2">
        <v>28.8828</v>
      </c>
      <c r="YG12" s="2">
        <v>16763.016899999999</v>
      </c>
      <c r="YJ12" s="2">
        <v>0.81110000000000004</v>
      </c>
      <c r="YN12" s="2">
        <v>6.4455999999999998</v>
      </c>
      <c r="YO12" s="2">
        <v>0.75</v>
      </c>
      <c r="YS12" s="2">
        <v>13.053100000000001</v>
      </c>
      <c r="YT12" s="2">
        <v>9.5893999999999995</v>
      </c>
      <c r="YU12" s="2">
        <v>41.041499999999999</v>
      </c>
      <c r="YV12" s="2">
        <v>41.041499999999999</v>
      </c>
      <c r="YW12" s="2">
        <v>28.8828</v>
      </c>
      <c r="YX12" s="2">
        <v>15.9847</v>
      </c>
      <c r="YY12" s="2">
        <v>2.7805999999999997</v>
      </c>
      <c r="YZ12" s="2">
        <v>6218</v>
      </c>
      <c r="ZB12" s="2">
        <v>9997</v>
      </c>
      <c r="ZC12" s="2">
        <v>16010</v>
      </c>
      <c r="ZD12" s="2">
        <v>2717</v>
      </c>
      <c r="ZE12" s="2">
        <v>1924</v>
      </c>
      <c r="ZF12" s="2">
        <v>1193</v>
      </c>
      <c r="ZG12" s="2">
        <v>4.4175000000000004</v>
      </c>
      <c r="ZH12" s="2">
        <v>39.956299999999999</v>
      </c>
      <c r="ZI12" s="2">
        <v>1.3847</v>
      </c>
      <c r="ZJ12" s="2">
        <v>1.2272000000000001</v>
      </c>
      <c r="ZK12" s="2">
        <v>0.62280000000000002</v>
      </c>
      <c r="ZL12" s="2">
        <v>459</v>
      </c>
      <c r="ZM12" s="2">
        <v>9.3700000000000006E-2</v>
      </c>
      <c r="ZO12" s="2">
        <v>28.8828</v>
      </c>
      <c r="ZP12" s="2">
        <v>16763.016899999999</v>
      </c>
      <c r="ZS12" s="2">
        <v>0.81110000000000004</v>
      </c>
      <c r="ZV12" s="2">
        <v>20.239000000000001</v>
      </c>
      <c r="ZW12" s="2">
        <v>6.4455999999999998</v>
      </c>
      <c r="ZX12" s="2">
        <v>0.75</v>
      </c>
      <c r="AAB12" s="2">
        <v>13.053100000000001</v>
      </c>
      <c r="AAC12" s="2">
        <v>4227.7698</v>
      </c>
      <c r="AAD12" s="2">
        <v>-1291.9712</v>
      </c>
      <c r="AAE12" s="2">
        <v>-1291.9712</v>
      </c>
      <c r="AAF12" s="2">
        <v>-1382.7338</v>
      </c>
      <c r="AAG12" s="2">
        <v>4.7755999999999998</v>
      </c>
      <c r="AAH12" s="2">
        <v>3.8746</v>
      </c>
      <c r="AAI12" s="2">
        <v>0</v>
      </c>
      <c r="AAK12" s="2">
        <v>790.89200000000005</v>
      </c>
      <c r="AAL12" s="2">
        <v>3944.7860000000001</v>
      </c>
      <c r="AAM12" s="2">
        <v>1119.3130000000001</v>
      </c>
      <c r="AAN12" s="2">
        <v>-15.536</v>
      </c>
      <c r="AAO12" s="2">
        <v>594.26199999999994</v>
      </c>
      <c r="AAP12" s="2">
        <v>-1.6566999999999998</v>
      </c>
      <c r="AAQ12" s="2">
        <v>12.0129</v>
      </c>
      <c r="AAR12" s="2">
        <v>3.2715999999999998</v>
      </c>
      <c r="AAS12" s="2">
        <v>2.081</v>
      </c>
      <c r="AAT12" s="2">
        <v>2.0596999999999999</v>
      </c>
      <c r="AAU12" s="2">
        <v>1349.933</v>
      </c>
      <c r="AAV12" s="2">
        <v>453.16090000000003</v>
      </c>
      <c r="AAX12" s="2">
        <v>-1382.7338</v>
      </c>
      <c r="ABL12" s="2">
        <v>-10.008699999999999</v>
      </c>
      <c r="ABM12" s="2">
        <v>12.129099999999999</v>
      </c>
      <c r="ABN12" s="2">
        <v>12.129099999999999</v>
      </c>
      <c r="ABO12" s="2">
        <v>10.119899999999999</v>
      </c>
      <c r="ABP12" s="2">
        <v>-14.597200000000001</v>
      </c>
      <c r="ABQ12" s="2">
        <v>-9.2940000000000005</v>
      </c>
      <c r="ABR12" s="2">
        <v>2.262</v>
      </c>
      <c r="ABT12" s="2">
        <v>187.17599999999999</v>
      </c>
      <c r="ABU12" s="2">
        <v>568.62800000000004</v>
      </c>
      <c r="ABV12" s="2">
        <v>-119.21</v>
      </c>
      <c r="ABW12" s="2">
        <v>-26.027999999999999</v>
      </c>
      <c r="ABX12" s="2">
        <v>177.511</v>
      </c>
      <c r="ABY12" s="2">
        <v>32.4099</v>
      </c>
      <c r="ABZ12" s="2">
        <v>0.52039999999999997</v>
      </c>
      <c r="ACA12" s="2">
        <v>2.0131999999999999</v>
      </c>
      <c r="ACB12" s="2">
        <v>1.05</v>
      </c>
      <c r="ACC12" s="2">
        <v>0.54210000000000003</v>
      </c>
      <c r="ACD12" s="2">
        <v>179.85300000000001</v>
      </c>
      <c r="ACE12" s="2">
        <v>0.33929999999999999</v>
      </c>
      <c r="ACG12" s="2">
        <v>10.119899999999999</v>
      </c>
      <c r="ACU12" s="2">
        <v>3.8045</v>
      </c>
      <c r="ACV12" s="2">
        <v>11.1692</v>
      </c>
      <c r="ACW12" s="2">
        <v>11.1692</v>
      </c>
      <c r="ACX12" s="2">
        <v>7.383</v>
      </c>
      <c r="ACY12" s="2">
        <v>6.4793000000000003</v>
      </c>
      <c r="ACZ12" s="2">
        <v>3.0565000000000002</v>
      </c>
      <c r="ADA12" s="2">
        <v>316.12</v>
      </c>
      <c r="ADC12" s="2">
        <v>716.91</v>
      </c>
      <c r="ADD12" s="2">
        <v>1367.463</v>
      </c>
      <c r="ADE12" s="2">
        <v>40.634</v>
      </c>
      <c r="ADF12" s="2">
        <v>35.76</v>
      </c>
      <c r="ADG12" s="2">
        <v>332.798</v>
      </c>
      <c r="ADH12" s="2">
        <v>2.8603000000000001</v>
      </c>
      <c r="ADI12" s="2">
        <v>23.671399999999998</v>
      </c>
      <c r="ADJ12" s="2">
        <v>1.9146000000000001</v>
      </c>
      <c r="ADK12" s="2">
        <v>1.0995999999999999</v>
      </c>
      <c r="ADL12" s="2">
        <v>0.51090000000000002</v>
      </c>
      <c r="ADM12" s="2">
        <v>304.36500000000001</v>
      </c>
      <c r="ADN12" s="2">
        <v>0.246</v>
      </c>
      <c r="ADP12" s="2">
        <v>7.383</v>
      </c>
      <c r="ADQ12" s="2">
        <v>1304.1451999999999</v>
      </c>
      <c r="ADT12" s="2">
        <v>0.85319999999999996</v>
      </c>
      <c r="ADW12" s="2">
        <v>28.661999999999999</v>
      </c>
      <c r="ADX12" s="2">
        <v>5.7309000000000001</v>
      </c>
      <c r="ADY12" s="2">
        <v>0</v>
      </c>
      <c r="AEC12" s="2">
        <v>13.889799999999999</v>
      </c>
      <c r="AED12" s="2">
        <v>2.7086999999999999</v>
      </c>
      <c r="AEE12" s="2">
        <v>4.7614999999999998</v>
      </c>
      <c r="AEF12" s="2">
        <v>4.7614999999999998</v>
      </c>
      <c r="AEG12" s="2">
        <v>4.2789999999999999</v>
      </c>
      <c r="AEH12" s="2">
        <v>24.252199999999998</v>
      </c>
      <c r="AEI12" s="2">
        <v>7.4149000000000003</v>
      </c>
      <c r="AEJ12" s="2">
        <v>83.58</v>
      </c>
      <c r="AEL12" s="2">
        <v>428.83600000000001</v>
      </c>
      <c r="AEM12" s="2">
        <v>619.07799999999997</v>
      </c>
      <c r="AEN12" s="2">
        <v>-47.454000000000001</v>
      </c>
      <c r="AEO12" s="2">
        <v>37.984999999999999</v>
      </c>
      <c r="AEP12" s="2">
        <v>323.77600000000001</v>
      </c>
      <c r="AEQ12" s="2">
        <v>6.2687999999999997</v>
      </c>
      <c r="AER12" s="2">
        <v>56.862299999999998</v>
      </c>
      <c r="AES12" s="2">
        <v>1.1507000000000001</v>
      </c>
      <c r="AET12" s="2">
        <v>0.27889999999999998</v>
      </c>
      <c r="AEU12" s="2">
        <v>0.1084</v>
      </c>
      <c r="AEV12" s="2">
        <v>48.802</v>
      </c>
      <c r="AEW12" s="2">
        <v>3.3500000000000002E-2</v>
      </c>
      <c r="AEY12" s="2">
        <v>4.2789999999999999</v>
      </c>
      <c r="AEZ12" s="2">
        <v>1335.1624999999999</v>
      </c>
      <c r="AFC12" s="2">
        <v>0.53720000000000001</v>
      </c>
      <c r="AFF12" s="2">
        <v>29.306000000000001</v>
      </c>
      <c r="AFG12" s="2">
        <v>43.067500000000003</v>
      </c>
      <c r="AFH12" s="2">
        <v>0.88</v>
      </c>
      <c r="AFL12" s="2">
        <v>19.213999999999999</v>
      </c>
      <c r="AFQ12" s="2">
        <v>-70.725499999999997</v>
      </c>
      <c r="AFR12" s="2">
        <v>-14.7797</v>
      </c>
      <c r="AFS12" s="2">
        <v>2.4958</v>
      </c>
      <c r="AFV12" s="2">
        <v>3.7149999999999999</v>
      </c>
      <c r="AFW12" s="2">
        <v>-3.8003999999999998</v>
      </c>
      <c r="AFX12" s="2">
        <v>-0.26500000000000001</v>
      </c>
      <c r="AFY12" s="2">
        <v>0.69140000000000001</v>
      </c>
      <c r="AFZ12" s="2">
        <v>-1.4830999999999999</v>
      </c>
      <c r="AGA12" s="2">
        <v>67.181700000000006</v>
      </c>
      <c r="AGB12" s="2">
        <v>7.5700000000000003E-2</v>
      </c>
      <c r="AGC12" s="2">
        <v>7.3499999999999996E-2</v>
      </c>
      <c r="AGD12" s="2">
        <v>8.0000000000000004E-4</v>
      </c>
      <c r="AGE12" s="2">
        <v>-0.6391</v>
      </c>
      <c r="AGV12" s="2">
        <v>-33292.885999999999</v>
      </c>
      <c r="AGW12" s="2">
        <v>-33272.067000000003</v>
      </c>
      <c r="AGX12" s="2">
        <v>-33272.067000000003</v>
      </c>
      <c r="AGY12" s="2">
        <v>-33292.885999999999</v>
      </c>
      <c r="AGZ12" s="2">
        <v>-70.725499999999997</v>
      </c>
      <c r="AHA12" s="2">
        <v>-458.37630000000001</v>
      </c>
      <c r="AHB12" s="2">
        <v>0</v>
      </c>
      <c r="AHE12" s="2">
        <v>4.4927999999999999</v>
      </c>
      <c r="AHF12" s="2">
        <v>-13.9537</v>
      </c>
      <c r="AHG12" s="2">
        <v>-9.9311000000000007</v>
      </c>
      <c r="AHH12" s="2">
        <v>0.39179999999999998</v>
      </c>
      <c r="AHI12" s="2">
        <v>-55.264299999999999</v>
      </c>
      <c r="AHJ12" s="2">
        <v>0</v>
      </c>
      <c r="AHK12" s="2">
        <v>11.399800000000001</v>
      </c>
      <c r="AHL12" s="2">
        <v>11.043100000000001</v>
      </c>
      <c r="AHM12" s="2">
        <v>10.8071</v>
      </c>
      <c r="AHN12" s="2">
        <v>4.0750999999999999</v>
      </c>
      <c r="AHO12" s="2">
        <v>61.221200000000003</v>
      </c>
      <c r="AHQ12" s="2">
        <v>-33292.885999999999</v>
      </c>
      <c r="AHR12" s="2">
        <v>61.634399999999999</v>
      </c>
      <c r="AIE12" s="2">
        <v>31.497599999999998</v>
      </c>
      <c r="AIF12" s="2">
        <v>56.841799999999999</v>
      </c>
      <c r="AIG12" s="2">
        <v>56.841799999999999</v>
      </c>
      <c r="AIH12" s="2">
        <v>46.874099999999999</v>
      </c>
      <c r="AII12" s="2">
        <v>20.936199999999999</v>
      </c>
      <c r="AIJ12" s="2">
        <v>10.737400000000001</v>
      </c>
      <c r="AIK12" s="2">
        <v>13173</v>
      </c>
      <c r="AIM12" s="2">
        <v>23330</v>
      </c>
      <c r="AIN12" s="2">
        <v>48884</v>
      </c>
      <c r="AIO12" s="2">
        <v>4562</v>
      </c>
      <c r="AIP12" s="2">
        <v>5315</v>
      </c>
      <c r="AIQ12" s="2">
        <v>2911</v>
      </c>
      <c r="AIR12" s="2">
        <v>33.532699999999998</v>
      </c>
      <c r="AIS12" s="2">
        <v>27.348400000000002</v>
      </c>
      <c r="AIT12" s="2">
        <v>2.2484000000000002</v>
      </c>
      <c r="AIU12" s="2">
        <v>1.0892999999999999</v>
      </c>
      <c r="AIV12" s="2">
        <v>0.94299999999999995</v>
      </c>
      <c r="AIW12" s="2">
        <v>3634</v>
      </c>
      <c r="AIX12" s="2">
        <v>0.28849999999999998</v>
      </c>
      <c r="AIZ12" s="2">
        <v>46.874099999999999</v>
      </c>
      <c r="AJN12" s="2">
        <v>19.860800000000001</v>
      </c>
      <c r="AJO12" s="2">
        <v>53.586399999999998</v>
      </c>
      <c r="AJP12" s="2">
        <v>53.586399999999998</v>
      </c>
      <c r="AJQ12" s="2">
        <v>30.890599999999999</v>
      </c>
      <c r="AJR12" s="2">
        <v>18.761399999999998</v>
      </c>
      <c r="AJS12" s="2">
        <v>9.7880000000000003</v>
      </c>
      <c r="AJT12" s="2">
        <v>609.69100000000003</v>
      </c>
      <c r="AJV12" s="2">
        <v>1255.076</v>
      </c>
      <c r="AJW12" s="2">
        <v>2461.81</v>
      </c>
      <c r="AJX12" s="2">
        <v>-555.62</v>
      </c>
      <c r="AJY12" s="2">
        <v>571.86</v>
      </c>
      <c r="AJZ12" s="2">
        <v>276.97199999999998</v>
      </c>
      <c r="AKA12" s="2">
        <v>8.8009000000000004</v>
      </c>
      <c r="AKB12" s="2">
        <v>24.765999999999998</v>
      </c>
      <c r="AKC12" s="2">
        <v>0.81799999999999995</v>
      </c>
      <c r="AKD12" s="2">
        <v>2.8299999999999999E-2</v>
      </c>
      <c r="AKE12" s="2">
        <v>2.8299999999999999E-2</v>
      </c>
      <c r="AKF12" s="2">
        <v>-50.396999999999998</v>
      </c>
      <c r="AKG12" s="2">
        <v>-4.99E-2</v>
      </c>
      <c r="AKI12" s="2">
        <v>30.890599999999999</v>
      </c>
      <c r="AKW12" s="2">
        <v>19.860800000000001</v>
      </c>
      <c r="AKX12" s="2">
        <v>53.586399999999998</v>
      </c>
      <c r="AKY12" s="2">
        <v>53.586399999999998</v>
      </c>
      <c r="AKZ12" s="2">
        <v>30.890599999999999</v>
      </c>
      <c r="ALA12" s="2">
        <v>18.761399999999998</v>
      </c>
      <c r="ALB12" s="2">
        <v>9.7880000000000003</v>
      </c>
      <c r="ALC12" s="2">
        <v>609.69100000000003</v>
      </c>
      <c r="ALE12" s="2">
        <v>1255.076</v>
      </c>
      <c r="ALF12" s="2">
        <v>2461.81</v>
      </c>
      <c r="ALG12" s="2">
        <v>-555.62</v>
      </c>
      <c r="ALH12" s="2">
        <v>571.86</v>
      </c>
      <c r="ALI12" s="2">
        <v>276.97199999999998</v>
      </c>
      <c r="ALJ12" s="2">
        <v>8.8009000000000004</v>
      </c>
      <c r="ALK12" s="2">
        <v>24.765999999999998</v>
      </c>
      <c r="ALL12" s="2">
        <v>0.81799999999999995</v>
      </c>
      <c r="ALM12" s="2">
        <v>2.8299999999999999E-2</v>
      </c>
      <c r="ALN12" s="2">
        <v>2.8299999999999999E-2</v>
      </c>
      <c r="ALO12" s="2">
        <v>-50.396999999999998</v>
      </c>
      <c r="ALP12" s="2">
        <v>-4.99E-2</v>
      </c>
      <c r="ALR12" s="2">
        <v>30.890599999999999</v>
      </c>
      <c r="ANE12" s="2">
        <v>1</v>
      </c>
      <c r="ANF12" s="2">
        <v>0.33200000000000002</v>
      </c>
      <c r="ANG12" s="2">
        <v>0.33200000000000002</v>
      </c>
      <c r="ANH12" s="2">
        <v>37.514000000000003</v>
      </c>
      <c r="ANJ12" s="2">
        <v>0</v>
      </c>
      <c r="ANK12" s="2">
        <v>0.63</v>
      </c>
      <c r="ANN12" s="2">
        <v>17.587599999999998</v>
      </c>
      <c r="ANO12" s="2">
        <v>19.860800000000001</v>
      </c>
      <c r="ANP12" s="2">
        <v>53.586399999999998</v>
      </c>
      <c r="ANQ12" s="2">
        <v>53.586399999999998</v>
      </c>
      <c r="ANR12" s="2">
        <v>30.890599999999999</v>
      </c>
      <c r="ANS12" s="2">
        <v>18.761399999999998</v>
      </c>
      <c r="ANT12" s="2">
        <v>9.7880000000000003</v>
      </c>
      <c r="ANU12" s="2">
        <v>609.69100000000003</v>
      </c>
      <c r="ANW12" s="2">
        <v>1255.076</v>
      </c>
      <c r="ANX12" s="2">
        <v>2461.81</v>
      </c>
      <c r="ANY12" s="2">
        <v>-555.62</v>
      </c>
      <c r="ANZ12" s="2">
        <v>571.86</v>
      </c>
      <c r="AOA12" s="2">
        <v>276.97199999999998</v>
      </c>
      <c r="AOB12" s="2">
        <v>8.8009000000000004</v>
      </c>
      <c r="AOC12" s="2">
        <v>24.765999999999998</v>
      </c>
      <c r="AOD12" s="2">
        <v>0.81799999999999995</v>
      </c>
      <c r="AOE12" s="2">
        <v>2.8299999999999999E-2</v>
      </c>
      <c r="AOF12" s="2">
        <v>2.8299999999999999E-2</v>
      </c>
      <c r="AOG12" s="2">
        <v>-50.396999999999998</v>
      </c>
      <c r="AOH12" s="2">
        <v>-4.99E-2</v>
      </c>
      <c r="AOJ12" s="2">
        <v>30.890599999999999</v>
      </c>
      <c r="AOX12" s="2">
        <v>12.001799999999999</v>
      </c>
      <c r="AOY12" s="2">
        <v>37.031300000000002</v>
      </c>
      <c r="AOZ12" s="2">
        <v>37.031300000000002</v>
      </c>
      <c r="APA12" s="2">
        <v>20.305700000000002</v>
      </c>
      <c r="APB12" s="2">
        <v>24.613499999999998</v>
      </c>
      <c r="APC12" s="2">
        <v>6.2141000000000002</v>
      </c>
      <c r="APD12" s="2">
        <v>12721</v>
      </c>
      <c r="APF12" s="2">
        <v>24661</v>
      </c>
      <c r="APG12" s="2">
        <v>39420</v>
      </c>
      <c r="APH12" s="2">
        <v>-5385</v>
      </c>
      <c r="API12" s="2">
        <v>4869</v>
      </c>
      <c r="APJ12" s="2">
        <v>6779</v>
      </c>
      <c r="APK12" s="2">
        <v>4.6413000000000002</v>
      </c>
      <c r="APL12" s="2">
        <v>37.612900000000003</v>
      </c>
      <c r="APM12" s="2">
        <v>0.61539999999999995</v>
      </c>
      <c r="APN12" s="2">
        <v>0.48499999999999999</v>
      </c>
      <c r="APO12" s="2">
        <v>2.58E-2</v>
      </c>
      <c r="APP12" s="2">
        <v>-2607</v>
      </c>
      <c r="APQ12" s="2">
        <v>-0.1258</v>
      </c>
      <c r="APS12" s="2">
        <v>20.305700000000002</v>
      </c>
      <c r="AQG12" s="2">
        <v>12.001799999999999</v>
      </c>
      <c r="AQH12" s="2">
        <v>37.031300000000002</v>
      </c>
      <c r="AQI12" s="2">
        <v>37.031300000000002</v>
      </c>
      <c r="AQJ12" s="2">
        <v>20.305700000000002</v>
      </c>
      <c r="AQK12" s="2">
        <v>24.613499999999998</v>
      </c>
      <c r="AQL12" s="2">
        <v>6.2141000000000002</v>
      </c>
      <c r="AQM12" s="2">
        <v>12721</v>
      </c>
      <c r="AQO12" s="2">
        <v>24661</v>
      </c>
      <c r="AQP12" s="2">
        <v>39420</v>
      </c>
      <c r="AQQ12" s="2">
        <v>-5385</v>
      </c>
      <c r="AQR12" s="2">
        <v>4869</v>
      </c>
      <c r="AQS12" s="2">
        <v>6779</v>
      </c>
      <c r="AQT12" s="2">
        <v>4.6413000000000002</v>
      </c>
      <c r="AQU12" s="2">
        <v>37.612900000000003</v>
      </c>
      <c r="AQV12" s="2">
        <v>0.61539999999999995</v>
      </c>
      <c r="AQW12" s="2">
        <v>0.48499999999999999</v>
      </c>
      <c r="AQX12" s="2">
        <v>2.58E-2</v>
      </c>
      <c r="AQY12" s="2">
        <v>-2607</v>
      </c>
      <c r="AQZ12" s="2">
        <v>-0.1258</v>
      </c>
      <c r="ARB12" s="2">
        <v>20.305700000000002</v>
      </c>
      <c r="ARP12" s="2">
        <v>12.001799999999999</v>
      </c>
      <c r="ARQ12" s="2">
        <v>37.031300000000002</v>
      </c>
      <c r="ARR12" s="2">
        <v>37.031300000000002</v>
      </c>
      <c r="ARS12" s="2">
        <v>20.305700000000002</v>
      </c>
      <c r="ART12" s="2">
        <v>24.613499999999998</v>
      </c>
      <c r="ARU12" s="2">
        <v>6.2141000000000002</v>
      </c>
      <c r="ARV12" s="2">
        <v>12721</v>
      </c>
      <c r="ARX12" s="2">
        <v>24661</v>
      </c>
      <c r="ARY12" s="2">
        <v>39420</v>
      </c>
      <c r="ARZ12" s="2">
        <v>-5385</v>
      </c>
      <c r="ASA12" s="2">
        <v>4869</v>
      </c>
      <c r="ASB12" s="2">
        <v>6779</v>
      </c>
      <c r="ASC12" s="2">
        <v>4.6413000000000002</v>
      </c>
      <c r="ASD12" s="2">
        <v>37.612900000000003</v>
      </c>
      <c r="ASE12" s="2">
        <v>0.61539999999999995</v>
      </c>
      <c r="ASF12" s="2">
        <v>0.48499999999999999</v>
      </c>
      <c r="ASG12" s="2">
        <v>2.58E-2</v>
      </c>
      <c r="ASH12" s="2">
        <v>-2607</v>
      </c>
      <c r="ASI12" s="2">
        <v>-0.1258</v>
      </c>
      <c r="ASK12" s="2">
        <v>20.305700000000002</v>
      </c>
      <c r="AVQ12" s="2">
        <v>3.1073</v>
      </c>
      <c r="AVR12" s="2">
        <v>7.2393000000000001</v>
      </c>
      <c r="AVS12" s="2">
        <v>7.2393000000000001</v>
      </c>
      <c r="AVT12" s="2">
        <v>5.0850999999999997</v>
      </c>
      <c r="AVU12" s="2">
        <v>36.153599999999997</v>
      </c>
      <c r="AVV12" s="2">
        <v>2.0682999999999998</v>
      </c>
      <c r="AVW12" s="2">
        <v>6988</v>
      </c>
      <c r="AVY12" s="2">
        <v>26914</v>
      </c>
      <c r="AVZ12" s="2">
        <v>29363</v>
      </c>
      <c r="AWA12" s="2">
        <v>628</v>
      </c>
      <c r="AWB12" s="2">
        <v>1380</v>
      </c>
      <c r="AWC12" s="2">
        <v>13786</v>
      </c>
      <c r="AWD12" s="2">
        <v>10.4886</v>
      </c>
      <c r="AWE12" s="2">
        <v>23.7987</v>
      </c>
      <c r="AWF12" s="2">
        <v>1.0620000000000001</v>
      </c>
      <c r="AWG12" s="2">
        <v>0.35460000000000003</v>
      </c>
      <c r="AWH12" s="2">
        <v>0.24640000000000001</v>
      </c>
      <c r="AWI12" s="2">
        <v>855</v>
      </c>
      <c r="AWJ12" s="2">
        <v>4.3900000000000002E-2</v>
      </c>
      <c r="AWL12" s="2">
        <v>5.0850999999999997</v>
      </c>
      <c r="AWM12" s="2">
        <v>17723.232800000002</v>
      </c>
      <c r="AWP12" s="2">
        <v>1.3616999999999999</v>
      </c>
      <c r="AWS12" s="2">
        <v>29.629000000000001</v>
      </c>
      <c r="AWT12" s="2">
        <v>10.535600000000001</v>
      </c>
      <c r="AWU12" s="2">
        <v>0.1016</v>
      </c>
      <c r="AWY12" s="2">
        <v>5.8285999999999998</v>
      </c>
      <c r="AWZ12" s="2">
        <v>3.1073</v>
      </c>
      <c r="AXA12" s="2">
        <v>7.2393000000000001</v>
      </c>
      <c r="AXB12" s="2">
        <v>7.2393000000000001</v>
      </c>
      <c r="AXC12" s="2">
        <v>5.0850999999999997</v>
      </c>
      <c r="AXD12" s="2">
        <v>36.153599999999997</v>
      </c>
      <c r="AXE12" s="2">
        <v>2.0682999999999998</v>
      </c>
      <c r="AXF12" s="2">
        <v>6988</v>
      </c>
      <c r="AXH12" s="2">
        <v>26914</v>
      </c>
      <c r="AXI12" s="2">
        <v>29363</v>
      </c>
      <c r="AXJ12" s="2">
        <v>628</v>
      </c>
      <c r="AXK12" s="2">
        <v>1380</v>
      </c>
      <c r="AXL12" s="2">
        <v>13786</v>
      </c>
      <c r="AXM12" s="2">
        <v>10.4886</v>
      </c>
      <c r="AXN12" s="2">
        <v>23.7987</v>
      </c>
      <c r="AXO12" s="2">
        <v>1.0620000000000001</v>
      </c>
      <c r="AXP12" s="2">
        <v>0.35460000000000003</v>
      </c>
      <c r="AXQ12" s="2">
        <v>0.24640000000000001</v>
      </c>
      <c r="AXR12" s="2">
        <v>855</v>
      </c>
      <c r="AXS12" s="2">
        <v>4.3900000000000002E-2</v>
      </c>
      <c r="AXU12" s="2">
        <v>5.0850999999999997</v>
      </c>
      <c r="AXV12" s="2">
        <v>17723.232800000002</v>
      </c>
      <c r="AXY12" s="2">
        <v>1.3616999999999999</v>
      </c>
      <c r="AYB12" s="2">
        <v>30.396999999999998</v>
      </c>
      <c r="AYC12" s="2">
        <v>10.535600000000001</v>
      </c>
      <c r="AYD12" s="2">
        <v>0.1016</v>
      </c>
      <c r="AYH12" s="2">
        <v>5.8285999999999998</v>
      </c>
      <c r="AYI12" s="2">
        <v>4.5621</v>
      </c>
      <c r="AYJ12" s="2">
        <v>8.3665000000000003</v>
      </c>
      <c r="AYK12" s="2">
        <v>8.3665000000000003</v>
      </c>
      <c r="AYL12" s="2">
        <v>6.5514999999999999</v>
      </c>
      <c r="AYM12" s="2">
        <v>44.542000000000002</v>
      </c>
      <c r="AYN12" s="2">
        <v>3.7086999999999999</v>
      </c>
      <c r="AYO12" s="2">
        <v>4748</v>
      </c>
      <c r="AYQ12" s="2">
        <v>23193</v>
      </c>
      <c r="AYR12" s="2">
        <v>23864</v>
      </c>
      <c r="AYS12" s="2">
        <v>-960</v>
      </c>
      <c r="AYT12" s="2">
        <v>243</v>
      </c>
      <c r="AYU12" s="2">
        <v>11955</v>
      </c>
      <c r="AYV12" s="2">
        <v>4.9238</v>
      </c>
      <c r="AYW12" s="2">
        <v>19.896100000000001</v>
      </c>
      <c r="AYX12" s="2">
        <v>1.1093999999999999</v>
      </c>
      <c r="AYY12" s="2">
        <v>0.39979999999999999</v>
      </c>
      <c r="AYZ12" s="2">
        <v>0.28210000000000002</v>
      </c>
      <c r="AZA12" s="2">
        <v>1308</v>
      </c>
      <c r="AZB12" s="2">
        <v>3.1899999999999998E-2</v>
      </c>
      <c r="AZD12" s="2">
        <v>6.5514999999999999</v>
      </c>
      <c r="AZR12" s="2">
        <v>4.5621</v>
      </c>
      <c r="AZS12" s="2">
        <v>8.3665000000000003</v>
      </c>
      <c r="AZT12" s="2">
        <v>8.3665000000000003</v>
      </c>
      <c r="AZU12" s="2">
        <v>6.5514999999999999</v>
      </c>
      <c r="AZV12" s="2">
        <v>44.542000000000002</v>
      </c>
      <c r="AZW12" s="2">
        <v>3.7086999999999999</v>
      </c>
      <c r="AZX12" s="2">
        <v>4748</v>
      </c>
      <c r="AZZ12" s="2">
        <v>23193</v>
      </c>
      <c r="BAA12" s="2">
        <v>23864</v>
      </c>
      <c r="BAB12" s="2">
        <v>-960</v>
      </c>
      <c r="BAC12" s="2">
        <v>243</v>
      </c>
      <c r="BAD12" s="2">
        <v>11955</v>
      </c>
      <c r="BAE12" s="2">
        <v>4.9238</v>
      </c>
      <c r="BAF12" s="2">
        <v>19.896100000000001</v>
      </c>
      <c r="BAG12" s="2">
        <v>1.1093999999999999</v>
      </c>
      <c r="BAH12" s="2">
        <v>0.39979999999999999</v>
      </c>
      <c r="BAI12" s="2">
        <v>0.28210000000000002</v>
      </c>
      <c r="BAJ12" s="2">
        <v>1308</v>
      </c>
      <c r="BAK12" s="2">
        <v>3.1899999999999998E-2</v>
      </c>
      <c r="BAM12" s="2">
        <v>6.5514999999999999</v>
      </c>
      <c r="BBA12" s="2">
        <v>24.901199999999999</v>
      </c>
      <c r="BBB12" s="2">
        <v>55.375500000000002</v>
      </c>
      <c r="BBC12" s="2">
        <v>55.375500000000002</v>
      </c>
      <c r="BBD12" s="2">
        <v>43.952599999999997</v>
      </c>
      <c r="BBE12" s="2">
        <v>7.7111000000000001</v>
      </c>
      <c r="BBF12" s="2">
        <v>3.5152000000000001</v>
      </c>
      <c r="BBG12" s="2">
        <v>655.8</v>
      </c>
      <c r="BBJ12" s="2">
        <v>1562.4</v>
      </c>
      <c r="BBK12" s="2">
        <v>400.4</v>
      </c>
      <c r="BBL12" s="2">
        <v>64.5</v>
      </c>
      <c r="BBN12" s="2">
        <v>2.5329999999999999</v>
      </c>
      <c r="BBO12" s="2">
        <v>41.9739</v>
      </c>
      <c r="BBU12" s="2">
        <v>113.2</v>
      </c>
      <c r="BBV12" s="2">
        <v>43.952599999999997</v>
      </c>
      <c r="BBW12" s="2">
        <v>2554.0500000000002</v>
      </c>
      <c r="BCJ12" s="2">
        <v>32.752600000000001</v>
      </c>
      <c r="BCK12" s="2">
        <v>59.930300000000003</v>
      </c>
      <c r="BCL12" s="2">
        <v>59.930300000000003</v>
      </c>
      <c r="BCM12" s="2">
        <v>51.916400000000003</v>
      </c>
      <c r="BCN12" s="2">
        <v>9.6890000000000001</v>
      </c>
      <c r="BCO12" s="2">
        <v>4.7023999999999999</v>
      </c>
      <c r="BCP12" s="2">
        <v>703</v>
      </c>
      <c r="BCS12" s="2">
        <v>2022</v>
      </c>
      <c r="BCT12" s="2">
        <v>793</v>
      </c>
      <c r="BCU12" s="2">
        <v>163</v>
      </c>
      <c r="BCW12" s="2">
        <v>3.3864000000000001</v>
      </c>
      <c r="BCX12" s="2">
        <v>34.767600000000002</v>
      </c>
      <c r="BDD12" s="2">
        <v>110</v>
      </c>
      <c r="BDE12" s="2">
        <v>51.916400000000003</v>
      </c>
      <c r="BDS12" s="2">
        <v>-1.1880999999999999</v>
      </c>
      <c r="BDT12" s="2">
        <v>25.788499999999999</v>
      </c>
      <c r="BDU12" s="2">
        <v>25.788499999999999</v>
      </c>
      <c r="BDV12" s="2">
        <v>8.0716000000000001</v>
      </c>
      <c r="BDW12" s="2">
        <v>-2.8159999999999998</v>
      </c>
      <c r="BDX12" s="2">
        <v>-0.4849</v>
      </c>
      <c r="BDY12" s="2">
        <v>1332.2449999999999</v>
      </c>
      <c r="BEB12" s="2">
        <v>1836.6679999999999</v>
      </c>
      <c r="BEC12" s="2">
        <v>224.71700000000001</v>
      </c>
      <c r="BED12" s="2">
        <v>115.523</v>
      </c>
      <c r="BEE12" s="2">
        <v>159.69</v>
      </c>
      <c r="BEF12" s="2">
        <v>0.84660000000000002</v>
      </c>
      <c r="BEG12" s="2">
        <v>74.044700000000006</v>
      </c>
      <c r="BEH12" s="2">
        <v>0.88529999999999998</v>
      </c>
      <c r="BEI12" s="2">
        <v>0.48170000000000002</v>
      </c>
      <c r="BEJ12" s="2">
        <v>0.2165</v>
      </c>
      <c r="BEK12" s="2">
        <v>-18.323</v>
      </c>
      <c r="BEL12" s="2">
        <v>2.8999999999999998E-3</v>
      </c>
      <c r="BEN12" s="2">
        <v>8.0716000000000001</v>
      </c>
      <c r="BGK12" s="2">
        <v>28.673999999999999</v>
      </c>
      <c r="BGN12" s="2">
        <v>48.2042</v>
      </c>
      <c r="BGO12" s="2">
        <v>18.973600000000001</v>
      </c>
      <c r="BGP12" s="2">
        <v>2.9954000000000001</v>
      </c>
      <c r="BGQ12" s="2">
        <v>1396.6</v>
      </c>
      <c r="BGT12" s="2">
        <v>5163.6000000000004</v>
      </c>
      <c r="BGU12" s="2">
        <v>283.89999999999998</v>
      </c>
      <c r="BGV12" s="2">
        <v>125.6</v>
      </c>
      <c r="BGX12" s="2">
        <v>2.2717000000000001</v>
      </c>
      <c r="BGY12" s="2">
        <v>38.984400000000001</v>
      </c>
      <c r="BHE12" s="2">
        <v>269.2</v>
      </c>
      <c r="BHF12" s="2">
        <v>48.2042</v>
      </c>
      <c r="BHG12" s="2">
        <v>4870.0928999999996</v>
      </c>
      <c r="BHJ12" s="2">
        <v>0.5161</v>
      </c>
      <c r="BHM12" s="2">
        <v>21.34</v>
      </c>
      <c r="BHO12" s="2">
        <v>1.1100000000000001</v>
      </c>
      <c r="BHT12" s="2">
        <v>8.3130000000000006</v>
      </c>
      <c r="BHU12" s="2">
        <v>41.320300000000003</v>
      </c>
      <c r="BHV12" s="2">
        <v>41.320300000000003</v>
      </c>
      <c r="BHW12" s="2">
        <v>33.557499999999997</v>
      </c>
      <c r="BHX12" s="2">
        <v>4.0658000000000003</v>
      </c>
      <c r="BHY12" s="2">
        <v>1.0217000000000001</v>
      </c>
      <c r="BHZ12" s="2">
        <v>4740</v>
      </c>
      <c r="BIB12" s="2">
        <v>7360</v>
      </c>
      <c r="BIC12" s="2">
        <v>13269</v>
      </c>
      <c r="BID12" s="2">
        <v>0</v>
      </c>
      <c r="BIE12" s="2">
        <v>340</v>
      </c>
      <c r="BIF12" s="2">
        <v>526</v>
      </c>
      <c r="BIG12" s="2">
        <v>1.6388</v>
      </c>
      <c r="BIH12" s="2">
        <v>36.815100000000001</v>
      </c>
      <c r="BII12" s="2">
        <v>0.90869999999999995</v>
      </c>
      <c r="BIJ12" s="2">
        <v>0.6996</v>
      </c>
      <c r="BIK12" s="2">
        <v>0.29089999999999999</v>
      </c>
      <c r="BIL12" s="2">
        <v>-48</v>
      </c>
      <c r="BIM12" s="2">
        <v>-0.17299999999999999</v>
      </c>
      <c r="BIO12" s="2">
        <v>33.557499999999997</v>
      </c>
      <c r="BKL12" s="2">
        <v>-20.359300000000001</v>
      </c>
      <c r="BKM12" s="2">
        <v>65.183899999999994</v>
      </c>
      <c r="BKN12" s="2">
        <v>65.183899999999994</v>
      </c>
      <c r="BKO12" s="2">
        <v>25.149699999999999</v>
      </c>
      <c r="BKP12" s="2">
        <v>-6.0284000000000004</v>
      </c>
      <c r="BKQ12" s="2">
        <v>-1.6091</v>
      </c>
      <c r="BKR12" s="2">
        <v>4869</v>
      </c>
      <c r="BKT12" s="2">
        <v>8508</v>
      </c>
      <c r="BKU12" s="2">
        <v>15708</v>
      </c>
      <c r="BKV12" s="2">
        <v>0</v>
      </c>
      <c r="BKW12" s="2">
        <v>349</v>
      </c>
      <c r="BKX12" s="2">
        <v>1078</v>
      </c>
      <c r="BKY12" s="2">
        <v>0.71530000000000005</v>
      </c>
      <c r="BKZ12" s="2">
        <v>35.134999999999998</v>
      </c>
      <c r="BLA12" s="2">
        <v>0.62890000000000001</v>
      </c>
      <c r="BLB12" s="2">
        <v>0.39419999999999999</v>
      </c>
      <c r="BLC12" s="2">
        <v>0.2477</v>
      </c>
      <c r="BLD12" s="2">
        <v>-400</v>
      </c>
      <c r="BLE12" s="2">
        <v>-0.24940000000000001</v>
      </c>
      <c r="BLG12" s="2">
        <v>25.149699999999999</v>
      </c>
      <c r="BLU12" s="2">
        <v>-20.359300000000001</v>
      </c>
      <c r="BLV12" s="2">
        <v>65.183899999999994</v>
      </c>
      <c r="BLW12" s="2">
        <v>65.183899999999994</v>
      </c>
      <c r="BLX12" s="2">
        <v>25.149699999999999</v>
      </c>
      <c r="BLY12" s="2">
        <v>-6.0284000000000004</v>
      </c>
      <c r="BLZ12" s="2">
        <v>-1.6091</v>
      </c>
      <c r="BMA12" s="2">
        <v>4869</v>
      </c>
      <c r="BMC12" s="2">
        <v>8508</v>
      </c>
      <c r="BMD12" s="2">
        <v>15708</v>
      </c>
      <c r="BME12" s="2">
        <v>0</v>
      </c>
      <c r="BMF12" s="2">
        <v>349</v>
      </c>
      <c r="BMG12" s="2">
        <v>1078</v>
      </c>
      <c r="BMH12" s="2">
        <v>0.71530000000000005</v>
      </c>
      <c r="BMI12" s="2">
        <v>35.134999999999998</v>
      </c>
      <c r="BMJ12" s="2">
        <v>0.62890000000000001</v>
      </c>
      <c r="BMK12" s="2">
        <v>0.39419999999999999</v>
      </c>
      <c r="BML12" s="2">
        <v>0.2477</v>
      </c>
      <c r="BMM12" s="2">
        <v>-400</v>
      </c>
      <c r="BMN12" s="2">
        <v>-0.24940000000000001</v>
      </c>
      <c r="BMP12" s="2">
        <v>25.149699999999999</v>
      </c>
      <c r="BND12" s="2">
        <v>0.72299999999999998</v>
      </c>
      <c r="BNE12" s="2">
        <v>16.557500000000001</v>
      </c>
      <c r="BNF12" s="2">
        <v>16.557500000000001</v>
      </c>
      <c r="BNG12" s="2">
        <v>16.206</v>
      </c>
      <c r="BNH12" s="2">
        <v>0.76570000000000005</v>
      </c>
      <c r="BNI12" s="2">
        <v>0.28339999999999999</v>
      </c>
      <c r="BNJ12" s="2">
        <v>1316.9676999999999</v>
      </c>
      <c r="BNL12" s="2">
        <v>1596.7289000000001</v>
      </c>
      <c r="BNM12" s="2">
        <v>2621.6071000000002</v>
      </c>
      <c r="BNN12" s="2">
        <v>0</v>
      </c>
      <c r="BNP12" s="2">
        <v>279.76119999999997</v>
      </c>
      <c r="BNQ12" s="2">
        <v>4.4062000000000001</v>
      </c>
      <c r="BNR12" s="2">
        <v>50.235100000000003</v>
      </c>
      <c r="BNS12" s="2">
        <v>7.6870000000000003</v>
      </c>
      <c r="BNT12" s="2">
        <v>7.9000000000000008E-3</v>
      </c>
      <c r="BNU12" s="2">
        <v>7.9000000000000008E-3</v>
      </c>
      <c r="BNV12" s="2">
        <v>1870.7616</v>
      </c>
      <c r="BNW12" s="2">
        <v>1.8633999999999999</v>
      </c>
      <c r="BNY12" s="2">
        <v>16.206</v>
      </c>
      <c r="BNZ12" s="2">
        <v>2166.5953</v>
      </c>
      <c r="BSR12" s="2">
        <v>4.6494</v>
      </c>
      <c r="BSS12" s="2">
        <v>3.8576000000000001</v>
      </c>
      <c r="BST12" s="2">
        <v>0</v>
      </c>
      <c r="BSV12" s="2">
        <v>29826</v>
      </c>
      <c r="BSW12" s="2">
        <v>191288</v>
      </c>
      <c r="BSX12" s="2">
        <v>0</v>
      </c>
      <c r="BSZ12" s="2">
        <v>0</v>
      </c>
      <c r="BTB12" s="2">
        <v>0</v>
      </c>
      <c r="BTF12" s="2">
        <v>0</v>
      </c>
      <c r="BTW12" s="2">
        <v>13.059900000000001</v>
      </c>
      <c r="BTX12" s="2">
        <v>22.4482</v>
      </c>
      <c r="BTY12" s="2">
        <v>22.4482</v>
      </c>
      <c r="BTZ12" s="2">
        <v>10.8538</v>
      </c>
      <c r="BUA12" s="2">
        <v>6.1905999999999999</v>
      </c>
      <c r="BUB12" s="2">
        <v>4.1174999999999997</v>
      </c>
      <c r="BUC12" s="2">
        <v>1293.383</v>
      </c>
      <c r="BUE12" s="2">
        <v>2689.9229999999998</v>
      </c>
      <c r="BUF12" s="2">
        <v>8039.317</v>
      </c>
      <c r="BUG12" s="2">
        <v>3314.049</v>
      </c>
      <c r="BUH12" s="2">
        <v>529.88400000000001</v>
      </c>
      <c r="BUI12" s="2">
        <v>704.55100000000004</v>
      </c>
      <c r="BUJ12" s="2">
        <v>4.2609000000000004</v>
      </c>
      <c r="BUK12" s="2">
        <v>17.2258</v>
      </c>
      <c r="BUL12" s="2">
        <v>2.4950000000000001</v>
      </c>
      <c r="BUM12" s="2">
        <v>0.88119999999999998</v>
      </c>
      <c r="BUN12" s="2">
        <v>0.32519999999999999</v>
      </c>
      <c r="BUO12" s="2">
        <v>1053.279</v>
      </c>
      <c r="BUP12" s="2">
        <v>0.49209999999999998</v>
      </c>
      <c r="BUR12" s="2">
        <v>10.8538</v>
      </c>
      <c r="BUS12" s="2">
        <v>10564.8994</v>
      </c>
      <c r="BUV12" s="2">
        <v>1.2987</v>
      </c>
      <c r="BUY12" s="2">
        <v>25.652000000000001</v>
      </c>
      <c r="BUZ12" s="2">
        <v>35.842799999999997</v>
      </c>
      <c r="BVA12" s="2">
        <v>0.4</v>
      </c>
      <c r="BVE12" s="2">
        <v>2.7763</v>
      </c>
      <c r="BVF12" s="2">
        <v>18.889600000000002</v>
      </c>
      <c r="BVG12" s="2">
        <v>33.403599999999997</v>
      </c>
      <c r="BVH12" s="2">
        <v>33.403599999999997</v>
      </c>
      <c r="BVI12" s="2">
        <v>21.884499999999999</v>
      </c>
      <c r="BVJ12" s="2">
        <v>9.3736999999999995</v>
      </c>
      <c r="BVK12" s="2">
        <v>6.0788000000000002</v>
      </c>
      <c r="BVL12" s="2">
        <v>926.12699999999995</v>
      </c>
      <c r="BVN12" s="2">
        <v>2693.2139999999999</v>
      </c>
      <c r="BVO12" s="2">
        <v>7616.35</v>
      </c>
      <c r="BVP12" s="2">
        <v>2874.973</v>
      </c>
      <c r="BVQ12" s="2">
        <v>744.86199999999997</v>
      </c>
      <c r="BVR12" s="2">
        <v>712.33799999999997</v>
      </c>
      <c r="BVS12" s="2">
        <v>7.0833000000000004</v>
      </c>
      <c r="BVT12" s="2">
        <v>13.639200000000001</v>
      </c>
      <c r="BVU12" s="2">
        <v>3.6272000000000002</v>
      </c>
      <c r="BVV12" s="2">
        <v>2.5465999999999998</v>
      </c>
      <c r="BVW12" s="2">
        <v>1.6877</v>
      </c>
      <c r="BVX12" s="2">
        <v>1871.4349999999999</v>
      </c>
      <c r="BVY12" s="2">
        <v>0.80549999999999999</v>
      </c>
      <c r="BWA12" s="2">
        <v>21.884499999999999</v>
      </c>
      <c r="BWO12" s="2">
        <v>6.6044</v>
      </c>
      <c r="BWP12" s="2">
        <v>13.764200000000001</v>
      </c>
      <c r="BWQ12" s="2">
        <v>13.764200000000001</v>
      </c>
      <c r="BWR12" s="2">
        <v>12.2103</v>
      </c>
      <c r="BWU12" s="2">
        <v>110.133</v>
      </c>
      <c r="BWW12" s="2">
        <v>160.392</v>
      </c>
      <c r="BWX12" s="2">
        <v>274.82499999999999</v>
      </c>
      <c r="BWY12" s="2">
        <v>-1.052</v>
      </c>
      <c r="BWZ12" s="2">
        <v>4.96</v>
      </c>
      <c r="BXA12" s="2">
        <v>29.097000000000001</v>
      </c>
      <c r="BXB12" s="2">
        <v>3.7462</v>
      </c>
      <c r="BXC12" s="2">
        <v>40.528700000000001</v>
      </c>
      <c r="BXD12" s="2">
        <v>3.2267999999999999</v>
      </c>
      <c r="BXE12" s="2">
        <v>0.68830000000000002</v>
      </c>
      <c r="BXF12" s="2">
        <v>0.2034</v>
      </c>
      <c r="BXG12" s="2">
        <v>64.793000000000006</v>
      </c>
      <c r="BXJ12" s="2">
        <v>12.2103</v>
      </c>
      <c r="CEQ12" s="2">
        <v>27.215299999999999</v>
      </c>
      <c r="CER12" s="2">
        <v>46.300400000000003</v>
      </c>
      <c r="CES12" s="2">
        <v>46.300400000000003</v>
      </c>
      <c r="CET12" s="2">
        <v>36.508600000000001</v>
      </c>
      <c r="CEU12" s="2">
        <v>22.373000000000001</v>
      </c>
      <c r="CEV12" s="2">
        <v>9.5916999999999994</v>
      </c>
      <c r="CEW12" s="2">
        <v>6441</v>
      </c>
      <c r="CEY12" s="2">
        <v>15346</v>
      </c>
      <c r="CEZ12" s="2">
        <v>26026</v>
      </c>
      <c r="CFA12" s="2">
        <v>9378</v>
      </c>
      <c r="CFB12" s="2">
        <v>2976</v>
      </c>
      <c r="CFC12" s="2">
        <v>1715</v>
      </c>
      <c r="CFD12" s="2">
        <v>9.6656999999999993</v>
      </c>
      <c r="CFE12" s="2">
        <v>25.266999999999999</v>
      </c>
      <c r="CFF12" s="2">
        <v>1.0775999999999999</v>
      </c>
      <c r="CFG12" s="2">
        <v>0.53700000000000003</v>
      </c>
      <c r="CFH12" s="2">
        <v>5.8900000000000001E-2</v>
      </c>
      <c r="CFI12" s="2">
        <v>133</v>
      </c>
      <c r="CFJ12" s="2">
        <v>-1.01E-2</v>
      </c>
      <c r="CFL12" s="2">
        <v>36.508600000000001</v>
      </c>
      <c r="CFZ12" s="2">
        <v>27.215299999999999</v>
      </c>
      <c r="CGA12" s="2">
        <v>46.300400000000003</v>
      </c>
      <c r="CGB12" s="2">
        <v>46.300400000000003</v>
      </c>
      <c r="CGC12" s="2">
        <v>36.508600000000001</v>
      </c>
      <c r="CGD12" s="2">
        <v>22.373000000000001</v>
      </c>
      <c r="CGE12" s="2">
        <v>9.5916999999999994</v>
      </c>
      <c r="CGF12" s="2">
        <v>6441</v>
      </c>
      <c r="CGH12" s="2">
        <v>15346</v>
      </c>
      <c r="CGI12" s="2">
        <v>26026</v>
      </c>
      <c r="CGJ12" s="2">
        <v>9378</v>
      </c>
      <c r="CGK12" s="2">
        <v>2976</v>
      </c>
      <c r="CGL12" s="2">
        <v>1715</v>
      </c>
      <c r="CGM12" s="2">
        <v>9.6656999999999993</v>
      </c>
      <c r="CGN12" s="2">
        <v>25.266999999999999</v>
      </c>
      <c r="CGO12" s="2">
        <v>1.0775999999999999</v>
      </c>
      <c r="CGP12" s="2">
        <v>0.53700000000000003</v>
      </c>
      <c r="CGQ12" s="2">
        <v>5.8900000000000001E-2</v>
      </c>
      <c r="CGR12" s="2">
        <v>133</v>
      </c>
      <c r="CGS12" s="2">
        <v>-1.01E-2</v>
      </c>
      <c r="CGU12" s="2">
        <v>36.508600000000001</v>
      </c>
      <c r="CHI12" s="2">
        <v>19.327200000000001</v>
      </c>
      <c r="CHJ12" s="2">
        <v>56.628900000000002</v>
      </c>
      <c r="CHK12" s="2">
        <v>56.628900000000002</v>
      </c>
      <c r="CHL12" s="2">
        <v>30.2742</v>
      </c>
      <c r="CHM12" s="2">
        <v>12.2174</v>
      </c>
      <c r="CHN12" s="2">
        <v>5.8582000000000001</v>
      </c>
      <c r="CHO12" s="2">
        <v>8212</v>
      </c>
      <c r="CHQ12" s="2">
        <v>24380</v>
      </c>
      <c r="CHR12" s="2">
        <v>47278</v>
      </c>
      <c r="CHS12" s="2">
        <v>19365</v>
      </c>
      <c r="CHT12" s="2">
        <v>6243</v>
      </c>
      <c r="CHU12" s="2">
        <v>4034</v>
      </c>
      <c r="CHV12" s="2">
        <v>11.0992</v>
      </c>
      <c r="CHW12" s="2">
        <v>18.128900000000002</v>
      </c>
      <c r="CHX12" s="2">
        <v>0.68940000000000001</v>
      </c>
      <c r="CHY12" s="2">
        <v>0.52329999999999999</v>
      </c>
      <c r="CHZ12" s="2">
        <v>8.3999999999999995E-3</v>
      </c>
      <c r="CIA12" s="2">
        <v>-1253</v>
      </c>
      <c r="CIB12" s="2">
        <v>-0.1042</v>
      </c>
      <c r="CID12" s="2">
        <v>30.2742</v>
      </c>
      <c r="CKA12" s="2">
        <v>15.545199999999999</v>
      </c>
      <c r="CKB12" s="2">
        <v>29.974799999999998</v>
      </c>
      <c r="CKC12" s="2">
        <v>29.974799999999998</v>
      </c>
      <c r="CKD12" s="2">
        <v>9.4637999999999991</v>
      </c>
      <c r="CKE12" s="2">
        <v>10.9659</v>
      </c>
      <c r="CKF12" s="2">
        <v>6.2221000000000002</v>
      </c>
      <c r="CKG12" s="2">
        <v>1163</v>
      </c>
      <c r="CKI12" s="2">
        <v>2984</v>
      </c>
      <c r="CKJ12" s="2">
        <v>6953</v>
      </c>
      <c r="CKK12" s="2">
        <v>1359</v>
      </c>
      <c r="CKL12" s="2">
        <v>547</v>
      </c>
      <c r="CKM12" s="2">
        <v>301</v>
      </c>
      <c r="CKN12" s="2">
        <v>2.7979000000000003</v>
      </c>
      <c r="CKO12" s="2">
        <v>16.726600000000001</v>
      </c>
      <c r="CKP12" s="2">
        <v>2.0465</v>
      </c>
      <c r="CKQ12" s="2">
        <v>1.5813999999999999</v>
      </c>
      <c r="CKR12" s="2">
        <v>0.40529999999999999</v>
      </c>
      <c r="CKS12" s="2">
        <v>315</v>
      </c>
      <c r="CKT12" s="2">
        <v>0.10349999999999999</v>
      </c>
      <c r="CKV12" s="2">
        <v>9.4637999999999991</v>
      </c>
      <c r="CKW12" s="2">
        <v>17050.615099999999</v>
      </c>
      <c r="CLJ12" s="2">
        <v>30.980699999999999</v>
      </c>
      <c r="CLK12" s="2">
        <v>44.688000000000002</v>
      </c>
      <c r="CLL12" s="2">
        <v>44.688000000000002</v>
      </c>
      <c r="CLM12" s="2">
        <v>35.103999999999999</v>
      </c>
      <c r="CLN12" s="2">
        <v>22.729099999999999</v>
      </c>
      <c r="CLO12" s="2">
        <v>13.390599999999999</v>
      </c>
      <c r="CLP12" s="2">
        <v>1644</v>
      </c>
      <c r="CLS12" s="2">
        <v>6532</v>
      </c>
      <c r="CLT12" s="2">
        <v>1692</v>
      </c>
      <c r="CLU12" s="2">
        <v>1142</v>
      </c>
      <c r="CLV12" s="2">
        <v>315</v>
      </c>
      <c r="CLW12" s="2">
        <v>9.2646999999999995</v>
      </c>
      <c r="CLX12" s="2">
        <v>25.168399999999998</v>
      </c>
      <c r="CLY12" s="2">
        <v>2.1840999999999999</v>
      </c>
      <c r="CLZ12" s="2">
        <v>1.8952</v>
      </c>
      <c r="CMA12" s="2">
        <v>1.1206</v>
      </c>
      <c r="CMB12" s="2">
        <v>373</v>
      </c>
      <c r="CMC12" s="2">
        <v>8.4699999999999998E-2</v>
      </c>
      <c r="CME12" s="2">
        <v>35.103999999999999</v>
      </c>
      <c r="CMS12" s="2">
        <v>5.3699000000000003</v>
      </c>
      <c r="CMT12" s="2">
        <v>12.368499999999999</v>
      </c>
      <c r="CMU12" s="2">
        <v>12.368499999999999</v>
      </c>
      <c r="CMV12" s="2">
        <v>8.9099000000000004</v>
      </c>
      <c r="CMW12" s="2">
        <v>13.389200000000001</v>
      </c>
      <c r="CMX12" s="2">
        <v>4.4642999999999997</v>
      </c>
      <c r="CMY12" s="2">
        <v>2971.4</v>
      </c>
      <c r="CNA12" s="2">
        <v>9198.1</v>
      </c>
      <c r="CNB12" s="2">
        <v>14987.8</v>
      </c>
      <c r="CNC12" s="2">
        <v>4172</v>
      </c>
      <c r="CND12" s="2">
        <v>978.9</v>
      </c>
      <c r="CNE12" s="2">
        <v>3883.8</v>
      </c>
      <c r="CNF12" s="2">
        <v>8.7667999999999999</v>
      </c>
      <c r="CNG12" s="2">
        <v>20.578700000000001</v>
      </c>
      <c r="CNH12" s="2">
        <v>2.2381000000000002</v>
      </c>
      <c r="CNI12" s="2">
        <v>0.43009999999999998</v>
      </c>
      <c r="CNJ12" s="2">
        <v>0.25659999999999999</v>
      </c>
      <c r="CNK12" s="2">
        <v>4808.5</v>
      </c>
      <c r="CNL12" s="2">
        <v>0.35589999999999999</v>
      </c>
      <c r="CNN12" s="2">
        <v>8.9099000000000004</v>
      </c>
      <c r="CNO12" s="2">
        <v>14383.2351</v>
      </c>
      <c r="CNR12" s="2">
        <v>0.56220000000000003</v>
      </c>
      <c r="CNU12" s="2">
        <v>39.902000000000001</v>
      </c>
      <c r="CNV12" s="2">
        <v>7.8616000000000001</v>
      </c>
      <c r="CNW12" s="2">
        <v>2.15</v>
      </c>
      <c r="COA12" s="2">
        <v>6.2887000000000004</v>
      </c>
      <c r="COB12" s="2">
        <v>5.3699000000000003</v>
      </c>
      <c r="COC12" s="2">
        <v>12.368499999999999</v>
      </c>
      <c r="COD12" s="2">
        <v>12.368499999999999</v>
      </c>
      <c r="COE12" s="2">
        <v>8.9099000000000004</v>
      </c>
      <c r="COF12" s="2">
        <v>13.389200000000001</v>
      </c>
      <c r="COG12" s="2">
        <v>4.4642999999999997</v>
      </c>
      <c r="COH12" s="2">
        <v>2971.4</v>
      </c>
      <c r="COJ12" s="2">
        <v>9198.1</v>
      </c>
      <c r="COK12" s="2">
        <v>14987.8</v>
      </c>
      <c r="COL12" s="2">
        <v>4172</v>
      </c>
      <c r="COM12" s="2">
        <v>978.9</v>
      </c>
      <c r="CON12" s="2">
        <v>3883.8</v>
      </c>
      <c r="COO12" s="2">
        <v>8.7667999999999999</v>
      </c>
      <c r="COP12" s="2">
        <v>20.578700000000001</v>
      </c>
      <c r="COQ12" s="2">
        <v>2.2381000000000002</v>
      </c>
      <c r="COR12" s="2">
        <v>0.43009999999999998</v>
      </c>
      <c r="COS12" s="2">
        <v>0.25659999999999999</v>
      </c>
      <c r="COT12" s="2">
        <v>4808.5</v>
      </c>
      <c r="COU12" s="2">
        <v>0.35589999999999999</v>
      </c>
      <c r="COW12" s="2">
        <v>8.9099000000000004</v>
      </c>
      <c r="COX12" s="2">
        <v>14383.2351</v>
      </c>
      <c r="CPA12" s="2">
        <v>0.56220000000000003</v>
      </c>
      <c r="CPD12" s="2">
        <v>20.568999999999999</v>
      </c>
      <c r="CPE12" s="2">
        <v>7.8616000000000001</v>
      </c>
      <c r="CPF12" s="2">
        <v>2.15</v>
      </c>
      <c r="CPJ12" s="2">
        <v>6.2887000000000004</v>
      </c>
      <c r="CPK12" s="2">
        <v>17.9237</v>
      </c>
      <c r="CPL12" s="2">
        <v>45.667000000000002</v>
      </c>
      <c r="CPM12" s="2">
        <v>45.667000000000002</v>
      </c>
      <c r="CPN12" s="2">
        <v>31.5291</v>
      </c>
      <c r="CPO12" s="2">
        <v>16.206499999999998</v>
      </c>
      <c r="CPP12" s="2">
        <v>4.2873999999999999</v>
      </c>
      <c r="CPQ12" s="2">
        <v>6114</v>
      </c>
      <c r="CPS12" s="2">
        <v>9657</v>
      </c>
      <c r="CPT12" s="2">
        <v>15051</v>
      </c>
      <c r="CPU12" s="2">
        <v>3157</v>
      </c>
      <c r="CPV12" s="2">
        <v>1801</v>
      </c>
      <c r="CPW12" s="2">
        <v>1024</v>
      </c>
      <c r="CPX12" s="2">
        <v>3.7801</v>
      </c>
      <c r="CPY12" s="2">
        <v>41.811199999999999</v>
      </c>
      <c r="CPZ12" s="2">
        <v>1.0790999999999999</v>
      </c>
      <c r="CQA12" s="2">
        <v>0.95209999999999995</v>
      </c>
      <c r="CQB12" s="2">
        <v>0.48630000000000001</v>
      </c>
      <c r="CQC12" s="2">
        <v>81</v>
      </c>
      <c r="CQD12" s="2">
        <v>3.3700000000000001E-2</v>
      </c>
      <c r="CQF12" s="2">
        <v>31.5291</v>
      </c>
      <c r="CQG12" s="2">
        <v>19014.571199999998</v>
      </c>
      <c r="CQJ12" s="2">
        <v>0.66479999999999995</v>
      </c>
      <c r="CQM12" s="2">
        <v>18.847000000000001</v>
      </c>
      <c r="CQN12" s="2">
        <v>6.9211999999999998</v>
      </c>
      <c r="CQO12" s="2">
        <v>0.97</v>
      </c>
      <c r="CQS12" s="2">
        <v>13.875</v>
      </c>
      <c r="CQT12" s="2">
        <v>17.9237</v>
      </c>
      <c r="CQU12" s="2">
        <v>45.667000000000002</v>
      </c>
      <c r="CQV12" s="2">
        <v>45.667000000000002</v>
      </c>
      <c r="CQW12" s="2">
        <v>31.5291</v>
      </c>
      <c r="CQX12" s="2">
        <v>16.206499999999998</v>
      </c>
      <c r="CQY12" s="2">
        <v>4.2873999999999999</v>
      </c>
      <c r="CQZ12" s="2">
        <v>6114</v>
      </c>
      <c r="CRB12" s="2">
        <v>9657</v>
      </c>
      <c r="CRC12" s="2">
        <v>15051</v>
      </c>
      <c r="CRD12" s="2">
        <v>3157</v>
      </c>
      <c r="CRE12" s="2">
        <v>1801</v>
      </c>
      <c r="CRF12" s="2">
        <v>1024</v>
      </c>
      <c r="CRG12" s="2">
        <v>3.7801</v>
      </c>
      <c r="CRH12" s="2">
        <v>41.811199999999999</v>
      </c>
      <c r="CRI12" s="2">
        <v>1.0790999999999999</v>
      </c>
      <c r="CRJ12" s="2">
        <v>0.95209999999999995</v>
      </c>
      <c r="CRK12" s="2">
        <v>0.48630000000000001</v>
      </c>
      <c r="CRL12" s="2">
        <v>81</v>
      </c>
      <c r="CRM12" s="2">
        <v>3.3700000000000001E-2</v>
      </c>
      <c r="CRO12" s="2">
        <v>31.5291</v>
      </c>
      <c r="CRP12" s="2">
        <v>19014.571199999998</v>
      </c>
      <c r="CRS12" s="2">
        <v>0.66479999999999995</v>
      </c>
      <c r="CRV12" s="2">
        <v>19.084</v>
      </c>
      <c r="CRW12" s="2">
        <v>6.9211999999999998</v>
      </c>
      <c r="CRX12" s="2">
        <v>0.97</v>
      </c>
      <c r="CSB12" s="2">
        <v>13.875</v>
      </c>
      <c r="CSC12" s="2">
        <v>12.562799999999999</v>
      </c>
      <c r="CSD12" s="2">
        <v>35.678400000000003</v>
      </c>
      <c r="CSE12" s="2">
        <v>35.678400000000003</v>
      </c>
      <c r="CSF12" s="2">
        <v>19.741599999999998</v>
      </c>
      <c r="CSG12" s="2">
        <v>8.5920000000000005</v>
      </c>
      <c r="CSH12" s="2">
        <v>3.3807</v>
      </c>
      <c r="CSI12" s="2">
        <v>1181</v>
      </c>
      <c r="CSK12" s="2">
        <v>2215</v>
      </c>
      <c r="CSL12" s="2">
        <v>5219</v>
      </c>
      <c r="CSM12" s="2">
        <v>83</v>
      </c>
      <c r="CSN12" s="2">
        <v>499</v>
      </c>
      <c r="CSO12" s="2">
        <v>607</v>
      </c>
      <c r="CSP12" s="2">
        <v>4.0441000000000003</v>
      </c>
      <c r="CSQ12" s="2">
        <v>29.258500000000002</v>
      </c>
      <c r="CSR12" s="2">
        <v>0.72650000000000003</v>
      </c>
      <c r="CSS12" s="2">
        <v>0.50739999999999996</v>
      </c>
      <c r="CST12" s="2">
        <v>0.16470000000000001</v>
      </c>
      <c r="CSU12" s="2">
        <v>-166</v>
      </c>
      <c r="CSV12" s="2">
        <v>2.0500000000000001E-2</v>
      </c>
      <c r="CSX12" s="2">
        <v>19.741599999999998</v>
      </c>
      <c r="CSY12" s="2">
        <v>4627.9543999999996</v>
      </c>
      <c r="CTB12" s="2">
        <v>0.69220000000000004</v>
      </c>
      <c r="CTE12" s="2">
        <v>20.204000000000001</v>
      </c>
      <c r="CTF12" s="2">
        <v>14.058999999999999</v>
      </c>
      <c r="CTG12" s="2">
        <v>1.26</v>
      </c>
      <c r="CTL12" s="2">
        <v>4.3502999999999998</v>
      </c>
      <c r="CTM12" s="2">
        <v>24.237300000000001</v>
      </c>
      <c r="CTN12" s="2">
        <v>24.237300000000001</v>
      </c>
      <c r="CTO12" s="2">
        <v>11.2994</v>
      </c>
      <c r="CTP12" s="2">
        <v>6.0271999999999997</v>
      </c>
      <c r="CTQ12" s="2">
        <v>1.534</v>
      </c>
      <c r="CTR12" s="2">
        <v>1452</v>
      </c>
      <c r="CTT12" s="2">
        <v>2148</v>
      </c>
      <c r="CTU12" s="2">
        <v>4743</v>
      </c>
      <c r="CTV12" s="2">
        <v>16</v>
      </c>
      <c r="CTW12" s="2">
        <v>461</v>
      </c>
      <c r="CTX12" s="2">
        <v>361</v>
      </c>
      <c r="CTY12" s="2">
        <v>1.9048</v>
      </c>
      <c r="CTZ12" s="2">
        <v>31.203900000000001</v>
      </c>
      <c r="CUA12" s="2">
        <v>1.1302000000000001</v>
      </c>
      <c r="CUB12" s="2">
        <v>0.75070000000000003</v>
      </c>
      <c r="CUC12" s="2">
        <v>0.20219999999999999</v>
      </c>
      <c r="CUD12" s="2">
        <v>47</v>
      </c>
      <c r="CUE12" s="2">
        <v>-2.01E-2</v>
      </c>
      <c r="CUG12" s="2">
        <v>11.2994</v>
      </c>
      <c r="CUU12" s="2">
        <v>4.3502999999999998</v>
      </c>
      <c r="CUV12" s="2">
        <v>24.237300000000001</v>
      </c>
      <c r="CUW12" s="2">
        <v>24.237300000000001</v>
      </c>
      <c r="CUX12" s="2">
        <v>11.2994</v>
      </c>
      <c r="CUY12" s="2">
        <v>6.0271999999999997</v>
      </c>
      <c r="CUZ12" s="2">
        <v>1.534</v>
      </c>
      <c r="CVA12" s="2">
        <v>1452</v>
      </c>
      <c r="CVC12" s="2">
        <v>2148</v>
      </c>
      <c r="CVD12" s="2">
        <v>4743</v>
      </c>
      <c r="CVE12" s="2">
        <v>16</v>
      </c>
      <c r="CVF12" s="2">
        <v>461</v>
      </c>
      <c r="CVG12" s="2">
        <v>361</v>
      </c>
      <c r="CVH12" s="2">
        <v>1.9048</v>
      </c>
      <c r="CVI12" s="2">
        <v>31.203900000000001</v>
      </c>
      <c r="CVJ12" s="2">
        <v>1.1302000000000001</v>
      </c>
      <c r="CVK12" s="2">
        <v>0.75070000000000003</v>
      </c>
      <c r="CVL12" s="2">
        <v>0.20219999999999999</v>
      </c>
      <c r="CVM12" s="2">
        <v>47</v>
      </c>
      <c r="CVN12" s="2">
        <v>-2.01E-2</v>
      </c>
      <c r="CVP12" s="2">
        <v>11.2994</v>
      </c>
      <c r="CWD12" s="2">
        <v>4.3502999999999998</v>
      </c>
      <c r="CWE12" s="2">
        <v>24.237300000000001</v>
      </c>
      <c r="CWF12" s="2">
        <v>24.237300000000001</v>
      </c>
      <c r="CWG12" s="2">
        <v>11.2994</v>
      </c>
      <c r="CWH12" s="2">
        <v>6.0271999999999997</v>
      </c>
      <c r="CWI12" s="2">
        <v>1.534</v>
      </c>
      <c r="CWJ12" s="2">
        <v>1452</v>
      </c>
      <c r="CWL12" s="2">
        <v>2148</v>
      </c>
      <c r="CWM12" s="2">
        <v>4743</v>
      </c>
      <c r="CWN12" s="2">
        <v>16</v>
      </c>
      <c r="CWO12" s="2">
        <v>461</v>
      </c>
      <c r="CWP12" s="2">
        <v>361</v>
      </c>
      <c r="CWQ12" s="2">
        <v>1.9048</v>
      </c>
      <c r="CWR12" s="2">
        <v>31.203900000000001</v>
      </c>
      <c r="CWS12" s="2">
        <v>1.1302000000000001</v>
      </c>
      <c r="CWT12" s="2">
        <v>0.75070000000000003</v>
      </c>
      <c r="CWU12" s="2">
        <v>0.20219999999999999</v>
      </c>
      <c r="CWV12" s="2">
        <v>47</v>
      </c>
      <c r="CWW12" s="2">
        <v>-2.01E-2</v>
      </c>
      <c r="CWY12" s="2">
        <v>11.2994</v>
      </c>
      <c r="CXM12" s="2">
        <v>4.3502999999999998</v>
      </c>
      <c r="CXN12" s="2">
        <v>24.237300000000001</v>
      </c>
      <c r="CXO12" s="2">
        <v>24.237300000000001</v>
      </c>
      <c r="CXP12" s="2">
        <v>11.2994</v>
      </c>
      <c r="CXQ12" s="2">
        <v>6.0271999999999997</v>
      </c>
      <c r="CXR12" s="2">
        <v>1.534</v>
      </c>
      <c r="CXS12" s="2">
        <v>1452</v>
      </c>
      <c r="CXU12" s="2">
        <v>2148</v>
      </c>
      <c r="CXV12" s="2">
        <v>4743</v>
      </c>
      <c r="CXW12" s="2">
        <v>16</v>
      </c>
      <c r="CXX12" s="2">
        <v>461</v>
      </c>
      <c r="CXY12" s="2">
        <v>361</v>
      </c>
      <c r="CXZ12" s="2">
        <v>1.9048</v>
      </c>
      <c r="CYA12" s="2">
        <v>31.203900000000001</v>
      </c>
      <c r="CYB12" s="2">
        <v>1.1302000000000001</v>
      </c>
      <c r="CYC12" s="2">
        <v>0.75070000000000003</v>
      </c>
      <c r="CYD12" s="2">
        <v>0.20219999999999999</v>
      </c>
      <c r="CYE12" s="2">
        <v>47</v>
      </c>
      <c r="CYF12" s="2">
        <v>-2.01E-2</v>
      </c>
      <c r="CYH12" s="2">
        <v>11.2994</v>
      </c>
      <c r="CYV12" s="2">
        <v>4.3502999999999998</v>
      </c>
      <c r="CYW12" s="2">
        <v>24.237300000000001</v>
      </c>
      <c r="CYX12" s="2">
        <v>24.237300000000001</v>
      </c>
      <c r="CYY12" s="2">
        <v>11.2994</v>
      </c>
      <c r="CYZ12" s="2">
        <v>6.0271999999999997</v>
      </c>
      <c r="CZA12" s="2">
        <v>1.534</v>
      </c>
      <c r="CZB12" s="2">
        <v>1452</v>
      </c>
      <c r="CZD12" s="2">
        <v>2148</v>
      </c>
      <c r="CZE12" s="2">
        <v>4743</v>
      </c>
      <c r="CZF12" s="2">
        <v>16</v>
      </c>
      <c r="CZG12" s="2">
        <v>461</v>
      </c>
      <c r="CZH12" s="2">
        <v>361</v>
      </c>
      <c r="CZI12" s="2">
        <v>1.9048</v>
      </c>
      <c r="CZJ12" s="2">
        <v>31.203900000000001</v>
      </c>
      <c r="CZK12" s="2">
        <v>1.1302000000000001</v>
      </c>
      <c r="CZL12" s="2">
        <v>0.75070000000000003</v>
      </c>
      <c r="CZM12" s="2">
        <v>0.20219999999999999</v>
      </c>
      <c r="CZN12" s="2">
        <v>47</v>
      </c>
      <c r="CZO12" s="2">
        <v>-2.01E-2</v>
      </c>
      <c r="CZQ12" s="2">
        <v>11.2994</v>
      </c>
      <c r="DBN12" s="2">
        <v>0.32640000000000002</v>
      </c>
      <c r="DBO12" s="2">
        <v>10.178000000000001</v>
      </c>
      <c r="DBP12" s="2">
        <v>10.178000000000001</v>
      </c>
      <c r="DBQ12" s="2">
        <v>5.2225999999999999</v>
      </c>
      <c r="DBR12" s="2">
        <v>1.0685</v>
      </c>
      <c r="DBS12" s="2">
        <v>0.29239999999999999</v>
      </c>
      <c r="DBT12" s="2">
        <v>1540</v>
      </c>
      <c r="DBV12" s="2">
        <v>2637</v>
      </c>
      <c r="DBW12" s="2">
        <v>3831</v>
      </c>
      <c r="DBX12" s="2">
        <v>642</v>
      </c>
      <c r="DBY12" s="2">
        <v>236</v>
      </c>
      <c r="DBZ12" s="2">
        <v>700</v>
      </c>
      <c r="DCA12" s="2">
        <v>1.7086999999999999</v>
      </c>
      <c r="DCB12" s="2">
        <v>42.678199999999997</v>
      </c>
      <c r="DCC12" s="2">
        <v>1.5914000000000001</v>
      </c>
      <c r="DCD12" s="2">
        <v>0.76429999999999998</v>
      </c>
      <c r="DCE12" s="2">
        <v>3.2899999999999999E-2</v>
      </c>
      <c r="DCF12" s="2">
        <v>414</v>
      </c>
      <c r="DCG12" s="2">
        <v>0.1052</v>
      </c>
      <c r="DCI12" s="2">
        <v>5.2225999999999999</v>
      </c>
      <c r="DCJ12" s="2">
        <v>2767.9484000000002</v>
      </c>
      <c r="DCM12" s="2">
        <v>0.59640000000000004</v>
      </c>
      <c r="DCP12" s="2">
        <v>26.858000000000001</v>
      </c>
      <c r="DCQ12" s="2">
        <v>10.5611</v>
      </c>
      <c r="DCR12" s="2">
        <v>0.16</v>
      </c>
      <c r="DCV12" s="2">
        <v>-1.0125999999999999</v>
      </c>
      <c r="DCW12" s="2">
        <v>2.7309999999999999</v>
      </c>
      <c r="DCX12" s="2">
        <v>5.1862000000000004</v>
      </c>
      <c r="DCY12" s="2">
        <v>5.1862000000000004</v>
      </c>
      <c r="DCZ12" s="2">
        <v>0.22070000000000001</v>
      </c>
      <c r="DDA12" s="2">
        <v>9.5283999999999995</v>
      </c>
      <c r="DDB12" s="2">
        <v>2.7633999999999999</v>
      </c>
      <c r="DDC12" s="2">
        <v>1358</v>
      </c>
      <c r="DDE12" s="2">
        <v>2563</v>
      </c>
      <c r="DDF12" s="2">
        <v>3728</v>
      </c>
      <c r="DDG12" s="2">
        <v>615</v>
      </c>
      <c r="DDH12" s="2">
        <v>104</v>
      </c>
      <c r="DDI12" s="2">
        <v>705</v>
      </c>
      <c r="DDJ12" s="2">
        <v>8.2500000000000004E-2</v>
      </c>
      <c r="DDK12" s="2">
        <v>40.1556</v>
      </c>
      <c r="DDL12" s="2">
        <v>1.5674000000000001</v>
      </c>
      <c r="DDM12" s="2">
        <v>0.77590000000000003</v>
      </c>
      <c r="DDN12" s="2">
        <v>1.7000000000000001E-2</v>
      </c>
      <c r="DDO12" s="2">
        <v>400</v>
      </c>
      <c r="DDP12" s="2">
        <v>6.6600000000000006E-2</v>
      </c>
      <c r="DDR12" s="2">
        <v>0.22070000000000001</v>
      </c>
      <c r="DEF12" s="2">
        <v>5.4824999999999999</v>
      </c>
      <c r="DEG12" s="2">
        <v>15.638199999999999</v>
      </c>
      <c r="DEH12" s="2">
        <v>15.638199999999999</v>
      </c>
      <c r="DEI12" s="2">
        <v>9.2788000000000004</v>
      </c>
      <c r="DEJ12" s="2">
        <v>10.8735</v>
      </c>
      <c r="DEK12" s="2">
        <v>5.1741999999999999</v>
      </c>
      <c r="DEL12" s="2">
        <v>664.976</v>
      </c>
      <c r="DEN12" s="2">
        <v>1383.5129999999999</v>
      </c>
      <c r="DEO12" s="2">
        <v>2401.6480000000001</v>
      </c>
      <c r="DEP12" s="2">
        <v>768.73800000000006</v>
      </c>
      <c r="DEQ12" s="2">
        <v>333.738</v>
      </c>
      <c r="DER12" s="2">
        <v>544.54899999999998</v>
      </c>
      <c r="DES12" s="2">
        <v>6.6685999999999996</v>
      </c>
      <c r="DET12" s="2">
        <v>29.648199999999999</v>
      </c>
      <c r="DEU12" s="2">
        <v>1.4144000000000001</v>
      </c>
      <c r="DEV12" s="2">
        <v>1.0515000000000001</v>
      </c>
      <c r="DEW12" s="2">
        <v>0.38400000000000001</v>
      </c>
      <c r="DEX12" s="2">
        <v>225.64400000000001</v>
      </c>
      <c r="DEY12" s="2">
        <v>0.1007</v>
      </c>
      <c r="DFA12" s="2">
        <v>9.2788000000000004</v>
      </c>
      <c r="DFB12" s="2">
        <v>3414.4470999999999</v>
      </c>
      <c r="DFE12" s="2">
        <v>0.58799999999999997</v>
      </c>
      <c r="DFI12" s="2">
        <v>32.687399999999997</v>
      </c>
      <c r="DFJ12" s="2">
        <v>0.17199999999999999</v>
      </c>
      <c r="DFN12" s="2">
        <v>6.3335999999999997</v>
      </c>
      <c r="DFO12" s="2">
        <v>6.6319999999999997</v>
      </c>
      <c r="DFP12" s="2">
        <v>18.883500000000002</v>
      </c>
      <c r="DFQ12" s="2">
        <v>18.883500000000002</v>
      </c>
      <c r="DFR12" s="2">
        <v>10.9861</v>
      </c>
      <c r="DFS12" s="2">
        <v>10.607200000000001</v>
      </c>
      <c r="DFT12" s="2">
        <v>5.1905999999999999</v>
      </c>
      <c r="DFU12" s="2">
        <v>334.21800000000002</v>
      </c>
      <c r="DFW12" s="2">
        <v>796.601</v>
      </c>
      <c r="DFX12" s="2">
        <v>1613.481</v>
      </c>
      <c r="DFY12" s="2">
        <v>629.46900000000005</v>
      </c>
      <c r="DFZ12" s="2">
        <v>171.376</v>
      </c>
      <c r="DGA12" s="2">
        <v>256.24299999999999</v>
      </c>
      <c r="DGB12" s="2">
        <v>6.1048999999999998</v>
      </c>
      <c r="DGC12" s="2">
        <v>21.938199999999998</v>
      </c>
      <c r="DGD12" s="2">
        <v>1.6646999999999998</v>
      </c>
      <c r="DGE12" s="2">
        <v>1.2984</v>
      </c>
      <c r="DGF12" s="2">
        <v>0.54910000000000003</v>
      </c>
      <c r="DGG12" s="2">
        <v>170.316</v>
      </c>
      <c r="DGH12" s="2">
        <v>0.11559999999999999</v>
      </c>
      <c r="DGJ12" s="2">
        <v>10.9861</v>
      </c>
      <c r="DGX12" s="2">
        <v>5.4824999999999999</v>
      </c>
      <c r="DGY12" s="2">
        <v>15.638199999999999</v>
      </c>
      <c r="DGZ12" s="2">
        <v>15.638199999999999</v>
      </c>
      <c r="DHA12" s="2">
        <v>9.2788000000000004</v>
      </c>
      <c r="DHB12" s="2">
        <v>10.8735</v>
      </c>
      <c r="DHC12" s="2">
        <v>5.1741999999999999</v>
      </c>
      <c r="DHD12" s="2">
        <v>664.976</v>
      </c>
      <c r="DHF12" s="2">
        <v>1383.5129999999999</v>
      </c>
      <c r="DHG12" s="2">
        <v>2401.6480000000001</v>
      </c>
      <c r="DHH12" s="2">
        <v>768.73800000000006</v>
      </c>
      <c r="DHI12" s="2">
        <v>333.738</v>
      </c>
      <c r="DHJ12" s="2">
        <v>544.54899999999998</v>
      </c>
      <c r="DHK12" s="2">
        <v>6.6685999999999996</v>
      </c>
      <c r="DHL12" s="2">
        <v>29.648199999999999</v>
      </c>
      <c r="DHM12" s="2">
        <v>1.4144000000000001</v>
      </c>
      <c r="DHN12" s="2">
        <v>1.0515000000000001</v>
      </c>
      <c r="DHO12" s="2">
        <v>0.38400000000000001</v>
      </c>
      <c r="DHP12" s="2">
        <v>225.64400000000001</v>
      </c>
      <c r="DHQ12" s="2">
        <v>0.1007</v>
      </c>
      <c r="DHS12" s="2">
        <v>9.2788000000000004</v>
      </c>
      <c r="DHT12" s="2">
        <v>3414.4470999999999</v>
      </c>
      <c r="DHW12" s="2">
        <v>0.58799999999999997</v>
      </c>
      <c r="DHZ12" s="2">
        <v>28.155999999999999</v>
      </c>
      <c r="DIA12" s="2">
        <v>32.687399999999997</v>
      </c>
      <c r="DIB12" s="2">
        <v>0.17199999999999999</v>
      </c>
      <c r="DIF12" s="2">
        <v>6.3335999999999997</v>
      </c>
      <c r="DKO12" s="2">
        <v>1.0044</v>
      </c>
      <c r="DKX12" s="2">
        <v>48.2164</v>
      </c>
      <c r="DKY12" s="2">
        <v>2.0358999999999998</v>
      </c>
      <c r="DKZ12" s="2">
        <v>3.5419999999999998</v>
      </c>
      <c r="DLA12" s="2">
        <v>3.5419999999999998</v>
      </c>
      <c r="DLB12" s="2">
        <v>2.3050000000000002</v>
      </c>
      <c r="DLC12" s="2">
        <v>8.6615000000000002</v>
      </c>
      <c r="DLD12" s="2">
        <v>4.4547999999999996</v>
      </c>
      <c r="DLE12" s="2">
        <v>0</v>
      </c>
      <c r="DLG12" s="2">
        <v>1236.9000000000001</v>
      </c>
      <c r="DLH12" s="2">
        <v>2638.9</v>
      </c>
      <c r="DLI12" s="2">
        <v>-1965.4</v>
      </c>
      <c r="DLJ12" s="2">
        <v>149.4</v>
      </c>
      <c r="DLK12" s="2">
        <v>1109.2</v>
      </c>
      <c r="DLL12" s="2">
        <v>46.069000000000003</v>
      </c>
      <c r="DLM12" s="2">
        <v>0</v>
      </c>
      <c r="DLN12" s="2">
        <v>1.9117</v>
      </c>
      <c r="DLO12" s="2">
        <v>1.0804</v>
      </c>
      <c r="DLP12" s="2">
        <v>0.49070000000000003</v>
      </c>
      <c r="DLQ12" s="2">
        <v>1011.3</v>
      </c>
      <c r="DLR12" s="2">
        <v>0.16589999999999999</v>
      </c>
      <c r="DLT12" s="2">
        <v>2.3050000000000002</v>
      </c>
      <c r="DLU12" s="2">
        <v>1474.6651999999999</v>
      </c>
      <c r="DLX12" s="2">
        <v>1.1015999999999999</v>
      </c>
      <c r="DMA12" s="2">
        <v>28.012</v>
      </c>
      <c r="DMB12" s="2">
        <v>-18.433399999999999</v>
      </c>
      <c r="DMC12" s="2">
        <v>0</v>
      </c>
      <c r="DMG12" s="2">
        <v>-6.9655000000000005</v>
      </c>
      <c r="DMH12" s="2">
        <v>2.7048000000000001</v>
      </c>
      <c r="DMI12" s="2">
        <v>3.9013</v>
      </c>
      <c r="DMJ12" s="2">
        <v>3.9013</v>
      </c>
      <c r="DMK12" s="2">
        <v>2.831</v>
      </c>
      <c r="DML12" s="2">
        <v>14.206099999999999</v>
      </c>
      <c r="DMM12" s="2">
        <v>6.5213000000000001</v>
      </c>
      <c r="DMN12" s="2">
        <v>0</v>
      </c>
      <c r="DMP12" s="2">
        <v>1505.8</v>
      </c>
      <c r="DMQ12" s="2">
        <v>2969.6</v>
      </c>
      <c r="DMR12" s="2">
        <v>-2203.5</v>
      </c>
      <c r="DMS12" s="2">
        <v>196.3</v>
      </c>
      <c r="DMT12" s="2">
        <v>1346.6</v>
      </c>
      <c r="DMU12" s="2">
        <v>37.814799999999998</v>
      </c>
      <c r="DMV12" s="2">
        <v>0</v>
      </c>
      <c r="DMW12" s="2">
        <v>1.8288</v>
      </c>
      <c r="DMX12" s="2">
        <v>1.0913999999999999</v>
      </c>
      <c r="DMY12" s="2">
        <v>0.48930000000000001</v>
      </c>
      <c r="DMZ12" s="2">
        <v>1116</v>
      </c>
      <c r="DNA12" s="2">
        <v>0.14729999999999999</v>
      </c>
      <c r="DNC12" s="2">
        <v>2.831</v>
      </c>
      <c r="DNQ12" s="2">
        <v>2.0358999999999998</v>
      </c>
      <c r="DNR12" s="2">
        <v>3.5419999999999998</v>
      </c>
      <c r="DNS12" s="2">
        <v>3.5419999999999998</v>
      </c>
      <c r="DNT12" s="2">
        <v>2.3050000000000002</v>
      </c>
      <c r="DNU12" s="2">
        <v>8.6615000000000002</v>
      </c>
      <c r="DNV12" s="2">
        <v>4.4547999999999996</v>
      </c>
      <c r="DNW12" s="2">
        <v>0</v>
      </c>
      <c r="DNY12" s="2">
        <v>1236.9000000000001</v>
      </c>
      <c r="DNZ12" s="2">
        <v>2638.9</v>
      </c>
      <c r="DOA12" s="2">
        <v>-1965.4</v>
      </c>
      <c r="DOB12" s="2">
        <v>149.4</v>
      </c>
      <c r="DOC12" s="2">
        <v>1109.2</v>
      </c>
      <c r="DOD12" s="2">
        <v>46.069000000000003</v>
      </c>
      <c r="DOE12" s="2">
        <v>0</v>
      </c>
      <c r="DOF12" s="2">
        <v>1.9117</v>
      </c>
      <c r="DOG12" s="2">
        <v>1.0804</v>
      </c>
      <c r="DOH12" s="2">
        <v>0.49070000000000003</v>
      </c>
      <c r="DOI12" s="2">
        <v>1011.3</v>
      </c>
      <c r="DOJ12" s="2">
        <v>0.16589999999999999</v>
      </c>
      <c r="DOL12" s="2">
        <v>2.3050000000000002</v>
      </c>
      <c r="DOM12" s="2">
        <v>1474.6651999999999</v>
      </c>
      <c r="DOP12" s="2">
        <v>1.1015999999999999</v>
      </c>
      <c r="DOT12" s="2">
        <v>-18.433399999999999</v>
      </c>
      <c r="DOU12" s="2">
        <v>0</v>
      </c>
      <c r="DOY12" s="2">
        <v>-6.9655000000000005</v>
      </c>
      <c r="DOZ12" s="2">
        <v>2.7048000000000001</v>
      </c>
      <c r="DPA12" s="2">
        <v>3.9013</v>
      </c>
      <c r="DPB12" s="2">
        <v>3.9013</v>
      </c>
      <c r="DPC12" s="2">
        <v>2.831</v>
      </c>
      <c r="DPD12" s="2">
        <v>14.206099999999999</v>
      </c>
      <c r="DPE12" s="2">
        <v>6.5213000000000001</v>
      </c>
      <c r="DPF12" s="2">
        <v>0</v>
      </c>
      <c r="DPH12" s="2">
        <v>1505.8</v>
      </c>
      <c r="DPI12" s="2">
        <v>2969.6</v>
      </c>
      <c r="DPJ12" s="2">
        <v>-2203.5</v>
      </c>
      <c r="DPK12" s="2">
        <v>196.3</v>
      </c>
      <c r="DPL12" s="2">
        <v>1346.6</v>
      </c>
      <c r="DPM12" s="2">
        <v>37.814799999999998</v>
      </c>
      <c r="DPN12" s="2">
        <v>0</v>
      </c>
      <c r="DPO12" s="2">
        <v>1.8288</v>
      </c>
      <c r="DPP12" s="2">
        <v>1.0913999999999999</v>
      </c>
      <c r="DPQ12" s="2">
        <v>0.48930000000000001</v>
      </c>
      <c r="DPR12" s="2">
        <v>1116</v>
      </c>
      <c r="DPS12" s="2">
        <v>0.14729999999999999</v>
      </c>
      <c r="DPU12" s="2">
        <v>2.831</v>
      </c>
      <c r="DQI12" s="2">
        <v>3.5251999999999999</v>
      </c>
      <c r="DQJ12" s="2">
        <v>21.220500000000001</v>
      </c>
      <c r="DQK12" s="2">
        <v>21.220500000000001</v>
      </c>
      <c r="DQL12" s="2">
        <v>11.4596</v>
      </c>
      <c r="DQM12" s="2">
        <v>6.7112999999999996</v>
      </c>
      <c r="DQN12" s="2">
        <v>2.6779999999999999</v>
      </c>
      <c r="DQO12" s="2">
        <v>4997</v>
      </c>
      <c r="DQQ12" s="2">
        <v>15278</v>
      </c>
      <c r="DQR12" s="2">
        <v>25224</v>
      </c>
      <c r="DQS12" s="2">
        <v>1660</v>
      </c>
      <c r="DQT12" s="2">
        <v>3539</v>
      </c>
      <c r="DQU12" s="2">
        <v>3779</v>
      </c>
      <c r="DQV12" s="2">
        <v>5.8319999999999999</v>
      </c>
      <c r="DQW12" s="2">
        <v>21.546900000000001</v>
      </c>
      <c r="DQX12" s="2">
        <v>1.4844999999999999</v>
      </c>
      <c r="DQY12" s="2">
        <v>1.1447000000000001</v>
      </c>
      <c r="DQZ12" s="2">
        <v>0.64880000000000004</v>
      </c>
      <c r="DRA12" s="2">
        <v>1831</v>
      </c>
      <c r="DRB12" s="2">
        <v>8.3599999999999994E-2</v>
      </c>
      <c r="DRD12" s="2">
        <v>11.4596</v>
      </c>
      <c r="DRE12" s="2">
        <v>32461.069100000001</v>
      </c>
      <c r="DRH12" s="2">
        <v>1.2435</v>
      </c>
      <c r="DRK12" s="2">
        <v>20.373000000000001</v>
      </c>
      <c r="DRL12" s="2">
        <v>-0.8458</v>
      </c>
      <c r="DRM12" s="2">
        <v>0.96799999999999997</v>
      </c>
      <c r="DRR12" s="2">
        <v>18.1859</v>
      </c>
      <c r="DRS12" s="2">
        <v>38.282899999999998</v>
      </c>
      <c r="DRT12" s="2">
        <v>38.282899999999998</v>
      </c>
      <c r="DRU12" s="2">
        <v>25.090199999999999</v>
      </c>
      <c r="DRV12" s="2">
        <v>3.9576000000000002</v>
      </c>
      <c r="DRW12" s="2">
        <v>2.7347000000000001</v>
      </c>
      <c r="DRX12" s="2">
        <v>272.07400000000001</v>
      </c>
      <c r="DRZ12" s="2">
        <v>786.976</v>
      </c>
      <c r="DSA12" s="2">
        <v>2218.5010000000002</v>
      </c>
      <c r="DSB12" s="2">
        <v>156.066</v>
      </c>
      <c r="DSC12" s="2">
        <v>93.793000000000006</v>
      </c>
      <c r="DSD12" s="2">
        <v>355.87099999999998</v>
      </c>
      <c r="DSE12" s="2">
        <v>7.1264000000000003</v>
      </c>
      <c r="DSF12" s="2">
        <v>22.7409</v>
      </c>
      <c r="DSG12" s="2">
        <v>0.51719999999999999</v>
      </c>
      <c r="DSH12" s="2">
        <v>0.32479999999999998</v>
      </c>
      <c r="DSI12" s="2">
        <v>0.29749999999999999</v>
      </c>
      <c r="DSJ12" s="2">
        <v>-171.803</v>
      </c>
      <c r="DSK12" s="2">
        <v>-0.13420000000000001</v>
      </c>
      <c r="DSM12" s="2">
        <v>25.090199999999999</v>
      </c>
      <c r="DSN12" s="2">
        <v>1574.817</v>
      </c>
      <c r="DSQ12" s="2">
        <v>0.3538</v>
      </c>
      <c r="DST12" s="2">
        <v>62.054000000000002</v>
      </c>
      <c r="DSU12" s="2">
        <v>-16.2164</v>
      </c>
      <c r="DSV12" s="2">
        <v>0</v>
      </c>
      <c r="DSZ12" s="2">
        <v>79.4221</v>
      </c>
      <c r="DTA12" s="2">
        <v>21.082100000000001</v>
      </c>
      <c r="DTB12" s="2">
        <v>65.797300000000007</v>
      </c>
      <c r="DTC12" s="2">
        <v>65.797300000000007</v>
      </c>
      <c r="DTD12" s="2">
        <v>70.970200000000006</v>
      </c>
      <c r="DTG12" s="2">
        <v>2776.1669999999999</v>
      </c>
      <c r="DTJ12" s="2">
        <v>7447.7420000000002</v>
      </c>
      <c r="DTL12" s="2">
        <v>288.18099999999998</v>
      </c>
      <c r="DTN12" s="2">
        <v>1.4510000000000001</v>
      </c>
      <c r="DTO12" s="2">
        <v>45.331400000000002</v>
      </c>
      <c r="DTU12" s="2">
        <v>238.751</v>
      </c>
      <c r="DTV12" s="2">
        <v>70.970200000000006</v>
      </c>
      <c r="DTW12" s="2">
        <v>10204.8238</v>
      </c>
      <c r="DTZ12" s="2">
        <v>0.66390000000000005</v>
      </c>
      <c r="DUE12" s="2">
        <v>0.31890000000000002</v>
      </c>
      <c r="EJE12" s="2">
        <v>1.6294</v>
      </c>
      <c r="EJF12" s="2">
        <v>18.2348</v>
      </c>
      <c r="EJG12" s="2">
        <v>18.2348</v>
      </c>
      <c r="EJH12" s="2">
        <v>12.0167</v>
      </c>
      <c r="EJI12" s="2">
        <v>8.1880000000000006</v>
      </c>
      <c r="EJJ12" s="2">
        <v>1.5346</v>
      </c>
      <c r="EJK12" s="2">
        <v>243.02799999999999</v>
      </c>
      <c r="EJN12" s="2">
        <v>414.58199999999999</v>
      </c>
      <c r="EJO12" s="2">
        <v>19.762</v>
      </c>
      <c r="EJP12" s="2">
        <v>54.661999999999999</v>
      </c>
      <c r="EJQ12" s="2">
        <v>62.573999999999998</v>
      </c>
      <c r="EJR12" s="2">
        <v>2.8622999999999998</v>
      </c>
      <c r="EJS12" s="2">
        <v>62.0685</v>
      </c>
      <c r="EJT12" s="2">
        <v>2.3210999999999999</v>
      </c>
      <c r="EJU12" s="2">
        <v>0.74780000000000002</v>
      </c>
      <c r="EJV12" s="2">
        <v>0.74780000000000002</v>
      </c>
      <c r="EJW12" s="2">
        <v>82.665000000000006</v>
      </c>
      <c r="EJX12" s="2">
        <v>0.21390000000000001</v>
      </c>
      <c r="EJZ12" s="2">
        <v>12.0167</v>
      </c>
      <c r="EKA12" s="2">
        <v>659.23829999999998</v>
      </c>
      <c r="EKD12" s="2">
        <v>0.28949999999999998</v>
      </c>
      <c r="EKG12" s="2">
        <v>40.76</v>
      </c>
      <c r="EKI12" s="2">
        <v>2.5000000000000001E-2</v>
      </c>
      <c r="EKM12" s="2">
        <v>46.692399999999999</v>
      </c>
      <c r="EKN12" s="2">
        <v>4.9089</v>
      </c>
      <c r="EKO12" s="2">
        <v>18.633400000000002</v>
      </c>
      <c r="EKP12" s="2">
        <v>18.633400000000002</v>
      </c>
      <c r="EKQ12" s="2">
        <v>12.442299999999999</v>
      </c>
      <c r="EKR12" s="2">
        <v>30.057600000000001</v>
      </c>
      <c r="EKS12" s="2">
        <v>4.6013999999999999</v>
      </c>
      <c r="EKT12" s="2">
        <v>204.334</v>
      </c>
      <c r="EKW12" s="2">
        <v>387.892</v>
      </c>
      <c r="EKX12" s="2">
        <v>-0.83499999999999996</v>
      </c>
      <c r="EKY12" s="2">
        <v>17.879000000000001</v>
      </c>
      <c r="EKZ12" s="2">
        <v>86.614000000000004</v>
      </c>
      <c r="ELA12" s="2">
        <v>1.0726</v>
      </c>
      <c r="ELB12" s="2">
        <v>63.703299999999999</v>
      </c>
      <c r="ELC12" s="2">
        <v>1.4527000000000001</v>
      </c>
      <c r="ELD12" s="2">
        <v>0.59389999999999998</v>
      </c>
      <c r="ELE12" s="2">
        <v>0.1123</v>
      </c>
      <c r="ELF12" s="2">
        <v>39.209000000000003</v>
      </c>
      <c r="ELG12" s="2">
        <v>8.5800000000000001E-2</v>
      </c>
      <c r="ELI12" s="2">
        <v>12.442299999999999</v>
      </c>
      <c r="ELW12" s="2">
        <v>4.9089</v>
      </c>
      <c r="ELX12" s="2">
        <v>18.633400000000002</v>
      </c>
      <c r="ELY12" s="2">
        <v>18.633400000000002</v>
      </c>
      <c r="ELZ12" s="2">
        <v>12.442299999999999</v>
      </c>
      <c r="EMA12" s="2">
        <v>30.057600000000001</v>
      </c>
      <c r="EMB12" s="2">
        <v>4.6013999999999999</v>
      </c>
      <c r="EMC12" s="2">
        <v>204.334</v>
      </c>
      <c r="EMF12" s="2">
        <v>387.892</v>
      </c>
      <c r="EMG12" s="2">
        <v>-0.83499999999999996</v>
      </c>
      <c r="EMH12" s="2">
        <v>17.879000000000001</v>
      </c>
      <c r="EMI12" s="2">
        <v>86.614000000000004</v>
      </c>
      <c r="EMJ12" s="2">
        <v>1.0726</v>
      </c>
      <c r="EMK12" s="2">
        <v>63.703299999999999</v>
      </c>
      <c r="EML12" s="2">
        <v>1.4527000000000001</v>
      </c>
      <c r="EMM12" s="2">
        <v>0.59389999999999998</v>
      </c>
      <c r="EMN12" s="2">
        <v>0.1123</v>
      </c>
      <c r="EMO12" s="2">
        <v>39.209000000000003</v>
      </c>
      <c r="EMP12" s="2">
        <v>8.5800000000000001E-2</v>
      </c>
      <c r="EMR12" s="2">
        <v>12.442299999999999</v>
      </c>
      <c r="EOO12" s="2">
        <v>17.6069</v>
      </c>
      <c r="EOP12" s="2">
        <v>45.956299999999999</v>
      </c>
      <c r="EOQ12" s="2">
        <v>45.956299999999999</v>
      </c>
      <c r="EOR12" s="2">
        <v>24.433</v>
      </c>
      <c r="EOS12" s="2">
        <v>20.2516</v>
      </c>
      <c r="EOT12" s="2">
        <v>8.0046999999999997</v>
      </c>
      <c r="EOU12" s="2">
        <v>1036.202</v>
      </c>
      <c r="EOW12" s="2">
        <v>1719.6479999999999</v>
      </c>
      <c r="EOX12" s="2">
        <v>2908.0790000000002</v>
      </c>
      <c r="EOY12" s="2">
        <v>183.41300000000001</v>
      </c>
      <c r="EOZ12" s="2">
        <v>464.02300000000002</v>
      </c>
      <c r="EPA12" s="2">
        <v>325.51799999999997</v>
      </c>
      <c r="EPB12" s="2">
        <v>5.1132999999999997</v>
      </c>
      <c r="EPC12" s="2">
        <v>36.052399999999999</v>
      </c>
      <c r="EPD12" s="2">
        <v>0.94710000000000005</v>
      </c>
      <c r="EPE12" s="2">
        <v>0.87190000000000001</v>
      </c>
      <c r="EPF12" s="2">
        <v>0.66169999999999995</v>
      </c>
      <c r="EPG12" s="2">
        <v>-17.236000000000001</v>
      </c>
      <c r="EPH12" s="2">
        <v>-7.6499999999999999E-2</v>
      </c>
      <c r="EPJ12" s="2">
        <v>24.433</v>
      </c>
      <c r="EPX12" s="2">
        <v>-8.7139000000000006</v>
      </c>
      <c r="EPY12" s="2">
        <v>23.613099999999999</v>
      </c>
      <c r="EPZ12" s="2">
        <v>23.613099999999999</v>
      </c>
      <c r="EQA12" s="2">
        <v>0.73029999999999995</v>
      </c>
      <c r="EQB12" s="2">
        <v>-12.0825</v>
      </c>
      <c r="EQC12" s="2">
        <v>-3.3422999999999998</v>
      </c>
      <c r="EQD12" s="2">
        <v>2838.13</v>
      </c>
      <c r="EQF12" s="2">
        <v>3953.3339999999998</v>
      </c>
      <c r="EQG12" s="2">
        <v>5333.2489999999998</v>
      </c>
      <c r="EQH12" s="2">
        <v>273.49299999999999</v>
      </c>
      <c r="EQI12" s="2">
        <v>745.16800000000001</v>
      </c>
      <c r="EQJ12" s="2">
        <v>474.983</v>
      </c>
      <c r="EQK12" s="2">
        <v>0.1206</v>
      </c>
      <c r="EQL12" s="2">
        <v>54.4651</v>
      </c>
      <c r="EQM12" s="2">
        <v>0.43719999999999998</v>
      </c>
      <c r="EQN12" s="2">
        <v>0.33</v>
      </c>
      <c r="EQO12" s="2">
        <v>0.13109999999999999</v>
      </c>
      <c r="EQP12" s="2">
        <v>-267.31299999999999</v>
      </c>
      <c r="EQQ12" s="2">
        <v>-0.14430000000000001</v>
      </c>
      <c r="EQS12" s="2">
        <v>0.73029999999999995</v>
      </c>
      <c r="EQT12" s="2">
        <v>6706.1751000000004</v>
      </c>
      <c r="EQW12" s="2">
        <v>0.58940000000000003</v>
      </c>
      <c r="EQZ12" s="2">
        <v>22.016999999999999</v>
      </c>
      <c r="ERA12" s="2">
        <v>5.6928000000000001</v>
      </c>
      <c r="ERB12" s="2">
        <v>1.56</v>
      </c>
      <c r="ERF12" s="2">
        <v>14.4771</v>
      </c>
      <c r="ERG12" s="2">
        <v>8.8622999999999994</v>
      </c>
      <c r="ERH12" s="2">
        <v>17.491900000000001</v>
      </c>
      <c r="ERI12" s="2">
        <v>17.491900000000001</v>
      </c>
      <c r="ERJ12" s="2">
        <v>15.0291</v>
      </c>
      <c r="ERK12" s="2">
        <v>23.619599999999998</v>
      </c>
      <c r="ERL12" s="2">
        <v>10.533200000000001</v>
      </c>
      <c r="ERM12" s="2">
        <v>2098</v>
      </c>
      <c r="ERO12" s="2">
        <v>6712</v>
      </c>
      <c r="ERP12" s="2">
        <v>13140</v>
      </c>
      <c r="ERQ12" s="2">
        <v>4420</v>
      </c>
      <c r="ERR12" s="2">
        <v>1299</v>
      </c>
      <c r="ERS12" s="2">
        <v>3427</v>
      </c>
      <c r="ERT12" s="2">
        <v>14.5313</v>
      </c>
      <c r="ERU12" s="2">
        <v>17.9833</v>
      </c>
      <c r="ERV12" s="2">
        <v>2.0826000000000002</v>
      </c>
      <c r="ERW12" s="2">
        <v>0.97170000000000001</v>
      </c>
      <c r="ERX12" s="2">
        <v>0.39279999999999998</v>
      </c>
      <c r="ERY12" s="2">
        <v>3710</v>
      </c>
      <c r="ERZ12" s="2">
        <v>0.20250000000000001</v>
      </c>
      <c r="ESB12" s="2">
        <v>15.0291</v>
      </c>
      <c r="ETY12" s="2">
        <v>10.751300000000001</v>
      </c>
      <c r="ETZ12" s="2">
        <v>35.090000000000003</v>
      </c>
      <c r="EUA12" s="2">
        <v>35.090000000000003</v>
      </c>
      <c r="EUB12" s="2">
        <v>28.774899999999999</v>
      </c>
      <c r="EUC12" s="2">
        <v>7.1542000000000003</v>
      </c>
      <c r="EUD12" s="2">
        <v>2.8864999999999998</v>
      </c>
      <c r="EUE12" s="2">
        <v>2081.02</v>
      </c>
      <c r="EUG12" s="2">
        <v>3617.038</v>
      </c>
      <c r="EUH12" s="2">
        <v>6093.3850000000002</v>
      </c>
      <c r="EUI12" s="2">
        <v>142.499</v>
      </c>
      <c r="EUJ12" s="2">
        <v>200.227</v>
      </c>
      <c r="EUK12" s="2">
        <v>531.73900000000003</v>
      </c>
      <c r="EUL12" s="2">
        <v>3.0402</v>
      </c>
      <c r="EUM12" s="2">
        <v>36.039400000000001</v>
      </c>
      <c r="EUN12" s="2">
        <v>0.88400000000000001</v>
      </c>
      <c r="EUO12" s="2">
        <v>0.84860000000000002</v>
      </c>
      <c r="EUP12" s="2">
        <v>0.13420000000000001</v>
      </c>
      <c r="EUQ12" s="2">
        <v>-61.68</v>
      </c>
      <c r="EUR12" s="2">
        <v>-8.6800000000000002E-2</v>
      </c>
      <c r="EUT12" s="2">
        <v>28.774899999999999</v>
      </c>
      <c r="EUU12" s="2">
        <v>2116.1151</v>
      </c>
      <c r="EUX12" s="2">
        <v>0.31130000000000002</v>
      </c>
      <c r="EVA12" s="2">
        <v>30.861000000000001</v>
      </c>
      <c r="EVB12" s="2">
        <v>48.2804</v>
      </c>
      <c r="EVC12" s="2">
        <v>1.1400000000000001</v>
      </c>
      <c r="EVG12" s="2">
        <v>23.5855</v>
      </c>
      <c r="EVH12" s="2">
        <v>17.6523</v>
      </c>
      <c r="EVI12" s="2">
        <v>34.152000000000001</v>
      </c>
      <c r="EVJ12" s="2">
        <v>34.152000000000001</v>
      </c>
      <c r="EVK12" s="2">
        <v>31.108000000000001</v>
      </c>
      <c r="EVL12" s="2">
        <v>13.8238</v>
      </c>
      <c r="EVM12" s="2">
        <v>7.0884</v>
      </c>
      <c r="EVN12" s="2">
        <v>518.25800000000004</v>
      </c>
      <c r="EVP12" s="2">
        <v>945.39499999999998</v>
      </c>
      <c r="EVQ12" s="2">
        <v>2081.4850000000001</v>
      </c>
      <c r="EVR12" s="2">
        <v>198.44499999999999</v>
      </c>
      <c r="EVS12" s="2">
        <v>170.31</v>
      </c>
      <c r="EVT12" s="2">
        <v>188.31299999999999</v>
      </c>
      <c r="EVU12" s="2">
        <v>5.0128000000000004</v>
      </c>
      <c r="EVV12" s="2">
        <v>24.898499999999999</v>
      </c>
      <c r="EVW12" s="2">
        <v>1.1694</v>
      </c>
      <c r="EVX12" s="2">
        <v>1.0515000000000001</v>
      </c>
      <c r="EVY12" s="2">
        <v>0.13059999999999999</v>
      </c>
      <c r="EVZ12" s="2">
        <v>31.902000000000001</v>
      </c>
      <c r="EWA12" s="2">
        <v>4.0599999999999997E-2</v>
      </c>
      <c r="EWC12" s="2">
        <v>31.108000000000001</v>
      </c>
      <c r="EWQ12" s="2">
        <v>17.6523</v>
      </c>
      <c r="EWR12" s="2">
        <v>34.152000000000001</v>
      </c>
      <c r="EWS12" s="2">
        <v>34.152000000000001</v>
      </c>
      <c r="EWT12" s="2">
        <v>31.108000000000001</v>
      </c>
      <c r="EWU12" s="2">
        <v>13.8238</v>
      </c>
      <c r="EWV12" s="2">
        <v>7.0884</v>
      </c>
      <c r="EWW12" s="2">
        <v>518.25800000000004</v>
      </c>
      <c r="EWY12" s="2">
        <v>945.39499999999998</v>
      </c>
      <c r="EWZ12" s="2">
        <v>2081.4850000000001</v>
      </c>
      <c r="EXA12" s="2">
        <v>198.44499999999999</v>
      </c>
      <c r="EXB12" s="2">
        <v>170.31</v>
      </c>
      <c r="EXC12" s="2">
        <v>188.31299999999999</v>
      </c>
      <c r="EXD12" s="2">
        <v>5.0128000000000004</v>
      </c>
      <c r="EXE12" s="2">
        <v>24.898499999999999</v>
      </c>
      <c r="EXF12" s="2">
        <v>1.1694</v>
      </c>
      <c r="EXG12" s="2">
        <v>1.0515000000000001</v>
      </c>
      <c r="EXH12" s="2">
        <v>0.13059999999999999</v>
      </c>
      <c r="EXI12" s="2">
        <v>31.902000000000001</v>
      </c>
      <c r="EXJ12" s="2">
        <v>4.0599999999999997E-2</v>
      </c>
      <c r="EXL12" s="2">
        <v>31.108000000000001</v>
      </c>
      <c r="EXZ12" s="2">
        <v>17.6523</v>
      </c>
      <c r="EYA12" s="2">
        <v>34.152000000000001</v>
      </c>
      <c r="EYB12" s="2">
        <v>34.152000000000001</v>
      </c>
      <c r="EYC12" s="2">
        <v>31.108000000000001</v>
      </c>
      <c r="EYD12" s="2">
        <v>13.8238</v>
      </c>
      <c r="EYE12" s="2">
        <v>7.0884</v>
      </c>
      <c r="EYF12" s="2">
        <v>518.25800000000004</v>
      </c>
      <c r="EYH12" s="2">
        <v>945.39499999999998</v>
      </c>
      <c r="EYI12" s="2">
        <v>2081.4850000000001</v>
      </c>
      <c r="EYJ12" s="2">
        <v>198.44499999999999</v>
      </c>
      <c r="EYK12" s="2">
        <v>170.31</v>
      </c>
      <c r="EYL12" s="2">
        <v>188.31299999999999</v>
      </c>
      <c r="EYM12" s="2">
        <v>5.0128000000000004</v>
      </c>
      <c r="EYN12" s="2">
        <v>24.898499999999999</v>
      </c>
      <c r="EYO12" s="2">
        <v>1.1694</v>
      </c>
      <c r="EYP12" s="2">
        <v>1.0515000000000001</v>
      </c>
      <c r="EYQ12" s="2">
        <v>0.13059999999999999</v>
      </c>
      <c r="EYR12" s="2">
        <v>31.902000000000001</v>
      </c>
      <c r="EYS12" s="2">
        <v>4.0599999999999997E-2</v>
      </c>
      <c r="EYU12" s="2">
        <v>31.108000000000001</v>
      </c>
      <c r="FAR12" s="2">
        <v>-43.609699999999997</v>
      </c>
      <c r="FAS12" s="2">
        <v>54.215499999999999</v>
      </c>
      <c r="FAT12" s="2">
        <v>54.215499999999999</v>
      </c>
      <c r="FAU12" s="2">
        <v>2.0196000000000001</v>
      </c>
      <c r="FAV12" s="2">
        <v>-14.709</v>
      </c>
      <c r="FAW12" s="2">
        <v>-9.0119000000000007</v>
      </c>
      <c r="FAX12" s="2">
        <v>230.67599999999999</v>
      </c>
      <c r="FAZ12" s="2">
        <v>712.53700000000003</v>
      </c>
      <c r="FBA12" s="2">
        <v>1842.7190000000001</v>
      </c>
      <c r="FBB12" s="2">
        <v>-167.791</v>
      </c>
      <c r="FBC12" s="2">
        <v>116.88800000000001</v>
      </c>
      <c r="FBD12" s="2">
        <v>192.744</v>
      </c>
      <c r="FBE12" s="2">
        <v>0.49490000000000001</v>
      </c>
      <c r="FBF12" s="2">
        <v>12.5182</v>
      </c>
      <c r="FBG12" s="2">
        <v>0.41049999999999998</v>
      </c>
      <c r="FBH12" s="2">
        <v>0.41049999999999998</v>
      </c>
      <c r="FBI12" s="2">
        <v>0</v>
      </c>
      <c r="FBJ12" s="2">
        <v>-113.627</v>
      </c>
      <c r="FBK12" s="2">
        <v>-0.25750000000000001</v>
      </c>
      <c r="FBM12" s="2">
        <v>2.0196000000000001</v>
      </c>
      <c r="FEY12" s="2">
        <v>1800</v>
      </c>
      <c r="FFB12" s="2">
        <v>3603.252</v>
      </c>
      <c r="FFC12" s="2">
        <v>4.0750000000000002</v>
      </c>
      <c r="FFG12" s="2">
        <v>49.954900000000002</v>
      </c>
      <c r="FFO12" s="2">
        <v>4612.6108999999997</v>
      </c>
      <c r="FFR12" s="2">
        <v>0.63</v>
      </c>
      <c r="FHK12" s="2">
        <v>17.988199999999999</v>
      </c>
      <c r="FHL12" s="2">
        <v>45.207099999999997</v>
      </c>
      <c r="FHM12" s="2">
        <v>45.207099999999997</v>
      </c>
      <c r="FHN12" s="2">
        <v>32.307699999999997</v>
      </c>
      <c r="FHO12" s="2">
        <v>12.9961</v>
      </c>
      <c r="FHP12" s="2">
        <v>4.0423</v>
      </c>
      <c r="FHQ12" s="2">
        <v>3389</v>
      </c>
      <c r="FHS12" s="2">
        <v>5361</v>
      </c>
      <c r="FHT12" s="2">
        <v>8071</v>
      </c>
      <c r="FHU12" s="2">
        <v>1875</v>
      </c>
      <c r="FHV12" s="2">
        <v>848</v>
      </c>
      <c r="FHW12" s="2">
        <v>459</v>
      </c>
      <c r="FHX12" s="2">
        <v>3.4557000000000002</v>
      </c>
      <c r="FHY12" s="2">
        <v>42.708500000000001</v>
      </c>
      <c r="FHZ12" s="2">
        <v>0.88019999999999998</v>
      </c>
      <c r="FIA12" s="2">
        <v>0.60780000000000001</v>
      </c>
      <c r="FIB12" s="2">
        <v>0.1089</v>
      </c>
      <c r="FIC12" s="2">
        <v>-55</v>
      </c>
      <c r="FID12" s="2">
        <v>-5.8299999999999998E-2</v>
      </c>
      <c r="FIF12" s="2">
        <v>32.307699999999997</v>
      </c>
      <c r="FIT12" s="2">
        <v>-19.5334</v>
      </c>
      <c r="FIU12" s="2">
        <v>7.35</v>
      </c>
      <c r="FIV12" s="2">
        <v>7.35</v>
      </c>
      <c r="FIW12" s="2">
        <v>6.3673000000000002</v>
      </c>
      <c r="FIX12" s="2">
        <v>-130.7433</v>
      </c>
      <c r="FIY12" s="2">
        <v>-30.637899999999998</v>
      </c>
      <c r="FIZ12" s="2">
        <v>0</v>
      </c>
      <c r="FJC12" s="2">
        <v>161.434</v>
      </c>
      <c r="FJD12" s="2">
        <v>-141.95699999999999</v>
      </c>
      <c r="FJE12" s="2">
        <v>-28.085999999999999</v>
      </c>
      <c r="FJF12" s="2">
        <v>126.143</v>
      </c>
      <c r="FJG12" s="2">
        <v>1.7591999999999999</v>
      </c>
      <c r="FJH12" s="2">
        <v>77.430999999999997</v>
      </c>
      <c r="FJI12" s="2">
        <v>1.1275999999999999</v>
      </c>
      <c r="FJJ12" s="2">
        <v>0</v>
      </c>
      <c r="FJK12" s="2">
        <v>0</v>
      </c>
      <c r="FJL12" s="2">
        <v>16.097999999999999</v>
      </c>
      <c r="FJM12" s="2">
        <v>3.5999999999999999E-3</v>
      </c>
      <c r="FJO12" s="2">
        <v>6.3673000000000002</v>
      </c>
      <c r="FJP12" s="2">
        <v>280.01609999999999</v>
      </c>
      <c r="FJS12" s="2">
        <v>1</v>
      </c>
      <c r="FJX12" s="2">
        <v>0</v>
      </c>
      <c r="FKB12" s="2">
        <v>-19.075299999999999</v>
      </c>
      <c r="FMN12" s="2">
        <v>47.014000000000003</v>
      </c>
      <c r="FPM12" s="2">
        <v>4.1943000000000001</v>
      </c>
      <c r="FPN12" s="2">
        <v>26.486999999999998</v>
      </c>
      <c r="FPO12" s="2">
        <v>26.486999999999998</v>
      </c>
      <c r="FPP12" s="2">
        <v>9.2736000000000001</v>
      </c>
      <c r="FPQ12" s="2">
        <v>3.8148</v>
      </c>
      <c r="FPR12" s="2">
        <v>2.1535000000000002</v>
      </c>
      <c r="FPS12" s="2">
        <v>3.8449999999999998</v>
      </c>
      <c r="FPU12" s="2">
        <v>56.061</v>
      </c>
      <c r="FPV12" s="2">
        <v>134.96100000000001</v>
      </c>
      <c r="FPW12" s="2">
        <v>1.81</v>
      </c>
      <c r="FPX12" s="2">
        <v>14.254</v>
      </c>
      <c r="FPY12" s="2">
        <v>50.456000000000003</v>
      </c>
      <c r="FPZ12" s="2">
        <v>33.517400000000002</v>
      </c>
      <c r="FQA12" s="2">
        <v>6.2670000000000003</v>
      </c>
      <c r="FQB12" s="2">
        <v>2.1812</v>
      </c>
      <c r="FQC12" s="2">
        <v>1.2746</v>
      </c>
      <c r="FQD12" s="2">
        <v>0.44569999999999999</v>
      </c>
      <c r="FQE12" s="2">
        <v>59.6</v>
      </c>
      <c r="FQF12" s="2">
        <v>0.80600000000000005</v>
      </c>
      <c r="FQH12" s="2">
        <v>9.2736000000000001</v>
      </c>
      <c r="FQV12" s="2">
        <v>4.1943000000000001</v>
      </c>
      <c r="FQW12" s="2">
        <v>26.486999999999998</v>
      </c>
      <c r="FQX12" s="2">
        <v>26.486999999999998</v>
      </c>
      <c r="FQY12" s="2">
        <v>9.2736000000000001</v>
      </c>
      <c r="FQZ12" s="2">
        <v>3.8148</v>
      </c>
      <c r="FRA12" s="2">
        <v>2.1535000000000002</v>
      </c>
      <c r="FRB12" s="2">
        <v>3.8449999999999998</v>
      </c>
      <c r="FRD12" s="2">
        <v>56.061</v>
      </c>
      <c r="FRE12" s="2">
        <v>134.96100000000001</v>
      </c>
      <c r="FRF12" s="2">
        <v>1.81</v>
      </c>
      <c r="FRG12" s="2">
        <v>14.254</v>
      </c>
      <c r="FRH12" s="2">
        <v>50.456000000000003</v>
      </c>
      <c r="FRI12" s="2">
        <v>33.517400000000002</v>
      </c>
      <c r="FRJ12" s="2">
        <v>6.2670000000000003</v>
      </c>
      <c r="FRK12" s="2">
        <v>2.1812</v>
      </c>
      <c r="FRL12" s="2">
        <v>1.2746</v>
      </c>
      <c r="FRM12" s="2">
        <v>0.44569999999999999</v>
      </c>
      <c r="FRN12" s="2">
        <v>59.6</v>
      </c>
      <c r="FRO12" s="2">
        <v>0.80600000000000005</v>
      </c>
      <c r="FRQ12" s="2">
        <v>9.2736000000000001</v>
      </c>
      <c r="FRR12" s="2">
        <v>46.636400000000002</v>
      </c>
      <c r="FSE12" s="2">
        <v>4.1943000000000001</v>
      </c>
      <c r="FSF12" s="2">
        <v>26.486999999999998</v>
      </c>
      <c r="FSG12" s="2">
        <v>26.486999999999998</v>
      </c>
      <c r="FSH12" s="2">
        <v>9.2736000000000001</v>
      </c>
      <c r="FSI12" s="2">
        <v>3.8148</v>
      </c>
      <c r="FSJ12" s="2">
        <v>2.1535000000000002</v>
      </c>
      <c r="FSK12" s="2">
        <v>3.8449999999999998</v>
      </c>
      <c r="FSM12" s="2">
        <v>56.061</v>
      </c>
      <c r="FSN12" s="2">
        <v>134.96100000000001</v>
      </c>
      <c r="FSO12" s="2">
        <v>1.81</v>
      </c>
      <c r="FSP12" s="2">
        <v>14.254</v>
      </c>
      <c r="FSQ12" s="2">
        <v>50.456000000000003</v>
      </c>
      <c r="FSR12" s="2">
        <v>33.517400000000002</v>
      </c>
      <c r="FSS12" s="2">
        <v>6.2670000000000003</v>
      </c>
      <c r="FST12" s="2">
        <v>2.1812</v>
      </c>
      <c r="FSU12" s="2">
        <v>1.2746</v>
      </c>
      <c r="FSV12" s="2">
        <v>0.44569999999999999</v>
      </c>
      <c r="FSW12" s="2">
        <v>59.6</v>
      </c>
      <c r="FSX12" s="2">
        <v>0.80600000000000005</v>
      </c>
      <c r="FSZ12" s="2">
        <v>9.2736000000000001</v>
      </c>
      <c r="FTN12" s="2">
        <v>4.1943000000000001</v>
      </c>
      <c r="FTO12" s="2">
        <v>26.486999999999998</v>
      </c>
      <c r="FTP12" s="2">
        <v>26.486999999999998</v>
      </c>
      <c r="FTQ12" s="2">
        <v>9.2736000000000001</v>
      </c>
      <c r="FTR12" s="2">
        <v>3.8148</v>
      </c>
      <c r="FTS12" s="2">
        <v>2.1535000000000002</v>
      </c>
      <c r="FTT12" s="2">
        <v>3.8449999999999998</v>
      </c>
      <c r="FTV12" s="2">
        <v>56.061</v>
      </c>
      <c r="FTW12" s="2">
        <v>134.96100000000001</v>
      </c>
      <c r="FTX12" s="2">
        <v>1.81</v>
      </c>
      <c r="FTY12" s="2">
        <v>14.254</v>
      </c>
      <c r="FTZ12" s="2">
        <v>50.456000000000003</v>
      </c>
      <c r="FUA12" s="2">
        <v>33.517400000000002</v>
      </c>
      <c r="FUB12" s="2">
        <v>6.2670000000000003</v>
      </c>
      <c r="FUC12" s="2">
        <v>2.1812</v>
      </c>
      <c r="FUD12" s="2">
        <v>1.2746</v>
      </c>
      <c r="FUE12" s="2">
        <v>0.44569999999999999</v>
      </c>
      <c r="FUF12" s="2">
        <v>59.6</v>
      </c>
      <c r="FUG12" s="2">
        <v>0.80600000000000005</v>
      </c>
      <c r="FUI12" s="2">
        <v>9.2736000000000001</v>
      </c>
      <c r="FUW12" s="2">
        <v>9.0769000000000002</v>
      </c>
      <c r="FUX12" s="2">
        <v>25.302700000000002</v>
      </c>
      <c r="FUY12" s="2">
        <v>25.302700000000002</v>
      </c>
      <c r="FUZ12" s="2">
        <v>20.5382</v>
      </c>
      <c r="FVA12" s="2">
        <v>9.2413000000000007</v>
      </c>
      <c r="FVB12" s="2">
        <v>3.2370999999999999</v>
      </c>
      <c r="FVC12" s="2">
        <v>280.50599999999997</v>
      </c>
      <c r="FVE12" s="2">
        <v>564.34799999999996</v>
      </c>
      <c r="FVF12" s="2">
        <v>901.18299999999999</v>
      </c>
      <c r="FVG12" s="2">
        <v>33.805</v>
      </c>
      <c r="FVH12" s="2">
        <v>-21.291</v>
      </c>
      <c r="FVI12" s="2">
        <v>259.61500000000001</v>
      </c>
      <c r="FVJ12" s="2">
        <v>3.1076999999999999</v>
      </c>
      <c r="FVK12" s="2">
        <v>32.409999999999997</v>
      </c>
      <c r="FVL12" s="2">
        <v>1.9731999999999998</v>
      </c>
      <c r="FVM12" s="2">
        <v>0.63070000000000004</v>
      </c>
      <c r="FVN12" s="2">
        <v>0.30990000000000001</v>
      </c>
      <c r="FVO12" s="2">
        <v>252.654</v>
      </c>
      <c r="FVP12" s="2">
        <v>0.73950000000000005</v>
      </c>
      <c r="FVR12" s="2">
        <v>20.5382</v>
      </c>
      <c r="FVS12" s="2">
        <v>1342.0441000000001</v>
      </c>
      <c r="FVV12" s="2">
        <v>0.69020000000000004</v>
      </c>
      <c r="FVZ12" s="2">
        <v>19.416499999999999</v>
      </c>
      <c r="FWA12" s="2">
        <v>6.2E-2</v>
      </c>
      <c r="FWE12" s="2">
        <v>43.515000000000001</v>
      </c>
      <c r="FWF12" s="2">
        <v>10.823</v>
      </c>
      <c r="FWG12" s="2">
        <v>18.4956</v>
      </c>
      <c r="FWH12" s="2">
        <v>18.4956</v>
      </c>
      <c r="FWI12" s="2">
        <v>16.338799999999999</v>
      </c>
      <c r="FWJ12" s="2">
        <v>21.3355</v>
      </c>
      <c r="FWK12" s="2">
        <v>12.7607</v>
      </c>
      <c r="FWL12" s="2">
        <v>258.38499999999999</v>
      </c>
      <c r="FWN12" s="2">
        <v>512.79499999999996</v>
      </c>
      <c r="FWO12" s="2">
        <v>1407.741</v>
      </c>
      <c r="FWP12" s="2">
        <v>352.28699999999998</v>
      </c>
      <c r="FWQ12" s="2">
        <v>173.06200000000001</v>
      </c>
      <c r="FWR12" s="2">
        <v>142.786</v>
      </c>
      <c r="FWS12" s="2">
        <v>15.818999999999999</v>
      </c>
      <c r="FWT12" s="2">
        <v>19.346699999999998</v>
      </c>
      <c r="FWU12" s="2">
        <v>2.7759999999999998</v>
      </c>
      <c r="FWV12" s="2">
        <v>0.50509999999999999</v>
      </c>
      <c r="FWW12" s="2">
        <v>0.49209999999999998</v>
      </c>
      <c r="FWX12" s="2">
        <v>253.589</v>
      </c>
      <c r="FWY12" s="2">
        <v>0.1361</v>
      </c>
      <c r="FXA12" s="2">
        <v>16.338799999999999</v>
      </c>
      <c r="FXO12" s="2">
        <v>-0.82110000000000005</v>
      </c>
      <c r="FXP12" s="2">
        <v>8.5825999999999993</v>
      </c>
      <c r="FXQ12" s="2">
        <v>8.5825999999999993</v>
      </c>
      <c r="FXR12" s="2">
        <v>1.173</v>
      </c>
      <c r="FXS12" s="2">
        <v>-2.0808</v>
      </c>
      <c r="FXT12" s="2">
        <v>-0.72819999999999996</v>
      </c>
      <c r="FXU12" s="2">
        <v>2026</v>
      </c>
      <c r="FXX12" s="2">
        <v>5688</v>
      </c>
      <c r="FXY12" s="2">
        <v>412</v>
      </c>
      <c r="FXZ12" s="2">
        <v>122</v>
      </c>
      <c r="FYA12" s="2">
        <v>716</v>
      </c>
      <c r="FYB12" s="2">
        <v>0.40539999999999998</v>
      </c>
      <c r="FYC12" s="2">
        <v>36.146299999999997</v>
      </c>
      <c r="FYD12" s="2">
        <v>1.5697999999999999</v>
      </c>
      <c r="FYE12" s="2">
        <v>0.39800000000000002</v>
      </c>
      <c r="FYF12" s="2">
        <v>7.2599999999999998E-2</v>
      </c>
      <c r="FYG12" s="2">
        <v>408</v>
      </c>
      <c r="FYH12" s="2">
        <v>7.1400000000000005E-2</v>
      </c>
      <c r="FYJ12" s="2">
        <v>1.173</v>
      </c>
      <c r="FYK12" s="2">
        <v>4405.0337</v>
      </c>
      <c r="GBP12" s="2">
        <v>13.629899999999999</v>
      </c>
      <c r="GBQ12" s="2">
        <v>30.538900000000002</v>
      </c>
      <c r="GBR12" s="2">
        <v>30.538900000000002</v>
      </c>
      <c r="GBS12" s="2">
        <v>30.538900000000002</v>
      </c>
      <c r="GBV12" s="2">
        <v>262.75200000000001</v>
      </c>
      <c r="GBY12" s="2">
        <v>382.52699999999999</v>
      </c>
      <c r="GCA12" s="2">
        <v>35.283999999999999</v>
      </c>
      <c r="GCB12" s="2">
        <v>18.777999999999999</v>
      </c>
      <c r="GCC12" s="2">
        <v>1.7846</v>
      </c>
      <c r="GCD12" s="2">
        <v>69.363699999999994</v>
      </c>
      <c r="GCE12" s="2">
        <v>3.2052</v>
      </c>
      <c r="GCF12" s="2">
        <v>3.1028000000000002</v>
      </c>
      <c r="GCG12" s="2">
        <v>2.5811999999999999</v>
      </c>
      <c r="GCH12" s="2">
        <v>41.41</v>
      </c>
      <c r="GCK12" s="2">
        <v>30.538900000000002</v>
      </c>
      <c r="GCY12" s="2">
        <v>-58.125799999999998</v>
      </c>
      <c r="GCZ12" s="2">
        <v>-26.518000000000001</v>
      </c>
      <c r="GDA12" s="2">
        <v>-26.518000000000001</v>
      </c>
      <c r="GDB12" s="2">
        <v>-39.7804</v>
      </c>
      <c r="GDC12" s="2">
        <v>-11.7179</v>
      </c>
      <c r="GDD12" s="2">
        <v>-8.6172000000000004</v>
      </c>
      <c r="GDE12" s="2">
        <v>585.00599999999997</v>
      </c>
      <c r="GDG12" s="2">
        <v>1740.3779999999999</v>
      </c>
      <c r="GDH12" s="2">
        <v>7235.2420000000002</v>
      </c>
      <c r="GDI12" s="2">
        <v>-143.40100000000001</v>
      </c>
      <c r="GDJ12" s="2">
        <v>356.37299999999999</v>
      </c>
      <c r="GDK12" s="2">
        <v>227.80799999999999</v>
      </c>
      <c r="GDL12" s="2">
        <v>-13.1119</v>
      </c>
      <c r="GDM12" s="2">
        <v>8.3122000000000007</v>
      </c>
      <c r="GDN12" s="2">
        <v>4.2220000000000004</v>
      </c>
      <c r="GDO12" s="2">
        <v>3.1496</v>
      </c>
      <c r="GDP12" s="2">
        <v>2.7579000000000002</v>
      </c>
      <c r="GDQ12" s="2">
        <v>733.99599999999998</v>
      </c>
      <c r="GDR12" s="2">
        <v>0.73450000000000004</v>
      </c>
      <c r="GDT12" s="2">
        <v>-39.7804</v>
      </c>
      <c r="GDU12" s="2">
        <v>5236.7763000000004</v>
      </c>
      <c r="GDX12" s="2">
        <v>2.0341</v>
      </c>
      <c r="GEA12" s="2">
        <v>50.515000000000001</v>
      </c>
      <c r="GEB12" s="2">
        <v>-13.3561</v>
      </c>
      <c r="GEC12" s="2">
        <v>0.6</v>
      </c>
      <c r="GEG12" s="2">
        <v>51.539400000000001</v>
      </c>
      <c r="GEH12" s="2">
        <v>4.8405000000000005</v>
      </c>
      <c r="GEI12" s="2">
        <v>21.8964</v>
      </c>
      <c r="GEJ12" s="2">
        <v>21.8964</v>
      </c>
      <c r="GEK12" s="2">
        <v>16.249099999999999</v>
      </c>
      <c r="GEL12" s="2">
        <v>10.179600000000001</v>
      </c>
      <c r="GEM12" s="2">
        <v>2.7692999999999999</v>
      </c>
      <c r="GEN12" s="2">
        <v>8767</v>
      </c>
      <c r="GEP12" s="2">
        <v>14998</v>
      </c>
      <c r="GEQ12" s="2">
        <v>22917</v>
      </c>
      <c r="GER12" s="2">
        <v>607</v>
      </c>
      <c r="GES12" s="2">
        <v>2024</v>
      </c>
      <c r="GET12" s="2">
        <v>2943</v>
      </c>
      <c r="GEU12" s="2">
        <v>2.9567999999999999</v>
      </c>
      <c r="GEV12" s="2">
        <v>39.808900000000001</v>
      </c>
      <c r="GEW12" s="2">
        <v>0.88480000000000003</v>
      </c>
      <c r="GEX12" s="2">
        <v>0.54469999999999996</v>
      </c>
      <c r="GEY12" s="2">
        <v>0.15190000000000001</v>
      </c>
      <c r="GEZ12" s="2">
        <v>-339</v>
      </c>
      <c r="GFA12" s="2">
        <v>-3.1899999999999998E-2</v>
      </c>
      <c r="GFC12" s="2">
        <v>16.249099999999999</v>
      </c>
      <c r="GGZ12" s="2">
        <v>2.2200000000000002</v>
      </c>
      <c r="GHA12" s="2">
        <v>21.398599999999998</v>
      </c>
      <c r="GHB12" s="2">
        <v>21.398599999999998</v>
      </c>
      <c r="GHC12" s="2">
        <v>12.406700000000001</v>
      </c>
      <c r="GHD12" s="2">
        <v>17.699200000000001</v>
      </c>
      <c r="GHE12" s="2">
        <v>1.0639000000000001</v>
      </c>
      <c r="GHF12" s="2">
        <v>2408.1080000000002</v>
      </c>
      <c r="GHH12" s="2">
        <v>3561.4119999999998</v>
      </c>
      <c r="GHI12" s="2">
        <v>4146.7759999999998</v>
      </c>
      <c r="GHJ12" s="2">
        <v>93.713999999999999</v>
      </c>
      <c r="GHK12" s="2">
        <v>337.75400000000002</v>
      </c>
      <c r="GHL12" s="2">
        <v>492.38900000000001</v>
      </c>
      <c r="GHM12" s="2">
        <v>1.5388999999999999</v>
      </c>
      <c r="GHN12" s="2">
        <v>59.677</v>
      </c>
      <c r="GHO12" s="2">
        <v>0.75039999999999996</v>
      </c>
      <c r="GHP12" s="2">
        <v>0.36220000000000002</v>
      </c>
      <c r="GHQ12" s="2">
        <v>7.7899999999999997E-2</v>
      </c>
      <c r="GHR12" s="2">
        <v>-122.911</v>
      </c>
      <c r="GHS12" s="2">
        <v>-0.05</v>
      </c>
      <c r="GHU12" s="2">
        <v>12.406700000000001</v>
      </c>
      <c r="GLA12" s="2">
        <v>5.9932999999999996</v>
      </c>
      <c r="GLB12" s="2">
        <v>18.190999999999999</v>
      </c>
      <c r="GLC12" s="2">
        <v>18.190999999999999</v>
      </c>
      <c r="GLD12" s="2">
        <v>12.9184</v>
      </c>
      <c r="GLE12" s="2">
        <v>9.7442999999999991</v>
      </c>
      <c r="GLF12" s="2">
        <v>4.4964000000000004</v>
      </c>
      <c r="GLG12" s="2">
        <v>1468.5</v>
      </c>
      <c r="GLJ12" s="2">
        <v>4328.1000000000004</v>
      </c>
      <c r="GLK12" s="2">
        <v>1732.4</v>
      </c>
      <c r="GLL12" s="2">
        <v>230.5</v>
      </c>
      <c r="GLM12" s="2">
        <v>708</v>
      </c>
      <c r="GLN12" s="2">
        <v>7.9420999999999999</v>
      </c>
      <c r="GLO12" s="2">
        <v>39.024099999999997</v>
      </c>
      <c r="GLP12" s="2">
        <v>1.6764000000000001</v>
      </c>
      <c r="GLQ12" s="2">
        <v>0.99050000000000005</v>
      </c>
      <c r="GLR12" s="2">
        <v>0.05</v>
      </c>
      <c r="GLS12" s="2">
        <v>478.9</v>
      </c>
      <c r="GLT12" s="2">
        <v>0.1275</v>
      </c>
      <c r="GLV12" s="2">
        <v>12.9184</v>
      </c>
      <c r="GNS12" s="2">
        <v>7.8559999999999999</v>
      </c>
      <c r="GNT12" s="2">
        <v>15.4937</v>
      </c>
      <c r="GNU12" s="2">
        <v>15.4937</v>
      </c>
      <c r="GNV12" s="2">
        <v>9.7653999999999996</v>
      </c>
      <c r="GNW12" s="2">
        <v>6.1368</v>
      </c>
      <c r="GNX12" s="2">
        <v>2.8904000000000001</v>
      </c>
      <c r="GNY12" s="2">
        <v>1682</v>
      </c>
      <c r="GOA12" s="2">
        <v>2681</v>
      </c>
      <c r="GOB12" s="2">
        <v>5032</v>
      </c>
      <c r="GOC12" s="2">
        <v>2319</v>
      </c>
      <c r="GOD12" s="2">
        <v>123</v>
      </c>
      <c r="GOE12" s="2">
        <v>349</v>
      </c>
      <c r="GOF12" s="2">
        <v>1.5702</v>
      </c>
      <c r="GOG12" s="2">
        <v>33.7639</v>
      </c>
      <c r="GOH12" s="2">
        <v>2.0371999999999999</v>
      </c>
      <c r="GOI12" s="2">
        <v>1.9713000000000001</v>
      </c>
      <c r="GOJ12" s="2">
        <v>0.90539999999999998</v>
      </c>
      <c r="GOK12" s="2">
        <v>362</v>
      </c>
      <c r="GOL12" s="2">
        <v>0.1187</v>
      </c>
      <c r="GON12" s="2">
        <v>9.7653999999999996</v>
      </c>
      <c r="GQK12" s="2">
        <v>59.337600000000002</v>
      </c>
      <c r="GQL12" s="2">
        <v>63.845399999999998</v>
      </c>
      <c r="GQM12" s="2">
        <v>63.845399999999998</v>
      </c>
      <c r="GQO12" s="2">
        <v>7.9546000000000001</v>
      </c>
      <c r="GQP12" s="2">
        <v>1.9701</v>
      </c>
      <c r="GQQ12" s="2">
        <v>177</v>
      </c>
      <c r="GQS12" s="2">
        <v>25340</v>
      </c>
      <c r="GQT12" s="2">
        <v>33596</v>
      </c>
      <c r="GQU12" s="2">
        <v>6923</v>
      </c>
      <c r="GQV12" s="2">
        <v>-450</v>
      </c>
      <c r="GQY12" s="2">
        <v>70.683999999999997</v>
      </c>
      <c r="GRF12" s="2">
        <v>55.364400000000003</v>
      </c>
      <c r="GTC12" s="2">
        <v>4.3924000000000003</v>
      </c>
      <c r="GTD12" s="2">
        <v>8.2055000000000007</v>
      </c>
      <c r="GTE12" s="2">
        <v>8.2055000000000007</v>
      </c>
      <c r="GTF12" s="2">
        <v>7.3330000000000002</v>
      </c>
      <c r="GTG12" s="2">
        <v>14.8599</v>
      </c>
      <c r="GTH12" s="2">
        <v>8.0065000000000008</v>
      </c>
      <c r="GTI12" s="2">
        <v>296.5</v>
      </c>
      <c r="GTK12" s="2">
        <v>719</v>
      </c>
      <c r="GTL12" s="2">
        <v>1538.4</v>
      </c>
      <c r="GTM12" s="2">
        <v>306.7</v>
      </c>
      <c r="GTN12" s="2">
        <v>56.2</v>
      </c>
      <c r="GTO12" s="2">
        <v>381.5</v>
      </c>
      <c r="GTP12" s="2">
        <v>7.1818</v>
      </c>
      <c r="GTQ12" s="2">
        <v>19.357800000000001</v>
      </c>
      <c r="GTR12" s="2">
        <v>3.4176000000000002</v>
      </c>
      <c r="GTS12" s="2">
        <v>1.7119</v>
      </c>
      <c r="GTT12" s="2">
        <v>0.70960000000000001</v>
      </c>
      <c r="GTU12" s="2">
        <v>922.3</v>
      </c>
      <c r="GTV12" s="2">
        <v>0.3357</v>
      </c>
      <c r="GTX12" s="2">
        <v>7.3330000000000002</v>
      </c>
      <c r="GUL12" s="2">
        <v>4.3924000000000003</v>
      </c>
      <c r="GUM12" s="2">
        <v>8.2055000000000007</v>
      </c>
      <c r="GUN12" s="2">
        <v>8.2055000000000007</v>
      </c>
      <c r="GUO12" s="2">
        <v>7.3330000000000002</v>
      </c>
      <c r="GUP12" s="2">
        <v>14.8599</v>
      </c>
      <c r="GUQ12" s="2">
        <v>8.0065000000000008</v>
      </c>
      <c r="GUR12" s="2">
        <v>296.5</v>
      </c>
      <c r="GUT12" s="2">
        <v>719</v>
      </c>
      <c r="GUU12" s="2">
        <v>1538.4</v>
      </c>
      <c r="GUV12" s="2">
        <v>306.7</v>
      </c>
      <c r="GUW12" s="2">
        <v>56.2</v>
      </c>
      <c r="GUX12" s="2">
        <v>381.5</v>
      </c>
      <c r="GUY12" s="2">
        <v>7.1818</v>
      </c>
      <c r="GUZ12" s="2">
        <v>19.357800000000001</v>
      </c>
      <c r="GVA12" s="2">
        <v>3.4176000000000002</v>
      </c>
      <c r="GVB12" s="2">
        <v>1.7119</v>
      </c>
      <c r="GVC12" s="2">
        <v>0.70960000000000001</v>
      </c>
      <c r="GVD12" s="2">
        <v>922.3</v>
      </c>
      <c r="GVE12" s="2">
        <v>0.3357</v>
      </c>
      <c r="GVG12" s="2">
        <v>7.3330000000000002</v>
      </c>
      <c r="GXD12" s="2">
        <v>4.9622999999999999</v>
      </c>
      <c r="GXE12" s="2">
        <v>10.7631</v>
      </c>
      <c r="GXF12" s="2">
        <v>10.7631</v>
      </c>
      <c r="GXG12" s="2">
        <v>7.5698999999999996</v>
      </c>
      <c r="GXH12" s="2">
        <v>19.5808</v>
      </c>
      <c r="GXI12" s="2">
        <v>6.5894000000000004</v>
      </c>
      <c r="GXJ12" s="2">
        <v>1366.5119999999999</v>
      </c>
      <c r="GXL12" s="2">
        <v>3199.8040000000001</v>
      </c>
      <c r="GXM12" s="2">
        <v>5057.5680000000002</v>
      </c>
      <c r="GXN12" s="2">
        <v>1230.5</v>
      </c>
      <c r="GXO12" s="2">
        <v>514.69899999999996</v>
      </c>
      <c r="GXP12" s="2">
        <v>1549.2850000000001</v>
      </c>
      <c r="GXQ12" s="2">
        <v>6.8606999999999996</v>
      </c>
      <c r="GXR12" s="2">
        <v>28.8</v>
      </c>
      <c r="GXS12" s="2">
        <v>2.0968</v>
      </c>
      <c r="GXT12" s="2">
        <v>0.73580000000000001</v>
      </c>
      <c r="GXU12" s="2">
        <v>0.1138</v>
      </c>
      <c r="GXV12" s="2">
        <v>1699.326</v>
      </c>
      <c r="GXW12" s="2">
        <v>0.20469999999999999</v>
      </c>
      <c r="GXY12" s="2">
        <v>7.5698999999999996</v>
      </c>
      <c r="GXZ12" s="2">
        <v>6234.1017000000002</v>
      </c>
      <c r="GYC12" s="2">
        <v>1.5528999999999999</v>
      </c>
      <c r="GYF12" s="2">
        <v>24.465</v>
      </c>
      <c r="GYG12" s="2">
        <v>7.5182000000000002</v>
      </c>
      <c r="GYH12" s="2">
        <v>0.59750000000000003</v>
      </c>
      <c r="GYL12" s="2">
        <v>1.3895</v>
      </c>
      <c r="GYM12" s="2">
        <v>4.3997999999999999</v>
      </c>
      <c r="GYN12" s="2">
        <v>9.3201000000000001</v>
      </c>
      <c r="GYO12" s="2">
        <v>9.3201000000000001</v>
      </c>
      <c r="GYP12" s="2">
        <v>6.3285999999999998</v>
      </c>
      <c r="GYQ12" s="2">
        <v>20.358799999999999</v>
      </c>
      <c r="GYR12" s="2">
        <v>6.9024999999999999</v>
      </c>
      <c r="GYS12" s="2">
        <v>762.57100000000003</v>
      </c>
      <c r="GYU12" s="2">
        <v>2740.4059999999999</v>
      </c>
      <c r="GYV12" s="2">
        <v>4085.36</v>
      </c>
      <c r="GYW12" s="2">
        <v>780.88300000000004</v>
      </c>
      <c r="GYX12" s="2">
        <v>-80.917000000000002</v>
      </c>
      <c r="GYY12" s="2">
        <v>1742.4849999999999</v>
      </c>
      <c r="GYZ12" s="2">
        <v>7.3506</v>
      </c>
      <c r="GZA12" s="2">
        <v>26.866800000000001</v>
      </c>
      <c r="GZB12" s="2">
        <v>1.5939999999999999</v>
      </c>
      <c r="GZC12" s="2">
        <v>0.5655</v>
      </c>
      <c r="GZD12" s="2">
        <v>7.0400000000000004E-2</v>
      </c>
      <c r="GZE12" s="2">
        <v>1034.971</v>
      </c>
      <c r="GZF12" s="2">
        <v>0.17369999999999999</v>
      </c>
      <c r="GZH12" s="2">
        <v>6.3285999999999998</v>
      </c>
      <c r="GZV12" s="2">
        <v>34.018599999999999</v>
      </c>
      <c r="GZW12" s="2">
        <v>57.9193</v>
      </c>
      <c r="GZX12" s="2">
        <v>57.9193</v>
      </c>
      <c r="GZY12" s="2">
        <v>57.306100000000001</v>
      </c>
      <c r="GZZ12" s="2">
        <v>6.5461999999999998</v>
      </c>
      <c r="HAA12" s="2">
        <v>2.8921999999999999</v>
      </c>
      <c r="HAB12" s="2">
        <v>1366.5830000000001</v>
      </c>
      <c r="HAE12" s="2">
        <v>7596.2550000000001</v>
      </c>
      <c r="HAF12" s="2">
        <v>817.86699999999996</v>
      </c>
      <c r="HAG12" s="2">
        <v>212.96700000000001</v>
      </c>
      <c r="HAI12" s="2">
        <v>2.1947999999999999</v>
      </c>
      <c r="HAJ12" s="2">
        <v>47.4253</v>
      </c>
      <c r="HAP12" s="2">
        <v>398.01</v>
      </c>
      <c r="HAQ12" s="2">
        <v>57.306100000000001</v>
      </c>
      <c r="HAR12" s="2">
        <v>7720.7254999999996</v>
      </c>
      <c r="HAU12" s="2">
        <v>0.51580000000000004</v>
      </c>
      <c r="HAX12" s="2">
        <v>12.022</v>
      </c>
      <c r="HAY12" s="2">
        <v>6.4603000000000002</v>
      </c>
      <c r="HAZ12" s="2">
        <v>0.8</v>
      </c>
      <c r="HBD12" s="2">
        <v>15.4252</v>
      </c>
      <c r="HBE12" s="2">
        <v>104.2141</v>
      </c>
      <c r="HBF12" s="2">
        <v>60.534599999999998</v>
      </c>
      <c r="HBG12" s="2">
        <v>60.534599999999998</v>
      </c>
      <c r="HBH12" s="2">
        <v>59.787399999999998</v>
      </c>
      <c r="HBI12" s="2">
        <v>25.270499999999998</v>
      </c>
      <c r="HBJ12" s="2">
        <v>9.8914000000000009</v>
      </c>
      <c r="HBK12" s="2">
        <v>1584.1679999999999</v>
      </c>
      <c r="HBN12" s="2">
        <v>6111.1440000000002</v>
      </c>
      <c r="HBO12" s="2">
        <v>544.73800000000006</v>
      </c>
      <c r="HBP12" s="2">
        <v>152.95599999999999</v>
      </c>
      <c r="HBR12" s="2">
        <v>1.9685000000000001</v>
      </c>
      <c r="HBS12" s="2">
        <v>50.843000000000004</v>
      </c>
      <c r="HBY12" s="2">
        <v>340.08800000000002</v>
      </c>
      <c r="HBZ12" s="2">
        <v>59.787399999999998</v>
      </c>
      <c r="HCN12" s="2">
        <v>104.2141</v>
      </c>
      <c r="HCO12" s="2">
        <v>60.534599999999998</v>
      </c>
      <c r="HCP12" s="2">
        <v>60.534599999999998</v>
      </c>
      <c r="HCQ12" s="2">
        <v>59.787399999999998</v>
      </c>
      <c r="HCR12" s="2">
        <v>25.270499999999998</v>
      </c>
      <c r="HCS12" s="2">
        <v>9.8914000000000009</v>
      </c>
      <c r="HCT12" s="2">
        <v>1584.1679999999999</v>
      </c>
      <c r="HCW12" s="2">
        <v>6111.1440000000002</v>
      </c>
      <c r="HCX12" s="2">
        <v>544.73800000000006</v>
      </c>
      <c r="HCY12" s="2">
        <v>152.95599999999999</v>
      </c>
      <c r="HDA12" s="2">
        <v>1.9685000000000001</v>
      </c>
      <c r="HDB12" s="2">
        <v>50.843000000000004</v>
      </c>
      <c r="HDH12" s="2">
        <v>340.08800000000002</v>
      </c>
      <c r="HDI12" s="2">
        <v>59.787399999999998</v>
      </c>
      <c r="HDW12" s="2">
        <v>104.2141</v>
      </c>
      <c r="HDX12" s="2">
        <v>60.534599999999998</v>
      </c>
      <c r="HDY12" s="2">
        <v>60.534599999999998</v>
      </c>
      <c r="HDZ12" s="2">
        <v>59.787399999999998</v>
      </c>
      <c r="HEA12" s="2">
        <v>25.270499999999998</v>
      </c>
      <c r="HEB12" s="2">
        <v>9.8914000000000009</v>
      </c>
      <c r="HEC12" s="2">
        <v>1584.1679999999999</v>
      </c>
      <c r="HEF12" s="2">
        <v>6111.1440000000002</v>
      </c>
      <c r="HEG12" s="2">
        <v>544.73800000000006</v>
      </c>
      <c r="HEH12" s="2">
        <v>152.95599999999999</v>
      </c>
      <c r="HEJ12" s="2">
        <v>1.9685000000000001</v>
      </c>
      <c r="HEK12" s="2">
        <v>50.843000000000004</v>
      </c>
      <c r="HEQ12" s="2">
        <v>340.08800000000002</v>
      </c>
      <c r="HER12" s="2">
        <v>59.787399999999998</v>
      </c>
      <c r="HFF12" s="2">
        <v>104.2141</v>
      </c>
      <c r="HFG12" s="2">
        <v>60.534599999999998</v>
      </c>
      <c r="HFH12" s="2">
        <v>60.534599999999998</v>
      </c>
      <c r="HFI12" s="2">
        <v>59.787399999999998</v>
      </c>
      <c r="HFJ12" s="2">
        <v>25.270499999999998</v>
      </c>
      <c r="HFK12" s="2">
        <v>9.8914000000000009</v>
      </c>
      <c r="HFL12" s="2">
        <v>1584.1679999999999</v>
      </c>
      <c r="HFO12" s="2">
        <v>6111.1440000000002</v>
      </c>
      <c r="HFP12" s="2">
        <v>544.73800000000006</v>
      </c>
      <c r="HFQ12" s="2">
        <v>152.95599999999999</v>
      </c>
      <c r="HFS12" s="2">
        <v>1.9685000000000001</v>
      </c>
      <c r="HFT12" s="2">
        <v>50.843000000000004</v>
      </c>
      <c r="HFZ12" s="2">
        <v>340.08800000000002</v>
      </c>
      <c r="HGA12" s="2">
        <v>59.787399999999998</v>
      </c>
      <c r="HGO12" s="2">
        <v>104.2141</v>
      </c>
      <c r="HGP12" s="2">
        <v>60.534599999999998</v>
      </c>
      <c r="HGQ12" s="2">
        <v>60.534599999999998</v>
      </c>
      <c r="HGR12" s="2">
        <v>59.787399999999998</v>
      </c>
      <c r="HGS12" s="2">
        <v>25.270499999999998</v>
      </c>
      <c r="HGT12" s="2">
        <v>9.8914000000000009</v>
      </c>
      <c r="HGU12" s="2">
        <v>1584.1679999999999</v>
      </c>
      <c r="HGX12" s="2">
        <v>6111.1440000000002</v>
      </c>
      <c r="HGY12" s="2">
        <v>544.73800000000006</v>
      </c>
      <c r="HGZ12" s="2">
        <v>152.95599999999999</v>
      </c>
      <c r="HHB12" s="2">
        <v>1.9685000000000001</v>
      </c>
      <c r="HHC12" s="2">
        <v>50.843000000000004</v>
      </c>
      <c r="HHI12" s="2">
        <v>340.08800000000002</v>
      </c>
      <c r="HHJ12" s="2">
        <v>59.787399999999998</v>
      </c>
      <c r="HJG12" s="2">
        <v>12.9078</v>
      </c>
      <c r="HJH12" s="2">
        <v>38.050600000000003</v>
      </c>
      <c r="HJI12" s="2">
        <v>38.050600000000003</v>
      </c>
      <c r="HJJ12" s="2">
        <v>25.185099999999998</v>
      </c>
      <c r="HJK12" s="2">
        <v>6.8966000000000003</v>
      </c>
      <c r="HJL12" s="2">
        <v>3.9864999999999999</v>
      </c>
      <c r="HJM12" s="2">
        <v>3027.3</v>
      </c>
      <c r="HJO12" s="2">
        <v>6382.6</v>
      </c>
      <c r="HJP12" s="2">
        <v>15471.2</v>
      </c>
      <c r="HJQ12" s="2">
        <v>3765.2</v>
      </c>
      <c r="HJR12" s="2">
        <v>868.8</v>
      </c>
      <c r="HJS12" s="2">
        <v>1804.9</v>
      </c>
      <c r="HJT12" s="2">
        <v>3.8353999999999999</v>
      </c>
      <c r="HJU12" s="2">
        <v>26.328900000000001</v>
      </c>
      <c r="HJV12" s="2">
        <v>1.4089</v>
      </c>
      <c r="HJW12" s="2">
        <v>0.6885</v>
      </c>
      <c r="HJX12" s="2">
        <v>0.38479999999999998</v>
      </c>
      <c r="HJY12" s="2">
        <v>738.1</v>
      </c>
      <c r="HJZ12" s="2">
        <v>0.2994</v>
      </c>
      <c r="HKB12" s="2">
        <v>25.185099999999998</v>
      </c>
      <c r="HKC12" s="2">
        <v>16689.994699999999</v>
      </c>
      <c r="HKF12" s="2">
        <v>1.0815999999999999</v>
      </c>
      <c r="HKI12" s="2">
        <v>42.249000000000002</v>
      </c>
      <c r="HKJ12" s="2">
        <v>23.0123</v>
      </c>
      <c r="HKK12" s="2">
        <v>0.16800000000000001</v>
      </c>
      <c r="HKO12" s="2">
        <v>38.787500000000001</v>
      </c>
      <c r="HKP12" s="2">
        <v>20.472200000000001</v>
      </c>
      <c r="HKQ12" s="2">
        <v>47.691099999999999</v>
      </c>
      <c r="HKR12" s="2">
        <v>47.691099999999999</v>
      </c>
      <c r="HKS12" s="2">
        <v>43.355899999999998</v>
      </c>
      <c r="HKT12" s="2">
        <v>16.432400000000001</v>
      </c>
      <c r="HKU12" s="2">
        <v>10.3141</v>
      </c>
      <c r="HKV12" s="2">
        <v>14.8</v>
      </c>
      <c r="HKX12" s="2">
        <v>1129.5</v>
      </c>
      <c r="HKY12" s="2">
        <v>5298</v>
      </c>
      <c r="HKZ12" s="2">
        <v>1723.8</v>
      </c>
      <c r="HLA12" s="2">
        <v>412.3</v>
      </c>
      <c r="HLB12" s="2">
        <v>621.9</v>
      </c>
      <c r="HLC12" s="2">
        <v>33.8399</v>
      </c>
      <c r="HLD12" s="2">
        <v>1.1872</v>
      </c>
      <c r="HLE12" s="2">
        <v>2.2094999999999998</v>
      </c>
      <c r="HLF12" s="2">
        <v>1.1097999999999999</v>
      </c>
      <c r="HLG12" s="2">
        <v>0.72699999999999998</v>
      </c>
      <c r="HLH12" s="2">
        <v>752.2</v>
      </c>
      <c r="HLI12" s="2">
        <v>0.38059999999999999</v>
      </c>
      <c r="HLK12" s="2">
        <v>43.355899999999998</v>
      </c>
      <c r="HLY12" s="2">
        <v>20.472200000000001</v>
      </c>
      <c r="HLZ12" s="2">
        <v>47.691099999999999</v>
      </c>
      <c r="HMA12" s="2">
        <v>47.691099999999999</v>
      </c>
      <c r="HMB12" s="2">
        <v>43.355899999999998</v>
      </c>
      <c r="HMC12" s="2">
        <v>16.432400000000001</v>
      </c>
      <c r="HMD12" s="2">
        <v>10.3141</v>
      </c>
      <c r="HME12" s="2">
        <v>14.8</v>
      </c>
      <c r="HMG12" s="2">
        <v>1129.5</v>
      </c>
      <c r="HMH12" s="2">
        <v>5298</v>
      </c>
      <c r="HMI12" s="2">
        <v>1723.8</v>
      </c>
      <c r="HMJ12" s="2">
        <v>412.3</v>
      </c>
      <c r="HMK12" s="2">
        <v>621.9</v>
      </c>
      <c r="HML12" s="2">
        <v>33.8399</v>
      </c>
      <c r="HMM12" s="2">
        <v>1.1872</v>
      </c>
      <c r="HMN12" s="2">
        <v>2.2094999999999998</v>
      </c>
      <c r="HMO12" s="2">
        <v>1.1097999999999999</v>
      </c>
      <c r="HMP12" s="2">
        <v>0.72699999999999998</v>
      </c>
      <c r="HMQ12" s="2">
        <v>752.2</v>
      </c>
      <c r="HMR12" s="2">
        <v>0.38059999999999999</v>
      </c>
      <c r="HMT12" s="2">
        <v>43.355899999999998</v>
      </c>
      <c r="HNH12" s="2">
        <v>9.5505999999999993</v>
      </c>
      <c r="HNI12" s="2">
        <v>31.9422</v>
      </c>
      <c r="HNJ12" s="2">
        <v>31.9422</v>
      </c>
      <c r="HNK12" s="2">
        <v>20.733000000000001</v>
      </c>
      <c r="HNL12" s="2">
        <v>8.7262000000000004</v>
      </c>
      <c r="HNM12" s="2">
        <v>2.6324999999999998</v>
      </c>
      <c r="HNN12" s="2">
        <v>6114</v>
      </c>
      <c r="HNP12" s="2">
        <v>9271</v>
      </c>
      <c r="HNQ12" s="2">
        <v>14214</v>
      </c>
      <c r="HNR12" s="2">
        <v>868</v>
      </c>
      <c r="HNS12" s="2">
        <v>915</v>
      </c>
      <c r="HNT12" s="2">
        <v>1305</v>
      </c>
      <c r="HNU12" s="2">
        <v>2.0287999999999999</v>
      </c>
      <c r="HNV12" s="2">
        <v>44.906399999999998</v>
      </c>
      <c r="HNW12" s="2">
        <v>0.86739999999999995</v>
      </c>
      <c r="HNX12" s="2">
        <v>0.55559999999999998</v>
      </c>
      <c r="HNY12" s="2">
        <v>6.6699999999999995E-2</v>
      </c>
      <c r="HNZ12" s="2">
        <v>-173</v>
      </c>
      <c r="HOA12" s="2">
        <v>-6.5000000000000002E-2</v>
      </c>
      <c r="HOC12" s="2">
        <v>20.733000000000001</v>
      </c>
      <c r="HOQ12" s="2">
        <v>9.5505999999999993</v>
      </c>
      <c r="HOR12" s="2">
        <v>31.9422</v>
      </c>
      <c r="HOS12" s="2">
        <v>31.9422</v>
      </c>
      <c r="HOT12" s="2">
        <v>20.733000000000001</v>
      </c>
      <c r="HOU12" s="2">
        <v>8.7262000000000004</v>
      </c>
      <c r="HOV12" s="2">
        <v>2.6324999999999998</v>
      </c>
      <c r="HOW12" s="2">
        <v>6114</v>
      </c>
      <c r="HOY12" s="2">
        <v>9271</v>
      </c>
      <c r="HOZ12" s="2">
        <v>14214</v>
      </c>
      <c r="HPA12" s="2">
        <v>868</v>
      </c>
      <c r="HPB12" s="2">
        <v>915</v>
      </c>
      <c r="HPC12" s="2">
        <v>1305</v>
      </c>
      <c r="HPD12" s="2">
        <v>2.0287999999999999</v>
      </c>
      <c r="HPE12" s="2">
        <v>44.906399999999998</v>
      </c>
      <c r="HPF12" s="2">
        <v>0.86739999999999995</v>
      </c>
      <c r="HPG12" s="2">
        <v>0.55559999999999998</v>
      </c>
      <c r="HPH12" s="2">
        <v>6.6699999999999995E-2</v>
      </c>
      <c r="HPI12" s="2">
        <v>-173</v>
      </c>
      <c r="HPJ12" s="2">
        <v>-6.5000000000000002E-2</v>
      </c>
      <c r="HPL12" s="2">
        <v>20.733000000000001</v>
      </c>
      <c r="HPZ12" s="2">
        <v>9.5505999999999993</v>
      </c>
      <c r="HQA12" s="2">
        <v>31.9422</v>
      </c>
      <c r="HQB12" s="2">
        <v>31.9422</v>
      </c>
      <c r="HQC12" s="2">
        <v>20.733000000000001</v>
      </c>
      <c r="HQD12" s="2">
        <v>8.7262000000000004</v>
      </c>
      <c r="HQE12" s="2">
        <v>2.6324999999999998</v>
      </c>
      <c r="HQF12" s="2">
        <v>6114</v>
      </c>
      <c r="HQH12" s="2">
        <v>9271</v>
      </c>
      <c r="HQI12" s="2">
        <v>14214</v>
      </c>
      <c r="HQJ12" s="2">
        <v>868</v>
      </c>
      <c r="HQK12" s="2">
        <v>915</v>
      </c>
      <c r="HQL12" s="2">
        <v>1305</v>
      </c>
      <c r="HQM12" s="2">
        <v>2.0287999999999999</v>
      </c>
      <c r="HQN12" s="2">
        <v>44.906399999999998</v>
      </c>
      <c r="HQO12" s="2">
        <v>0.86739999999999995</v>
      </c>
      <c r="HQP12" s="2">
        <v>0.55559999999999998</v>
      </c>
      <c r="HQQ12" s="2">
        <v>6.6699999999999995E-2</v>
      </c>
      <c r="HQR12" s="2">
        <v>-173</v>
      </c>
      <c r="HQS12" s="2">
        <v>-6.5000000000000002E-2</v>
      </c>
      <c r="HQU12" s="2">
        <v>20.733000000000001</v>
      </c>
      <c r="HRI12" s="2">
        <v>9.5505999999999993</v>
      </c>
      <c r="HRJ12" s="2">
        <v>31.9422</v>
      </c>
      <c r="HRK12" s="2">
        <v>31.9422</v>
      </c>
      <c r="HRL12" s="2">
        <v>20.733000000000001</v>
      </c>
      <c r="HRM12" s="2">
        <v>8.7262000000000004</v>
      </c>
      <c r="HRN12" s="2">
        <v>2.6324999999999998</v>
      </c>
      <c r="HRO12" s="2">
        <v>6114</v>
      </c>
      <c r="HRQ12" s="2">
        <v>9271</v>
      </c>
      <c r="HRR12" s="2">
        <v>14214</v>
      </c>
      <c r="HRS12" s="2">
        <v>868</v>
      </c>
      <c r="HRT12" s="2">
        <v>915</v>
      </c>
      <c r="HRU12" s="2">
        <v>1305</v>
      </c>
      <c r="HRV12" s="2">
        <v>2.0287999999999999</v>
      </c>
      <c r="HRW12" s="2">
        <v>44.906399999999998</v>
      </c>
      <c r="HRX12" s="2">
        <v>0.86739999999999995</v>
      </c>
      <c r="HRY12" s="2">
        <v>0.55559999999999998</v>
      </c>
      <c r="HRZ12" s="2">
        <v>6.6699999999999995E-2</v>
      </c>
      <c r="HSA12" s="2">
        <v>-173</v>
      </c>
      <c r="HSB12" s="2">
        <v>-6.5000000000000002E-2</v>
      </c>
      <c r="HSD12" s="2">
        <v>20.733000000000001</v>
      </c>
      <c r="HSR12" s="2">
        <v>18.021699999999999</v>
      </c>
      <c r="HSS12" s="2">
        <v>65.6982</v>
      </c>
      <c r="HST12" s="2">
        <v>65.6982</v>
      </c>
      <c r="HSU12" s="2">
        <v>32.730600000000003</v>
      </c>
      <c r="HSV12" s="2">
        <v>8.4977</v>
      </c>
      <c r="HSW12" s="2">
        <v>2.9069000000000003</v>
      </c>
      <c r="HSX12" s="2">
        <v>1213.192</v>
      </c>
      <c r="HSZ12" s="2">
        <v>1378.06</v>
      </c>
      <c r="HTA12" s="2">
        <v>2709.3440000000001</v>
      </c>
      <c r="HTB12" s="2">
        <v>209.839</v>
      </c>
      <c r="HTC12" s="2">
        <v>222.48599999999999</v>
      </c>
      <c r="HTD12" s="2">
        <v>207.27199999999999</v>
      </c>
      <c r="HTE12" s="2">
        <v>2.2616999999999998</v>
      </c>
      <c r="HTF12" s="2">
        <v>44.983600000000003</v>
      </c>
      <c r="HTG12" s="2">
        <v>0.96650000000000003</v>
      </c>
      <c r="HTH12" s="2">
        <v>0.6956</v>
      </c>
      <c r="HTI12" s="2">
        <v>0</v>
      </c>
      <c r="HTJ12" s="2">
        <v>-6.9429999999999996</v>
      </c>
      <c r="HTK12" s="2">
        <v>2.5600000000000001E-2</v>
      </c>
      <c r="HTM12" s="2">
        <v>32.730600000000003</v>
      </c>
      <c r="HUA12" s="2">
        <v>28.533300000000001</v>
      </c>
      <c r="HUB12" s="2">
        <v>28.0519</v>
      </c>
      <c r="HUC12" s="2">
        <v>28.0519</v>
      </c>
      <c r="HUD12" s="2">
        <v>22.6934</v>
      </c>
      <c r="HUE12" s="2">
        <v>14.895799999999999</v>
      </c>
      <c r="HUF12" s="2">
        <v>8.8035999999999994</v>
      </c>
      <c r="HUG12" s="2">
        <v>186.35380000000001</v>
      </c>
      <c r="HUJ12" s="2">
        <v>615.58519999999999</v>
      </c>
      <c r="HUL12" s="2">
        <v>48.770899999999997</v>
      </c>
      <c r="HUM12" s="2">
        <v>32.651600000000002</v>
      </c>
      <c r="HUN12" s="2">
        <v>4.1432000000000002</v>
      </c>
      <c r="HUO12" s="2">
        <v>30.393799999999999</v>
      </c>
      <c r="HUP12" s="2">
        <v>5.6620999999999997</v>
      </c>
      <c r="HUQ12" s="2">
        <v>5.5551000000000004</v>
      </c>
      <c r="HUR12" s="2">
        <v>4.0465</v>
      </c>
      <c r="HUS12" s="2">
        <v>152.22659999999999</v>
      </c>
      <c r="HUT12" s="2">
        <v>0.80269999999999997</v>
      </c>
      <c r="HUV12" s="2">
        <v>22.6934</v>
      </c>
      <c r="HUW12" s="2">
        <v>1694.4501</v>
      </c>
      <c r="HWI12" s="2">
        <v>0.49969999999999998</v>
      </c>
      <c r="HWR12" s="2">
        <v>10.0124</v>
      </c>
      <c r="HWS12" s="2">
        <v>-8.8839000000000006</v>
      </c>
      <c r="HWT12" s="2">
        <v>10.4109</v>
      </c>
      <c r="HWU12" s="2">
        <v>10.4109</v>
      </c>
      <c r="HWV12" s="2">
        <v>5.5864000000000003</v>
      </c>
      <c r="HWW12" s="2">
        <v>-108.24630000000001</v>
      </c>
      <c r="HWX12" s="2">
        <v>-10.111000000000001</v>
      </c>
      <c r="HWY12" s="2">
        <v>622.89400000000001</v>
      </c>
      <c r="HXB12" s="2">
        <v>986.03</v>
      </c>
      <c r="HXC12" s="2">
        <v>-43.651000000000003</v>
      </c>
      <c r="HXD12" s="2">
        <v>80.186999999999998</v>
      </c>
      <c r="HXE12" s="2">
        <v>194.61799999999999</v>
      </c>
      <c r="HXF12" s="2">
        <v>0.84340000000000004</v>
      </c>
      <c r="HXG12" s="2">
        <v>67.125500000000002</v>
      </c>
      <c r="HXH12" s="2">
        <v>1.2267999999999999</v>
      </c>
      <c r="HXI12" s="2">
        <v>0.77210000000000001</v>
      </c>
      <c r="HXJ12" s="2">
        <v>0.12330000000000001</v>
      </c>
      <c r="HXK12" s="2">
        <v>44.131</v>
      </c>
      <c r="HXL12" s="2">
        <v>6.1400000000000003E-2</v>
      </c>
      <c r="HXN12" s="2">
        <v>5.5864000000000003</v>
      </c>
      <c r="HYB12" s="2">
        <v>2.5479000000000003</v>
      </c>
      <c r="HYC12" s="2">
        <v>11.198600000000001</v>
      </c>
      <c r="HYD12" s="2">
        <v>11.198600000000001</v>
      </c>
      <c r="HYE12" s="2">
        <v>6.9477000000000002</v>
      </c>
      <c r="HYF12" s="2">
        <v>50.992199999999997</v>
      </c>
      <c r="HYG12" s="2">
        <v>3.6010999999999997</v>
      </c>
      <c r="HYH12" s="2">
        <v>515.51300000000003</v>
      </c>
      <c r="HYK12" s="2">
        <v>781.49699999999996</v>
      </c>
      <c r="HYL12" s="2">
        <v>-55.999000000000002</v>
      </c>
      <c r="HYM12" s="2">
        <v>86.215999999999994</v>
      </c>
      <c r="HYN12" s="2">
        <v>175.601</v>
      </c>
      <c r="HYO12" s="2">
        <v>1.3325</v>
      </c>
      <c r="HYP12" s="2">
        <v>74.352699999999999</v>
      </c>
      <c r="HYQ12" s="2">
        <v>1.0712999999999999</v>
      </c>
      <c r="HYR12" s="2">
        <v>0.79820000000000002</v>
      </c>
      <c r="HYS12" s="2">
        <v>8.5300000000000001E-2</v>
      </c>
      <c r="HYT12" s="2">
        <v>12.513999999999999</v>
      </c>
      <c r="HYU12" s="2">
        <v>5.4000000000000003E-3</v>
      </c>
      <c r="HYW12" s="2">
        <v>6.9477000000000002</v>
      </c>
      <c r="HYX12" s="2">
        <v>916.48479999999995</v>
      </c>
      <c r="IDL12" s="2">
        <v>1.4958</v>
      </c>
      <c r="IDM12" s="2">
        <v>6.0178000000000003</v>
      </c>
      <c r="IDN12" s="2">
        <v>6.0178000000000003</v>
      </c>
      <c r="IDO12" s="2">
        <v>3.3658999999999999</v>
      </c>
      <c r="IDP12" s="2">
        <v>7.7587000000000002</v>
      </c>
      <c r="IDQ12" s="2">
        <v>3.5516999999999999</v>
      </c>
      <c r="IDR12" s="2">
        <v>757.56600000000003</v>
      </c>
      <c r="IDT12" s="2">
        <v>1680.748</v>
      </c>
      <c r="IDU12" s="2">
        <v>3049.3820000000001</v>
      </c>
      <c r="IDV12" s="2">
        <v>-266.52</v>
      </c>
      <c r="IDW12" s="2">
        <v>331.63099999999997</v>
      </c>
      <c r="IDX12" s="2">
        <v>622.16600000000005</v>
      </c>
      <c r="IDY12" s="2">
        <v>4.3700999999999999</v>
      </c>
      <c r="IDZ12" s="2">
        <v>24.843299999999999</v>
      </c>
      <c r="IEA12" s="2">
        <v>1.4142999999999999</v>
      </c>
      <c r="IEB12" s="2">
        <v>1.1091</v>
      </c>
      <c r="IEC12" s="2">
        <v>0.15620000000000001</v>
      </c>
      <c r="IED12" s="2">
        <v>257.75400000000002</v>
      </c>
      <c r="IEE12" s="2">
        <v>3.15E-2</v>
      </c>
      <c r="IEG12" s="2">
        <v>3.3658999999999999</v>
      </c>
      <c r="IEH12" s="2">
        <v>4308.8814000000002</v>
      </c>
      <c r="IEK12" s="2">
        <v>0.66279999999999994</v>
      </c>
      <c r="IEN12" s="2">
        <v>18.37</v>
      </c>
      <c r="IEO12" s="2">
        <v>41.360799999999998</v>
      </c>
      <c r="IEP12" s="2">
        <v>1.1000000000000001</v>
      </c>
      <c r="IEU12" s="2">
        <v>-1.2343</v>
      </c>
      <c r="IEV12" s="2">
        <v>4.7317999999999998</v>
      </c>
      <c r="IEW12" s="2">
        <v>4.7317999999999998</v>
      </c>
      <c r="IEX12" s="2">
        <v>2.75</v>
      </c>
      <c r="IEY12" s="2">
        <v>-10.0336</v>
      </c>
      <c r="IEZ12" s="2">
        <v>-2.9914000000000001</v>
      </c>
      <c r="IFA12" s="2">
        <v>620.678</v>
      </c>
      <c r="IFC12" s="2">
        <v>1351.154</v>
      </c>
      <c r="IFD12" s="2">
        <v>2204.375</v>
      </c>
      <c r="IFE12" s="2">
        <v>-247.505</v>
      </c>
      <c r="IFF12" s="2">
        <v>207.31700000000001</v>
      </c>
      <c r="IFG12" s="2">
        <v>483.60899999999998</v>
      </c>
      <c r="IFH12" s="2">
        <v>2.0204</v>
      </c>
      <c r="IFI12" s="2">
        <v>28.456499999999998</v>
      </c>
      <c r="IFJ12" s="2">
        <v>1.4597</v>
      </c>
      <c r="IFK12" s="2">
        <v>0.95069999999999999</v>
      </c>
      <c r="IFL12" s="2">
        <v>0.13400000000000001</v>
      </c>
      <c r="IFM12" s="2">
        <v>222.30500000000001</v>
      </c>
      <c r="IFN12" s="2">
        <v>3.78E-2</v>
      </c>
      <c r="IFP12" s="2">
        <v>2.75</v>
      </c>
      <c r="IGD12" s="2">
        <v>4.2115999999999998</v>
      </c>
      <c r="IGE12" s="2">
        <v>17.4069</v>
      </c>
      <c r="IGF12" s="2">
        <v>17.4069</v>
      </c>
      <c r="IGG12" s="2">
        <v>9.9323999999999995</v>
      </c>
      <c r="IGH12" s="2">
        <v>7.3049999999999997</v>
      </c>
      <c r="IGI12" s="2">
        <v>2.5305999999999997</v>
      </c>
      <c r="IGJ12" s="2">
        <v>3931</v>
      </c>
      <c r="IGM12" s="2">
        <v>11778</v>
      </c>
      <c r="IGN12" s="2">
        <v>1199</v>
      </c>
      <c r="IGO12" s="2">
        <v>956</v>
      </c>
      <c r="IGP12" s="2">
        <v>1398</v>
      </c>
      <c r="IGQ12" s="2">
        <v>3.8820000000000001</v>
      </c>
      <c r="IGR12" s="2">
        <v>34.513500000000001</v>
      </c>
      <c r="IGS12" s="2">
        <v>2.3111999999999999</v>
      </c>
      <c r="IGT12" s="2">
        <v>1.1974</v>
      </c>
      <c r="IGU12" s="2">
        <v>0.47420000000000001</v>
      </c>
      <c r="IGV12" s="2">
        <v>1833</v>
      </c>
      <c r="IGW12" s="2">
        <v>0.26119999999999999</v>
      </c>
      <c r="IGY12" s="2">
        <v>9.9323999999999995</v>
      </c>
      <c r="IGZ12" s="2">
        <v>9729.3608000000004</v>
      </c>
      <c r="IHM12" s="2">
        <v>-1.5074000000000001</v>
      </c>
      <c r="IHN12" s="2">
        <v>57.3842</v>
      </c>
      <c r="IHO12" s="2">
        <v>57.3842</v>
      </c>
      <c r="IHP12" s="2">
        <v>38.7498</v>
      </c>
      <c r="IHR12" s="2">
        <v>-0.24410000000000001</v>
      </c>
      <c r="IHS12" s="2">
        <v>6628.6580000000004</v>
      </c>
      <c r="IHU12" s="2">
        <v>7919.6490000000003</v>
      </c>
      <c r="IHV12" s="2">
        <v>7199.8909999999996</v>
      </c>
      <c r="IHW12" s="2">
        <v>-719.75800000000004</v>
      </c>
      <c r="IHX12" s="2">
        <v>672.95100000000002</v>
      </c>
      <c r="IHY12" s="2">
        <v>1236.2370000000001</v>
      </c>
      <c r="IHZ12" s="2">
        <v>0.99960000000000004</v>
      </c>
      <c r="IIA12" s="2">
        <v>107.09229999999999</v>
      </c>
      <c r="IIB12" s="2">
        <v>0.42059999999999997</v>
      </c>
      <c r="IIC12" s="2">
        <v>0.41070000000000001</v>
      </c>
      <c r="IID12" s="2">
        <v>0.38450000000000001</v>
      </c>
      <c r="IIE12" s="2">
        <v>-716.28700000000003</v>
      </c>
      <c r="IIF12" s="2">
        <v>-0.43590000000000001</v>
      </c>
      <c r="IIH12" s="2">
        <v>38.7498</v>
      </c>
      <c r="IIV12" s="2">
        <v>4.4702999999999999</v>
      </c>
      <c r="IIY12" s="2">
        <v>22.826499999999999</v>
      </c>
      <c r="IIZ12" s="2">
        <v>3.5897000000000001</v>
      </c>
      <c r="IJA12" s="2">
        <v>0.85929999999999995</v>
      </c>
      <c r="IJB12" s="2">
        <v>283.54899999999998</v>
      </c>
      <c r="IJD12" s="2">
        <v>306.91000000000003</v>
      </c>
      <c r="IJE12" s="2">
        <v>404.58600000000001</v>
      </c>
      <c r="IJF12" s="2">
        <v>0</v>
      </c>
      <c r="IJG12" s="2">
        <v>17.096</v>
      </c>
      <c r="IJH12" s="2">
        <v>21.933</v>
      </c>
      <c r="IJI12" s="2">
        <v>1.1714</v>
      </c>
      <c r="IJJ12" s="2">
        <v>70.103499999999997</v>
      </c>
      <c r="IJK12" s="2">
        <v>3.3563999999999998</v>
      </c>
      <c r="IJL12" s="2">
        <v>3.2763</v>
      </c>
      <c r="IJM12" s="2">
        <v>3.0518999999999998</v>
      </c>
      <c r="IJN12" s="2">
        <v>51.683999999999997</v>
      </c>
      <c r="IJO12" s="2">
        <v>0.69769999999999999</v>
      </c>
      <c r="IJQ12" s="2">
        <v>22.826499999999999</v>
      </c>
      <c r="IMW12" s="2">
        <v>3.31</v>
      </c>
      <c r="IMX12" s="2">
        <v>8.2661999999999995</v>
      </c>
      <c r="IMY12" s="2">
        <v>8.2661999999999995</v>
      </c>
      <c r="IMZ12" s="2">
        <v>6.6660000000000004</v>
      </c>
      <c r="INA12" s="2">
        <v>18.553699999999999</v>
      </c>
      <c r="INB12" s="2">
        <v>4.7896000000000001</v>
      </c>
      <c r="INC12" s="2">
        <v>244.3706</v>
      </c>
      <c r="INF12" s="2">
        <v>724.31420000000003</v>
      </c>
      <c r="ING12" s="2">
        <v>97.065700000000007</v>
      </c>
      <c r="INH12" s="2">
        <v>28.123899999999999</v>
      </c>
      <c r="INI12" s="2">
        <v>219.9203</v>
      </c>
      <c r="INJ12" s="2">
        <v>3.8672</v>
      </c>
      <c r="INK12" s="2">
        <v>48.233600000000003</v>
      </c>
      <c r="INL12" s="2">
        <v>1.7096</v>
      </c>
      <c r="INM12" s="2">
        <v>0.44390000000000002</v>
      </c>
      <c r="INN12" s="2">
        <v>5.8999999999999999E-3</v>
      </c>
      <c r="INO12" s="2">
        <v>156.05330000000001</v>
      </c>
      <c r="INP12" s="2">
        <v>0.1326</v>
      </c>
      <c r="INR12" s="2">
        <v>6.6660000000000004</v>
      </c>
      <c r="INS12" s="2">
        <v>476.40589999999997</v>
      </c>
      <c r="ITP12" s="2">
        <v>-19.6128</v>
      </c>
      <c r="ITQ12" s="2">
        <v>13.666600000000001</v>
      </c>
      <c r="ITR12" s="2">
        <v>13.666600000000001</v>
      </c>
      <c r="ITS12" s="2">
        <v>-1.3312999999999999</v>
      </c>
      <c r="ITT12" s="2">
        <v>-6.1627999999999998</v>
      </c>
      <c r="ITU12" s="2">
        <v>-2.7692000000000001</v>
      </c>
      <c r="ITV12" s="2">
        <v>733.28099999999995</v>
      </c>
      <c r="ITX12" s="2">
        <v>2085.3209000000002</v>
      </c>
      <c r="ITY12" s="2">
        <v>3616.8479000000002</v>
      </c>
      <c r="ITZ12" s="2">
        <v>531.58259999999996</v>
      </c>
      <c r="IUA12" s="2">
        <v>150.55719999999999</v>
      </c>
      <c r="IUB12" s="2">
        <v>321.82350000000002</v>
      </c>
      <c r="IUC12" s="2">
        <v>-0.1173</v>
      </c>
      <c r="IUD12" s="2">
        <v>20.274000000000001</v>
      </c>
      <c r="IUE12" s="2">
        <v>2.7048999999999999</v>
      </c>
      <c r="IUF12" s="2">
        <v>2.3380999999999998</v>
      </c>
      <c r="IUG12" s="2">
        <v>1.8460999999999999</v>
      </c>
      <c r="IUH12" s="2">
        <v>548.66769999999997</v>
      </c>
      <c r="IUI12" s="2">
        <v>1.7078</v>
      </c>
      <c r="IUK12" s="2">
        <v>-1.3312999999999999</v>
      </c>
      <c r="IUL12" s="2">
        <v>2577.0408000000002</v>
      </c>
      <c r="IUO12" s="2">
        <v>1.6785999999999999</v>
      </c>
      <c r="IUR12" s="2">
        <v>41.52</v>
      </c>
      <c r="IUS12" s="2">
        <v>-50.068600000000004</v>
      </c>
      <c r="IUT12" s="2">
        <v>0.10680000000000001</v>
      </c>
      <c r="IUX12" s="2">
        <v>14.913399999999999</v>
      </c>
      <c r="IWH12" s="2">
        <v>7.8441000000000001</v>
      </c>
      <c r="IWI12" s="2">
        <v>24.6172</v>
      </c>
      <c r="IWJ12" s="2">
        <v>24.6172</v>
      </c>
      <c r="IWK12" s="2">
        <v>11.7296</v>
      </c>
      <c r="IWL12" s="2">
        <v>9.3955000000000002</v>
      </c>
      <c r="IWM12" s="2">
        <v>5.0759999999999996</v>
      </c>
      <c r="IWN12" s="2">
        <v>3290</v>
      </c>
      <c r="IWP12" s="2">
        <v>16826</v>
      </c>
      <c r="IWQ12" s="2">
        <v>36904</v>
      </c>
      <c r="IWR12" s="2">
        <v>12615</v>
      </c>
      <c r="IWS12" s="2">
        <v>4402</v>
      </c>
      <c r="IWT12" s="2">
        <v>4163</v>
      </c>
      <c r="IWU12" s="2">
        <v>11.738199999999999</v>
      </c>
      <c r="IWV12" s="2">
        <v>11.077400000000001</v>
      </c>
      <c r="IWW12" s="2">
        <v>1.1811</v>
      </c>
      <c r="IWX12" s="2">
        <v>0.59570000000000001</v>
      </c>
      <c r="IWY12" s="2">
        <v>0.26350000000000001</v>
      </c>
      <c r="IWZ12" s="2">
        <v>754</v>
      </c>
      <c r="IXA12" s="2">
        <v>6.7699999999999996E-2</v>
      </c>
      <c r="IXC12" s="2">
        <v>11.7296</v>
      </c>
      <c r="IXD12" s="2">
        <v>45794.706599999998</v>
      </c>
      <c r="IXG12" s="2">
        <v>1.163</v>
      </c>
      <c r="IXJ12" s="2">
        <v>19.25</v>
      </c>
      <c r="IXK12" s="2">
        <v>-1.7086000000000001</v>
      </c>
      <c r="IXL12" s="2">
        <v>1.1748000000000001</v>
      </c>
      <c r="IXP12" s="2">
        <v>6.8590999999999998</v>
      </c>
      <c r="IXQ12" s="2">
        <v>2.4218999999999999</v>
      </c>
      <c r="IXR12" s="2">
        <v>8.5975000000000001</v>
      </c>
      <c r="IXS12" s="2">
        <v>8.5975000000000001</v>
      </c>
      <c r="IXT12" s="2">
        <v>3.0118</v>
      </c>
      <c r="IXU12" s="2">
        <v>5.1140999999999996</v>
      </c>
      <c r="IXV12" s="2">
        <v>2.3597000000000001</v>
      </c>
      <c r="IXW12" s="2">
        <v>168.37799999999999</v>
      </c>
      <c r="IXZ12" s="2">
        <v>791.06</v>
      </c>
      <c r="IYA12" s="2">
        <v>242.47</v>
      </c>
      <c r="IYB12" s="2">
        <v>-35.070999999999998</v>
      </c>
      <c r="IYC12" s="2">
        <v>232.95099999999999</v>
      </c>
      <c r="IYD12" s="2">
        <v>2.2399</v>
      </c>
      <c r="IYE12" s="2">
        <v>21.779399999999999</v>
      </c>
      <c r="IYF12" s="2">
        <v>1.7021999999999999</v>
      </c>
      <c r="IYG12" s="2">
        <v>0.72919999999999996</v>
      </c>
      <c r="IYH12" s="2">
        <v>0.17130000000000001</v>
      </c>
      <c r="IYI12" s="2">
        <v>163.58000000000001</v>
      </c>
      <c r="IYJ12" s="2">
        <v>0.2117</v>
      </c>
      <c r="IYL12" s="2">
        <v>3.0118</v>
      </c>
      <c r="IYM12" s="2">
        <v>657.00360000000001</v>
      </c>
      <c r="JAI12" s="2">
        <v>-72.574299999999994</v>
      </c>
      <c r="JAJ12" s="2">
        <v>-43.152299999999997</v>
      </c>
      <c r="JAK12" s="2">
        <v>-43.152299999999997</v>
      </c>
      <c r="JAL12" s="2">
        <v>-58.425600000000003</v>
      </c>
      <c r="JAM12" s="2">
        <v>-25.383800000000001</v>
      </c>
      <c r="JAN12" s="2">
        <v>-17.552199999999999</v>
      </c>
      <c r="JAO12" s="2">
        <v>640.29999999999995</v>
      </c>
      <c r="JAQ12" s="2">
        <v>1317.9</v>
      </c>
      <c r="JAR12" s="2">
        <v>4190.3999999999996</v>
      </c>
      <c r="JAS12" s="2">
        <v>465.1</v>
      </c>
      <c r="JAT12" s="2">
        <v>246.3</v>
      </c>
      <c r="JAU12" s="2">
        <v>215.3</v>
      </c>
      <c r="JAV12" s="2">
        <v>-38.079500000000003</v>
      </c>
      <c r="JAW12" s="2">
        <v>15.280200000000001</v>
      </c>
      <c r="JAX12" s="2">
        <v>3.4213</v>
      </c>
      <c r="JAY12" s="2">
        <v>1.4041000000000001</v>
      </c>
      <c r="JAZ12" s="2">
        <v>1.0325</v>
      </c>
      <c r="JBA12" s="2">
        <v>521.29999999999995</v>
      </c>
      <c r="JBB12" s="2">
        <v>0.67559999999999998</v>
      </c>
      <c r="JBD12" s="2">
        <v>-58.425600000000003</v>
      </c>
      <c r="JBE12" s="2">
        <v>2172.3429999999998</v>
      </c>
      <c r="JBH12" s="2">
        <v>2.1448999999999998</v>
      </c>
      <c r="JBK12" s="2">
        <v>60.917999999999999</v>
      </c>
      <c r="JBL12" s="2">
        <v>-20.753599999999999</v>
      </c>
      <c r="JBM12" s="2">
        <v>0.125</v>
      </c>
      <c r="JBQ12" s="2">
        <v>14.260300000000001</v>
      </c>
      <c r="JBR12" s="2">
        <v>48.207000000000001</v>
      </c>
      <c r="JBS12" s="2">
        <v>46.9161</v>
      </c>
      <c r="JBT12" s="2">
        <v>46.9161</v>
      </c>
      <c r="JBU12" s="2">
        <v>37.544800000000002</v>
      </c>
      <c r="JBV12" s="2">
        <v>26.1218</v>
      </c>
      <c r="JBW12" s="2">
        <v>20.733000000000001</v>
      </c>
      <c r="JBX12" s="2">
        <v>0</v>
      </c>
      <c r="JBZ12" s="2">
        <v>820.80700000000002</v>
      </c>
      <c r="JCA12" s="2">
        <v>4349.7219999999998</v>
      </c>
      <c r="JCB12" s="2">
        <v>1104.884</v>
      </c>
      <c r="JCC12" s="2">
        <v>592.79999999999995</v>
      </c>
      <c r="JCD12" s="2">
        <v>352.625</v>
      </c>
      <c r="JCE12" s="2">
        <v>255.59</v>
      </c>
      <c r="JCF12" s="2">
        <v>0.1512</v>
      </c>
      <c r="JCG12" s="2">
        <v>4.3769999999999998</v>
      </c>
      <c r="JCH12" s="2">
        <v>3.4243999999999999</v>
      </c>
      <c r="JCI12" s="2">
        <v>2.9821999999999997</v>
      </c>
      <c r="JCJ12" s="2">
        <v>1190.829</v>
      </c>
      <c r="JCK12" s="2">
        <v>0.4587</v>
      </c>
      <c r="JCM12" s="2">
        <v>37.544800000000002</v>
      </c>
      <c r="JDA12" s="2">
        <v>9.0353999999999992</v>
      </c>
      <c r="JDB12" s="2">
        <v>14.8599</v>
      </c>
      <c r="JDC12" s="2">
        <v>14.8599</v>
      </c>
      <c r="JDD12" s="2">
        <v>11.313499999999999</v>
      </c>
      <c r="JDE12" s="2">
        <v>15.7544</v>
      </c>
      <c r="JDF12" s="2">
        <v>8.4947999999999997</v>
      </c>
      <c r="JDG12" s="2">
        <v>4444</v>
      </c>
      <c r="JDI12" s="2">
        <v>17694</v>
      </c>
      <c r="JDJ12" s="2">
        <v>37218</v>
      </c>
      <c r="JDK12" s="2">
        <v>19679</v>
      </c>
      <c r="JDL12" s="2">
        <v>3292</v>
      </c>
      <c r="JDM12" s="2">
        <v>7088</v>
      </c>
      <c r="JDN12" s="2">
        <v>44.262500000000003</v>
      </c>
      <c r="JDO12" s="2">
        <v>16.892399999999999</v>
      </c>
      <c r="JDP12" s="2">
        <v>0.6048</v>
      </c>
      <c r="JDQ12" s="2">
        <v>0.33239999999999997</v>
      </c>
      <c r="JDR12" s="2">
        <v>3.8399999999999997E-2</v>
      </c>
      <c r="JDS12" s="2">
        <v>-2801</v>
      </c>
      <c r="JDT12" s="2">
        <v>-7.3700000000000002E-2</v>
      </c>
      <c r="JDV12" s="2">
        <v>11.313499999999999</v>
      </c>
      <c r="JDW12" s="2">
        <v>52048.056900000003</v>
      </c>
      <c r="JDZ12" s="2">
        <v>1.1092</v>
      </c>
      <c r="JEC12" s="2">
        <v>15.914999999999999</v>
      </c>
      <c r="JED12" s="2">
        <v>-10.477399999999999</v>
      </c>
      <c r="JEE12" s="2">
        <v>0.49</v>
      </c>
      <c r="JEI12" s="2">
        <v>15.744999999999999</v>
      </c>
      <c r="JEJ12" s="2">
        <v>11.5627</v>
      </c>
      <c r="JEK12" s="2">
        <v>16.920500000000001</v>
      </c>
      <c r="JEL12" s="2">
        <v>16.920500000000001</v>
      </c>
      <c r="JEM12" s="2">
        <v>14.299899999999999</v>
      </c>
      <c r="JEN12" s="2">
        <v>27.520600000000002</v>
      </c>
      <c r="JEO12" s="2">
        <v>14.653700000000001</v>
      </c>
      <c r="JEP12" s="2">
        <v>843</v>
      </c>
      <c r="JER12" s="2">
        <v>12108</v>
      </c>
      <c r="JES12" s="2">
        <v>25429</v>
      </c>
      <c r="JET12" s="2">
        <v>14031</v>
      </c>
      <c r="JEU12" s="2">
        <v>4489</v>
      </c>
      <c r="JEV12" s="2">
        <v>5949</v>
      </c>
      <c r="JEW12" s="2">
        <v>1389.6667</v>
      </c>
      <c r="JEX12" s="2">
        <v>4.7465000000000002</v>
      </c>
      <c r="JEY12" s="2">
        <v>0.85440000000000005</v>
      </c>
      <c r="JEZ12" s="2">
        <v>0.58699999999999997</v>
      </c>
      <c r="JFA12" s="2">
        <v>0.2021</v>
      </c>
      <c r="JFB12" s="2">
        <v>-866</v>
      </c>
      <c r="JFC12" s="2">
        <v>-3.27E-2</v>
      </c>
      <c r="JFE12" s="2">
        <v>14.299899999999999</v>
      </c>
      <c r="JFS12" s="2">
        <v>14.7628</v>
      </c>
      <c r="JFT12" s="2">
        <v>24.104500000000002</v>
      </c>
      <c r="JFU12" s="2">
        <v>24.104500000000002</v>
      </c>
      <c r="JFV12" s="2">
        <v>11.374599999999999</v>
      </c>
      <c r="JFW12" s="2">
        <v>6.2016</v>
      </c>
      <c r="JFX12" s="2">
        <v>3.1667000000000001</v>
      </c>
      <c r="JFY12" s="2">
        <v>1576.674</v>
      </c>
      <c r="JGB12" s="2">
        <v>15268.2562</v>
      </c>
      <c r="JGC12" s="2">
        <v>1.9016</v>
      </c>
      <c r="JGD12" s="2">
        <v>557.54510000000005</v>
      </c>
      <c r="JGE12" s="2">
        <v>903.00419999999997</v>
      </c>
      <c r="JGF12" s="2">
        <v>4.1963999999999997</v>
      </c>
      <c r="JGG12" s="2">
        <v>11.1714</v>
      </c>
      <c r="JGH12" s="2">
        <v>1.9877</v>
      </c>
      <c r="JGI12" s="2">
        <v>1.0282</v>
      </c>
      <c r="JGJ12" s="2">
        <v>0.53969999999999996</v>
      </c>
      <c r="JGK12" s="2">
        <v>891.85599999999999</v>
      </c>
      <c r="JGL12" s="2">
        <v>0.22389999999999999</v>
      </c>
      <c r="JGN12" s="2">
        <v>11.374599999999999</v>
      </c>
      <c r="JHB12" s="2">
        <v>-27.348600000000001</v>
      </c>
      <c r="JHC12" s="2">
        <v>75.000699999999995</v>
      </c>
      <c r="JHD12" s="2">
        <v>75.000699999999995</v>
      </c>
      <c r="JHE12" s="2">
        <v>40.621899999999997</v>
      </c>
      <c r="JHF12" s="2">
        <v>-13.6607</v>
      </c>
      <c r="JHG12" s="2">
        <v>-2.7208000000000001</v>
      </c>
      <c r="JHH12" s="2">
        <v>1109.527</v>
      </c>
      <c r="JHJ12" s="2">
        <v>1454.2929999999999</v>
      </c>
      <c r="JHK12" s="2">
        <v>2033.4090000000001</v>
      </c>
      <c r="JHL12" s="2">
        <v>-277.08300000000003</v>
      </c>
      <c r="JHM12" s="2">
        <v>43.445</v>
      </c>
      <c r="JHN12" s="2">
        <v>83.043999999999997</v>
      </c>
      <c r="JHO12" s="2">
        <v>1.1336999999999999</v>
      </c>
      <c r="JHP12" s="2">
        <v>55.522599999999997</v>
      </c>
      <c r="JHQ12" s="2">
        <v>1.603</v>
      </c>
      <c r="JHR12" s="2">
        <v>0.86909999999999998</v>
      </c>
      <c r="JHS12" s="2">
        <v>0.42480000000000001</v>
      </c>
      <c r="JHT12" s="2">
        <v>50.073</v>
      </c>
      <c r="JHU12" s="2">
        <v>0.2162</v>
      </c>
      <c r="JHW12" s="2">
        <v>40.621899999999997</v>
      </c>
      <c r="JIK12" s="2">
        <v>24.296500000000002</v>
      </c>
      <c r="JIL12" s="2">
        <v>75.111800000000002</v>
      </c>
      <c r="JIM12" s="2">
        <v>75.111800000000002</v>
      </c>
      <c r="JIN12" s="2">
        <v>40.228200000000001</v>
      </c>
      <c r="JIO12" s="2">
        <v>9.0350000000000001</v>
      </c>
      <c r="JIP12" s="2">
        <v>2.0613999999999999</v>
      </c>
      <c r="JIQ12" s="2">
        <v>1393.549</v>
      </c>
      <c r="JIS12" s="2">
        <v>1711.1389999999999</v>
      </c>
      <c r="JIT12" s="2">
        <v>2377.0740000000001</v>
      </c>
      <c r="JIU12" s="2">
        <v>-344.80900000000003</v>
      </c>
      <c r="JIV12" s="2">
        <v>122.286</v>
      </c>
      <c r="JIW12" s="2">
        <v>106.051</v>
      </c>
      <c r="JIX12" s="2">
        <v>1.224</v>
      </c>
      <c r="JIY12" s="2">
        <v>59.745600000000003</v>
      </c>
      <c r="JIZ12" s="2">
        <v>1.1797</v>
      </c>
      <c r="JJA12" s="2">
        <v>0.50980000000000003</v>
      </c>
      <c r="JJB12" s="2">
        <v>0.3231</v>
      </c>
      <c r="JJC12" s="2">
        <v>19.056999999999999</v>
      </c>
      <c r="JJD12" s="2">
        <v>0.25209999999999999</v>
      </c>
      <c r="JJF12" s="2">
        <v>40.228200000000001</v>
      </c>
      <c r="JJG12" s="2">
        <v>2823.91</v>
      </c>
      <c r="JJJ12" s="2">
        <v>0.41270000000000001</v>
      </c>
      <c r="JJM12" s="2">
        <v>17.747</v>
      </c>
      <c r="JJN12" s="2">
        <v>11.3041</v>
      </c>
      <c r="JJO12" s="2">
        <v>0.57999999999999996</v>
      </c>
      <c r="JJS12" s="2">
        <v>40.660400000000003</v>
      </c>
      <c r="JLC12" s="2">
        <v>21.53</v>
      </c>
      <c r="JLD12" s="2">
        <v>45.389699999999998</v>
      </c>
      <c r="JLE12" s="2">
        <v>45.389699999999998</v>
      </c>
      <c r="JLF12" s="2">
        <v>36.730600000000003</v>
      </c>
      <c r="JLG12" s="2">
        <v>18.0456</v>
      </c>
      <c r="JLH12" s="2">
        <v>5.2286000000000001</v>
      </c>
      <c r="JLI12" s="2">
        <v>1102.288</v>
      </c>
      <c r="JLK12" s="2">
        <v>3348.2809999999999</v>
      </c>
      <c r="JLL12" s="2">
        <v>4768.067</v>
      </c>
      <c r="JLM12" s="2">
        <v>0</v>
      </c>
      <c r="JLN12" s="2">
        <v>460.50400000000002</v>
      </c>
      <c r="JLO12" s="2">
        <v>1821.0530000000001</v>
      </c>
      <c r="JLP12" s="2">
        <v>5.2729999999999997</v>
      </c>
      <c r="JLQ12" s="2">
        <v>55.738399999999999</v>
      </c>
      <c r="JLR12" s="2">
        <v>9.6199999999999994E-2</v>
      </c>
      <c r="JLS12" s="2">
        <v>8.7400000000000005E-2</v>
      </c>
      <c r="JLT12" s="2">
        <v>2.75E-2</v>
      </c>
      <c r="JLU12" s="2">
        <v>-1645.8030000000001</v>
      </c>
      <c r="JLV12" s="2">
        <v>-1.5823</v>
      </c>
      <c r="JLX12" s="2">
        <v>36.730600000000003</v>
      </c>
      <c r="JML12" s="2">
        <v>21.53</v>
      </c>
      <c r="JMM12" s="2">
        <v>45.389699999999998</v>
      </c>
      <c r="JMN12" s="2">
        <v>45.389699999999998</v>
      </c>
      <c r="JMO12" s="2">
        <v>36.730600000000003</v>
      </c>
      <c r="JMP12" s="2">
        <v>18.0456</v>
      </c>
      <c r="JMQ12" s="2">
        <v>5.2286000000000001</v>
      </c>
      <c r="JMR12" s="2">
        <v>1102.288</v>
      </c>
      <c r="JMT12" s="2">
        <v>3348.2809999999999</v>
      </c>
      <c r="JMU12" s="2">
        <v>4768.067</v>
      </c>
      <c r="JMV12" s="2">
        <v>0</v>
      </c>
      <c r="JMW12" s="2">
        <v>460.50400000000002</v>
      </c>
      <c r="JMX12" s="2">
        <v>1821.0530000000001</v>
      </c>
      <c r="JMY12" s="2">
        <v>5.2729999999999997</v>
      </c>
      <c r="JMZ12" s="2">
        <v>55.738399999999999</v>
      </c>
      <c r="JNA12" s="2">
        <v>9.6199999999999994E-2</v>
      </c>
      <c r="JNB12" s="2">
        <v>8.7400000000000005E-2</v>
      </c>
      <c r="JNC12" s="2">
        <v>2.75E-2</v>
      </c>
      <c r="JND12" s="2">
        <v>-1645.8030000000001</v>
      </c>
      <c r="JNE12" s="2">
        <v>-1.5823</v>
      </c>
      <c r="JNG12" s="2">
        <v>36.730600000000003</v>
      </c>
      <c r="JNU12" s="2">
        <v>21.53</v>
      </c>
      <c r="JNV12" s="2">
        <v>45.389699999999998</v>
      </c>
      <c r="JNW12" s="2">
        <v>45.389699999999998</v>
      </c>
      <c r="JNX12" s="2">
        <v>36.730600000000003</v>
      </c>
      <c r="JNY12" s="2">
        <v>18.0456</v>
      </c>
      <c r="JNZ12" s="2">
        <v>5.2286000000000001</v>
      </c>
      <c r="JOA12" s="2">
        <v>1102.288</v>
      </c>
      <c r="JOC12" s="2">
        <v>3348.2809999999999</v>
      </c>
      <c r="JOD12" s="2">
        <v>4768.067</v>
      </c>
      <c r="JOE12" s="2">
        <v>0</v>
      </c>
      <c r="JOF12" s="2">
        <v>460.50400000000002</v>
      </c>
      <c r="JOG12" s="2">
        <v>1821.0530000000001</v>
      </c>
      <c r="JOH12" s="2">
        <v>5.2729999999999997</v>
      </c>
      <c r="JOI12" s="2">
        <v>55.738399999999999</v>
      </c>
      <c r="JOJ12" s="2">
        <v>9.6199999999999994E-2</v>
      </c>
      <c r="JOK12" s="2">
        <v>8.7400000000000005E-2</v>
      </c>
      <c r="JOL12" s="2">
        <v>2.75E-2</v>
      </c>
      <c r="JOM12" s="2">
        <v>-1645.8030000000001</v>
      </c>
      <c r="JON12" s="2">
        <v>-1.5823</v>
      </c>
      <c r="JOP12" s="2">
        <v>36.730600000000003</v>
      </c>
      <c r="JPD12" s="2">
        <v>-4.2632000000000003</v>
      </c>
      <c r="JPE12" s="2">
        <v>45.1907</v>
      </c>
      <c r="JPF12" s="2">
        <v>45.1907</v>
      </c>
      <c r="JPG12" s="2">
        <v>35.894100000000002</v>
      </c>
      <c r="JPH12" s="2">
        <v>-3.0903999999999998</v>
      </c>
      <c r="JPI12" s="2">
        <v>-0.871</v>
      </c>
      <c r="JPJ12" s="2">
        <v>2515.5909999999999</v>
      </c>
      <c r="JPL12" s="2">
        <v>5273.433</v>
      </c>
      <c r="JPM12" s="2">
        <v>7657.7</v>
      </c>
      <c r="JPN12" s="2">
        <v>0</v>
      </c>
      <c r="JPO12" s="2">
        <v>468.67399999999998</v>
      </c>
      <c r="JPP12" s="2">
        <v>2248.5520000000001</v>
      </c>
      <c r="JPQ12" s="2">
        <v>5.3235000000000001</v>
      </c>
      <c r="JPR12" s="2">
        <v>53.710999999999999</v>
      </c>
      <c r="JPS12" s="2">
        <v>0.1512</v>
      </c>
      <c r="JPT12" s="2">
        <v>0.1305</v>
      </c>
      <c r="JPU12" s="2">
        <v>2.1000000000000001E-2</v>
      </c>
      <c r="JPV12" s="2">
        <v>-1908.653</v>
      </c>
      <c r="JPW12" s="2">
        <v>-1.2245999999999999</v>
      </c>
      <c r="JPY12" s="2">
        <v>35.894100000000002</v>
      </c>
      <c r="JPZ12" s="2">
        <v>12726.4674</v>
      </c>
      <c r="JQC12" s="2">
        <v>0.54879999999999995</v>
      </c>
      <c r="JQF12" s="2">
        <v>16.393999999999998</v>
      </c>
      <c r="JQG12" s="2">
        <v>5.2084000000000001</v>
      </c>
      <c r="JQH12" s="2">
        <v>1.1775</v>
      </c>
      <c r="JQL12" s="2">
        <v>13.167300000000001</v>
      </c>
      <c r="JQM12" s="2">
        <v>21.53</v>
      </c>
      <c r="JQN12" s="2">
        <v>45.389699999999998</v>
      </c>
      <c r="JQO12" s="2">
        <v>45.389699999999998</v>
      </c>
      <c r="JQP12" s="2">
        <v>36.730600000000003</v>
      </c>
      <c r="JQQ12" s="2">
        <v>18.0456</v>
      </c>
      <c r="JQR12" s="2">
        <v>5.2286000000000001</v>
      </c>
      <c r="JQS12" s="2">
        <v>1102.288</v>
      </c>
      <c r="JQU12" s="2">
        <v>3348.2809999999999</v>
      </c>
      <c r="JQV12" s="2">
        <v>4768.067</v>
      </c>
      <c r="JQW12" s="2">
        <v>0</v>
      </c>
      <c r="JQX12" s="2">
        <v>460.50400000000002</v>
      </c>
      <c r="JQY12" s="2">
        <v>1821.0530000000001</v>
      </c>
      <c r="JQZ12" s="2">
        <v>5.2729999999999997</v>
      </c>
      <c r="JRA12" s="2">
        <v>55.738399999999999</v>
      </c>
      <c r="JRB12" s="2">
        <v>9.6199999999999994E-2</v>
      </c>
      <c r="JRC12" s="2">
        <v>8.7400000000000005E-2</v>
      </c>
      <c r="JRD12" s="2">
        <v>2.75E-2</v>
      </c>
      <c r="JRE12" s="2">
        <v>-1645.8030000000001</v>
      </c>
      <c r="JRF12" s="2">
        <v>-1.5823</v>
      </c>
      <c r="JRH12" s="2">
        <v>36.730600000000003</v>
      </c>
      <c r="JRV12" s="2">
        <v>21.53</v>
      </c>
      <c r="JRW12" s="2">
        <v>45.389699999999998</v>
      </c>
      <c r="JRX12" s="2">
        <v>45.389699999999998</v>
      </c>
      <c r="JRY12" s="2">
        <v>36.730600000000003</v>
      </c>
      <c r="JRZ12" s="2">
        <v>18.0456</v>
      </c>
      <c r="JSA12" s="2">
        <v>5.2286000000000001</v>
      </c>
      <c r="JSB12" s="2">
        <v>1102.288</v>
      </c>
      <c r="JSD12" s="2">
        <v>3348.2809999999999</v>
      </c>
      <c r="JSE12" s="2">
        <v>4768.067</v>
      </c>
      <c r="JSF12" s="2">
        <v>0</v>
      </c>
      <c r="JSG12" s="2">
        <v>460.50400000000002</v>
      </c>
      <c r="JSH12" s="2">
        <v>1821.0530000000001</v>
      </c>
      <c r="JSI12" s="2">
        <v>5.2729999999999997</v>
      </c>
      <c r="JSJ12" s="2">
        <v>55.738399999999999</v>
      </c>
      <c r="JSK12" s="2">
        <v>9.6199999999999994E-2</v>
      </c>
      <c r="JSL12" s="2">
        <v>8.7400000000000005E-2</v>
      </c>
      <c r="JSM12" s="2">
        <v>2.75E-2</v>
      </c>
      <c r="JSN12" s="2">
        <v>-1645.8030000000001</v>
      </c>
      <c r="JSO12" s="2">
        <v>-1.5823</v>
      </c>
      <c r="JSQ12" s="2">
        <v>36.730600000000003</v>
      </c>
      <c r="JTE12" s="2">
        <v>8.6189</v>
      </c>
      <c r="JTF12" s="2">
        <v>8.4391999999999996</v>
      </c>
      <c r="JTG12" s="2">
        <v>8.4391999999999996</v>
      </c>
      <c r="JTH12" s="2">
        <v>4.8887999999999998</v>
      </c>
      <c r="JTI12" s="2">
        <v>35.057899999999997</v>
      </c>
      <c r="JTJ12" s="2">
        <v>15.1135</v>
      </c>
      <c r="JTK12" s="2">
        <v>121.111</v>
      </c>
      <c r="JTM12" s="2">
        <v>234.77099999999999</v>
      </c>
      <c r="JTN12" s="2">
        <v>465.19900000000001</v>
      </c>
      <c r="JTO12" s="2">
        <v>-148.5</v>
      </c>
      <c r="JTP12" s="2">
        <v>82.16</v>
      </c>
      <c r="JTQ12" s="2">
        <v>86.984999999999999</v>
      </c>
      <c r="JTR12" s="2">
        <v>6.6946000000000003</v>
      </c>
      <c r="JTS12" s="2">
        <v>27.905000000000001</v>
      </c>
      <c r="JTT12" s="2">
        <v>2.3224999999999998</v>
      </c>
      <c r="JTU12" s="2">
        <v>0.93169999999999997</v>
      </c>
      <c r="JTV12" s="2">
        <v>2.87E-2</v>
      </c>
      <c r="JTW12" s="2">
        <v>115.036</v>
      </c>
      <c r="JTX12" s="2">
        <v>0.14510000000000001</v>
      </c>
      <c r="JTZ12" s="2">
        <v>4.8887999999999998</v>
      </c>
      <c r="JUA12" s="2">
        <v>956.30020000000002</v>
      </c>
      <c r="JUD12" s="2">
        <v>0.51200000000000001</v>
      </c>
      <c r="JUG12" s="2">
        <v>36.396999999999998</v>
      </c>
      <c r="JUH12" s="2">
        <v>15.068899999999999</v>
      </c>
      <c r="JUI12" s="2">
        <v>0.24</v>
      </c>
      <c r="JUM12" s="2">
        <v>-4.1551</v>
      </c>
      <c r="JUN12" s="2">
        <v>1.1381000000000001</v>
      </c>
      <c r="JUO12" s="2">
        <v>7.5370999999999997</v>
      </c>
      <c r="JUP12" s="2">
        <v>7.5370999999999997</v>
      </c>
      <c r="JUQ12" s="2">
        <v>3.6118000000000001</v>
      </c>
      <c r="JUR12" s="2">
        <v>6.367</v>
      </c>
      <c r="JUS12" s="2">
        <v>1.9395</v>
      </c>
      <c r="JUT12" s="2">
        <v>191.142</v>
      </c>
      <c r="JUV12" s="2">
        <v>309.54500000000002</v>
      </c>
      <c r="JUW12" s="2">
        <v>446.72300000000001</v>
      </c>
      <c r="JUX12" s="2">
        <v>-228.774</v>
      </c>
      <c r="JUY12" s="2">
        <v>48.752000000000002</v>
      </c>
      <c r="JUZ12" s="2">
        <v>79.070999999999998</v>
      </c>
      <c r="JVA12" s="2">
        <v>1.8498000000000001</v>
      </c>
      <c r="JVB12" s="2">
        <v>43.492100000000001</v>
      </c>
      <c r="JVC12" s="2">
        <v>2.5765000000000002</v>
      </c>
      <c r="JVD12" s="2">
        <v>1.0999000000000001</v>
      </c>
      <c r="JVE12" s="2">
        <v>5.5E-2</v>
      </c>
      <c r="JVF12" s="2">
        <v>124.652</v>
      </c>
      <c r="JVG12" s="2">
        <v>0.1583</v>
      </c>
      <c r="JVI12" s="2">
        <v>3.6118000000000001</v>
      </c>
      <c r="JVW12" s="2">
        <v>25.507400000000001</v>
      </c>
      <c r="JVX12" s="2">
        <v>47.354700000000001</v>
      </c>
      <c r="JVY12" s="2">
        <v>47.354700000000001</v>
      </c>
      <c r="JVZ12" s="2">
        <v>35.288600000000002</v>
      </c>
      <c r="JWA12" s="2">
        <v>6.3907999999999996</v>
      </c>
      <c r="JWB12" s="2">
        <v>4.6707999999999998</v>
      </c>
      <c r="JWC12" s="2">
        <v>183.05179999999999</v>
      </c>
      <c r="JWE12" s="2">
        <v>454.01150000000001</v>
      </c>
      <c r="JWF12" s="2">
        <v>1744.5432000000001</v>
      </c>
      <c r="JWG12" s="2">
        <v>40.161200000000001</v>
      </c>
      <c r="JWH12" s="2">
        <v>115.60339999999999</v>
      </c>
      <c r="JWI12" s="2">
        <v>132.86619999999999</v>
      </c>
      <c r="JWJ12" s="2">
        <v>7.8171999999999997</v>
      </c>
      <c r="JWK12" s="2">
        <v>13.043200000000001</v>
      </c>
      <c r="JWL12" s="2">
        <v>2.9641000000000002</v>
      </c>
      <c r="JWM12" s="2">
        <v>2.7107000000000001</v>
      </c>
      <c r="JWN12" s="2">
        <v>2.6667000000000001</v>
      </c>
      <c r="JWO12" s="2">
        <v>260.95999999999998</v>
      </c>
      <c r="JWP12" s="2">
        <v>0.7802</v>
      </c>
      <c r="JWR12" s="2">
        <v>35.288600000000002</v>
      </c>
      <c r="JXF12" s="2">
        <v>4.4805000000000001</v>
      </c>
      <c r="JXG12" s="2">
        <v>11.1394</v>
      </c>
      <c r="JXH12" s="2">
        <v>11.1394</v>
      </c>
      <c r="JXI12" s="2">
        <v>8.0139999999999993</v>
      </c>
      <c r="JXJ12" s="2">
        <v>16.1845</v>
      </c>
      <c r="JXK12" s="2">
        <v>5.1257000000000001</v>
      </c>
      <c r="JXL12" s="2">
        <v>1077.1400000000001</v>
      </c>
      <c r="JXN12" s="2">
        <v>2127.3560000000002</v>
      </c>
      <c r="JXO12" s="2">
        <v>3051.0650000000001</v>
      </c>
      <c r="JXP12" s="2">
        <v>-69.102000000000004</v>
      </c>
      <c r="JXQ12" s="2">
        <v>385.09399999999999</v>
      </c>
      <c r="JXR12" s="2">
        <v>480.30500000000001</v>
      </c>
      <c r="JXS12" s="2">
        <v>5.0214999999999996</v>
      </c>
      <c r="JXT12" s="2">
        <v>35.303699999999999</v>
      </c>
      <c r="JXU12" s="2">
        <v>1.6388</v>
      </c>
      <c r="JXV12" s="2">
        <v>1.2377</v>
      </c>
      <c r="JXW12" s="2">
        <v>0.3886</v>
      </c>
      <c r="JXX12" s="2">
        <v>306.81700000000001</v>
      </c>
      <c r="JXY12" s="2">
        <v>7.1300000000000002E-2</v>
      </c>
      <c r="JYA12" s="2">
        <v>8.0139999999999993</v>
      </c>
      <c r="JYB12" s="2">
        <v>6484.7536</v>
      </c>
      <c r="JYE12" s="2">
        <v>0.55630000000000002</v>
      </c>
      <c r="JYH12" s="2">
        <v>17.763999999999999</v>
      </c>
      <c r="JYI12" s="2">
        <v>11.6934</v>
      </c>
      <c r="JYJ12" s="2">
        <v>1.1299999999999999</v>
      </c>
      <c r="JYN12" s="2">
        <v>12.497999999999999</v>
      </c>
      <c r="JYO12" s="2">
        <v>5.2630999999999997</v>
      </c>
      <c r="JYP12" s="2">
        <v>9.9290000000000003</v>
      </c>
      <c r="JYQ12" s="2">
        <v>9.9290000000000003</v>
      </c>
      <c r="JYR12" s="2">
        <v>7.5526999999999997</v>
      </c>
      <c r="JYS12" s="2">
        <v>21.369499999999999</v>
      </c>
      <c r="JYT12" s="2">
        <v>6.5227000000000004</v>
      </c>
      <c r="JYU12" s="2">
        <v>734.88300000000004</v>
      </c>
      <c r="JYW12" s="2">
        <v>1565.3409999999999</v>
      </c>
      <c r="JYX12" s="2">
        <v>2233.5590000000002</v>
      </c>
      <c r="JYY12" s="2">
        <v>0.97799999999999998</v>
      </c>
      <c r="JYZ12" s="2">
        <v>178.215</v>
      </c>
      <c r="JZA12" s="2">
        <v>362.11399999999998</v>
      </c>
      <c r="JZB12" s="2">
        <v>4.5776000000000003</v>
      </c>
      <c r="JZC12" s="2">
        <v>32.901899999999998</v>
      </c>
      <c r="JZD12" s="2">
        <v>1.5150999999999999</v>
      </c>
      <c r="JZE12" s="2">
        <v>1.0327999999999999</v>
      </c>
      <c r="JZF12" s="2">
        <v>6.0199999999999997E-2</v>
      </c>
      <c r="JZG12" s="2">
        <v>186.50700000000001</v>
      </c>
      <c r="JZH12" s="2">
        <v>6.3E-2</v>
      </c>
      <c r="JZJ12" s="2">
        <v>7.5526999999999997</v>
      </c>
      <c r="JZX12" s="2">
        <v>-53.9649</v>
      </c>
      <c r="JZY12" s="2">
        <v>-26.321400000000001</v>
      </c>
      <c r="JZZ12" s="2">
        <v>-26.321400000000001</v>
      </c>
      <c r="KAA12" s="2">
        <v>-41.002000000000002</v>
      </c>
      <c r="KAB12" s="2">
        <v>-15.4048</v>
      </c>
      <c r="KAC12" s="2">
        <v>-12.089600000000001</v>
      </c>
      <c r="KAD12" s="2">
        <v>1600.4</v>
      </c>
      <c r="KAF12" s="2">
        <v>4038.1</v>
      </c>
      <c r="KAG12" s="2">
        <v>16508.8</v>
      </c>
      <c r="KAH12" s="2">
        <v>-2249.9</v>
      </c>
      <c r="KAI12" s="2">
        <v>1416.9</v>
      </c>
      <c r="KAJ12" s="2">
        <v>795.7</v>
      </c>
      <c r="KAK12" s="2">
        <v>-24.0534</v>
      </c>
      <c r="KAL12" s="2">
        <v>9.8923000000000005</v>
      </c>
      <c r="KAM12" s="2">
        <v>3.9182999999999999</v>
      </c>
      <c r="KAN12" s="2">
        <v>2.2464</v>
      </c>
      <c r="KAO12" s="2">
        <v>2.2210999999999999</v>
      </c>
      <c r="KAP12" s="2">
        <v>2322.1</v>
      </c>
      <c r="KAQ12" s="2">
        <v>0.52170000000000005</v>
      </c>
      <c r="KAS12" s="2">
        <v>-41.002000000000002</v>
      </c>
      <c r="KBG12" s="2">
        <v>-53.9649</v>
      </c>
      <c r="KBH12" s="2">
        <v>-26.321400000000001</v>
      </c>
      <c r="KBI12" s="2">
        <v>-26.321400000000001</v>
      </c>
      <c r="KBJ12" s="2">
        <v>-41.002000000000002</v>
      </c>
      <c r="KBK12" s="2">
        <v>-15.4048</v>
      </c>
      <c r="KBL12" s="2">
        <v>-12.089600000000001</v>
      </c>
      <c r="KBM12" s="2">
        <v>1600.4</v>
      </c>
      <c r="KBO12" s="2">
        <v>4038.1</v>
      </c>
      <c r="KBP12" s="2">
        <v>16508.8</v>
      </c>
      <c r="KBQ12" s="2">
        <v>-2249.9</v>
      </c>
      <c r="KBR12" s="2">
        <v>1416.9</v>
      </c>
      <c r="KBS12" s="2">
        <v>795.7</v>
      </c>
      <c r="KBT12" s="2">
        <v>-24.0534</v>
      </c>
      <c r="KBU12" s="2">
        <v>9.8923000000000005</v>
      </c>
      <c r="KBV12" s="2">
        <v>3.9182999999999999</v>
      </c>
      <c r="KBW12" s="2">
        <v>2.2464</v>
      </c>
      <c r="KBX12" s="2">
        <v>2.2210999999999999</v>
      </c>
      <c r="KBY12" s="2">
        <v>2322.1</v>
      </c>
      <c r="KBZ12" s="2">
        <v>0.52170000000000005</v>
      </c>
      <c r="KCB12" s="2">
        <v>-41.002000000000002</v>
      </c>
      <c r="KCP12" s="2">
        <v>21.53</v>
      </c>
      <c r="KCQ12" s="2">
        <v>45.389699999999998</v>
      </c>
      <c r="KCR12" s="2">
        <v>45.389699999999998</v>
      </c>
      <c r="KCS12" s="2">
        <v>36.730600000000003</v>
      </c>
      <c r="KCT12" s="2">
        <v>18.0456</v>
      </c>
      <c r="KCU12" s="2">
        <v>5.2286000000000001</v>
      </c>
      <c r="KCV12" s="2">
        <v>1102.288</v>
      </c>
      <c r="KCX12" s="2">
        <v>3348.2809999999999</v>
      </c>
      <c r="KCY12" s="2">
        <v>4768.067</v>
      </c>
      <c r="KCZ12" s="2">
        <v>0</v>
      </c>
      <c r="KDA12" s="2">
        <v>460.50400000000002</v>
      </c>
      <c r="KDB12" s="2">
        <v>1821.0530000000001</v>
      </c>
      <c r="KDC12" s="2">
        <v>5.2729999999999997</v>
      </c>
      <c r="KDD12" s="2">
        <v>55.738399999999999</v>
      </c>
      <c r="KDE12" s="2">
        <v>9.6199999999999994E-2</v>
      </c>
      <c r="KDF12" s="2">
        <v>8.7400000000000005E-2</v>
      </c>
      <c r="KDG12" s="2">
        <v>2.75E-2</v>
      </c>
      <c r="KDH12" s="2">
        <v>-1645.8030000000001</v>
      </c>
      <c r="KDI12" s="2">
        <v>-1.5823</v>
      </c>
      <c r="KDK12" s="2">
        <v>36.730600000000003</v>
      </c>
      <c r="KEX12" s="2">
        <v>1</v>
      </c>
      <c r="KFG12" s="2">
        <v>-19.075299999999999</v>
      </c>
      <c r="KGG12" s="2">
        <v>1</v>
      </c>
      <c r="KGP12" s="2">
        <v>-19.075299999999999</v>
      </c>
      <c r="KHZ12" s="2">
        <v>2.4607999999999999</v>
      </c>
      <c r="KIA12" s="2">
        <v>6.6655999999999995</v>
      </c>
      <c r="KIB12" s="2">
        <v>6.6655999999999995</v>
      </c>
      <c r="KIC12" s="2">
        <v>4.4287999999999998</v>
      </c>
      <c r="KID12" s="2">
        <v>13.247199999999999</v>
      </c>
      <c r="KIE12" s="2">
        <v>4.4879999999999995</v>
      </c>
      <c r="KIF12" s="2">
        <v>5493</v>
      </c>
      <c r="KIH12" s="2">
        <v>11421</v>
      </c>
      <c r="KII12" s="2">
        <v>17428</v>
      </c>
      <c r="KIJ12" s="2">
        <v>4414</v>
      </c>
      <c r="KIK12" s="2">
        <v>1434</v>
      </c>
      <c r="KIL12" s="2">
        <v>4718</v>
      </c>
      <c r="KIM12" s="2">
        <v>3.2261000000000002</v>
      </c>
      <c r="KIN12" s="2">
        <v>37.2102</v>
      </c>
      <c r="KIO12" s="2">
        <v>1.3695999999999999</v>
      </c>
      <c r="KIP12" s="2">
        <v>0.46350000000000002</v>
      </c>
      <c r="KIQ12" s="2">
        <v>0.36459999999999998</v>
      </c>
      <c r="KIR12" s="2">
        <v>1744</v>
      </c>
      <c r="KIS12" s="2">
        <v>4.4900000000000002E-2</v>
      </c>
      <c r="KIU12" s="2">
        <v>4.4287999999999998</v>
      </c>
      <c r="KJI12" s="2">
        <v>3.5411000000000001</v>
      </c>
      <c r="KJJ12" s="2">
        <v>6.9987000000000004</v>
      </c>
      <c r="KJK12" s="2">
        <v>6.9987000000000004</v>
      </c>
      <c r="KJL12" s="2">
        <v>4.3342000000000001</v>
      </c>
      <c r="KJM12" s="2">
        <v>12.5695</v>
      </c>
      <c r="KJN12" s="2">
        <v>7.1809000000000003</v>
      </c>
      <c r="KJO12" s="2">
        <v>46</v>
      </c>
      <c r="KJQ12" s="2">
        <v>6477</v>
      </c>
      <c r="KJR12" s="2">
        <v>14679</v>
      </c>
      <c r="KJS12" s="2">
        <v>3317</v>
      </c>
      <c r="KJT12" s="2">
        <v>1210</v>
      </c>
      <c r="KJU12" s="2">
        <v>5724</v>
      </c>
      <c r="KJV12" s="2">
        <v>98.090900000000005</v>
      </c>
      <c r="KJW12" s="2">
        <v>1.5872999999999999</v>
      </c>
      <c r="KJX12" s="2">
        <v>1.4231</v>
      </c>
      <c r="KJY12" s="2">
        <v>0.99980000000000002</v>
      </c>
      <c r="KJZ12" s="2">
        <v>0.23150000000000001</v>
      </c>
      <c r="KKA12" s="2">
        <v>2422</v>
      </c>
      <c r="KKB12" s="2">
        <v>8.5900000000000004E-2</v>
      </c>
      <c r="KKD12" s="2">
        <v>4.3342000000000001</v>
      </c>
      <c r="KKE12" s="2">
        <v>8156.3737000000001</v>
      </c>
      <c r="KOS12" s="2">
        <v>-17.275700000000001</v>
      </c>
      <c r="KOT12" s="2">
        <v>35.523800000000001</v>
      </c>
      <c r="KOU12" s="2">
        <v>35.523800000000001</v>
      </c>
      <c r="KOV12" s="2">
        <v>23.781700000000001</v>
      </c>
      <c r="KOW12" s="2">
        <v>-8.9536999999999995</v>
      </c>
      <c r="KOX12" s="2">
        <v>-6.7816999999999998</v>
      </c>
      <c r="KOY12" s="2">
        <v>0</v>
      </c>
      <c r="KPA12" s="2">
        <v>629.20129999999995</v>
      </c>
      <c r="KPB12" s="2">
        <v>2414.9164000000001</v>
      </c>
      <c r="KPC12" s="2">
        <v>725.89020000000005</v>
      </c>
      <c r="KPD12" s="2">
        <v>266.93470000000002</v>
      </c>
      <c r="KPE12" s="2">
        <v>186.60830000000001</v>
      </c>
      <c r="KPF12" s="2">
        <v>276.67529999999999</v>
      </c>
      <c r="KPG12" s="2">
        <v>0</v>
      </c>
      <c r="KPH12" s="2">
        <v>5.4714</v>
      </c>
      <c r="KPI12" s="2">
        <v>4.9518000000000004</v>
      </c>
      <c r="KPJ12" s="2">
        <v>4.7393000000000001</v>
      </c>
      <c r="KPK12" s="2">
        <v>834.40679999999998</v>
      </c>
      <c r="KPL12" s="2">
        <v>0.97199999999999998</v>
      </c>
      <c r="KPN12" s="2">
        <v>23.781700000000001</v>
      </c>
      <c r="KRK12" s="2">
        <v>2.9943</v>
      </c>
      <c r="KRL12" s="2">
        <v>-3.7168999999999999</v>
      </c>
      <c r="KRM12" s="2">
        <v>-3.7168999999999999</v>
      </c>
      <c r="KRN12" s="2">
        <v>5.0865999999999998</v>
      </c>
      <c r="KRP12" s="2">
        <v>0.97130000000000005</v>
      </c>
      <c r="KRQ12" s="2">
        <v>589.21299999999997</v>
      </c>
      <c r="KRT12" s="2">
        <v>3420.2649999999999</v>
      </c>
      <c r="KRV12" s="2">
        <v>109.959</v>
      </c>
      <c r="KRW12" s="2">
        <v>547.16</v>
      </c>
      <c r="KRX12" s="2">
        <v>1.6179000000000001</v>
      </c>
      <c r="KRY12" s="2">
        <v>27.506399999999999</v>
      </c>
      <c r="KRZ12" s="2">
        <v>0.70189999999999997</v>
      </c>
      <c r="KSA12" s="2">
        <v>0.69099999999999995</v>
      </c>
      <c r="KSB12" s="2">
        <v>0.22320000000000001</v>
      </c>
      <c r="KSC12" s="2">
        <v>-163.10499999999999</v>
      </c>
      <c r="KSD12" s="2">
        <v>-0.13700000000000001</v>
      </c>
      <c r="KSF12" s="2">
        <v>5.0865999999999998</v>
      </c>
      <c r="KST12" s="2">
        <v>1.5621</v>
      </c>
      <c r="KSU12" s="2">
        <v>13.1158</v>
      </c>
      <c r="KSV12" s="2">
        <v>13.1158</v>
      </c>
      <c r="KSW12" s="2">
        <v>4.7392000000000003</v>
      </c>
      <c r="KSX12" s="2">
        <v>5.1479999999999997</v>
      </c>
      <c r="KSY12" s="2">
        <v>0.65690000000000004</v>
      </c>
      <c r="KSZ12" s="2">
        <v>163.13399999999999</v>
      </c>
      <c r="KTC12" s="2">
        <v>1830.825</v>
      </c>
      <c r="KTE12" s="2">
        <v>103.375</v>
      </c>
      <c r="KTF12" s="2">
        <v>157.096</v>
      </c>
      <c r="KTG12" s="2">
        <v>3.5455000000000001</v>
      </c>
      <c r="KTH12" s="2">
        <v>8.9719999999999995</v>
      </c>
      <c r="KTI12" s="2">
        <v>2.0144000000000002</v>
      </c>
      <c r="KTJ12" s="2">
        <v>1.0853999999999999</v>
      </c>
      <c r="KTK12" s="2">
        <v>1.0853999999999999</v>
      </c>
      <c r="KTL12" s="2">
        <v>159.363</v>
      </c>
      <c r="KTM12" s="2">
        <v>0.1502</v>
      </c>
      <c r="KTO12" s="2">
        <v>4.7392000000000003</v>
      </c>
      <c r="KUC12" s="2">
        <v>-12.4695</v>
      </c>
      <c r="KUD12" s="2">
        <v>22.625800000000002</v>
      </c>
      <c r="KUE12" s="2">
        <v>22.625800000000002</v>
      </c>
      <c r="KUF12" s="2">
        <v>8.4520999999999997</v>
      </c>
      <c r="KUG12" s="2">
        <v>-3.4455999999999998</v>
      </c>
      <c r="KUH12" s="2">
        <v>-1.9054</v>
      </c>
      <c r="KUI12" s="2">
        <v>3990.748</v>
      </c>
      <c r="KUK12" s="2">
        <v>4659.3109999999997</v>
      </c>
      <c r="KUL12" s="2">
        <v>9447.741</v>
      </c>
      <c r="KUM12" s="2">
        <v>-92.492999999999995</v>
      </c>
      <c r="KUN12" s="2">
        <v>125.768</v>
      </c>
      <c r="KUO12" s="2">
        <v>449.59199999999998</v>
      </c>
      <c r="KUP12" s="2">
        <v>0.60370000000000001</v>
      </c>
      <c r="KUQ12" s="2">
        <v>42.386600000000001</v>
      </c>
      <c r="KUR12" s="2">
        <v>3.3256999999999999</v>
      </c>
      <c r="KUS12" s="2">
        <v>3.0367000000000002</v>
      </c>
      <c r="KUT12" s="2">
        <v>2.6225000000000001</v>
      </c>
      <c r="KUU12" s="2">
        <v>1045.606</v>
      </c>
      <c r="KUV12" s="2">
        <v>1.0122</v>
      </c>
      <c r="KUX12" s="2">
        <v>8.4520999999999997</v>
      </c>
      <c r="KUY12" s="2">
        <v>9857.3786999999993</v>
      </c>
      <c r="KVB12" s="2">
        <v>1.2484</v>
      </c>
      <c r="KVE12" s="2">
        <v>28.088999999999999</v>
      </c>
      <c r="KVF12" s="2">
        <v>16.991599999999998</v>
      </c>
      <c r="KVG12" s="2">
        <v>0</v>
      </c>
      <c r="KVK12" s="2">
        <v>24.783899999999999</v>
      </c>
      <c r="KVL12" s="2">
        <v>6.1581999999999999</v>
      </c>
      <c r="KVM12" s="2">
        <v>32.298400000000001</v>
      </c>
      <c r="KVN12" s="2">
        <v>32.298400000000001</v>
      </c>
      <c r="KVO12" s="2">
        <v>20.3048</v>
      </c>
      <c r="KVP12" s="2">
        <v>1.6289</v>
      </c>
      <c r="KVQ12" s="2">
        <v>1.1355</v>
      </c>
      <c r="KVR12" s="2">
        <v>1741.394</v>
      </c>
      <c r="KVT12" s="2">
        <v>2216.9450000000002</v>
      </c>
      <c r="KVU12" s="2">
        <v>6201.049</v>
      </c>
      <c r="KVV12" s="2">
        <v>21.343</v>
      </c>
      <c r="KVW12" s="2">
        <v>314.30200000000002</v>
      </c>
      <c r="KVX12" s="2">
        <v>316.57600000000002</v>
      </c>
      <c r="KVY12" s="2">
        <v>2.8580000000000001</v>
      </c>
      <c r="KVZ12" s="2">
        <v>28.245899999999999</v>
      </c>
      <c r="KWA12" s="2">
        <v>5.66</v>
      </c>
      <c r="KWB12" s="2">
        <v>5.6309000000000005</v>
      </c>
      <c r="KWC12" s="2">
        <v>5.2027999999999999</v>
      </c>
      <c r="KWD12" s="2">
        <v>1475.2449999999999</v>
      </c>
      <c r="KWE12" s="2">
        <v>1.351</v>
      </c>
      <c r="KWG12" s="2">
        <v>20.3048</v>
      </c>
      <c r="KWU12" s="2">
        <v>6.1581999999999999</v>
      </c>
      <c r="KWV12" s="2">
        <v>32.298400000000001</v>
      </c>
      <c r="KWW12" s="2">
        <v>32.298400000000001</v>
      </c>
      <c r="KWX12" s="2">
        <v>20.3048</v>
      </c>
      <c r="KWY12" s="2">
        <v>1.6289</v>
      </c>
      <c r="KWZ12" s="2">
        <v>1.1355</v>
      </c>
      <c r="KXA12" s="2">
        <v>1741.394</v>
      </c>
      <c r="KXC12" s="2">
        <v>2216.9450000000002</v>
      </c>
      <c r="KXD12" s="2">
        <v>6201.049</v>
      </c>
      <c r="KXE12" s="2">
        <v>21.343</v>
      </c>
      <c r="KXF12" s="2">
        <v>314.30200000000002</v>
      </c>
      <c r="KXG12" s="2">
        <v>316.57600000000002</v>
      </c>
      <c r="KXH12" s="2">
        <v>2.8580000000000001</v>
      </c>
      <c r="KXI12" s="2">
        <v>28.245899999999999</v>
      </c>
      <c r="KXJ12" s="2">
        <v>5.66</v>
      </c>
      <c r="KXK12" s="2">
        <v>5.6309000000000005</v>
      </c>
      <c r="KXL12" s="2">
        <v>5.2027999999999999</v>
      </c>
      <c r="KXM12" s="2">
        <v>1475.2449999999999</v>
      </c>
      <c r="KXN12" s="2">
        <v>1.351</v>
      </c>
      <c r="KXP12" s="2">
        <v>20.3048</v>
      </c>
      <c r="KYD12" s="2">
        <v>6.1581999999999999</v>
      </c>
      <c r="KYE12" s="2">
        <v>32.298400000000001</v>
      </c>
      <c r="KYF12" s="2">
        <v>32.298400000000001</v>
      </c>
      <c r="KYG12" s="2">
        <v>20.3048</v>
      </c>
      <c r="KYH12" s="2">
        <v>1.6289</v>
      </c>
      <c r="KYI12" s="2">
        <v>1.1355</v>
      </c>
      <c r="KYJ12" s="2">
        <v>1741.394</v>
      </c>
      <c r="KYL12" s="2">
        <v>2216.9450000000002</v>
      </c>
      <c r="KYM12" s="2">
        <v>6201.049</v>
      </c>
      <c r="KYN12" s="2">
        <v>21.343</v>
      </c>
      <c r="KYO12" s="2">
        <v>314.30200000000002</v>
      </c>
      <c r="KYP12" s="2">
        <v>316.57600000000002</v>
      </c>
      <c r="KYQ12" s="2">
        <v>2.8580000000000001</v>
      </c>
      <c r="KYR12" s="2">
        <v>28.245899999999999</v>
      </c>
      <c r="KYS12" s="2">
        <v>5.66</v>
      </c>
      <c r="KYT12" s="2">
        <v>5.6309000000000005</v>
      </c>
      <c r="KYU12" s="2">
        <v>5.2027999999999999</v>
      </c>
      <c r="KYV12" s="2">
        <v>1475.2449999999999</v>
      </c>
      <c r="KYW12" s="2">
        <v>1.351</v>
      </c>
      <c r="KYY12" s="2">
        <v>20.3048</v>
      </c>
      <c r="KZM12" s="2">
        <v>10.885</v>
      </c>
      <c r="KZN12" s="2">
        <v>19.836400000000001</v>
      </c>
      <c r="KZO12" s="2">
        <v>19.836400000000001</v>
      </c>
      <c r="KZP12" s="2">
        <v>15.757899999999999</v>
      </c>
      <c r="KZQ12" s="2">
        <v>22.334600000000002</v>
      </c>
      <c r="KZR12" s="2">
        <v>8.7041000000000004</v>
      </c>
      <c r="KZS12" s="2">
        <v>1126.8019999999999</v>
      </c>
      <c r="KZU12" s="2">
        <v>2215.567</v>
      </c>
      <c r="KZV12" s="2">
        <v>4120.8999999999996</v>
      </c>
      <c r="KZW12" s="2">
        <v>1126.7</v>
      </c>
      <c r="KZX12" s="2">
        <v>585.79700000000003</v>
      </c>
      <c r="KZY12" s="2">
        <v>745.33299999999997</v>
      </c>
      <c r="KZZ12" s="2">
        <v>8.4480000000000004</v>
      </c>
      <c r="LAA12" s="2">
        <v>28.3507</v>
      </c>
      <c r="LAB12" s="2">
        <v>2.1766999999999999</v>
      </c>
      <c r="LAC12" s="2">
        <v>1.6997</v>
      </c>
      <c r="LAD12" s="2">
        <v>0.98309999999999997</v>
      </c>
      <c r="LAE12" s="2">
        <v>877.03399999999999</v>
      </c>
      <c r="LAF12" s="2">
        <v>0.30709999999999998</v>
      </c>
      <c r="LAH12" s="2">
        <v>15.757899999999999</v>
      </c>
      <c r="LAI12" s="2">
        <v>6682.5347000000002</v>
      </c>
      <c r="LAL12" s="2">
        <v>1.2285999999999999</v>
      </c>
      <c r="LAO12" s="2">
        <v>25.88</v>
      </c>
      <c r="LAP12" s="2">
        <v>45.790199999999999</v>
      </c>
      <c r="LAQ12" s="2">
        <v>0.78500000000000003</v>
      </c>
      <c r="LAU12" s="2">
        <v>8.0431000000000008</v>
      </c>
      <c r="LAV12" s="2">
        <v>7.7194000000000003</v>
      </c>
      <c r="LAW12" s="2">
        <v>19.199000000000002</v>
      </c>
      <c r="LAX12" s="2">
        <v>19.199000000000002</v>
      </c>
      <c r="LAY12" s="2">
        <v>13.1919</v>
      </c>
      <c r="LAZ12" s="2">
        <v>15.148999999999999</v>
      </c>
      <c r="LBA12" s="2">
        <v>6.1622000000000003</v>
      </c>
      <c r="LBB12" s="2">
        <v>708.12699999999995</v>
      </c>
      <c r="LBD12" s="2">
        <v>1791.6120000000001</v>
      </c>
      <c r="LBE12" s="2">
        <v>3393.5749999999998</v>
      </c>
      <c r="LBF12" s="2">
        <v>942.97799999999995</v>
      </c>
      <c r="LBG12" s="2">
        <v>479.70699999999999</v>
      </c>
      <c r="LBH12" s="2">
        <v>602.98099999999999</v>
      </c>
      <c r="LBI12" s="2">
        <v>5.5674000000000001</v>
      </c>
      <c r="LBJ12" s="2">
        <v>28.463999999999999</v>
      </c>
      <c r="LBK12" s="2">
        <v>1.7158</v>
      </c>
      <c r="LBL12" s="2">
        <v>1.2092000000000001</v>
      </c>
      <c r="LBM12" s="2">
        <v>0.58160000000000001</v>
      </c>
      <c r="LBN12" s="2">
        <v>431.64</v>
      </c>
      <c r="LBO12" s="2">
        <v>0.1671</v>
      </c>
      <c r="LBQ12" s="2">
        <v>13.1919</v>
      </c>
      <c r="LCE12" s="2">
        <v>7.7194000000000003</v>
      </c>
      <c r="LCF12" s="2">
        <v>19.199000000000002</v>
      </c>
      <c r="LCG12" s="2">
        <v>19.199000000000002</v>
      </c>
      <c r="LCH12" s="2">
        <v>13.1919</v>
      </c>
      <c r="LCI12" s="2">
        <v>15.148999999999999</v>
      </c>
      <c r="LCJ12" s="2">
        <v>6.1622000000000003</v>
      </c>
      <c r="LCK12" s="2">
        <v>708.12699999999995</v>
      </c>
      <c r="LCM12" s="2">
        <v>1791.6120000000001</v>
      </c>
      <c r="LCN12" s="2">
        <v>3393.5749999999998</v>
      </c>
      <c r="LCO12" s="2">
        <v>942.97799999999995</v>
      </c>
      <c r="LCP12" s="2">
        <v>479.70699999999999</v>
      </c>
      <c r="LCQ12" s="2">
        <v>602.98099999999999</v>
      </c>
      <c r="LCR12" s="2">
        <v>5.5674000000000001</v>
      </c>
      <c r="LCS12" s="2">
        <v>28.463999999999999</v>
      </c>
      <c r="LCT12" s="2">
        <v>1.7158</v>
      </c>
      <c r="LCU12" s="2">
        <v>1.2092000000000001</v>
      </c>
      <c r="LCV12" s="2">
        <v>0.58160000000000001</v>
      </c>
      <c r="LCW12" s="2">
        <v>431.64</v>
      </c>
      <c r="LCX12" s="2">
        <v>0.1671</v>
      </c>
      <c r="LCZ12" s="2">
        <v>13.1919</v>
      </c>
      <c r="LDN12" s="2">
        <v>3.4458000000000002</v>
      </c>
      <c r="LDO12" s="2">
        <v>6.7241</v>
      </c>
      <c r="LDP12" s="2">
        <v>6.7241</v>
      </c>
      <c r="LDQ12" s="2">
        <v>5.1506999999999996</v>
      </c>
      <c r="LDR12" s="2">
        <v>16.221900000000002</v>
      </c>
      <c r="LDS12" s="2">
        <v>8.1608000000000001</v>
      </c>
      <c r="LDT12" s="2">
        <v>656.2</v>
      </c>
      <c r="LDV12" s="2">
        <v>2427.8000000000002</v>
      </c>
      <c r="LDW12" s="2">
        <v>4827.1000000000004</v>
      </c>
      <c r="LDX12" s="2">
        <v>1763.6</v>
      </c>
      <c r="LDY12" s="2">
        <v>542.4</v>
      </c>
      <c r="LDZ12" s="2">
        <v>1503</v>
      </c>
      <c r="LEA12" s="2">
        <v>13.1614</v>
      </c>
      <c r="LEB12" s="2">
        <v>21.433199999999999</v>
      </c>
      <c r="LEC12" s="2">
        <v>0.86799999999999999</v>
      </c>
      <c r="LED12" s="2">
        <v>0.36980000000000002</v>
      </c>
      <c r="LEE12" s="2">
        <v>0.17</v>
      </c>
      <c r="LEF12" s="2">
        <v>-198.4</v>
      </c>
      <c r="LEG12" s="2">
        <v>-4.0000000000000001E-3</v>
      </c>
      <c r="LEI12" s="2">
        <v>5.1506999999999996</v>
      </c>
      <c r="LHE12" s="2">
        <v>1</v>
      </c>
      <c r="LHN12" s="2">
        <v>-19.075299999999999</v>
      </c>
      <c r="LHS12" s="2">
        <v>-20.395</v>
      </c>
      <c r="LHT12" s="2">
        <v>-16.835799999999999</v>
      </c>
      <c r="LHU12" s="2">
        <v>0</v>
      </c>
      <c r="LHW12" s="2">
        <v>8.7075999999999993</v>
      </c>
      <c r="LHX12" s="2">
        <v>65.8399</v>
      </c>
      <c r="LHY12" s="2">
        <v>-90.876099999999994</v>
      </c>
      <c r="LHZ12" s="2">
        <v>-13.672000000000001</v>
      </c>
      <c r="LIA12" s="2">
        <v>2.5295999999999998</v>
      </c>
      <c r="LIB12" s="2">
        <v>-193.76849999999999</v>
      </c>
      <c r="LIC12" s="2">
        <v>0</v>
      </c>
      <c r="LID12" s="2">
        <v>7.6085000000000003</v>
      </c>
      <c r="LIE12" s="2">
        <v>7.5682999999999998</v>
      </c>
      <c r="LIF12" s="2">
        <v>7.0598999999999998</v>
      </c>
      <c r="LIG12" s="2">
        <v>16.716699999999999</v>
      </c>
      <c r="LJB12" s="2">
        <v>-20.395</v>
      </c>
      <c r="LJC12" s="2">
        <v>-16.835799999999999</v>
      </c>
      <c r="LJD12" s="2">
        <v>0</v>
      </c>
      <c r="LJF12" s="2">
        <v>8.7075999999999993</v>
      </c>
      <c r="LJG12" s="2">
        <v>65.8399</v>
      </c>
      <c r="LJH12" s="2">
        <v>-90.876099999999994</v>
      </c>
      <c r="LJI12" s="2">
        <v>-13.672000000000001</v>
      </c>
      <c r="LJJ12" s="2">
        <v>2.5295999999999998</v>
      </c>
      <c r="LJK12" s="2">
        <v>-193.76849999999999</v>
      </c>
      <c r="LJL12" s="2">
        <v>0</v>
      </c>
      <c r="LJM12" s="2">
        <v>7.6085000000000003</v>
      </c>
      <c r="LJN12" s="2">
        <v>7.5682999999999998</v>
      </c>
      <c r="LJO12" s="2">
        <v>7.0598999999999998</v>
      </c>
      <c r="LJP12" s="2">
        <v>16.716699999999999</v>
      </c>
      <c r="LKK12" s="2">
        <v>-20.395</v>
      </c>
      <c r="LKL12" s="2">
        <v>-16.835799999999999</v>
      </c>
      <c r="LKM12" s="2">
        <v>0</v>
      </c>
      <c r="LKO12" s="2">
        <v>8.7075999999999993</v>
      </c>
      <c r="LKP12" s="2">
        <v>65.8399</v>
      </c>
      <c r="LKQ12" s="2">
        <v>-90.876099999999994</v>
      </c>
      <c r="LKR12" s="2">
        <v>-13.672000000000001</v>
      </c>
      <c r="LKS12" s="2">
        <v>2.5295999999999998</v>
      </c>
      <c r="LKT12" s="2">
        <v>-193.76849999999999</v>
      </c>
      <c r="LKU12" s="2">
        <v>0</v>
      </c>
      <c r="LKV12" s="2">
        <v>7.6085000000000003</v>
      </c>
      <c r="LKW12" s="2">
        <v>7.5682999999999998</v>
      </c>
      <c r="LKX12" s="2">
        <v>7.0598999999999998</v>
      </c>
      <c r="LKY12" s="2">
        <v>16.716699999999999</v>
      </c>
      <c r="LOH12" s="2">
        <v>2.7622</v>
      </c>
      <c r="LOI12" s="2">
        <v>8.1522000000000006</v>
      </c>
      <c r="LOJ12" s="2">
        <v>8.1522000000000006</v>
      </c>
      <c r="LOK12" s="2">
        <v>6.6984000000000004</v>
      </c>
      <c r="LOL12" s="2">
        <v>12.157</v>
      </c>
      <c r="LOM12" s="2">
        <v>3.6677</v>
      </c>
      <c r="LON12" s="2">
        <v>229.80099999999999</v>
      </c>
      <c r="LOQ12" s="2">
        <v>687.34699999999998</v>
      </c>
      <c r="LOR12" s="2">
        <v>73.927999999999997</v>
      </c>
      <c r="LOS12" s="2">
        <v>4.4089999999999998</v>
      </c>
      <c r="LOT12" s="2">
        <v>233.17699999999999</v>
      </c>
      <c r="LOU12" s="2">
        <v>7.5179</v>
      </c>
      <c r="LOV12" s="2">
        <v>51.255800000000001</v>
      </c>
      <c r="LOW12" s="2">
        <v>1.5049000000000001</v>
      </c>
      <c r="LOX12" s="2">
        <v>0.37219999999999998</v>
      </c>
      <c r="LOY12" s="2">
        <v>1.37E-2</v>
      </c>
      <c r="LOZ12" s="2">
        <v>117.732</v>
      </c>
      <c r="LPA12" s="2">
        <v>0.1409</v>
      </c>
      <c r="LPC12" s="2">
        <v>6.6984000000000004</v>
      </c>
      <c r="LPQ12" s="2">
        <v>0</v>
      </c>
      <c r="LPR12" s="2">
        <v>20.016100000000002</v>
      </c>
      <c r="LPS12" s="2">
        <v>20.016100000000002</v>
      </c>
      <c r="LPT12" s="2">
        <v>8.8618000000000006</v>
      </c>
      <c r="LPU12" s="2">
        <v>0</v>
      </c>
      <c r="LPV12" s="2">
        <v>0</v>
      </c>
      <c r="LPW12" s="2">
        <v>1842</v>
      </c>
      <c r="LPY12" s="2">
        <v>2913</v>
      </c>
      <c r="LPZ12" s="2">
        <v>2941</v>
      </c>
      <c r="LQA12" s="2">
        <v>28</v>
      </c>
      <c r="LQB12" s="2">
        <v>182</v>
      </c>
      <c r="LQC12" s="2">
        <v>487</v>
      </c>
      <c r="LQD12" s="2">
        <v>0.9909</v>
      </c>
      <c r="LQE12" s="2">
        <v>72.424300000000002</v>
      </c>
      <c r="LQF12" s="2">
        <v>0.48459999999999998</v>
      </c>
      <c r="LQG12" s="2">
        <v>0.42299999999999999</v>
      </c>
      <c r="LQH12" s="2">
        <v>0.18279999999999999</v>
      </c>
      <c r="LQI12" s="2">
        <v>-251</v>
      </c>
      <c r="LQJ12" s="2">
        <v>-0.1203</v>
      </c>
      <c r="LQL12" s="2">
        <v>8.8618000000000006</v>
      </c>
      <c r="LQZ12" s="2">
        <v>-24.522300000000001</v>
      </c>
      <c r="LRA12" s="2">
        <v>0.4617</v>
      </c>
      <c r="LRB12" s="2">
        <v>0.4617</v>
      </c>
      <c r="LRC12" s="2">
        <v>-22.444500000000001</v>
      </c>
      <c r="LRD12" s="2">
        <v>-7.0861999999999998</v>
      </c>
      <c r="LRE12" s="2">
        <v>-4.5061999999999998</v>
      </c>
      <c r="LRF12" s="2">
        <v>862.5</v>
      </c>
      <c r="LRH12" s="2">
        <v>1482.4</v>
      </c>
      <c r="LRI12" s="2">
        <v>4202.3</v>
      </c>
      <c r="LRJ12" s="2">
        <v>-167.8</v>
      </c>
      <c r="LRK12" s="2">
        <v>171.9</v>
      </c>
      <c r="LRL12" s="2">
        <v>93.5</v>
      </c>
      <c r="LRM12" s="2">
        <v>-3.0701999999999998</v>
      </c>
      <c r="LRN12" s="2">
        <v>20.5245</v>
      </c>
      <c r="LRO12" s="2">
        <v>7.0727000000000002</v>
      </c>
      <c r="LRP12" s="2">
        <v>4.6384999999999996</v>
      </c>
      <c r="LRQ12" s="2">
        <v>4.4321000000000002</v>
      </c>
      <c r="LRR12" s="2">
        <v>567.79999999999995</v>
      </c>
      <c r="LRS12" s="2">
        <v>0.83889999999999998</v>
      </c>
      <c r="LRU12" s="2">
        <v>-22.444500000000001</v>
      </c>
      <c r="LRV12" s="2">
        <v>3607.5925000000002</v>
      </c>
      <c r="LRY12" s="2">
        <v>1.4956</v>
      </c>
      <c r="LSB12" s="2">
        <v>52.232999999999997</v>
      </c>
      <c r="LSC12" s="2">
        <v>-28.608000000000001</v>
      </c>
      <c r="LSD12" s="2">
        <v>0</v>
      </c>
      <c r="LSH12" s="2">
        <v>16.506</v>
      </c>
      <c r="LUQ12" s="2">
        <v>1</v>
      </c>
      <c r="LUZ12" s="2">
        <v>9.6301000000000005</v>
      </c>
      <c r="LVZ12" s="2">
        <v>1</v>
      </c>
      <c r="LWI12" s="2">
        <v>9.6301000000000005</v>
      </c>
      <c r="LWJ12" s="2">
        <v>11.0946</v>
      </c>
      <c r="LWK12" s="2">
        <v>21.370100000000001</v>
      </c>
      <c r="LWL12" s="2">
        <v>21.370100000000001</v>
      </c>
      <c r="LWM12" s="2">
        <v>17.200299999999999</v>
      </c>
      <c r="LWN12" s="2">
        <v>34.610900000000001</v>
      </c>
      <c r="LWO12" s="2">
        <v>12.4948</v>
      </c>
      <c r="LWP12" s="2">
        <v>433</v>
      </c>
      <c r="LWR12" s="2">
        <v>786</v>
      </c>
      <c r="LWS12" s="2">
        <v>1262</v>
      </c>
      <c r="LWT12" s="2">
        <v>-201</v>
      </c>
      <c r="LWU12" s="2">
        <v>244</v>
      </c>
      <c r="LWV12" s="2">
        <v>206</v>
      </c>
      <c r="LWW12" s="2">
        <v>6.2431999999999999</v>
      </c>
      <c r="LWX12" s="2">
        <v>34.310600000000001</v>
      </c>
      <c r="LWY12" s="2">
        <v>2.2039</v>
      </c>
      <c r="LWZ12" s="2">
        <v>1.5680000000000001</v>
      </c>
      <c r="LXA12" s="2">
        <v>0.93689999999999996</v>
      </c>
      <c r="LXB12" s="2">
        <v>248</v>
      </c>
      <c r="LXC12" s="2">
        <v>0.15859999999999999</v>
      </c>
      <c r="LXE12" s="2">
        <v>17.200299999999999</v>
      </c>
      <c r="LXF12" s="2">
        <v>2083.9852000000001</v>
      </c>
      <c r="LXI12" s="2">
        <v>1.0598000000000001</v>
      </c>
      <c r="LXL12" s="2">
        <v>37.18</v>
      </c>
      <c r="LXM12" s="2">
        <v>52.659599999999998</v>
      </c>
      <c r="LXN12" s="2">
        <v>2.4</v>
      </c>
      <c r="LXR12" s="2">
        <v>3.8656000000000001</v>
      </c>
      <c r="LXS12" s="2">
        <v>-1.1398999999999999</v>
      </c>
      <c r="LXT12" s="2">
        <v>4.6631999999999998</v>
      </c>
      <c r="LXU12" s="2">
        <v>4.6631999999999998</v>
      </c>
      <c r="LXV12" s="2">
        <v>-0.62180000000000002</v>
      </c>
      <c r="LXW12" s="2">
        <v>-3.4864999999999999</v>
      </c>
      <c r="LXX12" s="2">
        <v>-1.0055000000000001</v>
      </c>
      <c r="LXY12" s="2">
        <v>265</v>
      </c>
      <c r="LYA12" s="2">
        <v>770</v>
      </c>
      <c r="LYB12" s="2">
        <v>1070</v>
      </c>
      <c r="LYC12" s="2">
        <v>-82</v>
      </c>
      <c r="LYD12" s="2">
        <v>-13</v>
      </c>
      <c r="LYE12" s="2">
        <v>404</v>
      </c>
      <c r="LYF12" s="2">
        <v>-0.18179999999999999</v>
      </c>
      <c r="LYG12" s="2">
        <v>47.383200000000002</v>
      </c>
      <c r="LYH12" s="2">
        <v>0.68810000000000004</v>
      </c>
      <c r="LYI12" s="2">
        <v>0.45789999999999997</v>
      </c>
      <c r="LYJ12" s="2">
        <v>0.2054</v>
      </c>
      <c r="LYK12" s="2">
        <v>-126</v>
      </c>
      <c r="LYL12" s="2">
        <v>5.0000000000000001E-4</v>
      </c>
      <c r="LYN12" s="2">
        <v>-0.62180000000000002</v>
      </c>
      <c r="LZB12" s="2">
        <v>-1.1398999999999999</v>
      </c>
      <c r="LZC12" s="2">
        <v>4.6631999999999998</v>
      </c>
      <c r="LZD12" s="2">
        <v>4.6631999999999998</v>
      </c>
      <c r="LZE12" s="2">
        <v>-0.62180000000000002</v>
      </c>
      <c r="LZF12" s="2">
        <v>-3.4864999999999999</v>
      </c>
      <c r="LZG12" s="2">
        <v>-1.0055000000000001</v>
      </c>
      <c r="LZH12" s="2">
        <v>265</v>
      </c>
      <c r="LZJ12" s="2">
        <v>770</v>
      </c>
      <c r="LZK12" s="2">
        <v>1070</v>
      </c>
      <c r="LZL12" s="2">
        <v>-82</v>
      </c>
      <c r="LZM12" s="2">
        <v>-13</v>
      </c>
      <c r="LZN12" s="2">
        <v>404</v>
      </c>
      <c r="LZO12" s="2">
        <v>-0.18179999999999999</v>
      </c>
      <c r="LZP12" s="2">
        <v>47.383200000000002</v>
      </c>
      <c r="LZQ12" s="2">
        <v>0.68810000000000004</v>
      </c>
      <c r="LZR12" s="2">
        <v>0.45789999999999997</v>
      </c>
      <c r="LZS12" s="2">
        <v>0.2054</v>
      </c>
      <c r="LZT12" s="2">
        <v>-126</v>
      </c>
      <c r="LZU12" s="2">
        <v>5.0000000000000001E-4</v>
      </c>
      <c r="LZW12" s="2">
        <v>-0.62180000000000002</v>
      </c>
      <c r="MAK12" s="2">
        <v>-1.1398999999999999</v>
      </c>
      <c r="MAL12" s="2">
        <v>4.6631999999999998</v>
      </c>
      <c r="MAM12" s="2">
        <v>4.6631999999999998</v>
      </c>
      <c r="MAN12" s="2">
        <v>-0.62180000000000002</v>
      </c>
      <c r="MAO12" s="2">
        <v>-3.4864999999999999</v>
      </c>
      <c r="MAP12" s="2">
        <v>-1.0055000000000001</v>
      </c>
      <c r="MAQ12" s="2">
        <v>265</v>
      </c>
      <c r="MAS12" s="2">
        <v>770</v>
      </c>
      <c r="MAT12" s="2">
        <v>1070</v>
      </c>
      <c r="MAU12" s="2">
        <v>-82</v>
      </c>
      <c r="MAV12" s="2">
        <v>-13</v>
      </c>
      <c r="MAW12" s="2">
        <v>404</v>
      </c>
      <c r="MAX12" s="2">
        <v>-0.18179999999999999</v>
      </c>
      <c r="MAY12" s="2">
        <v>47.383200000000002</v>
      </c>
      <c r="MAZ12" s="2">
        <v>0.68810000000000004</v>
      </c>
      <c r="MBA12" s="2">
        <v>0.45789999999999997</v>
      </c>
      <c r="MBB12" s="2">
        <v>0.2054</v>
      </c>
      <c r="MBC12" s="2">
        <v>-126</v>
      </c>
      <c r="MBD12" s="2">
        <v>5.0000000000000001E-4</v>
      </c>
      <c r="MBF12" s="2">
        <v>-0.62180000000000002</v>
      </c>
      <c r="MDC12" s="2">
        <v>-0.26860000000000001</v>
      </c>
      <c r="MDD12" s="2">
        <v>5.0537000000000001</v>
      </c>
      <c r="MDE12" s="2">
        <v>5.0537000000000001</v>
      </c>
      <c r="MDF12" s="2">
        <v>-2.5510000000000002</v>
      </c>
      <c r="MDG12" s="2">
        <v>-1.1442000000000001</v>
      </c>
      <c r="MDH12" s="2">
        <v>-0.20749999999999999</v>
      </c>
      <c r="MDI12" s="2">
        <v>290.65499999999997</v>
      </c>
      <c r="MDL12" s="2">
        <v>659.93799999999999</v>
      </c>
      <c r="MDM12" s="2">
        <v>-187.28299999999999</v>
      </c>
      <c r="MDN12" s="2">
        <v>91.12</v>
      </c>
      <c r="MDO12" s="2">
        <v>191.202</v>
      </c>
      <c r="MDP12" s="2">
        <v>-0.58509999999999995</v>
      </c>
      <c r="MDQ12" s="2">
        <v>47.286900000000003</v>
      </c>
      <c r="MDR12" s="2">
        <v>1.8653</v>
      </c>
      <c r="MDS12" s="2">
        <v>0.52859999999999996</v>
      </c>
      <c r="MDT12" s="2">
        <v>3.0999999999999999E-3</v>
      </c>
      <c r="MDU12" s="2">
        <v>165.45500000000001</v>
      </c>
      <c r="MDV12" s="2">
        <v>0.21840000000000001</v>
      </c>
      <c r="MDX12" s="2">
        <v>-2.5510000000000002</v>
      </c>
      <c r="MDY12" s="2">
        <v>588.63760000000002</v>
      </c>
      <c r="MEB12" s="2">
        <v>1.288</v>
      </c>
      <c r="MEE12" s="2">
        <v>47.177</v>
      </c>
      <c r="MEG12" s="2">
        <v>0</v>
      </c>
      <c r="MEK12" s="2">
        <v>-3.6214</v>
      </c>
      <c r="MEL12" s="2">
        <v>-4.0381999999999998</v>
      </c>
      <c r="MEM12" s="2">
        <v>4.3993000000000002</v>
      </c>
      <c r="MEN12" s="2">
        <v>4.3993000000000002</v>
      </c>
      <c r="MEO12" s="2">
        <v>-0.60980000000000001</v>
      </c>
      <c r="MEP12" s="2">
        <v>-21.107199999999999</v>
      </c>
      <c r="MEQ12" s="2">
        <v>-4.9861000000000004</v>
      </c>
      <c r="MER12" s="2">
        <v>290.80099999999999</v>
      </c>
      <c r="MEU12" s="2">
        <v>682.95699999999999</v>
      </c>
      <c r="MEV12" s="2">
        <v>-164.536</v>
      </c>
      <c r="MEW12" s="2">
        <v>-0.497</v>
      </c>
      <c r="MEX12" s="2">
        <v>165.81899999999999</v>
      </c>
      <c r="MEY12" s="2">
        <v>-0.17449999999999999</v>
      </c>
      <c r="MEZ12" s="2">
        <v>44.755800000000001</v>
      </c>
      <c r="MFA12" s="2">
        <v>1.5159</v>
      </c>
      <c r="MFB12" s="2">
        <v>0.7792</v>
      </c>
      <c r="MFC12" s="2">
        <v>4.4000000000000003E-3</v>
      </c>
      <c r="MFD12" s="2">
        <v>85.545000000000002</v>
      </c>
      <c r="MFE12" s="2">
        <v>0.13569999999999999</v>
      </c>
      <c r="MFG12" s="2">
        <v>-0.60980000000000001</v>
      </c>
      <c r="MFU12" s="2">
        <v>27.122</v>
      </c>
      <c r="MFV12" s="2">
        <v>52.427700000000002</v>
      </c>
      <c r="MFW12" s="2">
        <v>52.427700000000002</v>
      </c>
      <c r="MFX12" s="2">
        <v>32.721699999999998</v>
      </c>
      <c r="MFY12" s="2">
        <v>25.979399999999998</v>
      </c>
      <c r="MFZ12" s="2">
        <v>5.4150999999999998</v>
      </c>
      <c r="MGA12" s="2">
        <v>1778.3889999999999</v>
      </c>
      <c r="MGC12" s="2">
        <v>2110.4879999999998</v>
      </c>
      <c r="MGD12" s="2">
        <v>3063.2260000000001</v>
      </c>
      <c r="MGE12" s="2">
        <v>-1041.8720000000001</v>
      </c>
      <c r="MGF12" s="2">
        <v>257.07799999999997</v>
      </c>
      <c r="MGG12" s="2">
        <v>159.59399999999999</v>
      </c>
      <c r="MGH12" s="2">
        <v>2.1480999999999999</v>
      </c>
      <c r="MGI12" s="2">
        <v>59.9878</v>
      </c>
      <c r="MGJ12" s="2">
        <v>2.2772999999999999</v>
      </c>
      <c r="MGK12" s="2">
        <v>1.6642000000000001</v>
      </c>
      <c r="MGL12" s="2">
        <v>0.86760000000000004</v>
      </c>
      <c r="MGM12" s="2">
        <v>203.85499999999999</v>
      </c>
      <c r="MGN12" s="2">
        <v>0.23860000000000001</v>
      </c>
      <c r="MGP12" s="2">
        <v>32.721699999999998</v>
      </c>
      <c r="MGQ12" s="2">
        <v>4228.0933999999997</v>
      </c>
      <c r="MGT12" s="2">
        <v>0.68930000000000002</v>
      </c>
      <c r="MGW12" s="2">
        <v>17.745000000000001</v>
      </c>
      <c r="MGX12" s="2">
        <v>48.896599999999999</v>
      </c>
      <c r="MGY12" s="2">
        <v>1.08</v>
      </c>
      <c r="MHC12" s="2">
        <v>35.347900000000003</v>
      </c>
      <c r="MHD12" s="2">
        <v>-17.716200000000001</v>
      </c>
      <c r="MHE12" s="2">
        <v>48.136699999999998</v>
      </c>
      <c r="MHF12" s="2">
        <v>48.136699999999998</v>
      </c>
      <c r="MHG12" s="2">
        <v>26.5032</v>
      </c>
      <c r="MHH12" s="2">
        <v>-23.845300000000002</v>
      </c>
      <c r="MHI12" s="2">
        <v>-2.9504000000000001</v>
      </c>
      <c r="MHJ12" s="2">
        <v>975.279</v>
      </c>
      <c r="MHL12" s="2">
        <v>1574.2909999999999</v>
      </c>
      <c r="MHM12" s="2">
        <v>2254.0279999999998</v>
      </c>
      <c r="MHN12" s="2">
        <v>-900.7</v>
      </c>
      <c r="MHO12" s="2">
        <v>127.473</v>
      </c>
      <c r="MHP12" s="2">
        <v>193.012</v>
      </c>
      <c r="MHQ12" s="2">
        <v>1.7581</v>
      </c>
      <c r="MHR12" s="2">
        <v>47.022100000000002</v>
      </c>
      <c r="MHS12" s="2">
        <v>1.0556000000000001</v>
      </c>
      <c r="MHT12" s="2">
        <v>0.88249999999999995</v>
      </c>
      <c r="MHU12" s="2">
        <v>0.25650000000000001</v>
      </c>
      <c r="MHV12" s="2">
        <v>10.728</v>
      </c>
      <c r="MHW12" s="2">
        <v>0.2039</v>
      </c>
      <c r="MHY12" s="2">
        <v>26.5032</v>
      </c>
      <c r="MIM12" s="2">
        <v>-17.716200000000001</v>
      </c>
      <c r="MIN12" s="2">
        <v>48.136699999999998</v>
      </c>
      <c r="MIO12" s="2">
        <v>48.136699999999998</v>
      </c>
      <c r="MIP12" s="2">
        <v>26.5032</v>
      </c>
      <c r="MIQ12" s="2">
        <v>-23.845300000000002</v>
      </c>
      <c r="MIR12" s="2">
        <v>-2.9504000000000001</v>
      </c>
      <c r="MIS12" s="2">
        <v>975.279</v>
      </c>
      <c r="MIU12" s="2">
        <v>1574.2909999999999</v>
      </c>
      <c r="MIV12" s="2">
        <v>2254.0279999999998</v>
      </c>
      <c r="MIW12" s="2">
        <v>-900.7</v>
      </c>
      <c r="MIX12" s="2">
        <v>127.473</v>
      </c>
      <c r="MIY12" s="2">
        <v>193.012</v>
      </c>
      <c r="MIZ12" s="2">
        <v>1.7581</v>
      </c>
      <c r="MJA12" s="2">
        <v>47.022100000000002</v>
      </c>
      <c r="MJB12" s="2">
        <v>1.0556000000000001</v>
      </c>
      <c r="MJC12" s="2">
        <v>0.88249999999999995</v>
      </c>
      <c r="MJD12" s="2">
        <v>0.25650000000000001</v>
      </c>
      <c r="MJE12" s="2">
        <v>10.728</v>
      </c>
      <c r="MJF12" s="2">
        <v>0.2039</v>
      </c>
      <c r="MJH12" s="2">
        <v>26.5032</v>
      </c>
      <c r="MJV12" s="2">
        <v>-10.783899999999999</v>
      </c>
      <c r="MJW12" s="2">
        <v>9.2652000000000001</v>
      </c>
      <c r="MJX12" s="2">
        <v>9.2652000000000001</v>
      </c>
      <c r="MJY12" s="2">
        <v>4.6786000000000003</v>
      </c>
      <c r="MJZ12" s="2">
        <v>-79.840999999999994</v>
      </c>
      <c r="MKA12" s="2">
        <v>-15.128</v>
      </c>
      <c r="MKB12" s="2">
        <v>1582</v>
      </c>
      <c r="MKE12" s="2">
        <v>4077</v>
      </c>
      <c r="MKF12" s="2">
        <v>-354</v>
      </c>
      <c r="MKG12" s="2">
        <v>350</v>
      </c>
      <c r="MKH12" s="2">
        <v>1181</v>
      </c>
      <c r="MKI12" s="2">
        <v>1.7330000000000001</v>
      </c>
      <c r="MKJ12" s="2">
        <v>44.616100000000003</v>
      </c>
      <c r="MKK12" s="2">
        <v>1.0373000000000001</v>
      </c>
      <c r="MKL12" s="2">
        <v>0.46489999999999998</v>
      </c>
      <c r="MKM12" s="2">
        <v>4.4900000000000002E-2</v>
      </c>
      <c r="MKN12" s="2">
        <v>44</v>
      </c>
      <c r="MKO12" s="2">
        <v>1.37E-2</v>
      </c>
      <c r="MKQ12" s="2">
        <v>4.6786000000000003</v>
      </c>
      <c r="MKR12" s="2">
        <v>4836.4825000000001</v>
      </c>
      <c r="MLE12" s="2">
        <v>18.270099999999999</v>
      </c>
      <c r="MLF12" s="2">
        <v>65.136799999999994</v>
      </c>
      <c r="MLG12" s="2">
        <v>65.136799999999994</v>
      </c>
      <c r="MLH12" s="2">
        <v>42.718400000000003</v>
      </c>
      <c r="MLI12" s="2">
        <v>11.8591</v>
      </c>
      <c r="MLJ12" s="2">
        <v>3.8273000000000001</v>
      </c>
      <c r="MLK12" s="2">
        <v>2681</v>
      </c>
      <c r="MLN12" s="2">
        <v>5457</v>
      </c>
      <c r="MLO12" s="2">
        <v>78</v>
      </c>
      <c r="MLP12" s="2">
        <v>563</v>
      </c>
      <c r="MLQ12" s="2">
        <v>520</v>
      </c>
      <c r="MLR12" s="2">
        <v>2.1135000000000002</v>
      </c>
      <c r="MLS12" s="2">
        <v>49.221200000000003</v>
      </c>
      <c r="MLT12" s="2">
        <v>0.28270000000000001</v>
      </c>
      <c r="MLU12" s="2">
        <v>0.2288</v>
      </c>
      <c r="MLV12" s="2">
        <v>0</v>
      </c>
      <c r="MLW12" s="2">
        <v>-373</v>
      </c>
      <c r="MLX12" s="2">
        <v>-0.30009999999999998</v>
      </c>
      <c r="MLZ12" s="2">
        <v>42.718400000000003</v>
      </c>
      <c r="MMN12" s="2">
        <v>10.6569</v>
      </c>
      <c r="MMO12" s="2">
        <v>32.449300000000001</v>
      </c>
      <c r="MMP12" s="2">
        <v>32.449300000000001</v>
      </c>
      <c r="MMQ12" s="2">
        <v>16.188199999999998</v>
      </c>
      <c r="MMT12" s="2">
        <v>1961</v>
      </c>
      <c r="MMW12" s="2">
        <v>3897</v>
      </c>
      <c r="MMX12" s="2">
        <v>304.3</v>
      </c>
      <c r="MMY12" s="2">
        <v>272.3</v>
      </c>
      <c r="MMZ12" s="2">
        <v>359.8</v>
      </c>
      <c r="MNA12" s="2">
        <v>1.6675</v>
      </c>
      <c r="MNB12" s="2">
        <v>51.960500000000003</v>
      </c>
      <c r="MNC12" s="2">
        <v>1.5325</v>
      </c>
      <c r="MND12" s="2">
        <v>0.57979999999999998</v>
      </c>
      <c r="MNE12" s="2">
        <v>0</v>
      </c>
      <c r="MNF12" s="2">
        <v>191.6</v>
      </c>
      <c r="MNI12" s="2">
        <v>16.188199999999998</v>
      </c>
      <c r="MNW12" s="2">
        <v>11.9986</v>
      </c>
      <c r="MNX12" s="2">
        <v>28.129200000000001</v>
      </c>
      <c r="MNY12" s="2">
        <v>28.129200000000001</v>
      </c>
      <c r="MNZ12" s="2">
        <v>15.379799999999999</v>
      </c>
      <c r="MOA12" s="2">
        <v>17.973800000000001</v>
      </c>
      <c r="MOB12" s="2">
        <v>3.81</v>
      </c>
      <c r="MOC12" s="2">
        <v>3273.5</v>
      </c>
      <c r="MOE12" s="2">
        <v>5099.8999999999996</v>
      </c>
      <c r="MOF12" s="2">
        <v>6923.6</v>
      </c>
      <c r="MOG12" s="2">
        <v>735.9</v>
      </c>
      <c r="MOH12" s="2">
        <v>399.5</v>
      </c>
      <c r="MOI12" s="2">
        <v>801.7</v>
      </c>
      <c r="MOJ12" s="2">
        <v>1.8164</v>
      </c>
      <c r="MOK12" s="2">
        <v>50.833399999999997</v>
      </c>
      <c r="MOL12" s="2">
        <v>1.2389999999999999</v>
      </c>
      <c r="MOM12" s="2">
        <v>0.66920000000000002</v>
      </c>
      <c r="MON12" s="2">
        <v>9.5899999999999999E-2</v>
      </c>
      <c r="MOO12" s="2">
        <v>191.6</v>
      </c>
      <c r="MOP12" s="2">
        <v>0.1031</v>
      </c>
      <c r="MOR12" s="2">
        <v>15.379799999999999</v>
      </c>
      <c r="MRX12" s="2">
        <v>-44.105200000000004</v>
      </c>
      <c r="MRY12" s="2">
        <v>51.929099999999998</v>
      </c>
      <c r="MRZ12" s="2">
        <v>51.929099999999998</v>
      </c>
      <c r="MSA12" s="2">
        <v>-42.294600000000003</v>
      </c>
      <c r="MSB12" s="2">
        <v>-18.570399999999999</v>
      </c>
      <c r="MSC12" s="2">
        <v>-9.8916000000000004</v>
      </c>
      <c r="MSD12" s="2">
        <v>289.43099999999998</v>
      </c>
      <c r="MSF12" s="2">
        <v>618.15700000000004</v>
      </c>
      <c r="MSG12" s="2">
        <v>1373.7049999999999</v>
      </c>
      <c r="MSH12" s="2">
        <v>-66.956999999999994</v>
      </c>
      <c r="MSI12" s="2">
        <v>160.268</v>
      </c>
      <c r="MSJ12" s="2">
        <v>77.025999999999996</v>
      </c>
      <c r="MSK12" s="2">
        <v>-8.3010000000000002</v>
      </c>
      <c r="MSL12" s="2">
        <v>21.069400000000002</v>
      </c>
      <c r="MSM12" s="2">
        <v>0.65369999999999995</v>
      </c>
      <c r="MSN12" s="2">
        <v>0.65369999999999995</v>
      </c>
      <c r="MSO12" s="2">
        <v>0</v>
      </c>
      <c r="MSP12" s="2">
        <v>-26.675999999999998</v>
      </c>
      <c r="MSQ12" s="2">
        <v>-5.1200000000000002E-2</v>
      </c>
      <c r="MSS12" s="2">
        <v>-42.294600000000003</v>
      </c>
      <c r="MTG12" s="2">
        <v>-44.105200000000004</v>
      </c>
      <c r="MTH12" s="2">
        <v>51.929099999999998</v>
      </c>
      <c r="MTI12" s="2">
        <v>51.929099999999998</v>
      </c>
      <c r="MTJ12" s="2">
        <v>-42.294600000000003</v>
      </c>
      <c r="MTK12" s="2">
        <v>-18.570399999999999</v>
      </c>
      <c r="MTL12" s="2">
        <v>-9.8916000000000004</v>
      </c>
      <c r="MTM12" s="2">
        <v>289.43099999999998</v>
      </c>
      <c r="MTO12" s="2">
        <v>618.15700000000004</v>
      </c>
      <c r="MTP12" s="2">
        <v>1373.7049999999999</v>
      </c>
      <c r="MTQ12" s="2">
        <v>-66.956999999999994</v>
      </c>
      <c r="MTR12" s="2">
        <v>160.268</v>
      </c>
      <c r="MTS12" s="2">
        <v>77.025999999999996</v>
      </c>
      <c r="MTT12" s="2">
        <v>-8.3010000000000002</v>
      </c>
      <c r="MTU12" s="2">
        <v>21.069400000000002</v>
      </c>
      <c r="MTV12" s="2">
        <v>0.65369999999999995</v>
      </c>
      <c r="MTW12" s="2">
        <v>0.65369999999999995</v>
      </c>
      <c r="MTX12" s="2">
        <v>0</v>
      </c>
      <c r="MTY12" s="2">
        <v>-26.675999999999998</v>
      </c>
      <c r="MTZ12" s="2">
        <v>-5.1200000000000002E-2</v>
      </c>
      <c r="MUB12" s="2">
        <v>-42.294600000000003</v>
      </c>
      <c r="MUP12" s="2">
        <v>-44.105200000000004</v>
      </c>
      <c r="MUQ12" s="2">
        <v>51.929099999999998</v>
      </c>
      <c r="MUR12" s="2">
        <v>51.929099999999998</v>
      </c>
      <c r="MUS12" s="2">
        <v>-42.294600000000003</v>
      </c>
      <c r="MUT12" s="2">
        <v>-18.570399999999999</v>
      </c>
      <c r="MUU12" s="2">
        <v>-9.8916000000000004</v>
      </c>
      <c r="MUV12" s="2">
        <v>289.43099999999998</v>
      </c>
      <c r="MUX12" s="2">
        <v>618.15700000000004</v>
      </c>
      <c r="MUY12" s="2">
        <v>1373.7049999999999</v>
      </c>
      <c r="MUZ12" s="2">
        <v>-66.956999999999994</v>
      </c>
      <c r="MVA12" s="2">
        <v>160.268</v>
      </c>
      <c r="MVB12" s="2">
        <v>77.025999999999996</v>
      </c>
      <c r="MVC12" s="2">
        <v>-8.3010000000000002</v>
      </c>
      <c r="MVD12" s="2">
        <v>21.069400000000002</v>
      </c>
      <c r="MVE12" s="2">
        <v>0.65369999999999995</v>
      </c>
      <c r="MVF12" s="2">
        <v>0.65369999999999995</v>
      </c>
      <c r="MVG12" s="2">
        <v>0</v>
      </c>
      <c r="MVH12" s="2">
        <v>-26.675999999999998</v>
      </c>
      <c r="MVI12" s="2">
        <v>-5.1200000000000002E-2</v>
      </c>
      <c r="MVK12" s="2">
        <v>-42.294600000000003</v>
      </c>
      <c r="MVY12" s="2">
        <v>0.49149999999999999</v>
      </c>
      <c r="MWB12" s="2">
        <v>-0.33460000000000001</v>
      </c>
      <c r="MWC12" s="2">
        <v>0.39150000000000001</v>
      </c>
      <c r="MWD12" s="2">
        <v>0.36270000000000002</v>
      </c>
      <c r="MWE12" s="2">
        <v>0</v>
      </c>
      <c r="MWG12" s="2">
        <v>0.13730000000000001</v>
      </c>
      <c r="MWH12" s="2">
        <v>2.5803000000000003</v>
      </c>
      <c r="MWJ12" s="2">
        <v>0.1124</v>
      </c>
      <c r="MWK12" s="2">
        <v>0.13730000000000001</v>
      </c>
      <c r="MWM12" s="2">
        <v>0</v>
      </c>
      <c r="MWN12" s="2">
        <v>18.788499999999999</v>
      </c>
      <c r="MWO12" s="2">
        <v>18.742799999999999</v>
      </c>
      <c r="MWP12" s="2">
        <v>14.4123</v>
      </c>
      <c r="MWQ12" s="2">
        <v>2.4430000000000001</v>
      </c>
      <c r="MWR12" s="2">
        <v>1.2555000000000001</v>
      </c>
      <c r="MWT12" s="2">
        <v>-0.33460000000000001</v>
      </c>
      <c r="MZZ12" s="2">
        <v>11.0992</v>
      </c>
      <c r="NAA12" s="2">
        <v>30.340299999999999</v>
      </c>
      <c r="NAB12" s="2">
        <v>30.340299999999999</v>
      </c>
      <c r="NAC12" s="2">
        <v>16.8003</v>
      </c>
      <c r="NAD12" s="2">
        <v>8.7096</v>
      </c>
      <c r="NAE12" s="2">
        <v>2.3437000000000001</v>
      </c>
      <c r="NAF12" s="2">
        <v>3068</v>
      </c>
      <c r="NAH12" s="2">
        <v>20103</v>
      </c>
      <c r="NAI12" s="2">
        <v>27584</v>
      </c>
      <c r="NAJ12" s="2">
        <v>2375</v>
      </c>
      <c r="NAK12" s="2">
        <v>299</v>
      </c>
      <c r="NAL12" s="2">
        <v>1923</v>
      </c>
      <c r="NAM12" s="2">
        <v>4.9631999999999996</v>
      </c>
      <c r="NAN12" s="2">
        <v>14.667899999999999</v>
      </c>
      <c r="NAO12" s="2">
        <v>0.81850000000000001</v>
      </c>
      <c r="NAP12" s="2">
        <v>0.2402</v>
      </c>
      <c r="NAQ12" s="2">
        <v>3.6900000000000002E-2</v>
      </c>
      <c r="NAR12" s="2">
        <v>-349</v>
      </c>
      <c r="NAS12" s="2">
        <v>-1.5699999999999999E-2</v>
      </c>
      <c r="NAU12" s="2">
        <v>16.8003</v>
      </c>
      <c r="NFJ12" s="2">
        <v>5.5144000000000002</v>
      </c>
      <c r="NFK12" s="2">
        <v>45.294899999999998</v>
      </c>
      <c r="NFL12" s="2">
        <v>45.294899999999998</v>
      </c>
      <c r="NFM12" s="2">
        <v>23.745899999999999</v>
      </c>
      <c r="NFN12" s="2">
        <v>17.470800000000001</v>
      </c>
      <c r="NFO12" s="2">
        <v>1.3832</v>
      </c>
      <c r="NFP12" s="2">
        <v>339.63400000000001</v>
      </c>
      <c r="NFR12" s="2">
        <v>382.62799999999999</v>
      </c>
      <c r="NFS12" s="2">
        <v>414.02699999999999</v>
      </c>
      <c r="NFT12" s="2">
        <v>41.752000000000002</v>
      </c>
      <c r="NFU12" s="2">
        <v>26.327999999999999</v>
      </c>
      <c r="NFV12" s="2">
        <v>24.701999999999998</v>
      </c>
      <c r="NFW12" s="2">
        <v>1.3025</v>
      </c>
      <c r="NFX12" s="2">
        <v>84.150599999999997</v>
      </c>
      <c r="NFY12" s="2">
        <v>0.39319999999999999</v>
      </c>
      <c r="NFZ12" s="2">
        <v>0.29480000000000001</v>
      </c>
      <c r="NGA12" s="2">
        <v>0</v>
      </c>
      <c r="NGB12" s="2">
        <v>-14.989000000000001</v>
      </c>
      <c r="NGC12" s="2">
        <v>-0.12770000000000001</v>
      </c>
      <c r="NGE12" s="2">
        <v>23.745899999999999</v>
      </c>
      <c r="NKT12" s="2">
        <v>-17.275700000000001</v>
      </c>
      <c r="NKU12" s="2">
        <v>35.523800000000001</v>
      </c>
      <c r="NKV12" s="2">
        <v>35.523800000000001</v>
      </c>
      <c r="NKW12" s="2">
        <v>23.781700000000001</v>
      </c>
      <c r="NKX12" s="2">
        <v>-8.9536999999999995</v>
      </c>
      <c r="NKY12" s="2">
        <v>-6.7816999999999998</v>
      </c>
      <c r="NKZ12" s="2">
        <v>0</v>
      </c>
      <c r="NLB12" s="2">
        <v>629.20129999999995</v>
      </c>
      <c r="NLC12" s="2">
        <v>2414.9164000000001</v>
      </c>
      <c r="NLD12" s="2">
        <v>725.89020000000005</v>
      </c>
      <c r="NLE12" s="2">
        <v>266.93470000000002</v>
      </c>
      <c r="NLF12" s="2">
        <v>186.60830000000001</v>
      </c>
      <c r="NLG12" s="2">
        <v>276.67529999999999</v>
      </c>
      <c r="NLH12" s="2">
        <v>0</v>
      </c>
      <c r="NLI12" s="2">
        <v>5.4714</v>
      </c>
      <c r="NLJ12" s="2">
        <v>4.9518000000000004</v>
      </c>
      <c r="NLK12" s="2">
        <v>4.7393000000000001</v>
      </c>
      <c r="NLL12" s="2">
        <v>834.40679999999998</v>
      </c>
      <c r="NLM12" s="2">
        <v>0.97199999999999998</v>
      </c>
      <c r="NLO12" s="2">
        <v>23.781700000000001</v>
      </c>
      <c r="NNL12" s="2">
        <v>1.6236999999999999</v>
      </c>
      <c r="NNM12" s="2">
        <v>3.8512</v>
      </c>
      <c r="NNN12" s="2">
        <v>3.8512</v>
      </c>
      <c r="NNO12" s="2">
        <v>2.8374999999999999</v>
      </c>
      <c r="NNP12" s="2">
        <v>23.5017</v>
      </c>
      <c r="NNQ12" s="2">
        <v>8.5198</v>
      </c>
      <c r="NNR12" s="2">
        <v>267.12299999999999</v>
      </c>
      <c r="NNT12" s="2">
        <v>825.40099999999995</v>
      </c>
      <c r="NNU12" s="2">
        <v>1255.2239999999999</v>
      </c>
      <c r="NNV12" s="2">
        <v>12.458</v>
      </c>
      <c r="NNW12" s="2">
        <v>133.13399999999999</v>
      </c>
      <c r="NNX12" s="2">
        <v>486.39400000000001</v>
      </c>
      <c r="NNY12" s="2">
        <v>22.3566</v>
      </c>
      <c r="NNZ12" s="2">
        <v>21.591000000000001</v>
      </c>
      <c r="NOA12" s="2">
        <v>1.3424</v>
      </c>
      <c r="NOB12" s="2">
        <v>1.0462</v>
      </c>
      <c r="NOC12" s="2">
        <v>1.8499999999999999E-2</v>
      </c>
      <c r="NOD12" s="2">
        <v>166.51900000000001</v>
      </c>
      <c r="NOE12" s="2">
        <v>3.4000000000000002E-2</v>
      </c>
      <c r="NOG12" s="2">
        <v>2.8374999999999999</v>
      </c>
      <c r="NOH12" s="2">
        <v>1650.3162</v>
      </c>
      <c r="NOK12" s="2">
        <v>0.7873</v>
      </c>
      <c r="NON12" s="2">
        <v>22.774000000000001</v>
      </c>
      <c r="NOO12" s="2">
        <v>9.2292000000000005</v>
      </c>
      <c r="NOP12" s="2">
        <v>1.0369999999999999</v>
      </c>
      <c r="NOT12" s="2">
        <v>25.356999999999999</v>
      </c>
      <c r="NOU12" s="2">
        <v>1.1032999999999999</v>
      </c>
      <c r="NOV12" s="2">
        <v>3.7412999999999998</v>
      </c>
      <c r="NOW12" s="2">
        <v>3.7412999999999998</v>
      </c>
      <c r="NOX12" s="2">
        <v>2.0217999999999998</v>
      </c>
      <c r="NOY12" s="2">
        <v>18.8477</v>
      </c>
      <c r="NOZ12" s="2">
        <v>4.9772999999999996</v>
      </c>
      <c r="NPA12" s="2">
        <v>363.78500000000003</v>
      </c>
      <c r="NPC12" s="2">
        <v>637.255</v>
      </c>
      <c r="NPD12" s="2">
        <v>923.44899999999996</v>
      </c>
      <c r="NPE12" s="2">
        <v>-16.600999999999999</v>
      </c>
      <c r="NPF12" s="2">
        <v>89.35</v>
      </c>
      <c r="NPG12" s="2">
        <v>228.40299999999999</v>
      </c>
      <c r="NPH12" s="2">
        <v>5.1753999999999998</v>
      </c>
      <c r="NPI12" s="2">
        <v>39.695099999999996</v>
      </c>
      <c r="NPJ12" s="2">
        <v>1.9741</v>
      </c>
      <c r="NPK12" s="2">
        <v>1.5528</v>
      </c>
      <c r="NPL12" s="2">
        <v>0.109</v>
      </c>
      <c r="NPM12" s="2">
        <v>222.49299999999999</v>
      </c>
      <c r="NPN12" s="2">
        <v>4.2500000000000003E-2</v>
      </c>
      <c r="NPP12" s="2">
        <v>2.0217999999999998</v>
      </c>
      <c r="NQD12" s="2">
        <v>1.1032999999999999</v>
      </c>
      <c r="NQE12" s="2">
        <v>3.7412999999999998</v>
      </c>
      <c r="NQF12" s="2">
        <v>3.7412999999999998</v>
      </c>
      <c r="NQG12" s="2">
        <v>2.0217999999999998</v>
      </c>
      <c r="NQH12" s="2">
        <v>18.8477</v>
      </c>
      <c r="NQI12" s="2">
        <v>4.9772999999999996</v>
      </c>
      <c r="NQJ12" s="2">
        <v>363.78500000000003</v>
      </c>
      <c r="NQL12" s="2">
        <v>637.255</v>
      </c>
      <c r="NQM12" s="2">
        <v>923.44899999999996</v>
      </c>
      <c r="NQN12" s="2">
        <v>-16.600999999999999</v>
      </c>
      <c r="NQO12" s="2">
        <v>89.35</v>
      </c>
      <c r="NQP12" s="2">
        <v>228.40299999999999</v>
      </c>
      <c r="NQQ12" s="2">
        <v>5.1753999999999998</v>
      </c>
      <c r="NQR12" s="2">
        <v>39.695099999999996</v>
      </c>
      <c r="NQS12" s="2">
        <v>1.9741</v>
      </c>
      <c r="NQT12" s="2">
        <v>1.5528</v>
      </c>
      <c r="NQU12" s="2">
        <v>0.109</v>
      </c>
      <c r="NQV12" s="2">
        <v>222.49299999999999</v>
      </c>
      <c r="NQW12" s="2">
        <v>4.2500000000000003E-2</v>
      </c>
      <c r="NQY12" s="2">
        <v>2.0217999999999998</v>
      </c>
      <c r="NRM12" s="2">
        <v>1.1032999999999999</v>
      </c>
      <c r="NRN12" s="2">
        <v>3.7412999999999998</v>
      </c>
      <c r="NRO12" s="2">
        <v>3.7412999999999998</v>
      </c>
      <c r="NRP12" s="2">
        <v>2.0217999999999998</v>
      </c>
      <c r="NRQ12" s="2">
        <v>18.8477</v>
      </c>
      <c r="NRR12" s="2">
        <v>4.9772999999999996</v>
      </c>
      <c r="NRS12" s="2">
        <v>363.78500000000003</v>
      </c>
      <c r="NRU12" s="2">
        <v>637.255</v>
      </c>
      <c r="NRV12" s="2">
        <v>923.44899999999996</v>
      </c>
      <c r="NRW12" s="2">
        <v>-16.600999999999999</v>
      </c>
      <c r="NRX12" s="2">
        <v>89.35</v>
      </c>
      <c r="NRY12" s="2">
        <v>228.40299999999999</v>
      </c>
      <c r="NRZ12" s="2">
        <v>5.1753999999999998</v>
      </c>
      <c r="NSA12" s="2">
        <v>39.695099999999996</v>
      </c>
      <c r="NSB12" s="2">
        <v>1.9741</v>
      </c>
      <c r="NSC12" s="2">
        <v>1.5528</v>
      </c>
      <c r="NSD12" s="2">
        <v>0.109</v>
      </c>
      <c r="NSE12" s="2">
        <v>222.49299999999999</v>
      </c>
      <c r="NSF12" s="2">
        <v>4.2500000000000003E-2</v>
      </c>
      <c r="NSH12" s="2">
        <v>2.0217999999999998</v>
      </c>
      <c r="NSV12" s="2">
        <v>1.1032999999999999</v>
      </c>
      <c r="NSW12" s="2">
        <v>3.7412999999999998</v>
      </c>
      <c r="NSX12" s="2">
        <v>3.7412999999999998</v>
      </c>
      <c r="NSY12" s="2">
        <v>2.0217999999999998</v>
      </c>
      <c r="NSZ12" s="2">
        <v>18.8477</v>
      </c>
      <c r="NTA12" s="2">
        <v>4.9772999999999996</v>
      </c>
      <c r="NTB12" s="2">
        <v>363.78500000000003</v>
      </c>
      <c r="NTD12" s="2">
        <v>637.255</v>
      </c>
      <c r="NTE12" s="2">
        <v>923.44899999999996</v>
      </c>
      <c r="NTF12" s="2">
        <v>-16.600999999999999</v>
      </c>
      <c r="NTG12" s="2">
        <v>89.35</v>
      </c>
      <c r="NTH12" s="2">
        <v>228.40299999999999</v>
      </c>
      <c r="NTI12" s="2">
        <v>5.1753999999999998</v>
      </c>
      <c r="NTJ12" s="2">
        <v>39.695099999999996</v>
      </c>
      <c r="NTK12" s="2">
        <v>1.9741</v>
      </c>
      <c r="NTL12" s="2">
        <v>1.5528</v>
      </c>
      <c r="NTM12" s="2">
        <v>0.109</v>
      </c>
      <c r="NTN12" s="2">
        <v>222.49299999999999</v>
      </c>
      <c r="NTO12" s="2">
        <v>4.2500000000000003E-2</v>
      </c>
      <c r="NTQ12" s="2">
        <v>2.0217999999999998</v>
      </c>
      <c r="NVN12" s="2">
        <v>9.8842999999999996</v>
      </c>
      <c r="NVO12" s="2">
        <v>21.5337</v>
      </c>
      <c r="NVP12" s="2">
        <v>21.5337</v>
      </c>
      <c r="NVQ12" s="2">
        <v>17.344100000000001</v>
      </c>
      <c r="NVR12" s="2">
        <v>16.466000000000001</v>
      </c>
      <c r="NVS12" s="2">
        <v>5.3475000000000001</v>
      </c>
      <c r="NVT12" s="2">
        <v>1301.4259999999999</v>
      </c>
      <c r="NVV12" s="2">
        <v>2377.585</v>
      </c>
      <c r="NVW12" s="2">
        <v>3339.2020000000002</v>
      </c>
      <c r="NVX12" s="2">
        <v>-834.92100000000005</v>
      </c>
      <c r="NVY12" s="2">
        <v>285.53800000000001</v>
      </c>
      <c r="NVZ12" s="2">
        <v>517.80200000000002</v>
      </c>
      <c r="NWA12" s="2">
        <v>5.1249000000000002</v>
      </c>
      <c r="NWB12" s="2">
        <v>48.695099999999996</v>
      </c>
      <c r="NWC12" s="2">
        <v>0.33629999999999999</v>
      </c>
      <c r="NWD12" s="2">
        <v>0.2863</v>
      </c>
      <c r="NWE12" s="2">
        <v>0</v>
      </c>
      <c r="NWF12" s="2">
        <v>-343.65699999999998</v>
      </c>
      <c r="NWG12" s="2">
        <v>-6.5199999999999994E-2</v>
      </c>
      <c r="NWI12" s="2">
        <v>17.344100000000001</v>
      </c>
      <c r="NWW12" s="2">
        <v>9.8842999999999996</v>
      </c>
      <c r="NWX12" s="2">
        <v>21.5337</v>
      </c>
      <c r="NWY12" s="2">
        <v>21.5337</v>
      </c>
      <c r="NWZ12" s="2">
        <v>17.344100000000001</v>
      </c>
      <c r="NXA12" s="2">
        <v>16.466000000000001</v>
      </c>
      <c r="NXB12" s="2">
        <v>5.3475000000000001</v>
      </c>
      <c r="NXC12" s="2">
        <v>1301.4259999999999</v>
      </c>
      <c r="NXE12" s="2">
        <v>2377.585</v>
      </c>
      <c r="NXF12" s="2">
        <v>3339.2020000000002</v>
      </c>
      <c r="NXG12" s="2">
        <v>-834.92100000000005</v>
      </c>
      <c r="NXH12" s="2">
        <v>285.53800000000001</v>
      </c>
      <c r="NXI12" s="2">
        <v>517.80200000000002</v>
      </c>
      <c r="NXJ12" s="2">
        <v>5.1249000000000002</v>
      </c>
      <c r="NXK12" s="2">
        <v>48.695099999999996</v>
      </c>
      <c r="NXL12" s="2">
        <v>0.33629999999999999</v>
      </c>
      <c r="NXM12" s="2">
        <v>0.2863</v>
      </c>
      <c r="NXN12" s="2">
        <v>0</v>
      </c>
      <c r="NXO12" s="2">
        <v>-343.65699999999998</v>
      </c>
      <c r="NXP12" s="2">
        <v>-6.5199999999999994E-2</v>
      </c>
      <c r="NXR12" s="2">
        <v>17.344100000000001</v>
      </c>
      <c r="NYF12" s="2">
        <v>26.226800000000001</v>
      </c>
      <c r="NYG12" s="2">
        <v>45.376600000000003</v>
      </c>
      <c r="NYH12" s="2">
        <v>45.376600000000003</v>
      </c>
      <c r="NYI12" s="2">
        <v>38.085000000000001</v>
      </c>
      <c r="NYJ12" s="2">
        <v>23.413499999999999</v>
      </c>
      <c r="NYK12" s="2">
        <v>12.065099999999999</v>
      </c>
      <c r="NYL12" s="2">
        <v>3466</v>
      </c>
      <c r="NYN12" s="2">
        <v>8294</v>
      </c>
      <c r="NYO12" s="2">
        <v>18206</v>
      </c>
      <c r="NYP12" s="2">
        <v>6671</v>
      </c>
      <c r="NYQ12" s="2">
        <v>3225</v>
      </c>
      <c r="NYR12" s="2">
        <v>1854</v>
      </c>
      <c r="NYS12" s="2">
        <v>14.5144</v>
      </c>
      <c r="NYT12" s="2">
        <v>22.415700000000001</v>
      </c>
      <c r="NYU12" s="2">
        <v>1.3463000000000001</v>
      </c>
      <c r="NYV12" s="2">
        <v>0.89049999999999996</v>
      </c>
      <c r="NYW12" s="2">
        <v>0.30309999999999998</v>
      </c>
      <c r="NYX12" s="2">
        <v>642</v>
      </c>
      <c r="NYY12" s="2">
        <v>5.3999999999999999E-2</v>
      </c>
      <c r="NZA12" s="2">
        <v>38.085000000000001</v>
      </c>
      <c r="NZB12" s="2">
        <v>41520.284099999997</v>
      </c>
      <c r="NZO12" s="2">
        <v>9.9167000000000005</v>
      </c>
      <c r="NZP12" s="2">
        <v>29.736699999999999</v>
      </c>
      <c r="NZQ12" s="2">
        <v>29.736699999999999</v>
      </c>
      <c r="NZR12" s="2">
        <v>16.846900000000002</v>
      </c>
      <c r="NZS12" s="2">
        <v>9.5182000000000002</v>
      </c>
      <c r="NZT12" s="2">
        <v>4.8414999999999999</v>
      </c>
      <c r="NZU12" s="2">
        <v>1239.616</v>
      </c>
      <c r="NZW12" s="2">
        <v>2295.2829999999999</v>
      </c>
      <c r="NZX12" s="2">
        <v>4427.8739999999998</v>
      </c>
      <c r="NZY12" s="2">
        <v>-83.16</v>
      </c>
      <c r="NZZ12" s="2">
        <v>532.77200000000005</v>
      </c>
      <c r="OAA12" s="2">
        <v>440.45299999999997</v>
      </c>
      <c r="OAB12" s="2">
        <v>3.8445</v>
      </c>
      <c r="OAC12" s="2">
        <v>27.995699999999999</v>
      </c>
      <c r="OAD12" s="2">
        <v>2.3858999999999999</v>
      </c>
      <c r="OAE12" s="2">
        <v>2.3696000000000002</v>
      </c>
      <c r="OAF12" s="2">
        <v>1.0613999999999999</v>
      </c>
      <c r="OAG12" s="2">
        <v>610.42899999999997</v>
      </c>
      <c r="OAH12" s="2">
        <v>0.27379999999999999</v>
      </c>
      <c r="OAJ12" s="2">
        <v>16.846900000000002</v>
      </c>
      <c r="OAX12" s="2">
        <v>9.9167000000000005</v>
      </c>
      <c r="OAY12" s="2">
        <v>29.736699999999999</v>
      </c>
      <c r="OAZ12" s="2">
        <v>29.736699999999999</v>
      </c>
      <c r="OBA12" s="2">
        <v>16.846900000000002</v>
      </c>
      <c r="OBB12" s="2">
        <v>9.5182000000000002</v>
      </c>
      <c r="OBC12" s="2">
        <v>4.8414999999999999</v>
      </c>
      <c r="OBD12" s="2">
        <v>1239.616</v>
      </c>
      <c r="OBF12" s="2">
        <v>2295.2829999999999</v>
      </c>
      <c r="OBG12" s="2">
        <v>4427.8739999999998</v>
      </c>
      <c r="OBH12" s="2">
        <v>-83.16</v>
      </c>
      <c r="OBI12" s="2">
        <v>532.77200000000005</v>
      </c>
      <c r="OBJ12" s="2">
        <v>440.45299999999997</v>
      </c>
      <c r="OBK12" s="2">
        <v>3.8445</v>
      </c>
      <c r="OBL12" s="2">
        <v>27.995699999999999</v>
      </c>
      <c r="OBM12" s="2">
        <v>2.3858999999999999</v>
      </c>
      <c r="OBN12" s="2">
        <v>2.3696000000000002</v>
      </c>
      <c r="OBO12" s="2">
        <v>1.0613999999999999</v>
      </c>
      <c r="OBP12" s="2">
        <v>610.42899999999997</v>
      </c>
      <c r="OBQ12" s="2">
        <v>0.27379999999999999</v>
      </c>
      <c r="OBS12" s="2">
        <v>16.846900000000002</v>
      </c>
      <c r="OCG12" s="2">
        <v>9.9167000000000005</v>
      </c>
      <c r="OCH12" s="2">
        <v>29.736699999999999</v>
      </c>
      <c r="OCI12" s="2">
        <v>29.736699999999999</v>
      </c>
      <c r="OCJ12" s="2">
        <v>16.846900000000002</v>
      </c>
      <c r="OCK12" s="2">
        <v>9.5182000000000002</v>
      </c>
      <c r="OCL12" s="2">
        <v>4.8414999999999999</v>
      </c>
      <c r="OCM12" s="2">
        <v>1239.616</v>
      </c>
      <c r="OCO12" s="2">
        <v>2295.2829999999999</v>
      </c>
      <c r="OCP12" s="2">
        <v>4427.8739999999998</v>
      </c>
      <c r="OCQ12" s="2">
        <v>-83.16</v>
      </c>
      <c r="OCR12" s="2">
        <v>532.77200000000005</v>
      </c>
      <c r="OCS12" s="2">
        <v>440.45299999999997</v>
      </c>
      <c r="OCT12" s="2">
        <v>3.8445</v>
      </c>
      <c r="OCU12" s="2">
        <v>27.995699999999999</v>
      </c>
      <c r="OCV12" s="2">
        <v>2.3858999999999999</v>
      </c>
      <c r="OCW12" s="2">
        <v>2.3696000000000002</v>
      </c>
      <c r="OCX12" s="2">
        <v>1.0613999999999999</v>
      </c>
      <c r="OCY12" s="2">
        <v>610.42899999999997</v>
      </c>
      <c r="OCZ12" s="2">
        <v>0.27379999999999999</v>
      </c>
      <c r="ODB12" s="2">
        <v>16.846900000000002</v>
      </c>
      <c r="ORB12" s="2">
        <v>8.8908000000000005</v>
      </c>
      <c r="ORC12" s="2">
        <v>31.046500000000002</v>
      </c>
      <c r="ORD12" s="2">
        <v>31.046500000000002</v>
      </c>
      <c r="ORE12" s="2">
        <v>18.939299999999999</v>
      </c>
      <c r="ORF12" s="2">
        <v>13.422599999999999</v>
      </c>
      <c r="ORG12" s="2">
        <v>4.2603999999999997</v>
      </c>
      <c r="ORH12" s="2">
        <v>3617.6</v>
      </c>
      <c r="ORJ12" s="2">
        <v>5973.2</v>
      </c>
      <c r="ORK12" s="2">
        <v>8998.7000000000007</v>
      </c>
      <c r="ORL12" s="2">
        <v>-2055</v>
      </c>
      <c r="ORM12" s="2">
        <v>882.2</v>
      </c>
      <c r="ORN12" s="2">
        <v>1181.3</v>
      </c>
      <c r="ORO12" s="2">
        <v>2.6276000000000002</v>
      </c>
      <c r="ORP12" s="2">
        <v>41.138199999999998</v>
      </c>
      <c r="ORQ12" s="2">
        <v>0.93920000000000003</v>
      </c>
      <c r="ORR12" s="2">
        <v>0.63400000000000001</v>
      </c>
      <c r="ORS12" s="2">
        <v>0.1239</v>
      </c>
      <c r="ORT12" s="2">
        <v>-71.8</v>
      </c>
      <c r="ORU12" s="2">
        <v>-0.01</v>
      </c>
      <c r="ORW12" s="2">
        <v>18.939299999999999</v>
      </c>
      <c r="OSK12" s="2">
        <v>-8.9648000000000003</v>
      </c>
      <c r="OSL12" s="2">
        <v>-6.0681000000000003</v>
      </c>
      <c r="OSM12" s="2">
        <v>-6.0681000000000003</v>
      </c>
      <c r="OSN12" s="2">
        <v>-9.6072000000000006</v>
      </c>
      <c r="OSO12" s="2">
        <v>-8.9353999999999996</v>
      </c>
      <c r="OSP12" s="2">
        <v>-4.5415999999999999</v>
      </c>
      <c r="OSQ12" s="2">
        <v>115.499</v>
      </c>
      <c r="OST12" s="2">
        <v>1348.7090000000001</v>
      </c>
      <c r="OSV12" s="2">
        <v>-65.022000000000006</v>
      </c>
      <c r="OSW12" s="2">
        <v>585.80100000000004</v>
      </c>
      <c r="OSX12" s="2">
        <v>-10.1388</v>
      </c>
      <c r="OSY12" s="2">
        <v>8.5637000000000008</v>
      </c>
      <c r="OSZ12" s="2">
        <v>0.106</v>
      </c>
      <c r="OTA12" s="2">
        <v>8.7499999999999994E-2</v>
      </c>
      <c r="OTB12" s="2">
        <v>1.11E-2</v>
      </c>
      <c r="OTC12" s="2">
        <v>-523.70699999999999</v>
      </c>
      <c r="OTD12" s="2">
        <v>-0.78090000000000004</v>
      </c>
      <c r="OTF12" s="2">
        <v>-9.6072000000000006</v>
      </c>
      <c r="OXU12" s="2">
        <v>7.21</v>
      </c>
      <c r="OXV12" s="2">
        <v>46.658999999999999</v>
      </c>
      <c r="OXW12" s="2">
        <v>46.658999999999999</v>
      </c>
      <c r="OXX12" s="2">
        <v>2.5407999999999999</v>
      </c>
      <c r="OXY12" s="2">
        <v>3.9260999999999999</v>
      </c>
      <c r="OXZ12" s="2">
        <v>1.8249</v>
      </c>
      <c r="OYA12" s="2">
        <v>3569.7377000000001</v>
      </c>
      <c r="OYC12" s="2">
        <v>11842.628500000001</v>
      </c>
      <c r="OYD12" s="2">
        <v>22363.4126</v>
      </c>
      <c r="OYE12" s="2">
        <v>8686.6774000000005</v>
      </c>
      <c r="OYF12" s="2">
        <v>3169.7709</v>
      </c>
      <c r="OYG12" s="2">
        <v>2462.835</v>
      </c>
      <c r="OYH12" s="2">
        <v>0.80210000000000004</v>
      </c>
      <c r="OYI12" s="2">
        <v>16.1572</v>
      </c>
      <c r="OYJ12" s="2">
        <v>1.2126000000000001</v>
      </c>
      <c r="OYK12" s="2">
        <v>1.1315</v>
      </c>
      <c r="OYL12" s="2">
        <v>0.64980000000000004</v>
      </c>
      <c r="OYM12" s="2">
        <v>523.62469999999996</v>
      </c>
      <c r="OYN12" s="2">
        <v>5.4699999999999999E-2</v>
      </c>
      <c r="OYP12" s="2">
        <v>2.5407999999999999</v>
      </c>
      <c r="OYQ12" s="2">
        <v>26819.8416</v>
      </c>
      <c r="OZD12" s="2">
        <v>1.5800000000000002E-2</v>
      </c>
      <c r="OZE12" s="2">
        <v>15.4047</v>
      </c>
      <c r="OZF12" s="2">
        <v>15.4047</v>
      </c>
      <c r="OZG12" s="2">
        <v>8.3320000000000007</v>
      </c>
      <c r="OZH12" s="2">
        <v>-6.8699999999999997E-2</v>
      </c>
      <c r="OZI12" s="2">
        <v>1.12E-2</v>
      </c>
      <c r="OZJ12" s="2">
        <v>3248</v>
      </c>
      <c r="OZM12" s="2">
        <v>17449</v>
      </c>
      <c r="OZN12" s="2">
        <v>4074</v>
      </c>
      <c r="OZO12" s="2">
        <v>1387</v>
      </c>
      <c r="OZP12" s="2">
        <v>3171</v>
      </c>
      <c r="OZQ12" s="2">
        <v>4.1417000000000002</v>
      </c>
      <c r="OZR12" s="2">
        <v>23.445499999999999</v>
      </c>
      <c r="OZS12" s="2">
        <v>1.2037</v>
      </c>
      <c r="OZT12" s="2">
        <v>0.58879999999999999</v>
      </c>
      <c r="OZU12" s="2">
        <v>3.7499999999999999E-2</v>
      </c>
      <c r="OZV12" s="2">
        <v>646</v>
      </c>
      <c r="OZW12" s="2">
        <v>5.2200000000000003E-2</v>
      </c>
      <c r="OZY12" s="2">
        <v>8.3320000000000007</v>
      </c>
      <c r="OZZ12" s="2">
        <v>17914.7912</v>
      </c>
      <c r="PBV12" s="2">
        <v>88.350899999999996</v>
      </c>
      <c r="PBW12" s="2">
        <v>63.290399999999998</v>
      </c>
      <c r="PBX12" s="2">
        <v>63.290399999999998</v>
      </c>
      <c r="PBY12" s="2">
        <v>63.1892</v>
      </c>
      <c r="PBZ12" s="2">
        <v>18.855899999999998</v>
      </c>
      <c r="PCA12" s="2">
        <v>8.8872999999999998</v>
      </c>
      <c r="PCB12" s="2">
        <v>4212</v>
      </c>
      <c r="PCE12" s="2">
        <v>10767</v>
      </c>
      <c r="PCF12" s="2">
        <v>1548</v>
      </c>
      <c r="PCG12" s="2">
        <v>356</v>
      </c>
      <c r="PCI12" s="2">
        <v>2.5996000000000001</v>
      </c>
      <c r="PCJ12" s="2">
        <v>46.753999999999998</v>
      </c>
      <c r="PCP12" s="2">
        <v>622.19799999999998</v>
      </c>
      <c r="PCQ12" s="2">
        <v>63.1892</v>
      </c>
      <c r="PDE12" s="2">
        <v>61.545099999999998</v>
      </c>
      <c r="PDF12" s="2">
        <v>61.545099999999998</v>
      </c>
      <c r="PDG12" s="2">
        <v>61.545099999999998</v>
      </c>
      <c r="PDH12" s="2">
        <v>61.371499999999997</v>
      </c>
      <c r="PDI12" s="2">
        <v>10.4434</v>
      </c>
      <c r="PDJ12" s="2">
        <v>5.4227999999999996</v>
      </c>
      <c r="PDK12" s="2">
        <v>4512</v>
      </c>
      <c r="PDN12" s="2">
        <v>13530</v>
      </c>
      <c r="PDO12" s="2">
        <v>2737</v>
      </c>
      <c r="PDP12" s="2">
        <v>408</v>
      </c>
      <c r="PDR12" s="2">
        <v>3.0213999999999999</v>
      </c>
      <c r="PDS12" s="2">
        <v>44.042900000000003</v>
      </c>
      <c r="PDY12" s="2">
        <v>729</v>
      </c>
      <c r="PDZ12" s="2">
        <v>61.371499999999997</v>
      </c>
      <c r="PEA12" s="2">
        <v>13747.9756</v>
      </c>
      <c r="PED12" s="2">
        <v>0.52939999999999998</v>
      </c>
      <c r="PEG12" s="2">
        <v>15.849</v>
      </c>
      <c r="PEH12" s="2">
        <v>5.0369999999999999</v>
      </c>
      <c r="PEI12" s="2">
        <v>1.41</v>
      </c>
      <c r="PEM12" s="2">
        <v>20.445900000000002</v>
      </c>
      <c r="PEN12" s="2">
        <v>88.350899999999996</v>
      </c>
      <c r="PEO12" s="2">
        <v>63.290399999999998</v>
      </c>
      <c r="PEP12" s="2">
        <v>63.290399999999998</v>
      </c>
      <c r="PEQ12" s="2">
        <v>63.1892</v>
      </c>
      <c r="PER12" s="2">
        <v>18.855899999999998</v>
      </c>
      <c r="PES12" s="2">
        <v>8.8872999999999998</v>
      </c>
      <c r="PET12" s="2">
        <v>4212</v>
      </c>
      <c r="PEW12" s="2">
        <v>10767</v>
      </c>
      <c r="PEX12" s="2">
        <v>1548</v>
      </c>
      <c r="PEY12" s="2">
        <v>356</v>
      </c>
      <c r="PFA12" s="2">
        <v>2.5996000000000001</v>
      </c>
      <c r="PFB12" s="2">
        <v>46.753999999999998</v>
      </c>
      <c r="PFH12" s="2">
        <v>622.19799999999998</v>
      </c>
      <c r="PFI12" s="2">
        <v>63.1892</v>
      </c>
      <c r="PFW12" s="2">
        <v>20.073699999999999</v>
      </c>
      <c r="PFX12" s="2">
        <v>36.298200000000001</v>
      </c>
      <c r="PFY12" s="2">
        <v>36.298200000000001</v>
      </c>
      <c r="PFZ12" s="2">
        <v>27.038599999999999</v>
      </c>
      <c r="PGA12" s="2">
        <v>13.894399999999999</v>
      </c>
      <c r="PGB12" s="2">
        <v>8.1771999999999991</v>
      </c>
      <c r="PGC12" s="2">
        <v>147.23400000000001</v>
      </c>
      <c r="PGE12" s="2">
        <v>467.74400000000003</v>
      </c>
      <c r="PGF12" s="2">
        <v>1162.2950000000001</v>
      </c>
      <c r="PGG12" s="2">
        <v>550.39800000000002</v>
      </c>
      <c r="PGH12" s="2">
        <v>189.11600000000001</v>
      </c>
      <c r="PGI12" s="2">
        <v>288.33100000000002</v>
      </c>
      <c r="PGJ12" s="2">
        <v>17.0001</v>
      </c>
      <c r="PGK12" s="2">
        <v>15.6264</v>
      </c>
      <c r="PGL12" s="2">
        <v>1.3816999999999999</v>
      </c>
      <c r="PGM12" s="2">
        <v>1.1106</v>
      </c>
      <c r="PGN12" s="2">
        <v>0.81279999999999997</v>
      </c>
      <c r="PGO12" s="2">
        <v>110.048</v>
      </c>
      <c r="PGP12" s="2">
        <v>0.2205</v>
      </c>
      <c r="PGR12" s="2">
        <v>27.038599999999999</v>
      </c>
      <c r="PGS12" s="2">
        <v>2429.0691999999999</v>
      </c>
      <c r="PGV12" s="2">
        <v>0.87680000000000002</v>
      </c>
      <c r="PGY12" s="2">
        <v>26.785</v>
      </c>
      <c r="PGZ12" s="2">
        <v>6.49</v>
      </c>
      <c r="PHA12" s="2">
        <v>0.505</v>
      </c>
      <c r="PHE12" s="2">
        <v>11.008900000000001</v>
      </c>
      <c r="PHF12" s="2">
        <v>12.66</v>
      </c>
      <c r="PHG12" s="2">
        <v>37.996099999999998</v>
      </c>
      <c r="PHH12" s="2">
        <v>37.996099999999998</v>
      </c>
      <c r="PHI12" s="2">
        <v>23.2059</v>
      </c>
      <c r="PHJ12" s="2">
        <v>42.634999999999998</v>
      </c>
      <c r="PHK12" s="2">
        <v>8.8317999999999994</v>
      </c>
      <c r="PHL12" s="2">
        <v>10034</v>
      </c>
      <c r="PHN12" s="2">
        <v>14790</v>
      </c>
      <c r="PHO12" s="2">
        <v>18362</v>
      </c>
      <c r="PHP12" s="2">
        <v>2443</v>
      </c>
      <c r="PHQ12" s="2">
        <v>3791</v>
      </c>
      <c r="PHR12" s="2">
        <v>2549</v>
      </c>
      <c r="PHS12" s="2">
        <v>4.2382</v>
      </c>
      <c r="PHT12" s="2">
        <v>55.146500000000003</v>
      </c>
      <c r="PHU12" s="2">
        <v>0.75009999999999999</v>
      </c>
      <c r="PHV12" s="2">
        <v>0.61750000000000005</v>
      </c>
      <c r="PHW12" s="2">
        <v>0</v>
      </c>
      <c r="PHX12" s="2">
        <v>-637</v>
      </c>
      <c r="PHY12" s="2">
        <v>-6.93E-2</v>
      </c>
      <c r="PIA12" s="2">
        <v>23.2059</v>
      </c>
      <c r="PIO12" s="2">
        <v>32.752600000000001</v>
      </c>
      <c r="PIP12" s="2">
        <v>59.930300000000003</v>
      </c>
      <c r="PIQ12" s="2">
        <v>59.930300000000003</v>
      </c>
      <c r="PIR12" s="2">
        <v>51.916400000000003</v>
      </c>
      <c r="PIS12" s="2">
        <v>9.6890000000000001</v>
      </c>
      <c r="PIT12" s="2">
        <v>4.7023999999999999</v>
      </c>
      <c r="PIU12" s="2">
        <v>703</v>
      </c>
      <c r="PIX12" s="2">
        <v>2022</v>
      </c>
      <c r="PIY12" s="2">
        <v>793</v>
      </c>
      <c r="PIZ12" s="2">
        <v>163</v>
      </c>
      <c r="PJB12" s="2">
        <v>3.3864000000000001</v>
      </c>
      <c r="PJC12" s="2">
        <v>34.767600000000002</v>
      </c>
      <c r="PJI12" s="2">
        <v>110</v>
      </c>
      <c r="PJJ12" s="2">
        <v>51.916400000000003</v>
      </c>
      <c r="PJX12" s="2">
        <v>32.752600000000001</v>
      </c>
      <c r="PJY12" s="2">
        <v>59.930300000000003</v>
      </c>
      <c r="PJZ12" s="2">
        <v>59.930300000000003</v>
      </c>
      <c r="PKA12" s="2">
        <v>51.916400000000003</v>
      </c>
      <c r="PKB12" s="2">
        <v>9.6890000000000001</v>
      </c>
      <c r="PKC12" s="2">
        <v>4.7023999999999999</v>
      </c>
      <c r="PKD12" s="2">
        <v>703</v>
      </c>
      <c r="PKG12" s="2">
        <v>2022</v>
      </c>
      <c r="PKH12" s="2">
        <v>793</v>
      </c>
      <c r="PKI12" s="2">
        <v>163</v>
      </c>
      <c r="PKK12" s="2">
        <v>3.3864000000000001</v>
      </c>
      <c r="PKL12" s="2">
        <v>34.767600000000002</v>
      </c>
      <c r="PKR12" s="2">
        <v>110</v>
      </c>
      <c r="PKS12" s="2">
        <v>51.916400000000003</v>
      </c>
      <c r="PLG12" s="2">
        <v>2.61</v>
      </c>
      <c r="PLH12" s="2">
        <v>5.6340000000000003</v>
      </c>
      <c r="PLI12" s="2">
        <v>5.6340000000000003</v>
      </c>
      <c r="PLJ12" s="2">
        <v>4.58</v>
      </c>
      <c r="PLK12" s="2">
        <v>9.7367000000000008</v>
      </c>
      <c r="PLL12" s="2">
        <v>4.6056999999999997</v>
      </c>
      <c r="PLM12" s="2">
        <v>457.2</v>
      </c>
      <c r="PLO12" s="2">
        <v>935.4</v>
      </c>
      <c r="PLP12" s="2">
        <v>1817.8</v>
      </c>
      <c r="PLQ12" s="2">
        <v>314.60000000000002</v>
      </c>
      <c r="PLR12" s="2">
        <v>141.69999999999999</v>
      </c>
      <c r="PLS12" s="2">
        <v>385.5</v>
      </c>
      <c r="PLT12" s="2">
        <v>4.0556000000000001</v>
      </c>
      <c r="PLU12" s="2">
        <v>25.217300000000002</v>
      </c>
      <c r="PLV12" s="2">
        <v>3.5042999999999997</v>
      </c>
      <c r="PLW12" s="2">
        <v>1.4847999999999999</v>
      </c>
      <c r="PLX12" s="2">
        <v>0.3014</v>
      </c>
      <c r="PLY12" s="2">
        <v>965.4</v>
      </c>
      <c r="PLZ12" s="2">
        <v>0.2984</v>
      </c>
      <c r="PMB12" s="2">
        <v>4.58</v>
      </c>
      <c r="PMC12" s="2">
        <v>2347.645</v>
      </c>
      <c r="PMF12" s="2">
        <v>0.9587</v>
      </c>
      <c r="PMI12" s="2">
        <v>18.382000000000001</v>
      </c>
      <c r="PMJ12" s="2">
        <v>-7.4762000000000004</v>
      </c>
      <c r="PMK12" s="2">
        <v>1.4</v>
      </c>
      <c r="PMO12" s="2">
        <v>0.75509999999999999</v>
      </c>
      <c r="PMP12" s="2">
        <v>4.3924000000000003</v>
      </c>
      <c r="PMQ12" s="2">
        <v>8.2055000000000007</v>
      </c>
      <c r="PMR12" s="2">
        <v>8.2055000000000007</v>
      </c>
      <c r="PMS12" s="2">
        <v>7.3330000000000002</v>
      </c>
      <c r="PMT12" s="2">
        <v>14.8599</v>
      </c>
      <c r="PMU12" s="2">
        <v>8.0065000000000008</v>
      </c>
      <c r="PMV12" s="2">
        <v>296.5</v>
      </c>
      <c r="PMX12" s="2">
        <v>719</v>
      </c>
      <c r="PMY12" s="2">
        <v>1538.4</v>
      </c>
      <c r="PMZ12" s="2">
        <v>306.7</v>
      </c>
      <c r="PNA12" s="2">
        <v>56.2</v>
      </c>
      <c r="PNB12" s="2">
        <v>381.5</v>
      </c>
      <c r="PNC12" s="2">
        <v>7.1818</v>
      </c>
      <c r="PND12" s="2">
        <v>19.357800000000001</v>
      </c>
      <c r="PNE12" s="2">
        <v>3.4176000000000002</v>
      </c>
      <c r="PNF12" s="2">
        <v>1.7119</v>
      </c>
      <c r="PNG12" s="2">
        <v>0.70960000000000001</v>
      </c>
      <c r="PNH12" s="2">
        <v>922.3</v>
      </c>
      <c r="PNI12" s="2">
        <v>0.3357</v>
      </c>
      <c r="PNK12" s="2">
        <v>7.3330000000000002</v>
      </c>
      <c r="PNY12" s="2">
        <v>4.3924000000000003</v>
      </c>
      <c r="PNZ12" s="2">
        <v>8.2055000000000007</v>
      </c>
      <c r="POA12" s="2">
        <v>8.2055000000000007</v>
      </c>
      <c r="POB12" s="2">
        <v>7.3330000000000002</v>
      </c>
      <c r="POC12" s="2">
        <v>14.8599</v>
      </c>
      <c r="POD12" s="2">
        <v>8.0065000000000008</v>
      </c>
      <c r="POE12" s="2">
        <v>296.5</v>
      </c>
      <c r="POG12" s="2">
        <v>719</v>
      </c>
      <c r="POH12" s="2">
        <v>1538.4</v>
      </c>
      <c r="POI12" s="2">
        <v>306.7</v>
      </c>
      <c r="POJ12" s="2">
        <v>56.2</v>
      </c>
      <c r="POK12" s="2">
        <v>381.5</v>
      </c>
      <c r="POL12" s="2">
        <v>7.1818</v>
      </c>
      <c r="POM12" s="2">
        <v>19.357800000000001</v>
      </c>
      <c r="PON12" s="2">
        <v>3.4176000000000002</v>
      </c>
      <c r="POO12" s="2">
        <v>1.7119</v>
      </c>
      <c r="POP12" s="2">
        <v>0.70960000000000001</v>
      </c>
      <c r="POQ12" s="2">
        <v>922.3</v>
      </c>
      <c r="POR12" s="2">
        <v>0.3357</v>
      </c>
      <c r="POT12" s="2">
        <v>7.3330000000000002</v>
      </c>
      <c r="PRZ12" s="2">
        <v>-12.6492</v>
      </c>
      <c r="PSA12" s="2">
        <v>54.015099999999997</v>
      </c>
      <c r="PSB12" s="2">
        <v>54.015099999999997</v>
      </c>
      <c r="PSC12" s="2">
        <v>19.241800000000001</v>
      </c>
      <c r="PSD12" s="2">
        <v>-2.0053999999999998</v>
      </c>
      <c r="PSE12" s="2">
        <v>-1.3586</v>
      </c>
      <c r="PSF12" s="2">
        <v>414.52499999999998</v>
      </c>
      <c r="PSH12" s="2">
        <v>577.00800000000004</v>
      </c>
      <c r="PSI12" s="2">
        <v>1404.961</v>
      </c>
      <c r="PSJ12" s="2">
        <v>-7.7370000000000001</v>
      </c>
      <c r="PSK12" s="2">
        <v>41.875</v>
      </c>
      <c r="PSL12" s="2">
        <v>128.45099999999999</v>
      </c>
      <c r="PSM12" s="2">
        <v>0.97399999999999998</v>
      </c>
      <c r="PSN12" s="2">
        <v>29.5044</v>
      </c>
      <c r="PSO12" s="2">
        <v>2.6513</v>
      </c>
      <c r="PSP12" s="2">
        <v>2.6311999999999998</v>
      </c>
      <c r="PSQ12" s="2">
        <v>2.3938000000000001</v>
      </c>
      <c r="PSR12" s="2">
        <v>212.113</v>
      </c>
      <c r="PSS12" s="2">
        <v>1.3753</v>
      </c>
      <c r="PSU12" s="2">
        <v>19.241800000000001</v>
      </c>
      <c r="PSY12" s="2">
        <v>1</v>
      </c>
      <c r="PTC12" s="2">
        <v>116.08150000000001</v>
      </c>
      <c r="PTD12" s="2">
        <v>0</v>
      </c>
      <c r="PUR12" s="2">
        <v>19.081600000000002</v>
      </c>
      <c r="PUS12" s="2">
        <v>44.627699999999997</v>
      </c>
      <c r="PUT12" s="2">
        <v>44.627699999999997</v>
      </c>
      <c r="PUU12" s="2">
        <v>25.278600000000001</v>
      </c>
      <c r="PUV12" s="2">
        <v>17.6798</v>
      </c>
      <c r="PUW12" s="2">
        <v>6.1551999999999998</v>
      </c>
      <c r="PUX12" s="2">
        <v>5061</v>
      </c>
      <c r="PUZ12" s="2">
        <v>8918</v>
      </c>
      <c r="PVA12" s="2">
        <v>14564</v>
      </c>
      <c r="PVB12" s="2">
        <v>1883</v>
      </c>
      <c r="PVC12" s="2">
        <v>1541</v>
      </c>
      <c r="PVD12" s="2">
        <v>1938</v>
      </c>
      <c r="PVE12" s="2">
        <v>3.9512</v>
      </c>
      <c r="PVF12" s="2">
        <v>38.924700000000001</v>
      </c>
      <c r="PVG12" s="2">
        <v>0.52059999999999995</v>
      </c>
      <c r="PVH12" s="2">
        <v>0.44690000000000002</v>
      </c>
      <c r="PVI12" s="2">
        <v>0.2054</v>
      </c>
      <c r="PVJ12" s="2">
        <v>-929</v>
      </c>
      <c r="PVK12" s="2">
        <v>-0.1106</v>
      </c>
      <c r="PVM12" s="2">
        <v>25.278600000000001</v>
      </c>
      <c r="PVN12" s="2">
        <v>19234.933700000001</v>
      </c>
      <c r="PVQ12" s="2">
        <v>0.56759999999999999</v>
      </c>
      <c r="PVU12" s="2">
        <v>-5.4618000000000002</v>
      </c>
      <c r="PVV12" s="2">
        <v>1.1425000000000001</v>
      </c>
      <c r="PVZ12" s="2">
        <v>7.4802999999999997</v>
      </c>
      <c r="PWA12" s="2">
        <v>19.081600000000002</v>
      </c>
      <c r="PWB12" s="2">
        <v>44.627699999999997</v>
      </c>
      <c r="PWC12" s="2">
        <v>44.627699999999997</v>
      </c>
      <c r="PWD12" s="2">
        <v>25.278600000000001</v>
      </c>
      <c r="PWE12" s="2">
        <v>17.6798</v>
      </c>
      <c r="PWF12" s="2">
        <v>6.1551999999999998</v>
      </c>
      <c r="PWG12" s="2">
        <v>5061</v>
      </c>
      <c r="PWI12" s="2">
        <v>8918</v>
      </c>
      <c r="PWJ12" s="2">
        <v>14564</v>
      </c>
      <c r="PWK12" s="2">
        <v>1883</v>
      </c>
      <c r="PWL12" s="2">
        <v>1541</v>
      </c>
      <c r="PWM12" s="2">
        <v>1938</v>
      </c>
      <c r="PWN12" s="2">
        <v>3.9512</v>
      </c>
      <c r="PWO12" s="2">
        <v>38.924700000000001</v>
      </c>
      <c r="PWP12" s="2">
        <v>0.52059999999999995</v>
      </c>
      <c r="PWQ12" s="2">
        <v>0.44690000000000002</v>
      </c>
      <c r="PWR12" s="2">
        <v>0.2054</v>
      </c>
      <c r="PWS12" s="2">
        <v>-929</v>
      </c>
      <c r="PWT12" s="2">
        <v>-0.1106</v>
      </c>
      <c r="PWV12" s="2">
        <v>25.278600000000001</v>
      </c>
      <c r="PWW12" s="2">
        <v>19234.933700000001</v>
      </c>
      <c r="PWZ12" s="2">
        <v>0.56759999999999999</v>
      </c>
      <c r="PXC12" s="2">
        <v>17.675999999999998</v>
      </c>
      <c r="PXD12" s="2">
        <v>-5.4618000000000002</v>
      </c>
      <c r="PXE12" s="2">
        <v>1.1425000000000001</v>
      </c>
      <c r="PXI12" s="2">
        <v>7.4802999999999997</v>
      </c>
      <c r="QAB12" s="2">
        <v>0.45200000000000001</v>
      </c>
      <c r="QAC12" s="2">
        <v>5.4305000000000003</v>
      </c>
      <c r="QAD12" s="2">
        <v>5.4305000000000003</v>
      </c>
      <c r="QAE12" s="2">
        <v>2.891</v>
      </c>
      <c r="QAF12" s="2">
        <v>1.7397</v>
      </c>
      <c r="QAG12" s="2">
        <v>0.33450000000000002</v>
      </c>
      <c r="QAH12" s="2">
        <v>3885.645</v>
      </c>
      <c r="QAJ12" s="2">
        <v>9732.3819999999996</v>
      </c>
      <c r="QAK12" s="2">
        <v>11772.625</v>
      </c>
      <c r="QAL12" s="2">
        <v>1610.5029999999999</v>
      </c>
      <c r="QAM12" s="2">
        <v>333.19299999999998</v>
      </c>
      <c r="QAN12" s="2">
        <v>4442.7299999999996</v>
      </c>
      <c r="QAO12" s="2">
        <v>1.3988</v>
      </c>
      <c r="QAP12" s="2">
        <v>35.362000000000002</v>
      </c>
      <c r="QAQ12" s="2">
        <v>0.88139999999999996</v>
      </c>
      <c r="QAR12" s="2">
        <v>0.49859999999999999</v>
      </c>
      <c r="QAS12" s="2">
        <v>0.24959999999999999</v>
      </c>
      <c r="QAT12" s="2">
        <v>-526.96500000000003</v>
      </c>
      <c r="QAU12" s="2">
        <v>-5.0200000000000002E-2</v>
      </c>
      <c r="QAW12" s="2">
        <v>2.891</v>
      </c>
      <c r="QAX12" s="2">
        <v>11709.039500000001</v>
      </c>
      <c r="QBA12" s="2">
        <v>0.78790000000000004</v>
      </c>
      <c r="QBD12" s="2">
        <v>22.939</v>
      </c>
      <c r="QBE12" s="2">
        <v>-10.9588</v>
      </c>
      <c r="QBF12" s="2">
        <v>0.93</v>
      </c>
      <c r="QBJ12" s="2">
        <v>11.6959</v>
      </c>
      <c r="QBK12" s="2">
        <v>5.2538999999999998</v>
      </c>
      <c r="QBL12" s="2">
        <v>10.207100000000001</v>
      </c>
      <c r="QBM12" s="2">
        <v>10.207100000000001</v>
      </c>
      <c r="QBN12" s="2">
        <v>8.2865000000000002</v>
      </c>
      <c r="QBO12" s="2">
        <v>20.476500000000001</v>
      </c>
      <c r="QBP12" s="2">
        <v>4.7722999999999995</v>
      </c>
      <c r="QBQ12" s="2">
        <v>1909.7460000000001</v>
      </c>
      <c r="QBS12" s="2">
        <v>6467.2849999999999</v>
      </c>
      <c r="QBT12" s="2">
        <v>8354.0010000000002</v>
      </c>
      <c r="QBU12" s="2">
        <v>1543.1990000000001</v>
      </c>
      <c r="QBV12" s="2">
        <v>919.66899999999998</v>
      </c>
      <c r="QBW12" s="2">
        <v>3514.328</v>
      </c>
      <c r="QBX12" s="2">
        <v>4.5087000000000002</v>
      </c>
      <c r="QBY12" s="2">
        <v>26.7791</v>
      </c>
      <c r="QBZ12" s="2">
        <v>1.0091000000000001</v>
      </c>
      <c r="QCA12" s="2">
        <v>0.67910000000000004</v>
      </c>
      <c r="QCB12" s="2">
        <v>0.3503</v>
      </c>
      <c r="QCC12" s="2">
        <v>31.954000000000001</v>
      </c>
      <c r="QCD12" s="2">
        <v>4.9399999999999999E-2</v>
      </c>
      <c r="QCF12" s="2">
        <v>8.2865000000000002</v>
      </c>
      <c r="QCT12" s="2">
        <v>5.2538999999999998</v>
      </c>
      <c r="QCU12" s="2">
        <v>10.207100000000001</v>
      </c>
      <c r="QCV12" s="2">
        <v>10.207100000000001</v>
      </c>
      <c r="QCW12" s="2">
        <v>8.2865000000000002</v>
      </c>
      <c r="QCX12" s="2">
        <v>20.476500000000001</v>
      </c>
      <c r="QCY12" s="2">
        <v>4.7722999999999995</v>
      </c>
      <c r="QCZ12" s="2">
        <v>1909.7460000000001</v>
      </c>
      <c r="QDB12" s="2">
        <v>6467.2849999999999</v>
      </c>
      <c r="QDC12" s="2">
        <v>8354.0010000000002</v>
      </c>
      <c r="QDD12" s="2">
        <v>1543.1990000000001</v>
      </c>
      <c r="QDE12" s="2">
        <v>919.66899999999998</v>
      </c>
      <c r="QDF12" s="2">
        <v>3514.328</v>
      </c>
      <c r="QDG12" s="2">
        <v>4.5087000000000002</v>
      </c>
      <c r="QDH12" s="2">
        <v>26.7791</v>
      </c>
      <c r="QDI12" s="2">
        <v>1.0091000000000001</v>
      </c>
      <c r="QDJ12" s="2">
        <v>0.67910000000000004</v>
      </c>
      <c r="QDK12" s="2">
        <v>0.3503</v>
      </c>
      <c r="QDL12" s="2">
        <v>31.954000000000001</v>
      </c>
      <c r="QDM12" s="2">
        <v>4.9399999999999999E-2</v>
      </c>
      <c r="QDO12" s="2">
        <v>8.2865000000000002</v>
      </c>
      <c r="QEC12" s="2">
        <v>2.0129000000000001</v>
      </c>
      <c r="QED12" s="2">
        <v>4.6555</v>
      </c>
      <c r="QEE12" s="2">
        <v>4.6555</v>
      </c>
      <c r="QEF12" s="2">
        <v>2.6625999999999999</v>
      </c>
      <c r="QEG12" s="2">
        <v>12.852399999999999</v>
      </c>
      <c r="QEH12" s="2">
        <v>5.7492000000000001</v>
      </c>
      <c r="QEI12" s="2">
        <v>739.4</v>
      </c>
      <c r="QEL12" s="2">
        <v>5785.4</v>
      </c>
      <c r="QEM12" s="2">
        <v>1567.3</v>
      </c>
      <c r="QEN12" s="2">
        <v>747.1</v>
      </c>
      <c r="QEO12" s="2">
        <v>1944</v>
      </c>
      <c r="QEP12" s="2">
        <v>8.3811</v>
      </c>
      <c r="QEQ12" s="2">
        <v>16.863099999999999</v>
      </c>
      <c r="QER12" s="2">
        <v>0.96260000000000001</v>
      </c>
      <c r="QES12" s="2">
        <v>0.46529999999999999</v>
      </c>
      <c r="QET12" s="2">
        <v>0.26219999999999999</v>
      </c>
      <c r="QEU12" s="2">
        <v>-72.8</v>
      </c>
      <c r="QEV12" s="2">
        <v>6.0000000000000001E-3</v>
      </c>
      <c r="QEX12" s="2">
        <v>2.6625999999999999</v>
      </c>
      <c r="QEY12" s="2">
        <v>4395.3473000000004</v>
      </c>
      <c r="QJC12" s="2">
        <v>0.55810000000000004</v>
      </c>
      <c r="QJL12" s="2">
        <v>2.8826999999999998</v>
      </c>
      <c r="QJM12" s="2">
        <v>5.2404000000000002</v>
      </c>
      <c r="QJN12" s="2">
        <v>15.3034</v>
      </c>
      <c r="QJO12" s="2">
        <v>15.3034</v>
      </c>
      <c r="QJP12" s="2">
        <v>10.1272</v>
      </c>
      <c r="QJQ12" s="2">
        <v>12.6022</v>
      </c>
      <c r="QJR12" s="2">
        <v>6.0610999999999997</v>
      </c>
      <c r="QJS12" s="2">
        <v>263.75700000000001</v>
      </c>
      <c r="QJV12" s="2">
        <v>1121.03</v>
      </c>
      <c r="QJX12" s="2">
        <v>140.946</v>
      </c>
      <c r="QJY12" s="2">
        <v>198.934</v>
      </c>
      <c r="QJZ12" s="2">
        <v>7.0237999999999996</v>
      </c>
      <c r="QKA12" s="2">
        <v>23.528099999999998</v>
      </c>
      <c r="QKB12" s="2">
        <v>1.379</v>
      </c>
      <c r="QKC12" s="2">
        <v>0.73939999999999995</v>
      </c>
      <c r="QKD12" s="2">
        <v>0</v>
      </c>
      <c r="QKE12" s="2">
        <v>75.394000000000005</v>
      </c>
      <c r="QKF12" s="2">
        <v>5.8900000000000001E-2</v>
      </c>
      <c r="QKH12" s="2">
        <v>10.1272</v>
      </c>
      <c r="QKI12" s="2">
        <v>1365.67</v>
      </c>
      <c r="QLU12" s="2">
        <v>0.55810000000000004</v>
      </c>
      <c r="QMD12" s="2">
        <v>2.8826999999999998</v>
      </c>
      <c r="QNN12" s="2">
        <v>11.2262</v>
      </c>
      <c r="QNO12" s="2">
        <v>28.793099999999999</v>
      </c>
      <c r="QNP12" s="2">
        <v>28.793099999999999</v>
      </c>
      <c r="QNQ12" s="2">
        <v>18.485099999999999</v>
      </c>
      <c r="QNR12" s="2">
        <v>11.6652</v>
      </c>
      <c r="QNS12" s="2">
        <v>6.0034999999999998</v>
      </c>
      <c r="QNT12" s="2">
        <v>10004</v>
      </c>
      <c r="QNV12" s="2">
        <v>36177</v>
      </c>
      <c r="QNW12" s="2">
        <v>74777</v>
      </c>
      <c r="QNX12" s="2">
        <v>17945</v>
      </c>
      <c r="QNY12" s="2">
        <v>9988</v>
      </c>
      <c r="QNZ12" s="2">
        <v>10310</v>
      </c>
      <c r="QOA12" s="2">
        <v>69.480400000000003</v>
      </c>
      <c r="QOB12" s="2">
        <v>14.414899999999999</v>
      </c>
      <c r="QOC12" s="2">
        <v>1.3698999999999999</v>
      </c>
      <c r="QOD12" s="2">
        <v>0.89380000000000004</v>
      </c>
      <c r="QOE12" s="2">
        <v>0.36890000000000001</v>
      </c>
      <c r="QOF12" s="2">
        <v>3814</v>
      </c>
      <c r="QOG12" s="2">
        <v>4.8399999999999999E-2</v>
      </c>
      <c r="QOI12" s="2">
        <v>18.485099999999999</v>
      </c>
      <c r="QOW12" s="2">
        <v>11.2262</v>
      </c>
      <c r="QOX12" s="2">
        <v>28.793099999999999</v>
      </c>
      <c r="QOY12" s="2">
        <v>28.793099999999999</v>
      </c>
      <c r="QOZ12" s="2">
        <v>18.485099999999999</v>
      </c>
      <c r="QPA12" s="2">
        <v>11.6652</v>
      </c>
      <c r="QPB12" s="2">
        <v>6.0034999999999998</v>
      </c>
      <c r="QPC12" s="2">
        <v>10004</v>
      </c>
      <c r="QPE12" s="2">
        <v>36177</v>
      </c>
      <c r="QPF12" s="2">
        <v>74777</v>
      </c>
      <c r="QPG12" s="2">
        <v>17945</v>
      </c>
      <c r="QPH12" s="2">
        <v>9988</v>
      </c>
      <c r="QPI12" s="2">
        <v>10310</v>
      </c>
      <c r="QPJ12" s="2">
        <v>69.480400000000003</v>
      </c>
      <c r="QPK12" s="2">
        <v>14.414899999999999</v>
      </c>
      <c r="QPL12" s="2">
        <v>1.3698999999999999</v>
      </c>
      <c r="QPM12" s="2">
        <v>0.89380000000000004</v>
      </c>
      <c r="QPN12" s="2">
        <v>0.36890000000000001</v>
      </c>
      <c r="QPO12" s="2">
        <v>3814</v>
      </c>
      <c r="QPP12" s="2">
        <v>4.8399999999999999E-2</v>
      </c>
      <c r="QPR12" s="2">
        <v>18.485099999999999</v>
      </c>
      <c r="QQF12" s="2">
        <v>-1.9622999999999999</v>
      </c>
      <c r="QQG12" s="2">
        <v>2.4899</v>
      </c>
      <c r="QQH12" s="2">
        <v>2.4899</v>
      </c>
      <c r="QQI12" s="2">
        <v>0.65549999999999997</v>
      </c>
      <c r="QQJ12" s="2">
        <v>-5.9</v>
      </c>
      <c r="QQK12" s="2">
        <v>-2.4159999999999999</v>
      </c>
      <c r="QQL12" s="2">
        <v>321.22199999999998</v>
      </c>
      <c r="QQN12" s="2">
        <v>793.024</v>
      </c>
      <c r="QQO12" s="2">
        <v>1219.203</v>
      </c>
      <c r="QQP12" s="2">
        <v>106.83799999999999</v>
      </c>
      <c r="QQQ12" s="2">
        <v>31.244</v>
      </c>
      <c r="QQR12" s="2">
        <v>379.66899999999998</v>
      </c>
      <c r="QQS12" s="2">
        <v>0.47660000000000002</v>
      </c>
      <c r="QQT12" s="2">
        <v>39.597000000000001</v>
      </c>
      <c r="QQU12" s="2">
        <v>1.5726</v>
      </c>
      <c r="QQV12" s="2">
        <v>0.31440000000000001</v>
      </c>
      <c r="QQW12" s="2">
        <v>6.0000000000000001E-3</v>
      </c>
      <c r="QQX12" s="2">
        <v>217.386</v>
      </c>
      <c r="QQY12" s="2">
        <v>0.1767</v>
      </c>
      <c r="QRA12" s="2">
        <v>0.65549999999999997</v>
      </c>
      <c r="QRB12" s="2">
        <v>1165.2607</v>
      </c>
      <c r="QRE12" s="2">
        <v>0.97540000000000004</v>
      </c>
      <c r="QRH12" s="2">
        <v>45.665999999999997</v>
      </c>
      <c r="QRI12" s="2">
        <v>-49.246200000000002</v>
      </c>
      <c r="QRJ12" s="2">
        <v>0</v>
      </c>
      <c r="QRN12" s="2">
        <v>14.8812</v>
      </c>
      <c r="QRO12" s="2">
        <v>1.4043000000000001</v>
      </c>
      <c r="QRP12" s="2">
        <v>6.3472999999999997</v>
      </c>
      <c r="QRQ12" s="2">
        <v>6.3472999999999997</v>
      </c>
      <c r="QRR12" s="2">
        <v>3.6052999999999997</v>
      </c>
      <c r="QRS12" s="2">
        <v>11.5242</v>
      </c>
      <c r="QRT12" s="2">
        <v>2.5255999999999998</v>
      </c>
      <c r="QRU12" s="2">
        <v>978.5</v>
      </c>
      <c r="QRW12" s="2">
        <v>1600.9</v>
      </c>
      <c r="QRX12" s="2">
        <v>2141.1</v>
      </c>
      <c r="QRY12" s="2">
        <v>-1239.8</v>
      </c>
      <c r="QRZ12" s="2">
        <v>185.3</v>
      </c>
      <c r="QSA12" s="2">
        <v>520.4</v>
      </c>
      <c r="QSB12" s="2">
        <v>1.8843999999999999</v>
      </c>
      <c r="QSC12" s="2">
        <v>48.83</v>
      </c>
      <c r="QSD12" s="2">
        <v>1.4285000000000001</v>
      </c>
      <c r="QSE12" s="2">
        <v>0.93789999999999996</v>
      </c>
      <c r="QSF12" s="2">
        <v>1.5900000000000001E-2</v>
      </c>
      <c r="QSG12" s="2">
        <v>223</v>
      </c>
      <c r="QSH12" s="2">
        <v>5.0700000000000002E-2</v>
      </c>
      <c r="QSJ12" s="2">
        <v>3.6052999999999997</v>
      </c>
      <c r="QSK12" s="2">
        <v>2697.5124999999998</v>
      </c>
      <c r="QSN12" s="2">
        <v>0.96560000000000001</v>
      </c>
      <c r="QSQ12" s="2">
        <v>25.376000000000001</v>
      </c>
      <c r="QSR12" s="2">
        <v>0.73529999999999995</v>
      </c>
      <c r="QSS12" s="2">
        <v>0.6</v>
      </c>
      <c r="QSW12" s="2">
        <v>1.1023000000000001</v>
      </c>
      <c r="QSX12" s="2">
        <v>-7.7084000000000001</v>
      </c>
      <c r="QSY12" s="2">
        <v>-3.1231</v>
      </c>
      <c r="QSZ12" s="2">
        <v>-3.1231</v>
      </c>
      <c r="QTA12" s="2">
        <v>-6.5670999999999999</v>
      </c>
      <c r="QTB12" s="2">
        <v>-54.818800000000003</v>
      </c>
      <c r="QTC12" s="2">
        <v>-12.375500000000001</v>
      </c>
      <c r="QTD12" s="2">
        <v>1223.0999999999999</v>
      </c>
      <c r="QTF12" s="2">
        <v>1843.8</v>
      </c>
      <c r="QTG12" s="2">
        <v>2193.4</v>
      </c>
      <c r="QTH12" s="2">
        <v>-1228.2</v>
      </c>
      <c r="QTI12" s="2">
        <v>212</v>
      </c>
      <c r="QTJ12" s="2">
        <v>484.7</v>
      </c>
      <c r="QTK12" s="2">
        <v>-3.0152000000000001</v>
      </c>
      <c r="QTL12" s="2">
        <v>58.238399999999999</v>
      </c>
      <c r="QTM12" s="2">
        <v>1.4756</v>
      </c>
      <c r="QTN12" s="2">
        <v>0.98640000000000005</v>
      </c>
      <c r="QTO12" s="2">
        <v>1.0699999999999999E-2</v>
      </c>
      <c r="QTP12" s="2">
        <v>230.5</v>
      </c>
      <c r="QTQ12" s="2">
        <v>5.8099999999999999E-2</v>
      </c>
      <c r="QTS12" s="2">
        <v>-6.5670999999999999</v>
      </c>
      <c r="QUG12" s="2">
        <v>-7.7084000000000001</v>
      </c>
      <c r="QUH12" s="2">
        <v>-3.1231</v>
      </c>
      <c r="QUI12" s="2">
        <v>-3.1231</v>
      </c>
      <c r="QUJ12" s="2">
        <v>-6.5670999999999999</v>
      </c>
      <c r="QUK12" s="2">
        <v>-54.818800000000003</v>
      </c>
      <c r="QUL12" s="2">
        <v>-12.375500000000001</v>
      </c>
      <c r="QUM12" s="2">
        <v>1223.0999999999999</v>
      </c>
      <c r="QUO12" s="2">
        <v>1843.8</v>
      </c>
      <c r="QUP12" s="2">
        <v>2193.4</v>
      </c>
      <c r="QUQ12" s="2">
        <v>-1228.2</v>
      </c>
      <c r="QUR12" s="2">
        <v>212</v>
      </c>
      <c r="QUS12" s="2">
        <v>484.7</v>
      </c>
      <c r="QUT12" s="2">
        <v>-3.0152000000000001</v>
      </c>
      <c r="QUU12" s="2">
        <v>58.238399999999999</v>
      </c>
      <c r="QUV12" s="2">
        <v>1.4756</v>
      </c>
      <c r="QUW12" s="2">
        <v>0.98640000000000005</v>
      </c>
      <c r="QUX12" s="2">
        <v>1.0699999999999999E-2</v>
      </c>
      <c r="QUY12" s="2">
        <v>230.5</v>
      </c>
      <c r="QUZ12" s="2">
        <v>5.8099999999999999E-2</v>
      </c>
      <c r="QVB12" s="2">
        <v>-6.5670999999999999</v>
      </c>
      <c r="QWY12" s="2">
        <v>-7.7084000000000001</v>
      </c>
      <c r="QWZ12" s="2">
        <v>-3.1231</v>
      </c>
      <c r="QXA12" s="2">
        <v>-3.1231</v>
      </c>
      <c r="QXB12" s="2">
        <v>-6.5670999999999999</v>
      </c>
      <c r="QXC12" s="2">
        <v>-54.818800000000003</v>
      </c>
      <c r="QXD12" s="2">
        <v>-12.375500000000001</v>
      </c>
      <c r="QXE12" s="2">
        <v>1223.0999999999999</v>
      </c>
      <c r="QXG12" s="2">
        <v>1843.8</v>
      </c>
      <c r="QXH12" s="2">
        <v>2193.4</v>
      </c>
      <c r="QXI12" s="2">
        <v>-1228.2</v>
      </c>
      <c r="QXJ12" s="2">
        <v>212</v>
      </c>
      <c r="QXK12" s="2">
        <v>484.7</v>
      </c>
      <c r="QXL12" s="2">
        <v>-3.0152000000000001</v>
      </c>
      <c r="QXM12" s="2">
        <v>58.238399999999999</v>
      </c>
      <c r="QXN12" s="2">
        <v>1.4756</v>
      </c>
      <c r="QXO12" s="2">
        <v>0.98640000000000005</v>
      </c>
      <c r="QXP12" s="2">
        <v>1.0699999999999999E-2</v>
      </c>
      <c r="QXQ12" s="2">
        <v>230.5</v>
      </c>
      <c r="QXR12" s="2">
        <v>5.8099999999999999E-2</v>
      </c>
      <c r="QXT12" s="2">
        <v>-6.5670999999999999</v>
      </c>
      <c r="QYH12" s="2">
        <v>37.604199999999999</v>
      </c>
      <c r="QYI12" s="2">
        <v>64.565100000000001</v>
      </c>
      <c r="QYJ12" s="2">
        <v>64.565100000000001</v>
      </c>
      <c r="QYK12" s="2">
        <v>33.682400000000001</v>
      </c>
      <c r="QYL12" s="2">
        <v>36.823099999999997</v>
      </c>
      <c r="QYM12" s="2">
        <v>15.402100000000001</v>
      </c>
      <c r="QYN12" s="2">
        <v>3253.9225999999999</v>
      </c>
      <c r="QYQ12" s="2">
        <v>19941.674200000001</v>
      </c>
      <c r="QYR12" s="2">
        <v>7365.4809999999998</v>
      </c>
      <c r="QYS12" s="2">
        <v>5803.8937999999998</v>
      </c>
      <c r="QYT12" s="2">
        <v>2314.9593</v>
      </c>
      <c r="QYU12" s="2">
        <v>18.761900000000001</v>
      </c>
      <c r="QYV12" s="2">
        <v>16.6509</v>
      </c>
      <c r="QYW12" s="2">
        <v>1.0389999999999999</v>
      </c>
      <c r="QYX12" s="2">
        <v>0.89070000000000005</v>
      </c>
      <c r="QYY12" s="2">
        <v>3.2300000000000002E-2</v>
      </c>
      <c r="QYZ12" s="2">
        <v>90.363900000000001</v>
      </c>
      <c r="QZA12" s="2">
        <v>-1.7500000000000002E-2</v>
      </c>
      <c r="QZC12" s="2">
        <v>33.682400000000001</v>
      </c>
      <c r="QZQ12" s="2">
        <v>-12.011100000000001</v>
      </c>
      <c r="QZR12" s="2">
        <v>11.738099999999999</v>
      </c>
      <c r="QZS12" s="2">
        <v>11.738099999999999</v>
      </c>
      <c r="QZT12" s="2">
        <v>-0.15890000000000001</v>
      </c>
      <c r="QZU12" s="2">
        <v>-7.9924999999999997</v>
      </c>
      <c r="QZV12" s="2">
        <v>-3.5428999999999999</v>
      </c>
      <c r="QZW12" s="2">
        <v>259.51499999999999</v>
      </c>
      <c r="QZY12" s="2">
        <v>544.01199999999994</v>
      </c>
      <c r="QZZ12" s="2">
        <v>970.22799999999995</v>
      </c>
      <c r="RAA12" s="2">
        <v>10.492000000000001</v>
      </c>
      <c r="RAB12" s="2">
        <v>67.587000000000003</v>
      </c>
      <c r="RAC12" s="2">
        <v>116.90900000000001</v>
      </c>
      <c r="RAD12" s="2">
        <v>-1.9599999999999999E-2</v>
      </c>
      <c r="RAE12" s="2">
        <v>29.079799999999999</v>
      </c>
      <c r="RAF12" s="2">
        <v>1.9582999999999999</v>
      </c>
      <c r="RAG12" s="2">
        <v>0.74760000000000004</v>
      </c>
      <c r="RAH12" s="2">
        <v>0.70879999999999999</v>
      </c>
      <c r="RAI12" s="2">
        <v>112.029</v>
      </c>
      <c r="RAJ12" s="2">
        <v>0.4577</v>
      </c>
      <c r="RAL12" s="2">
        <v>-0.15890000000000001</v>
      </c>
      <c r="RAM12" s="2">
        <v>802.49940000000004</v>
      </c>
      <c r="RAP12" s="2">
        <v>1.7804</v>
      </c>
      <c r="RAS12" s="2">
        <v>45.292000000000002</v>
      </c>
      <c r="RAT12" s="2">
        <v>177.1232</v>
      </c>
      <c r="RAU12" s="2">
        <v>0</v>
      </c>
      <c r="RAY12" s="2">
        <v>13.6287</v>
      </c>
      <c r="RAZ12" s="2">
        <v>23.171800000000001</v>
      </c>
      <c r="RBA12" s="2">
        <v>46.6128</v>
      </c>
      <c r="RBB12" s="2">
        <v>46.6128</v>
      </c>
      <c r="RBC12" s="2">
        <v>38.700699999999998</v>
      </c>
      <c r="RBD12" s="2">
        <v>15.9312</v>
      </c>
      <c r="RBE12" s="2">
        <v>8.4331999999999994</v>
      </c>
      <c r="RBF12" s="2">
        <v>6676</v>
      </c>
      <c r="RBH12" s="2">
        <v>16326</v>
      </c>
      <c r="RBI12" s="2">
        <v>34219</v>
      </c>
      <c r="RBJ12" s="2">
        <v>10858</v>
      </c>
      <c r="RBK12" s="2">
        <v>3957</v>
      </c>
      <c r="RBL12" s="2">
        <v>2122</v>
      </c>
      <c r="RBM12" s="2">
        <v>10.3628</v>
      </c>
      <c r="RBN12" s="2">
        <v>20.558800000000002</v>
      </c>
      <c r="RBO12" s="2">
        <v>3.4821</v>
      </c>
      <c r="RBP12" s="2">
        <v>2.6612</v>
      </c>
      <c r="RBQ12" s="2">
        <v>2.0758999999999999</v>
      </c>
      <c r="RBR12" s="2">
        <v>5267</v>
      </c>
      <c r="RBS12" s="2">
        <v>0.29599999999999999</v>
      </c>
      <c r="RBU12" s="2">
        <v>38.700699999999998</v>
      </c>
      <c r="RCI12" s="2">
        <v>10.243</v>
      </c>
      <c r="RCJ12" s="2">
        <v>34.214500000000001</v>
      </c>
      <c r="RCK12" s="2">
        <v>34.214500000000001</v>
      </c>
      <c r="RCL12" s="2">
        <v>21.072299999999998</v>
      </c>
      <c r="RCM12" s="2">
        <v>5.2411000000000003</v>
      </c>
      <c r="RCN12" s="2">
        <v>2.698</v>
      </c>
      <c r="RCO12" s="2">
        <v>7664</v>
      </c>
      <c r="RCQ12" s="2">
        <v>17372</v>
      </c>
      <c r="RCR12" s="2">
        <v>36183</v>
      </c>
      <c r="RCS12" s="2">
        <v>11853</v>
      </c>
      <c r="RCT12" s="2">
        <v>2878</v>
      </c>
      <c r="RCU12" s="2">
        <v>2163</v>
      </c>
      <c r="RCV12" s="2">
        <v>8.8259000000000007</v>
      </c>
      <c r="RCW12" s="2">
        <v>21.3443</v>
      </c>
      <c r="RCX12" s="2">
        <v>2.6676000000000002</v>
      </c>
      <c r="RCY12" s="2">
        <v>1.8511</v>
      </c>
      <c r="RCZ12" s="2">
        <v>1.2816000000000001</v>
      </c>
      <c r="RDA12" s="2">
        <v>3607</v>
      </c>
      <c r="RDB12" s="2">
        <v>0.44040000000000001</v>
      </c>
      <c r="RDD12" s="2">
        <v>21.072299999999998</v>
      </c>
      <c r="RDE12" s="2">
        <v>28655.1914</v>
      </c>
      <c r="RDH12" s="2">
        <v>1.9220999999999999</v>
      </c>
      <c r="RDK12" s="2">
        <v>34.122</v>
      </c>
      <c r="RDL12" s="2">
        <v>-21.806899999999999</v>
      </c>
      <c r="RDM12" s="2">
        <v>0.9</v>
      </c>
      <c r="RDQ12" s="2">
        <v>2.7892999999999999</v>
      </c>
      <c r="RDR12" s="2">
        <v>10.243</v>
      </c>
      <c r="RDS12" s="2">
        <v>34.214500000000001</v>
      </c>
      <c r="RDT12" s="2">
        <v>34.214500000000001</v>
      </c>
      <c r="RDU12" s="2">
        <v>21.072299999999998</v>
      </c>
      <c r="RDV12" s="2">
        <v>5.2411000000000003</v>
      </c>
      <c r="RDW12" s="2">
        <v>2.698</v>
      </c>
      <c r="RDX12" s="2">
        <v>7664</v>
      </c>
      <c r="RDZ12" s="2">
        <v>17372</v>
      </c>
      <c r="REA12" s="2">
        <v>36183</v>
      </c>
      <c r="REB12" s="2">
        <v>11853</v>
      </c>
      <c r="REC12" s="2">
        <v>2878</v>
      </c>
      <c r="RED12" s="2">
        <v>2163</v>
      </c>
      <c r="REE12" s="2">
        <v>8.8259000000000007</v>
      </c>
      <c r="REF12" s="2">
        <v>21.3443</v>
      </c>
      <c r="REG12" s="2">
        <v>2.6676000000000002</v>
      </c>
      <c r="REH12" s="2">
        <v>1.8511</v>
      </c>
      <c r="REI12" s="2">
        <v>1.2816000000000001</v>
      </c>
      <c r="REJ12" s="2">
        <v>3607</v>
      </c>
      <c r="REK12" s="2">
        <v>0.44040000000000001</v>
      </c>
      <c r="REM12" s="2">
        <v>21.072299999999998</v>
      </c>
      <c r="REN12" s="2">
        <v>28655.1914</v>
      </c>
      <c r="REQ12" s="2">
        <v>1.9220999999999999</v>
      </c>
      <c r="RET12" s="2">
        <v>35.601999999999997</v>
      </c>
      <c r="REU12" s="2">
        <v>-21.806899999999999</v>
      </c>
      <c r="REV12" s="2">
        <v>0.9</v>
      </c>
      <c r="REZ12" s="2">
        <v>2.7892999999999999</v>
      </c>
      <c r="RGJ12" s="2">
        <v>33.275199999999998</v>
      </c>
      <c r="RGK12" s="2">
        <v>97.566500000000005</v>
      </c>
      <c r="RGL12" s="2">
        <v>97.566500000000005</v>
      </c>
      <c r="RGM12" s="2">
        <v>72.111599999999996</v>
      </c>
      <c r="RGN12" s="2">
        <v>10.588100000000001</v>
      </c>
      <c r="RGO12" s="2">
        <v>3.7454999999999998</v>
      </c>
      <c r="RGP12" s="2">
        <v>2748.1309999999999</v>
      </c>
      <c r="RGS12" s="2">
        <v>6712.5249999999996</v>
      </c>
      <c r="RGT12" s="2">
        <v>35.414999999999999</v>
      </c>
      <c r="RGU12" s="2">
        <v>433.25200000000001</v>
      </c>
      <c r="RGV12" s="2">
        <v>443.63900000000001</v>
      </c>
      <c r="RGW12" s="2">
        <v>2.4390999999999998</v>
      </c>
      <c r="RGX12" s="2">
        <v>42.228900000000003</v>
      </c>
      <c r="RGY12" s="2">
        <v>1.4597</v>
      </c>
      <c r="RGZ12" s="2">
        <v>0.63980000000000004</v>
      </c>
      <c r="RHA12" s="2">
        <v>0.57889999999999997</v>
      </c>
      <c r="RHB12" s="2">
        <v>203.94800000000001</v>
      </c>
      <c r="RHC12" s="2">
        <v>0.16619999999999999</v>
      </c>
      <c r="RHE12" s="2">
        <v>72.111599999999996</v>
      </c>
      <c r="RJB12" s="2">
        <v>11.724500000000001</v>
      </c>
      <c r="RJC12" s="2">
        <v>36.337400000000002</v>
      </c>
      <c r="RJD12" s="2">
        <v>36.337400000000002</v>
      </c>
      <c r="RJE12" s="2">
        <v>18.9285</v>
      </c>
      <c r="RJF12" s="2">
        <v>15.963900000000001</v>
      </c>
      <c r="RJG12" s="2">
        <v>6.1635999999999997</v>
      </c>
      <c r="RJH12" s="2">
        <v>5508</v>
      </c>
      <c r="RJJ12" s="2">
        <v>12418</v>
      </c>
      <c r="RJK12" s="2">
        <v>19931</v>
      </c>
      <c r="RJL12" s="2">
        <v>1780</v>
      </c>
      <c r="RJM12" s="2">
        <v>2550</v>
      </c>
      <c r="RJN12" s="2">
        <v>3845</v>
      </c>
      <c r="RJO12" s="2">
        <v>5.2202000000000002</v>
      </c>
      <c r="RJP12" s="2">
        <v>35.010800000000003</v>
      </c>
      <c r="RJQ12" s="2">
        <v>0.53339999999999999</v>
      </c>
      <c r="RJR12" s="2">
        <v>0.38340000000000002</v>
      </c>
      <c r="RJS12" s="2">
        <v>1.2E-2</v>
      </c>
      <c r="RJT12" s="2">
        <v>-1794</v>
      </c>
      <c r="RJU12" s="2">
        <v>-0.19689999999999999</v>
      </c>
      <c r="RJW12" s="2">
        <v>18.9285</v>
      </c>
      <c r="RKK12" s="2">
        <v>11.724500000000001</v>
      </c>
      <c r="RKL12" s="2">
        <v>36.337400000000002</v>
      </c>
      <c r="RKM12" s="2">
        <v>36.337400000000002</v>
      </c>
      <c r="RKN12" s="2">
        <v>18.9285</v>
      </c>
      <c r="RKO12" s="2">
        <v>15.963900000000001</v>
      </c>
      <c r="RKP12" s="2">
        <v>6.1635999999999997</v>
      </c>
      <c r="RKQ12" s="2">
        <v>5508</v>
      </c>
      <c r="RKS12" s="2">
        <v>12418</v>
      </c>
      <c r="RKT12" s="2">
        <v>19931</v>
      </c>
      <c r="RKU12" s="2">
        <v>1780</v>
      </c>
      <c r="RKV12" s="2">
        <v>2550</v>
      </c>
      <c r="RKW12" s="2">
        <v>3845</v>
      </c>
      <c r="RKX12" s="2">
        <v>5.2202000000000002</v>
      </c>
      <c r="RKY12" s="2">
        <v>35.010800000000003</v>
      </c>
      <c r="RKZ12" s="2">
        <v>0.53339999999999999</v>
      </c>
      <c r="RLA12" s="2">
        <v>0.38340000000000002</v>
      </c>
      <c r="RLB12" s="2">
        <v>1.2E-2</v>
      </c>
      <c r="RLC12" s="2">
        <v>-1794</v>
      </c>
      <c r="RLD12" s="2">
        <v>-0.19689999999999999</v>
      </c>
      <c r="RLF12" s="2">
        <v>18.9285</v>
      </c>
      <c r="RLT12" s="2">
        <v>11.724500000000001</v>
      </c>
      <c r="RLU12" s="2">
        <v>36.337400000000002</v>
      </c>
      <c r="RLV12" s="2">
        <v>36.337400000000002</v>
      </c>
      <c r="RLW12" s="2">
        <v>18.9285</v>
      </c>
      <c r="RLX12" s="2">
        <v>15.963900000000001</v>
      </c>
      <c r="RLY12" s="2">
        <v>6.1635999999999997</v>
      </c>
      <c r="RLZ12" s="2">
        <v>5508</v>
      </c>
      <c r="RMB12" s="2">
        <v>12418</v>
      </c>
      <c r="RMC12" s="2">
        <v>19931</v>
      </c>
      <c r="RMD12" s="2">
        <v>1780</v>
      </c>
      <c r="RME12" s="2">
        <v>2550</v>
      </c>
      <c r="RMF12" s="2">
        <v>3845</v>
      </c>
      <c r="RMG12" s="2">
        <v>5.2202000000000002</v>
      </c>
      <c r="RMH12" s="2">
        <v>35.010800000000003</v>
      </c>
      <c r="RMI12" s="2">
        <v>0.53339999999999999</v>
      </c>
      <c r="RMJ12" s="2">
        <v>0.38340000000000002</v>
      </c>
      <c r="RMK12" s="2">
        <v>1.2E-2</v>
      </c>
      <c r="RML12" s="2">
        <v>-1794</v>
      </c>
      <c r="RMM12" s="2">
        <v>-0.19689999999999999</v>
      </c>
      <c r="RMO12" s="2">
        <v>18.9285</v>
      </c>
      <c r="RMP12" s="2">
        <v>28257.311399999999</v>
      </c>
      <c r="RPK12" s="2">
        <v>1.0044</v>
      </c>
      <c r="RPT12" s="2">
        <v>48.2164</v>
      </c>
      <c r="RQT12" s="2">
        <v>1.0044</v>
      </c>
      <c r="RRC12" s="2">
        <v>48.2164</v>
      </c>
      <c r="RRD12" s="2">
        <v>18.546199999999999</v>
      </c>
      <c r="RRE12" s="2">
        <v>46.374899999999997</v>
      </c>
      <c r="RRF12" s="2">
        <v>46.374899999999997</v>
      </c>
      <c r="RRG12" s="2">
        <v>36.421799999999998</v>
      </c>
      <c r="RRH12" s="2">
        <v>34.363300000000002</v>
      </c>
      <c r="RRI12" s="2">
        <v>13.4231</v>
      </c>
      <c r="RRJ12" s="2">
        <v>61.776000000000003</v>
      </c>
      <c r="RRM12" s="2">
        <v>182.20699999999999</v>
      </c>
      <c r="RRO12" s="2">
        <v>35.241999999999997</v>
      </c>
      <c r="RRP12" s="2">
        <v>25.341999999999999</v>
      </c>
      <c r="RRQ12" s="2">
        <v>8.0473999999999997</v>
      </c>
      <c r="RRR12" s="2">
        <v>35.219299999999997</v>
      </c>
      <c r="RRS12" s="2">
        <v>1.3004</v>
      </c>
      <c r="RRT12" s="2">
        <v>1.2625</v>
      </c>
      <c r="RRU12" s="2">
        <v>0.1804</v>
      </c>
      <c r="RRV12" s="2">
        <v>7.6120000000000001</v>
      </c>
      <c r="RRW12" s="2">
        <v>3.4200000000000001E-2</v>
      </c>
      <c r="RRY12" s="2">
        <v>36.421799999999998</v>
      </c>
      <c r="RRZ12" s="2">
        <v>171.6934</v>
      </c>
      <c r="RSM12" s="2">
        <v>-10.067399999999999</v>
      </c>
      <c r="RSN12" s="2">
        <v>7.2717000000000001</v>
      </c>
      <c r="RSO12" s="2">
        <v>7.2717000000000001</v>
      </c>
      <c r="RSP12" s="2">
        <v>-5.1060999999999996</v>
      </c>
      <c r="RSQ12" s="2">
        <v>-7.7812000000000001</v>
      </c>
      <c r="RSR12" s="2">
        <v>-4.0877999999999997</v>
      </c>
      <c r="RSS12" s="2">
        <v>7160</v>
      </c>
      <c r="RSU12" s="2">
        <v>15726</v>
      </c>
      <c r="RSV12" s="2">
        <v>32476</v>
      </c>
      <c r="RSW12" s="2">
        <v>7633</v>
      </c>
      <c r="RSX12" s="2">
        <v>2597</v>
      </c>
      <c r="RSY12" s="2">
        <v>4604</v>
      </c>
      <c r="RSZ12" s="2">
        <v>-1.6987999999999999</v>
      </c>
      <c r="RTA12" s="2">
        <v>23.383400000000002</v>
      </c>
      <c r="RTB12" s="2">
        <v>0.85009999999999997</v>
      </c>
      <c r="RTC12" s="2">
        <v>0.52259999999999995</v>
      </c>
      <c r="RTD12" s="2">
        <v>9.1700000000000004E-2</v>
      </c>
      <c r="RTE12" s="2">
        <v>-690</v>
      </c>
      <c r="RTF12" s="2">
        <v>-7.3899999999999993E-2</v>
      </c>
      <c r="RTH12" s="2">
        <v>-5.1060999999999996</v>
      </c>
      <c r="RTV12" s="2">
        <v>-10.067399999999999</v>
      </c>
      <c r="RTW12" s="2">
        <v>7.2717000000000001</v>
      </c>
      <c r="RTX12" s="2">
        <v>7.2717000000000001</v>
      </c>
      <c r="RTY12" s="2">
        <v>-5.1060999999999996</v>
      </c>
      <c r="RTZ12" s="2">
        <v>-7.7812000000000001</v>
      </c>
      <c r="RUA12" s="2">
        <v>-4.0877999999999997</v>
      </c>
      <c r="RUB12" s="2">
        <v>7160</v>
      </c>
      <c r="RUD12" s="2">
        <v>15726</v>
      </c>
      <c r="RUE12" s="2">
        <v>32476</v>
      </c>
      <c r="RUF12" s="2">
        <v>7633</v>
      </c>
      <c r="RUG12" s="2">
        <v>2597</v>
      </c>
      <c r="RUH12" s="2">
        <v>4604</v>
      </c>
      <c r="RUI12" s="2">
        <v>-1.6987999999999999</v>
      </c>
      <c r="RUJ12" s="2">
        <v>23.383400000000002</v>
      </c>
      <c r="RUK12" s="2">
        <v>0.85009999999999997</v>
      </c>
      <c r="RUL12" s="2">
        <v>0.52259999999999995</v>
      </c>
      <c r="RUM12" s="2">
        <v>9.1700000000000004E-2</v>
      </c>
      <c r="RUN12" s="2">
        <v>-690</v>
      </c>
      <c r="RUO12" s="2">
        <v>-7.3899999999999993E-2</v>
      </c>
      <c r="RUQ12" s="2">
        <v>-5.1060999999999996</v>
      </c>
      <c r="RVE12" s="2">
        <v>-10.067399999999999</v>
      </c>
      <c r="RVF12" s="2">
        <v>7.2717000000000001</v>
      </c>
      <c r="RVG12" s="2">
        <v>7.2717000000000001</v>
      </c>
      <c r="RVH12" s="2">
        <v>-5.1060999999999996</v>
      </c>
      <c r="RVI12" s="2">
        <v>-7.7812000000000001</v>
      </c>
      <c r="RVJ12" s="2">
        <v>-4.0877999999999997</v>
      </c>
      <c r="RVK12" s="2">
        <v>7160</v>
      </c>
      <c r="RVM12" s="2">
        <v>15726</v>
      </c>
      <c r="RVN12" s="2">
        <v>32476</v>
      </c>
      <c r="RVO12" s="2">
        <v>7633</v>
      </c>
      <c r="RVP12" s="2">
        <v>2597</v>
      </c>
      <c r="RVQ12" s="2">
        <v>4604</v>
      </c>
      <c r="RVR12" s="2">
        <v>-1.6987999999999999</v>
      </c>
      <c r="RVS12" s="2">
        <v>23.383400000000002</v>
      </c>
      <c r="RVT12" s="2">
        <v>0.85009999999999997</v>
      </c>
      <c r="RVU12" s="2">
        <v>0.52259999999999995</v>
      </c>
      <c r="RVV12" s="2">
        <v>9.1700000000000004E-2</v>
      </c>
      <c r="RVW12" s="2">
        <v>-690</v>
      </c>
      <c r="RVX12" s="2">
        <v>-7.3899999999999993E-2</v>
      </c>
      <c r="RVZ12" s="2">
        <v>-5.1060999999999996</v>
      </c>
      <c r="RXW12" s="2">
        <v>3.3976999999999999</v>
      </c>
      <c r="RXX12" s="2">
        <v>11.499599999999999</v>
      </c>
      <c r="RXY12" s="2">
        <v>11.499599999999999</v>
      </c>
      <c r="RXZ12" s="2">
        <v>6.1508000000000003</v>
      </c>
      <c r="RYA12" s="2">
        <v>8.9588000000000001</v>
      </c>
      <c r="RYB12" s="2">
        <v>2.7944</v>
      </c>
      <c r="RYC12" s="2">
        <v>1469.527</v>
      </c>
      <c r="RYE12" s="2">
        <v>1798.521</v>
      </c>
      <c r="RYF12" s="2">
        <v>3527.5070000000001</v>
      </c>
      <c r="RYG12" s="2">
        <v>534.43100000000004</v>
      </c>
      <c r="RYH12" s="2">
        <v>345.99599999999998</v>
      </c>
      <c r="RYI12" s="2">
        <v>483.399</v>
      </c>
      <c r="RYJ12" s="2">
        <v>2.3056000000000001</v>
      </c>
      <c r="RYK12" s="2">
        <v>41.659100000000002</v>
      </c>
      <c r="RYL12" s="2">
        <v>1.3594999999999999</v>
      </c>
      <c r="RYM12" s="2">
        <v>0.76859999999999995</v>
      </c>
      <c r="RYN12" s="2">
        <v>0.38940000000000002</v>
      </c>
      <c r="RYO12" s="2">
        <v>173.80099999999999</v>
      </c>
      <c r="RYP12" s="2">
        <v>6.0100000000000001E-2</v>
      </c>
      <c r="RYR12" s="2">
        <v>6.1508000000000003</v>
      </c>
      <c r="RZF12" s="2">
        <v>1.6221999999999999</v>
      </c>
      <c r="RZG12" s="2">
        <v>43.015700000000002</v>
      </c>
      <c r="RZH12" s="2">
        <v>43.015700000000002</v>
      </c>
      <c r="RZJ12" s="2">
        <v>1.2677</v>
      </c>
      <c r="RZK12" s="2">
        <v>0.11210000000000001</v>
      </c>
      <c r="RZL12" s="2">
        <v>6555.3119999999999</v>
      </c>
      <c r="RZO12" s="2">
        <v>8368.2919999999995</v>
      </c>
      <c r="RZP12" s="2">
        <v>633.81399999999996</v>
      </c>
      <c r="RZQ12" s="2">
        <v>309.85599999999999</v>
      </c>
      <c r="RZT12" s="2">
        <v>78.335099999999997</v>
      </c>
      <c r="SAA12" s="2">
        <v>7.1900000000000006E-2</v>
      </c>
      <c r="SDG12" s="2">
        <v>-1.4398</v>
      </c>
      <c r="SDH12" s="2">
        <v>34.031399999999998</v>
      </c>
      <c r="SDI12" s="2">
        <v>34.031399999999998</v>
      </c>
      <c r="SDJ12" s="2">
        <v>8.5078999999999994</v>
      </c>
      <c r="SDK12" s="2">
        <v>-3.2553999999999998</v>
      </c>
      <c r="SDL12" s="2">
        <v>-0.34510000000000002</v>
      </c>
      <c r="SDM12" s="2">
        <v>4130</v>
      </c>
      <c r="SDO12" s="2">
        <v>6201</v>
      </c>
      <c r="SDP12" s="2">
        <v>9624</v>
      </c>
      <c r="SDQ12" s="2">
        <v>-735</v>
      </c>
      <c r="SDR12" s="2">
        <v>765</v>
      </c>
      <c r="SDS12" s="2">
        <v>864</v>
      </c>
      <c r="SDT12" s="2">
        <v>0.76170000000000004</v>
      </c>
      <c r="SDU12" s="2">
        <v>45.168300000000002</v>
      </c>
      <c r="SDV12" s="2">
        <v>0.86570000000000003</v>
      </c>
      <c r="SDW12" s="2">
        <v>0.59950000000000003</v>
      </c>
      <c r="SDX12" s="2">
        <v>4.8599999999999997E-2</v>
      </c>
      <c r="SDY12" s="2">
        <v>-116</v>
      </c>
      <c r="SDZ12" s="2">
        <v>-0.12039999999999999</v>
      </c>
      <c r="SEB12" s="2">
        <v>8.5078999999999994</v>
      </c>
      <c r="SEC12" s="2">
        <v>10425.8878</v>
      </c>
      <c r="SEF12" s="2">
        <v>0.96740000000000004</v>
      </c>
      <c r="SEI12" s="2">
        <v>21.488</v>
      </c>
      <c r="SEJ12" s="2">
        <v>-22.233499999999999</v>
      </c>
      <c r="SEK12" s="2">
        <v>1.1599999999999999</v>
      </c>
      <c r="SEO12" s="2">
        <v>4.2282000000000002</v>
      </c>
      <c r="SEP12" s="2">
        <v>20.168399999999998</v>
      </c>
      <c r="SEQ12" s="2">
        <v>52.047499999999999</v>
      </c>
      <c r="SER12" s="2">
        <v>52.047499999999999</v>
      </c>
      <c r="SES12" s="2">
        <v>35.106499999999997</v>
      </c>
      <c r="SET12" s="2">
        <v>9.8219999999999992</v>
      </c>
      <c r="SEU12" s="2">
        <v>3.3590999999999998</v>
      </c>
      <c r="SEV12" s="2">
        <v>18740</v>
      </c>
      <c r="SEX12" s="2">
        <v>29079</v>
      </c>
      <c r="SEY12" s="2">
        <v>47338</v>
      </c>
      <c r="SEZ12" s="2">
        <v>4628</v>
      </c>
      <c r="SFA12" s="2">
        <v>3686</v>
      </c>
      <c r="SFB12" s="2">
        <v>5522</v>
      </c>
      <c r="SFC12" s="2">
        <v>2.9370000000000003</v>
      </c>
      <c r="SFD12" s="2">
        <v>45.4983</v>
      </c>
      <c r="SFE12" s="2">
        <v>0.56320000000000003</v>
      </c>
      <c r="SFF12" s="2">
        <v>0.31659999999999999</v>
      </c>
      <c r="SFG12" s="2">
        <v>0.11840000000000001</v>
      </c>
      <c r="SFH12" s="2">
        <v>-2412</v>
      </c>
      <c r="SFI12" s="2">
        <v>-0.3044</v>
      </c>
      <c r="SFK12" s="2">
        <v>35.106499999999997</v>
      </c>
      <c r="SFY12" s="2">
        <v>20.168399999999998</v>
      </c>
      <c r="SFZ12" s="2">
        <v>52.047499999999999</v>
      </c>
      <c r="SGA12" s="2">
        <v>52.047499999999999</v>
      </c>
      <c r="SGB12" s="2">
        <v>35.106499999999997</v>
      </c>
      <c r="SGC12" s="2">
        <v>9.8219999999999992</v>
      </c>
      <c r="SGD12" s="2">
        <v>3.3590999999999998</v>
      </c>
      <c r="SGE12" s="2">
        <v>18740</v>
      </c>
      <c r="SGG12" s="2">
        <v>29079</v>
      </c>
      <c r="SGH12" s="2">
        <v>47338</v>
      </c>
      <c r="SGI12" s="2">
        <v>4628</v>
      </c>
      <c r="SGJ12" s="2">
        <v>3686</v>
      </c>
      <c r="SGK12" s="2">
        <v>5522</v>
      </c>
      <c r="SGL12" s="2">
        <v>2.9370000000000003</v>
      </c>
      <c r="SGM12" s="2">
        <v>45.4983</v>
      </c>
      <c r="SGN12" s="2">
        <v>0.56320000000000003</v>
      </c>
      <c r="SGO12" s="2">
        <v>0.31659999999999999</v>
      </c>
      <c r="SGP12" s="2">
        <v>0.11840000000000001</v>
      </c>
      <c r="SGQ12" s="2">
        <v>-2412</v>
      </c>
      <c r="SGR12" s="2">
        <v>-0.3044</v>
      </c>
      <c r="SGT12" s="2">
        <v>35.106499999999997</v>
      </c>
      <c r="SHH12" s="2">
        <v>20.168399999999998</v>
      </c>
      <c r="SHI12" s="2">
        <v>52.047499999999999</v>
      </c>
      <c r="SHJ12" s="2">
        <v>52.047499999999999</v>
      </c>
      <c r="SHK12" s="2">
        <v>35.106499999999997</v>
      </c>
      <c r="SHL12" s="2">
        <v>9.8219999999999992</v>
      </c>
      <c r="SHM12" s="2">
        <v>3.3590999999999998</v>
      </c>
      <c r="SHN12" s="2">
        <v>18740</v>
      </c>
      <c r="SHP12" s="2">
        <v>29079</v>
      </c>
      <c r="SHQ12" s="2">
        <v>47338</v>
      </c>
      <c r="SHR12" s="2">
        <v>4628</v>
      </c>
      <c r="SHS12" s="2">
        <v>3686</v>
      </c>
      <c r="SHT12" s="2">
        <v>5522</v>
      </c>
      <c r="SHU12" s="2">
        <v>2.9370000000000003</v>
      </c>
      <c r="SHV12" s="2">
        <v>45.4983</v>
      </c>
      <c r="SHW12" s="2">
        <v>0.56320000000000003</v>
      </c>
      <c r="SHX12" s="2">
        <v>0.31659999999999999</v>
      </c>
      <c r="SHY12" s="2">
        <v>0.11840000000000001</v>
      </c>
      <c r="SHZ12" s="2">
        <v>-2412</v>
      </c>
      <c r="SIA12" s="2">
        <v>-0.3044</v>
      </c>
      <c r="SIC12" s="2">
        <v>35.106499999999997</v>
      </c>
      <c r="SIQ12" s="2">
        <v>20.168399999999998</v>
      </c>
      <c r="SIR12" s="2">
        <v>52.047499999999999</v>
      </c>
      <c r="SIS12" s="2">
        <v>52.047499999999999</v>
      </c>
      <c r="SIT12" s="2">
        <v>35.106499999999997</v>
      </c>
      <c r="SIU12" s="2">
        <v>9.8219999999999992</v>
      </c>
      <c r="SIV12" s="2">
        <v>3.3590999999999998</v>
      </c>
      <c r="SIW12" s="2">
        <v>18740</v>
      </c>
      <c r="SIY12" s="2">
        <v>29079</v>
      </c>
      <c r="SIZ12" s="2">
        <v>47338</v>
      </c>
      <c r="SJA12" s="2">
        <v>4628</v>
      </c>
      <c r="SJB12" s="2">
        <v>3686</v>
      </c>
      <c r="SJC12" s="2">
        <v>5522</v>
      </c>
      <c r="SJD12" s="2">
        <v>2.9370000000000003</v>
      </c>
      <c r="SJE12" s="2">
        <v>45.4983</v>
      </c>
      <c r="SJF12" s="2">
        <v>0.56320000000000003</v>
      </c>
      <c r="SJG12" s="2">
        <v>0.31659999999999999</v>
      </c>
      <c r="SJH12" s="2">
        <v>0.11840000000000001</v>
      </c>
      <c r="SJI12" s="2">
        <v>-2412</v>
      </c>
      <c r="SJJ12" s="2">
        <v>-0.3044</v>
      </c>
      <c r="SJL12" s="2">
        <v>35.106499999999997</v>
      </c>
      <c r="SJZ12" s="2">
        <v>19.454000000000001</v>
      </c>
      <c r="SKA12" s="2">
        <v>52.047499999999999</v>
      </c>
      <c r="SKB12" s="2">
        <v>52.047499999999999</v>
      </c>
      <c r="SKC12" s="2">
        <v>35.106499999999997</v>
      </c>
      <c r="SKD12" s="2">
        <v>9.1364999999999998</v>
      </c>
      <c r="SKE12" s="2">
        <v>3.1707000000000001</v>
      </c>
      <c r="SKF12" s="2">
        <v>17724</v>
      </c>
      <c r="SKH12" s="2">
        <v>29058</v>
      </c>
      <c r="SKI12" s="2">
        <v>48066</v>
      </c>
      <c r="SKJ12" s="2">
        <v>4561</v>
      </c>
      <c r="SKK12" s="2">
        <v>3567</v>
      </c>
      <c r="SKL12" s="2">
        <v>5501</v>
      </c>
      <c r="SKM12" s="2">
        <v>2.6360000000000001</v>
      </c>
      <c r="SKN12" s="2">
        <v>42.695500000000003</v>
      </c>
      <c r="SKO12" s="2">
        <v>0.69879999999999998</v>
      </c>
      <c r="SKP12" s="2">
        <v>0.31669999999999998</v>
      </c>
      <c r="SKQ12" s="2">
        <v>0.1143</v>
      </c>
      <c r="SKR12" s="2">
        <v>-1657</v>
      </c>
      <c r="SKS12" s="2">
        <v>-0.17019999999999999</v>
      </c>
      <c r="SKU12" s="2">
        <v>35.106499999999997</v>
      </c>
      <c r="SLI12" s="2">
        <v>13.115600000000001</v>
      </c>
      <c r="SLJ12" s="2">
        <v>19.323699999999999</v>
      </c>
      <c r="SLK12" s="2">
        <v>19.323699999999999</v>
      </c>
      <c r="SLL12" s="2">
        <v>12.8908</v>
      </c>
      <c r="SLM12" s="2">
        <v>29.042200000000001</v>
      </c>
      <c r="SLN12" s="2">
        <v>12.73</v>
      </c>
      <c r="SLO12" s="2">
        <v>347.7</v>
      </c>
      <c r="SLQ12" s="2">
        <v>1081.7</v>
      </c>
      <c r="SLR12" s="2">
        <v>2098</v>
      </c>
      <c r="SLS12" s="2">
        <v>625.5</v>
      </c>
      <c r="SLT12" s="2">
        <v>343.2</v>
      </c>
      <c r="SLU12" s="2">
        <v>458.4</v>
      </c>
      <c r="SLV12" s="2">
        <v>13.3041</v>
      </c>
      <c r="SLW12" s="2">
        <v>18.3079</v>
      </c>
      <c r="SLX12" s="2">
        <v>1.2637</v>
      </c>
      <c r="SLY12" s="2">
        <v>0.86060000000000003</v>
      </c>
      <c r="SLZ12" s="2">
        <v>8.4199999999999997E-2</v>
      </c>
      <c r="SMA12" s="2">
        <v>120.9</v>
      </c>
      <c r="SMB12" s="2">
        <v>4.0800000000000003E-2</v>
      </c>
      <c r="SMD12" s="2">
        <v>12.8908</v>
      </c>
      <c r="SME12" s="2">
        <v>1972.2442000000001</v>
      </c>
      <c r="SMH12" s="2">
        <v>0.82799999999999996</v>
      </c>
      <c r="SMK12" s="2">
        <v>28.677</v>
      </c>
      <c r="SML12" s="2">
        <v>11.970700000000001</v>
      </c>
      <c r="SMM12" s="2">
        <v>0.67</v>
      </c>
      <c r="SMQ12" s="2">
        <v>-4.1607000000000003</v>
      </c>
      <c r="SMR12" s="2">
        <v>13.115600000000001</v>
      </c>
      <c r="SMS12" s="2">
        <v>19.323699999999999</v>
      </c>
      <c r="SMT12" s="2">
        <v>19.323699999999999</v>
      </c>
      <c r="SMU12" s="2">
        <v>12.8908</v>
      </c>
      <c r="SMV12" s="2">
        <v>29.042200000000001</v>
      </c>
      <c r="SMW12" s="2">
        <v>12.73</v>
      </c>
      <c r="SMX12" s="2">
        <v>347.7</v>
      </c>
      <c r="SMZ12" s="2">
        <v>1081.7</v>
      </c>
      <c r="SNA12" s="2">
        <v>2098</v>
      </c>
      <c r="SNB12" s="2">
        <v>625.5</v>
      </c>
      <c r="SNC12" s="2">
        <v>343.2</v>
      </c>
      <c r="SND12" s="2">
        <v>458.4</v>
      </c>
      <c r="SNE12" s="2">
        <v>13.3041</v>
      </c>
      <c r="SNF12" s="2">
        <v>18.3079</v>
      </c>
      <c r="SNG12" s="2">
        <v>1.2637</v>
      </c>
      <c r="SNH12" s="2">
        <v>0.86060000000000003</v>
      </c>
      <c r="SNI12" s="2">
        <v>8.4199999999999997E-2</v>
      </c>
      <c r="SNJ12" s="2">
        <v>120.9</v>
      </c>
      <c r="SNK12" s="2">
        <v>4.0800000000000003E-2</v>
      </c>
      <c r="SNM12" s="2">
        <v>12.8908</v>
      </c>
      <c r="SNN12" s="2">
        <v>1972.2442000000001</v>
      </c>
      <c r="SNQ12" s="2">
        <v>0.82799999999999996</v>
      </c>
      <c r="SNU12" s="2">
        <v>11.970700000000001</v>
      </c>
      <c r="SNV12" s="2">
        <v>0.67</v>
      </c>
      <c r="SNZ12" s="2">
        <v>-4.1607000000000003</v>
      </c>
      <c r="SOA12" s="2">
        <v>6.4093</v>
      </c>
      <c r="SOB12" s="2">
        <v>16.1313</v>
      </c>
      <c r="SOC12" s="2">
        <v>16.1313</v>
      </c>
      <c r="SOD12" s="2">
        <v>8.8624000000000009</v>
      </c>
      <c r="SOE12" s="2">
        <v>9.8567</v>
      </c>
      <c r="SOF12" s="2">
        <v>5.1466000000000003</v>
      </c>
      <c r="SOG12" s="2">
        <v>292.5</v>
      </c>
      <c r="SOI12" s="2">
        <v>1157.0999999999999</v>
      </c>
      <c r="SOJ12" s="2">
        <v>2360</v>
      </c>
      <c r="SOK12" s="2">
        <v>750.3</v>
      </c>
      <c r="SOL12" s="2">
        <v>339</v>
      </c>
      <c r="SOM12" s="2">
        <v>641.20000000000005</v>
      </c>
      <c r="SON12" s="2">
        <v>4.3639000000000001</v>
      </c>
      <c r="SOO12" s="2">
        <v>23.915299999999998</v>
      </c>
      <c r="SOP12" s="2">
        <v>0.97399999999999998</v>
      </c>
      <c r="SOQ12" s="2">
        <v>0.78059999999999996</v>
      </c>
      <c r="SOR12" s="2">
        <v>0.11700000000000001</v>
      </c>
      <c r="SOS12" s="2">
        <v>-16.7</v>
      </c>
      <c r="SOT12" s="2">
        <v>4.2799999999999998E-2</v>
      </c>
      <c r="SOV12" s="2">
        <v>8.8624000000000009</v>
      </c>
      <c r="SQS12" s="2">
        <v>2.0335000000000001</v>
      </c>
      <c r="SQT12" s="2">
        <v>4.0453999999999999</v>
      </c>
      <c r="SQU12" s="2">
        <v>4.0453999999999999</v>
      </c>
      <c r="SQV12" s="2">
        <v>-1.1478999999999999</v>
      </c>
      <c r="SQX12" s="2">
        <v>0.90100000000000002</v>
      </c>
      <c r="SQY12" s="2">
        <v>408.41199999999998</v>
      </c>
      <c r="SRB12" s="2">
        <v>4487.1930000000002</v>
      </c>
      <c r="SRD12" s="2">
        <v>84.195999999999998</v>
      </c>
      <c r="SRE12" s="2">
        <v>199.56</v>
      </c>
      <c r="SRG12" s="2">
        <v>9.2510999999999992</v>
      </c>
      <c r="SRH12" s="2">
        <v>1.7699</v>
      </c>
      <c r="SRI12" s="2">
        <v>1.6421999999999999</v>
      </c>
      <c r="SRJ12" s="2">
        <v>0.93810000000000004</v>
      </c>
      <c r="SRK12" s="2">
        <v>153.636</v>
      </c>
      <c r="SRL12" s="2">
        <v>5.1700000000000003E-2</v>
      </c>
      <c r="SRN12" s="2">
        <v>-1.1478999999999999</v>
      </c>
      <c r="SSB12" s="2">
        <v>3.6789000000000001</v>
      </c>
      <c r="SSC12" s="2">
        <v>7.1685999999999996</v>
      </c>
      <c r="SSD12" s="2">
        <v>7.1685999999999996</v>
      </c>
      <c r="SSE12" s="2">
        <v>4.6666999999999996</v>
      </c>
      <c r="SSG12" s="2">
        <v>2.0720999999999998</v>
      </c>
      <c r="SSH12" s="2">
        <v>167.517</v>
      </c>
      <c r="SSK12" s="2">
        <v>1231.799</v>
      </c>
      <c r="SSM12" s="2">
        <v>42.927</v>
      </c>
      <c r="SSN12" s="2">
        <v>116.782</v>
      </c>
      <c r="SSO12" s="2">
        <v>2.6499000000000001</v>
      </c>
      <c r="SSP12" s="2">
        <v>15.0236</v>
      </c>
      <c r="SSQ12" s="2">
        <v>2.0177999999999998</v>
      </c>
      <c r="SSR12" s="2">
        <v>1.9630999999999998</v>
      </c>
      <c r="SSS12" s="2">
        <v>1.7109999999999999</v>
      </c>
      <c r="SST12" s="2">
        <v>118.86499999999999</v>
      </c>
      <c r="SSU12" s="2">
        <v>0.19139999999999999</v>
      </c>
      <c r="SSW12" s="2">
        <v>4.6666999999999996</v>
      </c>
      <c r="STK12" s="2">
        <v>0.32940000000000003</v>
      </c>
      <c r="STL12" s="2">
        <v>1.6609</v>
      </c>
      <c r="STM12" s="2">
        <v>1.6609</v>
      </c>
      <c r="STN12" s="2">
        <v>-4.3834</v>
      </c>
      <c r="STP12" s="2">
        <v>0.16120000000000001</v>
      </c>
      <c r="STQ12" s="2">
        <v>19.7</v>
      </c>
      <c r="STT12" s="2">
        <v>4640.5</v>
      </c>
      <c r="STV12" s="2">
        <v>155.1</v>
      </c>
      <c r="STW12" s="2">
        <v>618.29999999999995</v>
      </c>
      <c r="STX12" s="2">
        <v>-2.9386999999999999</v>
      </c>
      <c r="STY12" s="2">
        <v>0.42449999999999999</v>
      </c>
      <c r="STZ12" s="2">
        <v>1.2229000000000001</v>
      </c>
      <c r="SUA12" s="2">
        <v>1.1955</v>
      </c>
      <c r="SUB12" s="2">
        <v>1.026</v>
      </c>
      <c r="SUC12" s="2">
        <v>137.80000000000001</v>
      </c>
      <c r="SUD12" s="2">
        <v>5.0900000000000001E-2</v>
      </c>
      <c r="SUF12" s="2">
        <v>-4.3834</v>
      </c>
      <c r="SUT12" s="2">
        <v>4.0994999999999999</v>
      </c>
      <c r="SUU12" s="2">
        <v>9.0799000000000003</v>
      </c>
      <c r="SUV12" s="2">
        <v>9.0799000000000003</v>
      </c>
      <c r="SUW12" s="2">
        <v>5.4718999999999998</v>
      </c>
      <c r="SUY12" s="2">
        <v>2.2103000000000002</v>
      </c>
      <c r="SUZ12" s="2">
        <v>213.19300000000001</v>
      </c>
      <c r="SVC12" s="2">
        <v>1935.2460000000001</v>
      </c>
      <c r="SVE12" s="2">
        <v>123.711</v>
      </c>
      <c r="SVF12" s="2">
        <v>142.31700000000001</v>
      </c>
      <c r="SVG12" s="2">
        <v>5.0754999999999999</v>
      </c>
      <c r="SVH12" s="2">
        <v>11.177899999999999</v>
      </c>
      <c r="SVI12" s="2">
        <v>1.9828999999999999</v>
      </c>
      <c r="SVJ12" s="2">
        <v>1.8368</v>
      </c>
      <c r="SVK12" s="2">
        <v>1.3715999999999999</v>
      </c>
      <c r="SVL12" s="2">
        <v>139.88</v>
      </c>
      <c r="SVM12" s="2">
        <v>0.1389</v>
      </c>
      <c r="SVO12" s="2">
        <v>5.4718999999999998</v>
      </c>
      <c r="SWC12" s="2">
        <v>10.808999999999999</v>
      </c>
      <c r="SWD12" s="2">
        <v>63.104399999999998</v>
      </c>
      <c r="SWE12" s="2">
        <v>63.104399999999998</v>
      </c>
      <c r="SWF12" s="2">
        <v>37.035400000000003</v>
      </c>
      <c r="SWG12" s="2">
        <v>4.0705999999999998</v>
      </c>
      <c r="SWH12" s="2">
        <v>2.1998000000000002</v>
      </c>
      <c r="SWI12" s="2">
        <v>546.90899999999999</v>
      </c>
      <c r="SWK12" s="2">
        <v>853.30200000000002</v>
      </c>
      <c r="SWL12" s="2">
        <v>1826.126</v>
      </c>
      <c r="SWM12" s="2">
        <v>0</v>
      </c>
      <c r="SWN12" s="2">
        <v>127.19799999999999</v>
      </c>
      <c r="SWO12" s="2">
        <v>215.24299999999999</v>
      </c>
      <c r="SWP12" s="2">
        <v>4.0632000000000001</v>
      </c>
      <c r="SWQ12" s="2">
        <v>37.501800000000003</v>
      </c>
      <c r="SWR12" s="2">
        <v>0.184</v>
      </c>
      <c r="SWS12" s="2">
        <v>9.7799999999999998E-2</v>
      </c>
      <c r="SWT12" s="2">
        <v>1.4E-3</v>
      </c>
      <c r="SWU12" s="2">
        <v>-175.64099999999999</v>
      </c>
      <c r="SWV12" s="2">
        <v>-0.34300000000000003</v>
      </c>
      <c r="SWX12" s="2">
        <v>37.035400000000003</v>
      </c>
      <c r="SYU12" s="2">
        <v>27.169899999999998</v>
      </c>
      <c r="SYV12" s="2">
        <v>76.173599999999993</v>
      </c>
      <c r="SYW12" s="2">
        <v>76.173599999999993</v>
      </c>
      <c r="SYX12" s="2">
        <v>49.439500000000002</v>
      </c>
      <c r="SYY12" s="2">
        <v>20.902000000000001</v>
      </c>
      <c r="SYZ12" s="2">
        <v>9.6577999999999999</v>
      </c>
      <c r="SZA12" s="2">
        <v>990.024</v>
      </c>
      <c r="SZC12" s="2">
        <v>1992.3440000000001</v>
      </c>
      <c r="SZD12" s="2">
        <v>3708.7190000000001</v>
      </c>
      <c r="SZE12" s="2">
        <v>-24.637</v>
      </c>
      <c r="SZF12" s="2">
        <v>705.02499999999998</v>
      </c>
      <c r="SZG12" s="2">
        <v>347.44400000000002</v>
      </c>
      <c r="SZH12" s="2">
        <v>15.614000000000001</v>
      </c>
      <c r="SZI12" s="2">
        <v>26.694500000000001</v>
      </c>
      <c r="SZJ12" s="2">
        <v>1.6917</v>
      </c>
      <c r="SZK12" s="2">
        <v>1.6036000000000001</v>
      </c>
      <c r="SZL12" s="2">
        <v>1.1212</v>
      </c>
      <c r="SZM12" s="2">
        <v>240.339</v>
      </c>
      <c r="SZN12" s="2">
        <v>8.5099999999999995E-2</v>
      </c>
      <c r="SZP12" s="2">
        <v>49.439500000000002</v>
      </c>
      <c r="SZQ12" s="2">
        <v>7608.8118000000004</v>
      </c>
      <c r="SZT12" s="2">
        <v>0.79210000000000003</v>
      </c>
      <c r="SZW12" s="2">
        <v>16.745999999999999</v>
      </c>
      <c r="SZX12" s="2">
        <v>18.111799999999999</v>
      </c>
      <c r="SZY12" s="2">
        <v>2.4</v>
      </c>
      <c r="TAC12" s="2">
        <v>15.576499999999999</v>
      </c>
      <c r="TAD12" s="2">
        <v>14.613300000000001</v>
      </c>
      <c r="TAE12" s="2">
        <v>65.664500000000004</v>
      </c>
      <c r="TAF12" s="2">
        <v>65.664500000000004</v>
      </c>
      <c r="TAG12" s="2">
        <v>41.444699999999997</v>
      </c>
      <c r="TAH12" s="2">
        <v>12.0144</v>
      </c>
      <c r="TAI12" s="2">
        <v>5.6440000000000001</v>
      </c>
      <c r="TAJ12" s="2">
        <v>373.43599999999998</v>
      </c>
      <c r="TAL12" s="2">
        <v>1403.586</v>
      </c>
      <c r="TAM12" s="2">
        <v>2735.1869999999999</v>
      </c>
      <c r="TAN12" s="2">
        <v>-59.625</v>
      </c>
      <c r="TAO12" s="2">
        <v>447.09199999999998</v>
      </c>
      <c r="TAP12" s="2">
        <v>491.18400000000003</v>
      </c>
      <c r="TAQ12" s="2">
        <v>16.223600000000001</v>
      </c>
      <c r="TAR12" s="2">
        <v>13.653</v>
      </c>
      <c r="TAS12" s="2">
        <v>0.88700000000000001</v>
      </c>
      <c r="TAT12" s="2">
        <v>0.83740000000000003</v>
      </c>
      <c r="TAU12" s="2">
        <v>0.47739999999999999</v>
      </c>
      <c r="TAV12" s="2">
        <v>-55.524999999999999</v>
      </c>
      <c r="TAW12" s="2">
        <v>-2.8799999999999999E-2</v>
      </c>
      <c r="TAY12" s="2">
        <v>41.444699999999997</v>
      </c>
      <c r="TBM12" s="2">
        <v>10.046099999999999</v>
      </c>
      <c r="TBN12" s="2">
        <v>14.5366</v>
      </c>
      <c r="TBO12" s="2">
        <v>14.5366</v>
      </c>
      <c r="TBP12" s="2">
        <v>9.9308999999999994</v>
      </c>
      <c r="TBQ12" s="2">
        <v>20.296600000000002</v>
      </c>
      <c r="TBR12" s="2">
        <v>12.168799999999999</v>
      </c>
      <c r="TBS12" s="2">
        <v>9</v>
      </c>
      <c r="TBU12" s="2">
        <v>1157</v>
      </c>
      <c r="TBV12" s="2">
        <v>3104</v>
      </c>
      <c r="TBW12" s="2">
        <v>1335</v>
      </c>
      <c r="TBX12" s="2">
        <v>419</v>
      </c>
      <c r="TBY12" s="2">
        <v>773</v>
      </c>
      <c r="TBZ12" s="2">
        <v>17.25</v>
      </c>
      <c r="TCA12" s="2">
        <v>10.567</v>
      </c>
      <c r="TCB12" s="2">
        <v>1.2561</v>
      </c>
      <c r="TCC12" s="2">
        <v>0.57050000000000001</v>
      </c>
      <c r="TCD12" s="2">
        <v>0.20960000000000001</v>
      </c>
      <c r="TCE12" s="2">
        <v>198</v>
      </c>
      <c r="TCF12" s="2">
        <v>9.1499999999999998E-2</v>
      </c>
      <c r="TCH12" s="2">
        <v>9.9308999999999994</v>
      </c>
      <c r="TCI12" s="2">
        <v>5002.6854999999996</v>
      </c>
      <c r="TCL12" s="2">
        <v>0.78310000000000002</v>
      </c>
      <c r="TCO12" s="2">
        <v>28.454000000000001</v>
      </c>
      <c r="TCP12" s="2">
        <v>92.363600000000005</v>
      </c>
      <c r="TCQ12" s="2">
        <v>0.28000000000000003</v>
      </c>
      <c r="TCU12" s="2">
        <v>-1.8721000000000001</v>
      </c>
      <c r="TCV12" s="2">
        <v>2.6429999999999998</v>
      </c>
      <c r="TCW12" s="2">
        <v>8.1824999999999992</v>
      </c>
      <c r="TCX12" s="2">
        <v>8.1824999999999992</v>
      </c>
      <c r="TCY12" s="2">
        <v>2.0998999999999999</v>
      </c>
      <c r="TCZ12" s="2">
        <v>4.8395999999999999</v>
      </c>
      <c r="TDA12" s="2">
        <v>2.8468999999999998</v>
      </c>
      <c r="TDB12" s="2">
        <v>306</v>
      </c>
      <c r="TDD12" s="2">
        <v>1035</v>
      </c>
      <c r="TDE12" s="2">
        <v>2518</v>
      </c>
      <c r="TDF12" s="2">
        <v>888</v>
      </c>
      <c r="TDG12" s="2">
        <v>80</v>
      </c>
      <c r="TDH12" s="2">
        <v>315</v>
      </c>
      <c r="TDI12" s="2">
        <v>2.6364000000000001</v>
      </c>
      <c r="TDJ12" s="2">
        <v>12.1525</v>
      </c>
      <c r="TDK12" s="2">
        <v>2.3651</v>
      </c>
      <c r="TDL12" s="2">
        <v>1.0603</v>
      </c>
      <c r="TDM12" s="2">
        <v>0.21590000000000001</v>
      </c>
      <c r="TDN12" s="2">
        <v>430</v>
      </c>
      <c r="TDO12" s="2">
        <v>0.15029999999999999</v>
      </c>
      <c r="TDQ12" s="2">
        <v>2.0998999999999999</v>
      </c>
      <c r="TEE12" s="2">
        <v>2.6429999999999998</v>
      </c>
      <c r="TEF12" s="2">
        <v>8.1824999999999992</v>
      </c>
      <c r="TEG12" s="2">
        <v>8.1824999999999992</v>
      </c>
      <c r="TEH12" s="2">
        <v>2.0998999999999999</v>
      </c>
      <c r="TEI12" s="2">
        <v>4.8395999999999999</v>
      </c>
      <c r="TEJ12" s="2">
        <v>2.8468999999999998</v>
      </c>
      <c r="TEK12" s="2">
        <v>306</v>
      </c>
      <c r="TEM12" s="2">
        <v>1035</v>
      </c>
      <c r="TEN12" s="2">
        <v>2518</v>
      </c>
      <c r="TEO12" s="2">
        <v>888</v>
      </c>
      <c r="TEP12" s="2">
        <v>80</v>
      </c>
      <c r="TEQ12" s="2">
        <v>315</v>
      </c>
      <c r="TER12" s="2">
        <v>2.6364000000000001</v>
      </c>
      <c r="TES12" s="2">
        <v>12.1525</v>
      </c>
      <c r="TET12" s="2">
        <v>2.3651</v>
      </c>
      <c r="TEU12" s="2">
        <v>1.0603</v>
      </c>
      <c r="TEV12" s="2">
        <v>0.21590000000000001</v>
      </c>
      <c r="TEW12" s="2">
        <v>430</v>
      </c>
      <c r="TEX12" s="2">
        <v>0.15029999999999999</v>
      </c>
      <c r="TEZ12" s="2">
        <v>2.0998999999999999</v>
      </c>
      <c r="TFN12" s="2">
        <v>13.1557</v>
      </c>
      <c r="TFO12" s="2">
        <v>38.373100000000001</v>
      </c>
      <c r="TFP12" s="2">
        <v>38.373100000000001</v>
      </c>
      <c r="TFQ12" s="2">
        <v>25.5259</v>
      </c>
      <c r="TFR12" s="2">
        <v>15.437799999999999</v>
      </c>
      <c r="TFS12" s="2">
        <v>3.8045</v>
      </c>
      <c r="TFT12" s="2">
        <v>5364</v>
      </c>
      <c r="TFW12" s="2">
        <v>12703</v>
      </c>
      <c r="TFX12" s="2">
        <v>1037</v>
      </c>
      <c r="TFY12" s="2">
        <v>1096</v>
      </c>
      <c r="TFZ12" s="2">
        <v>1624</v>
      </c>
      <c r="TGA12" s="2">
        <v>2.8889</v>
      </c>
      <c r="TGB12" s="2">
        <v>42.501800000000003</v>
      </c>
      <c r="TGC12" s="2">
        <v>0.72840000000000005</v>
      </c>
      <c r="TGD12" s="2">
        <v>0.47170000000000001</v>
      </c>
      <c r="TGE12" s="2">
        <v>3.7000000000000002E-3</v>
      </c>
      <c r="TGF12" s="2">
        <v>-441</v>
      </c>
      <c r="TGG12" s="2">
        <v>-0.12720000000000001</v>
      </c>
      <c r="TGI12" s="2">
        <v>25.5259</v>
      </c>
      <c r="TGJ12" s="2">
        <v>14074.3619</v>
      </c>
      <c r="TGW12" s="2">
        <v>13.1557</v>
      </c>
      <c r="TGX12" s="2">
        <v>38.373100000000001</v>
      </c>
      <c r="TGY12" s="2">
        <v>38.373100000000001</v>
      </c>
      <c r="TGZ12" s="2">
        <v>25.5259</v>
      </c>
      <c r="THA12" s="2">
        <v>15.437799999999999</v>
      </c>
      <c r="THB12" s="2">
        <v>3.8045</v>
      </c>
      <c r="THC12" s="2">
        <v>5364</v>
      </c>
      <c r="THF12" s="2">
        <v>12703</v>
      </c>
      <c r="THG12" s="2">
        <v>1037</v>
      </c>
      <c r="THH12" s="2">
        <v>1096</v>
      </c>
      <c r="THI12" s="2">
        <v>1624</v>
      </c>
      <c r="THJ12" s="2">
        <v>2.8889</v>
      </c>
      <c r="THK12" s="2">
        <v>42.501800000000003</v>
      </c>
      <c r="THL12" s="2">
        <v>0.72840000000000005</v>
      </c>
      <c r="THM12" s="2">
        <v>0.47170000000000001</v>
      </c>
      <c r="THN12" s="2">
        <v>3.7000000000000002E-3</v>
      </c>
      <c r="THO12" s="2">
        <v>-441</v>
      </c>
      <c r="THP12" s="2">
        <v>-0.12720000000000001</v>
      </c>
      <c r="THR12" s="2">
        <v>25.5259</v>
      </c>
      <c r="TIF12" s="2">
        <v>7.3376999999999999</v>
      </c>
      <c r="TIG12" s="2">
        <v>16.3932</v>
      </c>
      <c r="TIH12" s="2">
        <v>16.3932</v>
      </c>
      <c r="TII12" s="2">
        <v>10.909000000000001</v>
      </c>
      <c r="TIJ12" s="2">
        <v>17.551200000000001</v>
      </c>
      <c r="TIK12" s="2">
        <v>6.8116000000000003</v>
      </c>
      <c r="TIL12" s="2">
        <v>689.20399999999995</v>
      </c>
      <c r="TIN12" s="2">
        <v>2553.623</v>
      </c>
      <c r="TIO12" s="2">
        <v>4143.4629999999997</v>
      </c>
      <c r="TIP12" s="2">
        <v>916.79499999999996</v>
      </c>
      <c r="TIQ12" s="2">
        <v>571.47</v>
      </c>
      <c r="TIR12" s="2">
        <v>1406.46</v>
      </c>
      <c r="TIS12" s="2">
        <v>9.1952999999999996</v>
      </c>
      <c r="TIT12" s="2">
        <v>21.1995</v>
      </c>
      <c r="TIU12" s="2">
        <v>1.0851999999999999</v>
      </c>
      <c r="TIV12" s="2">
        <v>0.92300000000000004</v>
      </c>
      <c r="TIW12" s="2">
        <v>0.89300000000000002</v>
      </c>
      <c r="TIX12" s="2">
        <v>119.8</v>
      </c>
      <c r="TIY12" s="2">
        <v>7.7399999999999997E-2</v>
      </c>
      <c r="TJA12" s="2">
        <v>10.909000000000001</v>
      </c>
      <c r="TJB12" s="2">
        <v>3171.8454000000002</v>
      </c>
      <c r="TJE12" s="2">
        <v>0.41930000000000001</v>
      </c>
      <c r="TJH12" s="2">
        <v>25.259</v>
      </c>
      <c r="TJI12" s="2">
        <v>6.9912000000000001</v>
      </c>
      <c r="TJJ12" s="2">
        <v>0.4</v>
      </c>
      <c r="TJN12" s="2">
        <v>4.8570000000000002</v>
      </c>
      <c r="TJO12" s="2">
        <v>7.3376999999999999</v>
      </c>
      <c r="TJP12" s="2">
        <v>16.3932</v>
      </c>
      <c r="TJQ12" s="2">
        <v>16.3932</v>
      </c>
      <c r="TJR12" s="2">
        <v>10.909000000000001</v>
      </c>
      <c r="TJS12" s="2">
        <v>17.551200000000001</v>
      </c>
      <c r="TJT12" s="2">
        <v>6.8116000000000003</v>
      </c>
      <c r="TJU12" s="2">
        <v>689.20399999999995</v>
      </c>
      <c r="TJW12" s="2">
        <v>2553.623</v>
      </c>
      <c r="TJX12" s="2">
        <v>4143.4629999999997</v>
      </c>
      <c r="TJY12" s="2">
        <v>916.79499999999996</v>
      </c>
      <c r="TJZ12" s="2">
        <v>571.47</v>
      </c>
      <c r="TKA12" s="2">
        <v>1406.46</v>
      </c>
      <c r="TKB12" s="2">
        <v>9.1952999999999996</v>
      </c>
      <c r="TKC12" s="2">
        <v>21.1995</v>
      </c>
      <c r="TKD12" s="2">
        <v>1.0851999999999999</v>
      </c>
      <c r="TKE12" s="2">
        <v>0.92300000000000004</v>
      </c>
      <c r="TKF12" s="2">
        <v>0.89300000000000002</v>
      </c>
      <c r="TKG12" s="2">
        <v>119.8</v>
      </c>
      <c r="TKH12" s="2">
        <v>7.7399999999999997E-2</v>
      </c>
      <c r="TKJ12" s="2">
        <v>10.909000000000001</v>
      </c>
      <c r="TKK12" s="2">
        <v>3171.8454000000002</v>
      </c>
      <c r="TKN12" s="2">
        <v>0.41930000000000001</v>
      </c>
      <c r="TKQ12" s="2">
        <v>30.353999999999999</v>
      </c>
      <c r="TKR12" s="2">
        <v>6.9912000000000001</v>
      </c>
      <c r="TKS12" s="2">
        <v>0.4</v>
      </c>
      <c r="TKW12" s="2">
        <v>4.8570000000000002</v>
      </c>
      <c r="TKX12" s="2">
        <v>1.9613</v>
      </c>
      <c r="TKY12" s="2">
        <v>7.3232999999999997</v>
      </c>
      <c r="TKZ12" s="2">
        <v>7.3232999999999997</v>
      </c>
      <c r="TLA12" s="2">
        <v>4.9696999999999996</v>
      </c>
      <c r="TLB12" s="2">
        <v>11.064299999999999</v>
      </c>
      <c r="TLC12" s="2">
        <v>2.9521999999999999</v>
      </c>
      <c r="TLD12" s="2">
        <v>6757</v>
      </c>
      <c r="TLF12" s="2">
        <v>13643</v>
      </c>
      <c r="TLG12" s="2">
        <v>21323</v>
      </c>
      <c r="TLH12" s="2">
        <v>4496</v>
      </c>
      <c r="TLI12" s="2">
        <v>1974</v>
      </c>
      <c r="TLJ12" s="2">
        <v>5377</v>
      </c>
      <c r="TLK12" s="2">
        <v>3.7858999999999998</v>
      </c>
      <c r="TLL12" s="2">
        <v>38.113799999999998</v>
      </c>
      <c r="TLM12" s="2">
        <v>1.6240000000000001</v>
      </c>
      <c r="TLN12" s="2">
        <v>0.7984</v>
      </c>
      <c r="TLO12" s="2">
        <v>0.69440000000000002</v>
      </c>
      <c r="TLP12" s="2">
        <v>3355</v>
      </c>
      <c r="TLQ12" s="2">
        <v>8.8700000000000001E-2</v>
      </c>
      <c r="TLS12" s="2">
        <v>4.9696999999999996</v>
      </c>
      <c r="TOY12" s="2">
        <v>22.081700000000001</v>
      </c>
      <c r="TOZ12" s="2">
        <v>52.630800000000001</v>
      </c>
      <c r="TPA12" s="2">
        <v>52.630800000000001</v>
      </c>
      <c r="TPB12" s="2">
        <v>36.188600000000001</v>
      </c>
      <c r="TPC12" s="2">
        <v>9.1283999999999992</v>
      </c>
      <c r="TPD12" s="2">
        <v>2.2378999999999998</v>
      </c>
      <c r="TPE12" s="2">
        <v>551.48699999999997</v>
      </c>
      <c r="TPG12" s="2">
        <v>597.40700000000004</v>
      </c>
      <c r="TPH12" s="2">
        <v>804.69799999999998</v>
      </c>
      <c r="TPI12" s="2">
        <v>250.501</v>
      </c>
      <c r="TPJ12" s="2">
        <v>19.667000000000002</v>
      </c>
      <c r="TPK12" s="2">
        <v>36.906999999999996</v>
      </c>
      <c r="TPL12" s="2">
        <v>1.0085</v>
      </c>
      <c r="TPM12" s="2">
        <v>69.429500000000004</v>
      </c>
      <c r="TPN12" s="2">
        <v>0.95750000000000002</v>
      </c>
      <c r="TPO12" s="2">
        <v>0.89200000000000002</v>
      </c>
      <c r="TPP12" s="2">
        <v>0.69059999999999999</v>
      </c>
      <c r="TPQ12" s="2">
        <v>-1.5669999999999999</v>
      </c>
      <c r="TPR12" s="2">
        <v>0.1918</v>
      </c>
      <c r="TPT12" s="2">
        <v>36.188600000000001</v>
      </c>
      <c r="TSZ12" s="2">
        <v>-24.217300000000002</v>
      </c>
      <c r="TTA12" s="2">
        <v>10.366899999999999</v>
      </c>
      <c r="TTB12" s="2">
        <v>10.366899999999999</v>
      </c>
      <c r="TTC12" s="2">
        <v>-11.4011</v>
      </c>
      <c r="TTD12" s="2">
        <v>-5.9680999999999997</v>
      </c>
      <c r="TTE12" s="2">
        <v>-3.8452000000000002</v>
      </c>
      <c r="TTF12" s="2">
        <v>1189.7619999999999</v>
      </c>
      <c r="TTH12" s="2">
        <v>4252.6120000000001</v>
      </c>
      <c r="TTI12" s="2">
        <v>11410.717000000001</v>
      </c>
      <c r="TTJ12" s="2">
        <v>860.50699999999995</v>
      </c>
      <c r="TTK12" s="2">
        <v>653.13499999999999</v>
      </c>
      <c r="TTL12" s="2">
        <v>637.14800000000002</v>
      </c>
      <c r="TTM12" s="2">
        <v>-105.0955</v>
      </c>
      <c r="TTN12" s="2">
        <v>11.8065</v>
      </c>
      <c r="TTO12" s="2">
        <v>1.1251</v>
      </c>
      <c r="TTP12" s="2">
        <v>0.47099999999999997</v>
      </c>
      <c r="TTQ12" s="2">
        <v>0.3453</v>
      </c>
      <c r="TTR12" s="2">
        <v>79.724999999999994</v>
      </c>
      <c r="TTS12" s="2">
        <v>9.0899999999999995E-2</v>
      </c>
      <c r="TTU12" s="2">
        <v>-11.4011</v>
      </c>
      <c r="TTV12" s="2">
        <v>10060.8923</v>
      </c>
      <c r="TTY12" s="2">
        <v>1.4117999999999999</v>
      </c>
      <c r="TUB12" s="2">
        <v>45.441000000000003</v>
      </c>
      <c r="TUC12" s="2">
        <v>-38.086100000000002</v>
      </c>
      <c r="TUD12" s="2">
        <v>0.25669999999999998</v>
      </c>
      <c r="TUH12" s="2">
        <v>4.0921000000000003</v>
      </c>
      <c r="TUI12" s="2">
        <v>25.228300000000001</v>
      </c>
      <c r="TUJ12" s="2">
        <v>59.895400000000002</v>
      </c>
      <c r="TUK12" s="2">
        <v>59.895400000000002</v>
      </c>
      <c r="TUL12" s="2">
        <v>43.48</v>
      </c>
      <c r="TUM12" s="2">
        <v>7.5709</v>
      </c>
      <c r="TUN12" s="2">
        <v>5.1997999999999998</v>
      </c>
      <c r="TUO12" s="2">
        <v>431.76900000000001</v>
      </c>
      <c r="TUQ12" s="2">
        <v>3278.4169999999999</v>
      </c>
      <c r="TUR12" s="2">
        <v>10769.94</v>
      </c>
      <c r="TUS12" s="2">
        <v>1240.867</v>
      </c>
      <c r="TUT12" s="2">
        <v>1225.7819999999999</v>
      </c>
      <c r="TUU12" s="2">
        <v>494.63099999999997</v>
      </c>
      <c r="TUV12" s="2">
        <v>54.180500000000002</v>
      </c>
      <c r="TUW12" s="2">
        <v>4.0090000000000003</v>
      </c>
      <c r="TUX12" s="2">
        <v>2.2292000000000001</v>
      </c>
      <c r="TUY12" s="2">
        <v>1.5295000000000001</v>
      </c>
      <c r="TUZ12" s="2">
        <v>1.1128</v>
      </c>
      <c r="TVA12" s="2">
        <v>608.02099999999996</v>
      </c>
      <c r="TVB12" s="2">
        <v>0.2591</v>
      </c>
      <c r="TVD12" s="2">
        <v>43.48</v>
      </c>
      <c r="TVR12" s="2">
        <v>25.228300000000001</v>
      </c>
      <c r="TVS12" s="2">
        <v>59.895400000000002</v>
      </c>
      <c r="TVT12" s="2">
        <v>59.895400000000002</v>
      </c>
      <c r="TVU12" s="2">
        <v>43.48</v>
      </c>
      <c r="TVV12" s="2">
        <v>7.5709</v>
      </c>
      <c r="TVW12" s="2">
        <v>5.1997999999999998</v>
      </c>
      <c r="TVX12" s="2">
        <v>431.76900000000001</v>
      </c>
      <c r="TVZ12" s="2">
        <v>3278.4169999999999</v>
      </c>
      <c r="TWA12" s="2">
        <v>10769.94</v>
      </c>
      <c r="TWB12" s="2">
        <v>1240.867</v>
      </c>
      <c r="TWC12" s="2">
        <v>1225.7819999999999</v>
      </c>
      <c r="TWD12" s="2">
        <v>494.63099999999997</v>
      </c>
      <c r="TWE12" s="2">
        <v>54.180500000000002</v>
      </c>
      <c r="TWF12" s="2">
        <v>4.0090000000000003</v>
      </c>
      <c r="TWG12" s="2">
        <v>2.2292000000000001</v>
      </c>
      <c r="TWH12" s="2">
        <v>1.5295000000000001</v>
      </c>
      <c r="TWI12" s="2">
        <v>1.1128</v>
      </c>
      <c r="TWJ12" s="2">
        <v>608.02099999999996</v>
      </c>
      <c r="TWK12" s="2">
        <v>0.2591</v>
      </c>
      <c r="TWM12" s="2">
        <v>43.48</v>
      </c>
      <c r="UBB12" s="2">
        <v>18.148499999999999</v>
      </c>
      <c r="UBC12" s="2">
        <v>42.820399999999999</v>
      </c>
      <c r="UBD12" s="2">
        <v>42.820399999999999</v>
      </c>
      <c r="UBE12" s="2">
        <v>36.629199999999997</v>
      </c>
      <c r="UBF12" s="2">
        <v>42.483899999999998</v>
      </c>
      <c r="UBG12" s="2">
        <v>9.9343000000000004</v>
      </c>
      <c r="UBH12" s="2">
        <v>646.351</v>
      </c>
      <c r="UBK12" s="2">
        <v>1794.0340000000001</v>
      </c>
      <c r="UBL12" s="2">
        <v>-6060.4759999999997</v>
      </c>
      <c r="UBM12" s="2">
        <v>340.68</v>
      </c>
      <c r="UBN12" s="2">
        <v>316.90600000000001</v>
      </c>
      <c r="UBO12" s="2">
        <v>3.9104000000000001</v>
      </c>
      <c r="UBP12" s="2">
        <v>40.991500000000002</v>
      </c>
      <c r="UBQ12" s="2">
        <v>1.3334999999999999</v>
      </c>
      <c r="UBR12" s="2">
        <v>1.0878000000000001</v>
      </c>
      <c r="UBS12" s="2">
        <v>0.63829999999999998</v>
      </c>
      <c r="UBT12" s="2">
        <v>105.68</v>
      </c>
      <c r="UBU12" s="2">
        <v>7.9100000000000004E-2</v>
      </c>
      <c r="UBW12" s="2">
        <v>36.629199999999997</v>
      </c>
      <c r="UBX12" s="2">
        <v>1394.1533999999999</v>
      </c>
      <c r="UCA12" s="2">
        <v>1.4125000000000001</v>
      </c>
      <c r="UCF12" s="2">
        <v>0</v>
      </c>
      <c r="UCJ12" s="2">
        <v>-28.145600000000002</v>
      </c>
    </row>
    <row r="13" spans="1:16384" s="2" customFormat="1" x14ac:dyDescent="0.25">
      <c r="A13" t="s">
        <v>12</v>
      </c>
      <c r="B13"/>
      <c r="C13"/>
      <c r="D13" s="1" t="s">
        <v>454</v>
      </c>
      <c r="AN13" s="2">
        <v>9.3234999999999992</v>
      </c>
      <c r="AO13" s="2">
        <v>16.200700000000001</v>
      </c>
      <c r="AP13" s="2">
        <v>16.200700000000001</v>
      </c>
      <c r="AQ13" s="2">
        <v>13.6233</v>
      </c>
      <c r="AR13" s="2">
        <v>22.398800000000001</v>
      </c>
      <c r="AS13" s="2">
        <v>10.323</v>
      </c>
      <c r="AT13" s="2">
        <v>2069</v>
      </c>
      <c r="AV13" s="2">
        <v>8885</v>
      </c>
      <c r="AW13" s="2">
        <v>15805</v>
      </c>
      <c r="AX13" s="2">
        <v>4955</v>
      </c>
      <c r="AY13" s="2">
        <v>2070</v>
      </c>
      <c r="AZ13" s="2">
        <v>5556</v>
      </c>
      <c r="BA13" s="2">
        <v>16.792300000000001</v>
      </c>
      <c r="BB13" s="2">
        <v>24.682099999999998</v>
      </c>
      <c r="BC13" s="2">
        <v>1.5371000000000001</v>
      </c>
      <c r="BD13" s="2">
        <v>0.51870000000000005</v>
      </c>
      <c r="BE13" s="2">
        <v>0.11840000000000001</v>
      </c>
      <c r="BF13" s="2">
        <v>2984</v>
      </c>
      <c r="BG13" s="2">
        <v>0.2089</v>
      </c>
      <c r="BI13" s="2">
        <v>13.6233</v>
      </c>
      <c r="BJ13" s="2">
        <v>19389.479899999998</v>
      </c>
      <c r="BM13" s="2">
        <v>1.2068000000000001</v>
      </c>
      <c r="BP13" s="2">
        <v>28.619</v>
      </c>
      <c r="BQ13" s="2">
        <v>-1.4412</v>
      </c>
      <c r="BR13" s="2">
        <v>1</v>
      </c>
      <c r="BS13" s="2">
        <v>7.47</v>
      </c>
      <c r="BV13" s="2">
        <v>22.066199999999998</v>
      </c>
      <c r="BW13" s="2">
        <v>-1.1556999999999999</v>
      </c>
      <c r="BX13" s="2">
        <v>9.1712000000000007</v>
      </c>
      <c r="BY13" s="2">
        <v>9.1712000000000007</v>
      </c>
      <c r="BZ13" s="2">
        <v>3.6486999999999998</v>
      </c>
      <c r="CA13" s="2">
        <v>-2.1739000000000002</v>
      </c>
      <c r="CB13" s="2">
        <v>-1.5152000000000001</v>
      </c>
      <c r="CC13" s="2">
        <v>3259</v>
      </c>
      <c r="CE13" s="2">
        <v>12194</v>
      </c>
      <c r="CF13" s="2">
        <v>8847</v>
      </c>
      <c r="CG13" s="2">
        <v>-4281</v>
      </c>
      <c r="CH13" s="2">
        <v>643</v>
      </c>
      <c r="CI13" s="2">
        <v>3259</v>
      </c>
      <c r="CJ13" s="2">
        <v>1.5455000000000001</v>
      </c>
      <c r="CK13" s="2">
        <v>42.477699999999999</v>
      </c>
      <c r="CL13" s="2">
        <v>0.92079999999999995</v>
      </c>
      <c r="CM13" s="2">
        <v>0.7742</v>
      </c>
      <c r="CN13" s="2">
        <v>0.60540000000000005</v>
      </c>
      <c r="CO13" s="2">
        <v>-258</v>
      </c>
      <c r="CP13" s="2">
        <v>3.15E-2</v>
      </c>
      <c r="CR13" s="2">
        <v>3.6486999999999998</v>
      </c>
      <c r="CS13" s="2">
        <v>8007.5713999999998</v>
      </c>
      <c r="CV13" s="2">
        <v>0.93700000000000006</v>
      </c>
      <c r="CY13" s="2">
        <v>51.238</v>
      </c>
      <c r="CZ13" s="2">
        <v>22.491700000000002</v>
      </c>
      <c r="DA13" s="2">
        <v>0</v>
      </c>
      <c r="DE13" s="2">
        <v>-5.6295999999999999</v>
      </c>
      <c r="DF13" s="2">
        <v>-0.30599999999999999</v>
      </c>
      <c r="DG13" s="2">
        <v>10.0037</v>
      </c>
      <c r="DH13" s="2">
        <v>10.0037</v>
      </c>
      <c r="DI13" s="2">
        <v>2.5773999999999999</v>
      </c>
      <c r="DJ13" s="2">
        <v>-2.1739000000000002</v>
      </c>
      <c r="DK13" s="2">
        <v>-0.32100000000000001</v>
      </c>
      <c r="DL13" s="2">
        <v>4028</v>
      </c>
      <c r="DN13" s="2">
        <v>11441</v>
      </c>
      <c r="DO13" s="2">
        <v>10153</v>
      </c>
      <c r="DP13" s="2">
        <v>-2334</v>
      </c>
      <c r="DQ13" s="2">
        <v>933</v>
      </c>
      <c r="DR13" s="2">
        <v>3124</v>
      </c>
      <c r="DS13" s="2">
        <v>0.70030000000000003</v>
      </c>
      <c r="DT13" s="2">
        <v>45.257599999999996</v>
      </c>
      <c r="DU13" s="2">
        <v>1.0713999999999999</v>
      </c>
      <c r="DV13" s="2">
        <v>0.90690000000000004</v>
      </c>
      <c r="DW13" s="2">
        <v>0.70169999999999999</v>
      </c>
      <c r="DX13" s="2">
        <v>223</v>
      </c>
      <c r="DY13" s="2">
        <v>-5.8999999999999999E-3</v>
      </c>
      <c r="EA13" s="2">
        <v>2.5773999999999999</v>
      </c>
      <c r="EO13" s="2">
        <v>-0.30599999999999999</v>
      </c>
      <c r="EP13" s="2">
        <v>10.0037</v>
      </c>
      <c r="EQ13" s="2">
        <v>10.0037</v>
      </c>
      <c r="ER13" s="2">
        <v>2.5773999999999999</v>
      </c>
      <c r="ES13" s="2">
        <v>-2.1739000000000002</v>
      </c>
      <c r="ET13" s="2">
        <v>-0.32100000000000001</v>
      </c>
      <c r="EU13" s="2">
        <v>4028</v>
      </c>
      <c r="EW13" s="2">
        <v>11441</v>
      </c>
      <c r="EX13" s="2">
        <v>10153</v>
      </c>
      <c r="EY13" s="2">
        <v>-2334</v>
      </c>
      <c r="EZ13" s="2">
        <v>933</v>
      </c>
      <c r="FA13" s="2">
        <v>3124</v>
      </c>
      <c r="FB13" s="2">
        <v>0.70030000000000003</v>
      </c>
      <c r="FC13" s="2">
        <v>45.257599999999996</v>
      </c>
      <c r="FD13" s="2">
        <v>1.0713999999999999</v>
      </c>
      <c r="FE13" s="2">
        <v>0.90690000000000004</v>
      </c>
      <c r="FF13" s="2">
        <v>0.70169999999999999</v>
      </c>
      <c r="FG13" s="2">
        <v>223</v>
      </c>
      <c r="FH13" s="2">
        <v>-5.8999999999999999E-3</v>
      </c>
      <c r="FJ13" s="2">
        <v>2.5773999999999999</v>
      </c>
      <c r="FX13" s="2">
        <v>-0.30599999999999999</v>
      </c>
      <c r="FY13" s="2">
        <v>10.0037</v>
      </c>
      <c r="FZ13" s="2">
        <v>10.0037</v>
      </c>
      <c r="GA13" s="2">
        <v>2.5773999999999999</v>
      </c>
      <c r="GB13" s="2">
        <v>-2.1739000000000002</v>
      </c>
      <c r="GC13" s="2">
        <v>-0.32100000000000001</v>
      </c>
      <c r="GD13" s="2">
        <v>4028</v>
      </c>
      <c r="GF13" s="2">
        <v>11441</v>
      </c>
      <c r="GG13" s="2">
        <v>10153</v>
      </c>
      <c r="GH13" s="2">
        <v>-2334</v>
      </c>
      <c r="GI13" s="2">
        <v>933</v>
      </c>
      <c r="GJ13" s="2">
        <v>3124</v>
      </c>
      <c r="GK13" s="2">
        <v>0.70030000000000003</v>
      </c>
      <c r="GL13" s="2">
        <v>45.257599999999996</v>
      </c>
      <c r="GM13" s="2">
        <v>1.0713999999999999</v>
      </c>
      <c r="GN13" s="2">
        <v>0.90690000000000004</v>
      </c>
      <c r="GO13" s="2">
        <v>0.70169999999999999</v>
      </c>
      <c r="GP13" s="2">
        <v>223</v>
      </c>
      <c r="GQ13" s="2">
        <v>-5.8999999999999999E-3</v>
      </c>
      <c r="GS13" s="2">
        <v>2.5773999999999999</v>
      </c>
      <c r="IF13" s="2">
        <v>1.5497000000000001</v>
      </c>
      <c r="IO13" s="2">
        <v>10.6478</v>
      </c>
      <c r="JO13" s="2">
        <v>0.24379999999999999</v>
      </c>
      <c r="JR13" s="2">
        <v>165.797</v>
      </c>
      <c r="JT13" s="2">
        <v>0</v>
      </c>
      <c r="JX13" s="2">
        <v>-1.8334000000000001</v>
      </c>
      <c r="JY13" s="2">
        <v>4.1661999999999999</v>
      </c>
      <c r="JZ13" s="2">
        <v>26.131699999999999</v>
      </c>
      <c r="KA13" s="2">
        <v>26.131699999999999</v>
      </c>
      <c r="KB13" s="2">
        <v>11.9869</v>
      </c>
      <c r="KC13" s="2">
        <v>2.2103999999999999</v>
      </c>
      <c r="KD13" s="2">
        <v>0.71560000000000001</v>
      </c>
      <c r="KE13" s="2">
        <v>773.96519999999998</v>
      </c>
      <c r="KG13" s="2">
        <v>1383.9190000000001</v>
      </c>
      <c r="KH13" s="2">
        <v>2793.2354999999998</v>
      </c>
      <c r="KI13" s="2">
        <v>-408.22489999999999</v>
      </c>
      <c r="KJ13" s="2">
        <v>64.792400000000001</v>
      </c>
      <c r="KK13" s="2">
        <v>176.8982</v>
      </c>
      <c r="KL13" s="2">
        <v>1.1738</v>
      </c>
      <c r="KM13" s="2">
        <v>27.772200000000002</v>
      </c>
      <c r="KN13" s="2">
        <v>1.3232999999999999</v>
      </c>
      <c r="KO13" s="2">
        <v>0.80689999999999995</v>
      </c>
      <c r="KP13" s="2">
        <v>0.30180000000000001</v>
      </c>
      <c r="KQ13" s="2">
        <v>57.189700000000002</v>
      </c>
      <c r="KR13" s="2">
        <v>0.20730000000000001</v>
      </c>
      <c r="KT13" s="2">
        <v>11.9869</v>
      </c>
      <c r="KU13" s="2">
        <v>2924.4562999999998</v>
      </c>
      <c r="KX13" s="2">
        <v>0.70820000000000005</v>
      </c>
      <c r="LA13" s="2">
        <v>23.013000000000002</v>
      </c>
      <c r="LB13" s="2">
        <v>-8.0707000000000004</v>
      </c>
      <c r="LC13" s="2">
        <v>0.29520000000000002</v>
      </c>
      <c r="LG13" s="2">
        <v>23.840199999999999</v>
      </c>
      <c r="LH13" s="2">
        <v>9.9524000000000008</v>
      </c>
      <c r="LI13" s="2">
        <v>37.4161</v>
      </c>
      <c r="LJ13" s="2">
        <v>37.4161</v>
      </c>
      <c r="LK13" s="2">
        <v>11.5703</v>
      </c>
      <c r="LL13" s="2">
        <v>4.8929</v>
      </c>
      <c r="LM13" s="2">
        <v>1.7682</v>
      </c>
      <c r="LN13" s="2">
        <v>374.37290000000002</v>
      </c>
      <c r="LP13" s="2">
        <v>680.76840000000004</v>
      </c>
      <c r="LQ13" s="2">
        <v>1022.7788</v>
      </c>
      <c r="LR13" s="2">
        <v>-359.08179999999999</v>
      </c>
      <c r="LS13" s="2">
        <v>40.201700000000002</v>
      </c>
      <c r="LT13" s="2">
        <v>125.256</v>
      </c>
      <c r="LU13" s="2">
        <v>0.84009999999999996</v>
      </c>
      <c r="LV13" s="2">
        <v>43.576300000000003</v>
      </c>
      <c r="LW13" s="2">
        <v>0.43159999999999998</v>
      </c>
      <c r="LX13" s="2">
        <v>0.2848</v>
      </c>
      <c r="LY13" s="2">
        <v>6.7599999999999993E-2</v>
      </c>
      <c r="LZ13" s="2">
        <v>-71.198800000000006</v>
      </c>
      <c r="MA13" s="2">
        <v>-0.1202</v>
      </c>
      <c r="MC13" s="2">
        <v>11.5703</v>
      </c>
      <c r="MQ13" s="2">
        <v>8.1792999999999996</v>
      </c>
      <c r="MR13" s="2">
        <v>17.238299999999999</v>
      </c>
      <c r="MS13" s="2">
        <v>17.238299999999999</v>
      </c>
      <c r="MT13" s="2">
        <v>10.2844</v>
      </c>
      <c r="MU13" s="2">
        <v>7.4714999999999998</v>
      </c>
      <c r="MV13" s="2">
        <v>2.4611999999999998</v>
      </c>
      <c r="MW13" s="2">
        <v>2626.0859999999998</v>
      </c>
      <c r="MY13" s="2">
        <v>3932.5790000000002</v>
      </c>
      <c r="MZ13" s="2">
        <v>5932.3760000000002</v>
      </c>
      <c r="NA13" s="2">
        <v>-69.978999999999999</v>
      </c>
      <c r="NB13" s="2">
        <v>146.357</v>
      </c>
      <c r="NC13" s="2">
        <v>575.19200000000001</v>
      </c>
      <c r="ND13" s="2">
        <v>2.3976000000000002</v>
      </c>
      <c r="NE13" s="2">
        <v>45.552199999999999</v>
      </c>
      <c r="NF13" s="2">
        <v>1.0566</v>
      </c>
      <c r="NG13" s="2">
        <v>0.68569999999999998</v>
      </c>
      <c r="NH13" s="2">
        <v>2.06E-2</v>
      </c>
      <c r="NI13" s="2">
        <v>32.543999999999997</v>
      </c>
      <c r="NJ13" s="2">
        <v>-6.08E-2</v>
      </c>
      <c r="NL13" s="2">
        <v>10.2844</v>
      </c>
      <c r="NM13" s="2">
        <v>7375.2813999999998</v>
      </c>
      <c r="NP13" s="2">
        <v>0.76549999999999996</v>
      </c>
      <c r="NS13" s="2">
        <v>18.788</v>
      </c>
      <c r="NT13" s="2">
        <v>37.165399999999998</v>
      </c>
      <c r="NU13" s="2">
        <v>1.4</v>
      </c>
      <c r="NY13" s="2">
        <v>38.295299999999997</v>
      </c>
      <c r="NZ13" s="2">
        <v>7.4710999999999999</v>
      </c>
      <c r="OA13" s="2">
        <v>17.885300000000001</v>
      </c>
      <c r="OB13" s="2">
        <v>17.885300000000001</v>
      </c>
      <c r="OC13" s="2">
        <v>11.3056</v>
      </c>
      <c r="OD13" s="2">
        <v>9.4129000000000005</v>
      </c>
      <c r="OE13" s="2">
        <v>3.7633999999999999</v>
      </c>
      <c r="OF13" s="2">
        <v>893.49800000000005</v>
      </c>
      <c r="OH13" s="2">
        <v>1541.5070000000001</v>
      </c>
      <c r="OI13" s="2">
        <v>2752.538</v>
      </c>
      <c r="OJ13" s="2">
        <v>-9.048</v>
      </c>
      <c r="OK13" s="2">
        <v>193.303</v>
      </c>
      <c r="OL13" s="2">
        <v>324.11900000000003</v>
      </c>
      <c r="OM13" s="2">
        <v>3.1374</v>
      </c>
      <c r="ON13" s="2">
        <v>32.86</v>
      </c>
      <c r="OO13" s="2">
        <v>0.94059999999999999</v>
      </c>
      <c r="OP13" s="2">
        <v>0.70140000000000002</v>
      </c>
      <c r="OQ13" s="2">
        <v>6.4999999999999997E-3</v>
      </c>
      <c r="OR13" s="2">
        <v>-19.248000000000001</v>
      </c>
      <c r="OS13" s="2">
        <v>-0.2024</v>
      </c>
      <c r="OU13" s="2">
        <v>11.3056</v>
      </c>
      <c r="PI13" s="2">
        <v>7.4710999999999999</v>
      </c>
      <c r="PJ13" s="2">
        <v>17.885300000000001</v>
      </c>
      <c r="PK13" s="2">
        <v>17.885300000000001</v>
      </c>
      <c r="PL13" s="2">
        <v>11.3056</v>
      </c>
      <c r="PM13" s="2">
        <v>9.4129000000000005</v>
      </c>
      <c r="PN13" s="2">
        <v>3.7633999999999999</v>
      </c>
      <c r="PO13" s="2">
        <v>893.49800000000005</v>
      </c>
      <c r="PQ13" s="2">
        <v>1541.5070000000001</v>
      </c>
      <c r="PR13" s="2">
        <v>2752.538</v>
      </c>
      <c r="PS13" s="2">
        <v>-9.048</v>
      </c>
      <c r="PT13" s="2">
        <v>193.303</v>
      </c>
      <c r="PU13" s="2">
        <v>324.11900000000003</v>
      </c>
      <c r="PV13" s="2">
        <v>3.1374</v>
      </c>
      <c r="PW13" s="2">
        <v>32.86</v>
      </c>
      <c r="PX13" s="2">
        <v>0.94059999999999999</v>
      </c>
      <c r="PY13" s="2">
        <v>0.70140000000000002</v>
      </c>
      <c r="PZ13" s="2">
        <v>6.4999999999999997E-3</v>
      </c>
      <c r="QA13" s="2">
        <v>-19.248000000000001</v>
      </c>
      <c r="QB13" s="2">
        <v>-0.2024</v>
      </c>
      <c r="QD13" s="2">
        <v>11.3056</v>
      </c>
      <c r="QR13" s="2">
        <v>7.4710999999999999</v>
      </c>
      <c r="QS13" s="2">
        <v>17.885300000000001</v>
      </c>
      <c r="QT13" s="2">
        <v>17.885300000000001</v>
      </c>
      <c r="QU13" s="2">
        <v>11.3056</v>
      </c>
      <c r="QV13" s="2">
        <v>9.4129000000000005</v>
      </c>
      <c r="QW13" s="2">
        <v>3.7633999999999999</v>
      </c>
      <c r="QX13" s="2">
        <v>893.49800000000005</v>
      </c>
      <c r="QZ13" s="2">
        <v>1541.5070000000001</v>
      </c>
      <c r="RA13" s="2">
        <v>2752.538</v>
      </c>
      <c r="RB13" s="2">
        <v>-9.048</v>
      </c>
      <c r="RC13" s="2">
        <v>193.303</v>
      </c>
      <c r="RD13" s="2">
        <v>324.11900000000003</v>
      </c>
      <c r="RE13" s="2">
        <v>3.1374</v>
      </c>
      <c r="RF13" s="2">
        <v>32.86</v>
      </c>
      <c r="RG13" s="2">
        <v>0.94059999999999999</v>
      </c>
      <c r="RH13" s="2">
        <v>0.70140000000000002</v>
      </c>
      <c r="RI13" s="2">
        <v>6.4999999999999997E-3</v>
      </c>
      <c r="RJ13" s="2">
        <v>-19.248000000000001</v>
      </c>
      <c r="RK13" s="2">
        <v>-0.2024</v>
      </c>
      <c r="RM13" s="2">
        <v>11.3056</v>
      </c>
      <c r="SA13" s="2">
        <v>7.4710999999999999</v>
      </c>
      <c r="SB13" s="2">
        <v>17.885300000000001</v>
      </c>
      <c r="SC13" s="2">
        <v>17.885300000000001</v>
      </c>
      <c r="SD13" s="2">
        <v>11.3056</v>
      </c>
      <c r="SE13" s="2">
        <v>9.4129000000000005</v>
      </c>
      <c r="SF13" s="2">
        <v>3.7633999999999999</v>
      </c>
      <c r="SG13" s="2">
        <v>893.49800000000005</v>
      </c>
      <c r="SI13" s="2">
        <v>1541.5070000000001</v>
      </c>
      <c r="SJ13" s="2">
        <v>2752.538</v>
      </c>
      <c r="SK13" s="2">
        <v>-9.048</v>
      </c>
      <c r="SL13" s="2">
        <v>193.303</v>
      </c>
      <c r="SM13" s="2">
        <v>324.11900000000003</v>
      </c>
      <c r="SN13" s="2">
        <v>3.1374</v>
      </c>
      <c r="SO13" s="2">
        <v>32.86</v>
      </c>
      <c r="SP13" s="2">
        <v>0.94059999999999999</v>
      </c>
      <c r="SQ13" s="2">
        <v>0.70140000000000002</v>
      </c>
      <c r="SR13" s="2">
        <v>6.4999999999999997E-3</v>
      </c>
      <c r="SS13" s="2">
        <v>-19.248000000000001</v>
      </c>
      <c r="ST13" s="2">
        <v>-0.2024</v>
      </c>
      <c r="SV13" s="2">
        <v>11.3056</v>
      </c>
      <c r="TJ13" s="2">
        <v>7.4710999999999999</v>
      </c>
      <c r="TK13" s="2">
        <v>17.885300000000001</v>
      </c>
      <c r="TL13" s="2">
        <v>17.885300000000001</v>
      </c>
      <c r="TM13" s="2">
        <v>11.3056</v>
      </c>
      <c r="TN13" s="2">
        <v>9.4129000000000005</v>
      </c>
      <c r="TO13" s="2">
        <v>3.7633999999999999</v>
      </c>
      <c r="TP13" s="2">
        <v>893.49800000000005</v>
      </c>
      <c r="TR13" s="2">
        <v>1541.5070000000001</v>
      </c>
      <c r="TS13" s="2">
        <v>2752.538</v>
      </c>
      <c r="TT13" s="2">
        <v>-9.048</v>
      </c>
      <c r="TU13" s="2">
        <v>193.303</v>
      </c>
      <c r="TV13" s="2">
        <v>324.11900000000003</v>
      </c>
      <c r="TW13" s="2">
        <v>3.1374</v>
      </c>
      <c r="TX13" s="2">
        <v>32.86</v>
      </c>
      <c r="TY13" s="2">
        <v>0.94059999999999999</v>
      </c>
      <c r="TZ13" s="2">
        <v>0.70140000000000002</v>
      </c>
      <c r="UA13" s="2">
        <v>6.4999999999999997E-3</v>
      </c>
      <c r="UB13" s="2">
        <v>-19.248000000000001</v>
      </c>
      <c r="UC13" s="2">
        <v>-0.2024</v>
      </c>
      <c r="UE13" s="2">
        <v>11.3056</v>
      </c>
      <c r="US13" s="2">
        <v>20.632400000000001</v>
      </c>
      <c r="UT13" s="2">
        <v>63.5839</v>
      </c>
      <c r="UU13" s="2">
        <v>63.5839</v>
      </c>
      <c r="UV13" s="2">
        <v>36.892000000000003</v>
      </c>
      <c r="UW13" s="2">
        <v>9.0092999999999996</v>
      </c>
      <c r="UX13" s="2">
        <v>2.9943999999999997</v>
      </c>
      <c r="UY13" s="2">
        <v>1030.211</v>
      </c>
      <c r="VB13" s="2">
        <v>2486.2330000000002</v>
      </c>
      <c r="VC13" s="2">
        <v>0</v>
      </c>
      <c r="VD13" s="2">
        <v>120.09099999999999</v>
      </c>
      <c r="VE13" s="2">
        <v>147.83099999999999</v>
      </c>
      <c r="VF13" s="2">
        <v>2.5676000000000001</v>
      </c>
      <c r="VG13" s="2">
        <v>41.436599999999999</v>
      </c>
      <c r="VH13" s="2">
        <v>0.38750000000000001</v>
      </c>
      <c r="VI13" s="2">
        <v>0.38750000000000001</v>
      </c>
      <c r="VJ13" s="2">
        <v>8.6499999999999994E-2</v>
      </c>
      <c r="VK13" s="2">
        <v>-90.543999999999997</v>
      </c>
      <c r="VL13" s="2">
        <v>-0.27989999999999998</v>
      </c>
      <c r="VN13" s="2">
        <v>36.892000000000003</v>
      </c>
      <c r="XK13" s="2">
        <v>9.2223000000000006</v>
      </c>
      <c r="XL13" s="2">
        <v>39.830500000000001</v>
      </c>
      <c r="XM13" s="2">
        <v>39.830500000000001</v>
      </c>
      <c r="XN13" s="2">
        <v>28.090699999999998</v>
      </c>
      <c r="XO13" s="2">
        <v>16.3247</v>
      </c>
      <c r="XP13" s="2">
        <v>2.7915999999999999</v>
      </c>
      <c r="XQ13" s="2">
        <v>5504</v>
      </c>
      <c r="XS13" s="2">
        <v>9134</v>
      </c>
      <c r="XT13" s="2">
        <v>14055</v>
      </c>
      <c r="XU13" s="2">
        <v>2210</v>
      </c>
      <c r="XV13" s="2">
        <v>1532</v>
      </c>
      <c r="XW13" s="2">
        <v>1051</v>
      </c>
      <c r="XX13" s="2">
        <v>4.1433999999999997</v>
      </c>
      <c r="XY13" s="2">
        <v>39.402299999999997</v>
      </c>
      <c r="XZ13" s="2">
        <v>1.3406</v>
      </c>
      <c r="YA13" s="2">
        <v>1.1246</v>
      </c>
      <c r="YB13" s="2">
        <v>0.44719999999999999</v>
      </c>
      <c r="YC13" s="2">
        <v>358</v>
      </c>
      <c r="YD13" s="2">
        <v>0.122</v>
      </c>
      <c r="YF13" s="2">
        <v>28.090699999999998</v>
      </c>
      <c r="YG13" s="2">
        <v>14836.9046</v>
      </c>
      <c r="YJ13" s="2">
        <v>0.73129999999999995</v>
      </c>
      <c r="YN13" s="2">
        <v>7.3202999999999996</v>
      </c>
      <c r="YO13" s="2">
        <v>0.65500000000000003</v>
      </c>
      <c r="YS13" s="2">
        <v>11.875399999999999</v>
      </c>
      <c r="YT13" s="2">
        <v>9.2223000000000006</v>
      </c>
      <c r="YU13" s="2">
        <v>39.830500000000001</v>
      </c>
      <c r="YV13" s="2">
        <v>39.830500000000001</v>
      </c>
      <c r="YW13" s="2">
        <v>28.090699999999998</v>
      </c>
      <c r="YX13" s="2">
        <v>16.3247</v>
      </c>
      <c r="YY13" s="2">
        <v>2.7915999999999999</v>
      </c>
      <c r="YZ13" s="2">
        <v>5504</v>
      </c>
      <c r="ZB13" s="2">
        <v>9134</v>
      </c>
      <c r="ZC13" s="2">
        <v>14055</v>
      </c>
      <c r="ZD13" s="2">
        <v>2210</v>
      </c>
      <c r="ZE13" s="2">
        <v>1532</v>
      </c>
      <c r="ZF13" s="2">
        <v>1051</v>
      </c>
      <c r="ZG13" s="2">
        <v>4.1433999999999997</v>
      </c>
      <c r="ZH13" s="2">
        <v>39.402299999999997</v>
      </c>
      <c r="ZI13" s="2">
        <v>1.3406</v>
      </c>
      <c r="ZJ13" s="2">
        <v>1.1246</v>
      </c>
      <c r="ZK13" s="2">
        <v>0.44719999999999999</v>
      </c>
      <c r="ZL13" s="2">
        <v>358</v>
      </c>
      <c r="ZM13" s="2">
        <v>0.122</v>
      </c>
      <c r="ZO13" s="2">
        <v>28.090699999999998</v>
      </c>
      <c r="ZP13" s="2">
        <v>14836.9046</v>
      </c>
      <c r="ZS13" s="2">
        <v>0.73129999999999995</v>
      </c>
      <c r="ZV13" s="2">
        <v>21.838000000000001</v>
      </c>
      <c r="ZW13" s="2">
        <v>7.3202999999999996</v>
      </c>
      <c r="ZX13" s="2">
        <v>0.65500000000000003</v>
      </c>
      <c r="AAB13" s="2">
        <v>11.875399999999999</v>
      </c>
      <c r="AAC13" s="2">
        <v>348024.75390000001</v>
      </c>
      <c r="AAD13" s="2">
        <v>392407.45429999998</v>
      </c>
      <c r="AAE13" s="2">
        <v>392407.45429999998</v>
      </c>
      <c r="AAF13" s="2">
        <v>392281.85649999999</v>
      </c>
      <c r="AAG13" s="2">
        <v>156.0737</v>
      </c>
      <c r="AAH13" s="2">
        <v>109.193</v>
      </c>
      <c r="AAI13" s="2">
        <v>449.73599999999999</v>
      </c>
      <c r="AAK13" s="2">
        <v>639.85</v>
      </c>
      <c r="AAL13" s="2">
        <v>3638.6770000000001</v>
      </c>
      <c r="AAM13" s="2">
        <v>976.99800000000005</v>
      </c>
      <c r="AAN13" s="2">
        <v>-16.742000000000001</v>
      </c>
      <c r="AAO13" s="2">
        <v>21.29</v>
      </c>
      <c r="AAP13" s="2">
        <v>85.682100000000005</v>
      </c>
      <c r="AAQ13" s="2">
        <v>12.3599</v>
      </c>
      <c r="AAR13" s="2">
        <v>85.524900000000002</v>
      </c>
      <c r="AAS13" s="2">
        <v>85.070700000000002</v>
      </c>
      <c r="AAT13" s="2">
        <v>84.712599999999995</v>
      </c>
      <c r="AAU13" s="2">
        <v>1799.5350000000001</v>
      </c>
      <c r="AAV13" s="2">
        <v>1449.6835000000001</v>
      </c>
      <c r="AAX13" s="2">
        <v>392281.85649999999</v>
      </c>
      <c r="ABL13" s="2">
        <v>-17.5733</v>
      </c>
      <c r="ABM13" s="2">
        <v>9.4700000000000006</v>
      </c>
      <c r="ABN13" s="2">
        <v>9.4700000000000006</v>
      </c>
      <c r="ABO13" s="2">
        <v>7.3117999999999999</v>
      </c>
      <c r="ABP13" s="2">
        <v>-17.668900000000001</v>
      </c>
      <c r="ABQ13" s="2">
        <v>-11.6302</v>
      </c>
      <c r="ABR13" s="2">
        <v>3.3220000000000001</v>
      </c>
      <c r="ABT13" s="2">
        <v>278.82400000000001</v>
      </c>
      <c r="ABU13" s="2">
        <v>713.65899999999999</v>
      </c>
      <c r="ABV13" s="2">
        <v>-59.658999999999999</v>
      </c>
      <c r="ABW13" s="2">
        <v>38.631999999999998</v>
      </c>
      <c r="ABX13" s="2">
        <v>270.00700000000001</v>
      </c>
      <c r="ABY13" s="2">
        <v>20.3797</v>
      </c>
      <c r="ABZ13" s="2">
        <v>1.1007</v>
      </c>
      <c r="ACA13" s="2">
        <v>1.8303</v>
      </c>
      <c r="ACB13" s="2">
        <v>0.7006</v>
      </c>
      <c r="ACC13" s="2">
        <v>0.43380000000000002</v>
      </c>
      <c r="ACD13" s="2">
        <v>224.18899999999999</v>
      </c>
      <c r="ACE13" s="2">
        <v>0.4874</v>
      </c>
      <c r="ACG13" s="2">
        <v>7.3117999999999999</v>
      </c>
      <c r="ACU13" s="2">
        <v>5.8715999999999999</v>
      </c>
      <c r="ACV13" s="2">
        <v>11.4857</v>
      </c>
      <c r="ACW13" s="2">
        <v>11.4857</v>
      </c>
      <c r="ACX13" s="2">
        <v>7.1566000000000001</v>
      </c>
      <c r="ACY13" s="2">
        <v>10.1038</v>
      </c>
      <c r="ACZ13" s="2">
        <v>5.4988999999999999</v>
      </c>
      <c r="ADA13" s="2">
        <v>286.154</v>
      </c>
      <c r="ADC13" s="2">
        <v>649.94200000000001</v>
      </c>
      <c r="ADD13" s="2">
        <v>1220.674</v>
      </c>
      <c r="ADE13" s="2">
        <v>3.59</v>
      </c>
      <c r="ADF13" s="2">
        <v>80.516999999999996</v>
      </c>
      <c r="ADG13" s="2">
        <v>298.14100000000002</v>
      </c>
      <c r="ADH13" s="2">
        <v>5.5456000000000003</v>
      </c>
      <c r="ADI13" s="2">
        <v>23.860299999999999</v>
      </c>
      <c r="ADJ13" s="2">
        <v>1.6945999999999999</v>
      </c>
      <c r="ADK13" s="2">
        <v>0.84319999999999995</v>
      </c>
      <c r="ADL13" s="2">
        <v>0.35570000000000002</v>
      </c>
      <c r="ADM13" s="2">
        <v>207.09700000000001</v>
      </c>
      <c r="ADN13" s="2">
        <v>0.20039999999999999</v>
      </c>
      <c r="ADP13" s="2">
        <v>7.1566000000000001</v>
      </c>
      <c r="ADQ13" s="2">
        <v>1304.1451999999999</v>
      </c>
      <c r="ADT13" s="2">
        <v>0.56010000000000004</v>
      </c>
      <c r="ADW13" s="2">
        <v>28.661999999999999</v>
      </c>
      <c r="ADX13" s="2">
        <v>44.539099999999998</v>
      </c>
      <c r="ADY13" s="2">
        <v>0</v>
      </c>
      <c r="AEC13" s="2">
        <v>10.149900000000001</v>
      </c>
      <c r="AED13" s="2">
        <v>2.1995</v>
      </c>
      <c r="AEE13" s="2">
        <v>4.2332999999999998</v>
      </c>
      <c r="AEF13" s="2">
        <v>4.2332999999999998</v>
      </c>
      <c r="AEG13" s="2">
        <v>3.8010999999999999</v>
      </c>
      <c r="AEH13" s="2">
        <v>20.409700000000001</v>
      </c>
      <c r="AEI13" s="2">
        <v>6.5087000000000002</v>
      </c>
      <c r="AEJ13" s="2">
        <v>23.937000000000001</v>
      </c>
      <c r="AEL13" s="2">
        <v>285.86200000000002</v>
      </c>
      <c r="AEM13" s="2">
        <v>410.36200000000002</v>
      </c>
      <c r="AEN13" s="2">
        <v>-69.423000000000002</v>
      </c>
      <c r="AEO13" s="2">
        <v>21.073</v>
      </c>
      <c r="AEP13" s="2">
        <v>247.11600000000001</v>
      </c>
      <c r="AEQ13" s="2">
        <v>3.7921</v>
      </c>
      <c r="AER13" s="2">
        <v>56.473100000000002</v>
      </c>
      <c r="AES13" s="2">
        <v>1.1841999999999999</v>
      </c>
      <c r="AET13" s="2">
        <v>0.32379999999999998</v>
      </c>
      <c r="AEU13" s="2">
        <v>0.13950000000000001</v>
      </c>
      <c r="AEV13" s="2">
        <v>45.521000000000001</v>
      </c>
      <c r="AEW13" s="2">
        <v>4.1099999999999998E-2</v>
      </c>
      <c r="AEY13" s="2">
        <v>3.8010999999999999</v>
      </c>
      <c r="AEZ13" s="2">
        <v>517.25279999999998</v>
      </c>
      <c r="AFC13" s="2">
        <v>0.67430000000000001</v>
      </c>
      <c r="AFF13" s="2">
        <v>37.904000000000003</v>
      </c>
      <c r="AFG13" s="2">
        <v>25.668600000000001</v>
      </c>
      <c r="AFH13" s="2">
        <v>0.62</v>
      </c>
      <c r="AFL13" s="2">
        <v>1.8544</v>
      </c>
      <c r="AFQ13" s="2">
        <v>-40.078800000000001</v>
      </c>
      <c r="AFR13" s="2">
        <v>-15.803699999999999</v>
      </c>
      <c r="AFS13" s="2">
        <v>2.2810000000000001</v>
      </c>
      <c r="AFV13" s="2">
        <v>3.7115999999999998</v>
      </c>
      <c r="AFW13" s="2">
        <v>-3.2515999999999998</v>
      </c>
      <c r="AFX13" s="2">
        <v>-0.42780000000000001</v>
      </c>
      <c r="AFY13" s="2">
        <v>0.40639999999999998</v>
      </c>
      <c r="AFZ13" s="2">
        <v>-2.7307999999999999</v>
      </c>
      <c r="AGA13" s="2">
        <v>61.497</v>
      </c>
      <c r="AGB13" s="2">
        <v>6.6E-3</v>
      </c>
      <c r="AGC13" s="2">
        <v>2.8999999999999998E-3</v>
      </c>
      <c r="AGE13" s="2">
        <v>-0.40379999999999999</v>
      </c>
      <c r="AGV13" s="2">
        <v>-33292.885999999999</v>
      </c>
      <c r="AGW13" s="2">
        <v>-33272.067000000003</v>
      </c>
      <c r="AGX13" s="2">
        <v>-33272.067000000003</v>
      </c>
      <c r="AGY13" s="2">
        <v>-33292.885999999999</v>
      </c>
      <c r="AGZ13" s="2">
        <v>-70.725499999999997</v>
      </c>
      <c r="AHA13" s="2">
        <v>-458.37630000000001</v>
      </c>
      <c r="AHB13" s="2">
        <v>0</v>
      </c>
      <c r="AHE13" s="2">
        <v>4.4927999999999999</v>
      </c>
      <c r="AHF13" s="2">
        <v>-13.9537</v>
      </c>
      <c r="AHG13" s="2">
        <v>-9.9311000000000007</v>
      </c>
      <c r="AHH13" s="2">
        <v>0.39179999999999998</v>
      </c>
      <c r="AHI13" s="2">
        <v>-55.264299999999999</v>
      </c>
      <c r="AHJ13" s="2">
        <v>0</v>
      </c>
      <c r="AHK13" s="2">
        <v>11.399800000000001</v>
      </c>
      <c r="AHL13" s="2">
        <v>11.043100000000001</v>
      </c>
      <c r="AHM13" s="2">
        <v>10.8071</v>
      </c>
      <c r="AHN13" s="2">
        <v>4.0750999999999999</v>
      </c>
      <c r="AHO13" s="2">
        <v>61.221200000000003</v>
      </c>
      <c r="AHQ13" s="2">
        <v>-33292.885999999999</v>
      </c>
      <c r="AHR13" s="2">
        <v>17.526299999999999</v>
      </c>
      <c r="AIE13" s="2">
        <v>32.560699999999997</v>
      </c>
      <c r="AIF13" s="2">
        <v>57.749299999999998</v>
      </c>
      <c r="AIG13" s="2">
        <v>57.749299999999998</v>
      </c>
      <c r="AIH13" s="2">
        <v>46.732100000000003</v>
      </c>
      <c r="AII13" s="2">
        <v>20.744199999999999</v>
      </c>
      <c r="AIJ13" s="2">
        <v>11.6088</v>
      </c>
      <c r="AIK13" s="2">
        <v>6624</v>
      </c>
      <c r="AIM13" s="2">
        <v>13420</v>
      </c>
      <c r="AIN13" s="2">
        <v>34637</v>
      </c>
      <c r="AIO13" s="2">
        <v>609</v>
      </c>
      <c r="AIP13" s="2">
        <v>4585</v>
      </c>
      <c r="AIQ13" s="2">
        <v>2491</v>
      </c>
      <c r="AIR13" s="2">
        <v>28.5611</v>
      </c>
      <c r="AIS13" s="2">
        <v>19.1645</v>
      </c>
      <c r="AIT13" s="2">
        <v>2.8386</v>
      </c>
      <c r="AIU13" s="2">
        <v>1.7415</v>
      </c>
      <c r="AIV13" s="2">
        <v>1.5929</v>
      </c>
      <c r="AIW13" s="2">
        <v>4580</v>
      </c>
      <c r="AIX13" s="2">
        <v>0.35199999999999998</v>
      </c>
      <c r="AIZ13" s="2">
        <v>46.732100000000003</v>
      </c>
      <c r="AJN13" s="2">
        <v>26.247699999999998</v>
      </c>
      <c r="AJO13" s="2">
        <v>42.939300000000003</v>
      </c>
      <c r="AJP13" s="2">
        <v>42.939300000000003</v>
      </c>
      <c r="AJQ13" s="2">
        <v>19.9575</v>
      </c>
      <c r="AJR13" s="2">
        <v>21.818200000000001</v>
      </c>
      <c r="AJS13" s="2">
        <v>11.985200000000001</v>
      </c>
      <c r="AJT13" s="2">
        <v>450.666</v>
      </c>
      <c r="AJV13" s="2">
        <v>869.88699999999994</v>
      </c>
      <c r="AJW13" s="2">
        <v>1981.0229999999999</v>
      </c>
      <c r="AJX13" s="2">
        <v>-492.005</v>
      </c>
      <c r="AJY13" s="2">
        <v>461.40600000000001</v>
      </c>
      <c r="AJZ13" s="2">
        <v>226.36799999999999</v>
      </c>
      <c r="AKA13" s="2">
        <v>6.1345000000000001</v>
      </c>
      <c r="AKB13" s="2">
        <v>22.749199999999998</v>
      </c>
      <c r="AKC13" s="2">
        <v>0.74</v>
      </c>
      <c r="AKD13" s="2">
        <v>0</v>
      </c>
      <c r="AKE13" s="2">
        <v>0</v>
      </c>
      <c r="AKF13" s="2">
        <v>-58.853000000000002</v>
      </c>
      <c r="AKG13" s="2">
        <v>-0.2072</v>
      </c>
      <c r="AKI13" s="2">
        <v>19.9575</v>
      </c>
      <c r="AKW13" s="2">
        <v>26.247699999999998</v>
      </c>
      <c r="AKX13" s="2">
        <v>42.939300000000003</v>
      </c>
      <c r="AKY13" s="2">
        <v>42.939300000000003</v>
      </c>
      <c r="AKZ13" s="2">
        <v>19.9575</v>
      </c>
      <c r="ALA13" s="2">
        <v>21.818200000000001</v>
      </c>
      <c r="ALB13" s="2">
        <v>11.985200000000001</v>
      </c>
      <c r="ALC13" s="2">
        <v>450.666</v>
      </c>
      <c r="ALE13" s="2">
        <v>869.88699999999994</v>
      </c>
      <c r="ALF13" s="2">
        <v>1981.0229999999999</v>
      </c>
      <c r="ALG13" s="2">
        <v>-492.005</v>
      </c>
      <c r="ALH13" s="2">
        <v>461.40600000000001</v>
      </c>
      <c r="ALI13" s="2">
        <v>226.36799999999999</v>
      </c>
      <c r="ALJ13" s="2">
        <v>6.1345000000000001</v>
      </c>
      <c r="ALK13" s="2">
        <v>22.749199999999998</v>
      </c>
      <c r="ALL13" s="2">
        <v>0.74</v>
      </c>
      <c r="ALM13" s="2">
        <v>0</v>
      </c>
      <c r="ALN13" s="2">
        <v>0</v>
      </c>
      <c r="ALO13" s="2">
        <v>-58.853000000000002</v>
      </c>
      <c r="ALP13" s="2">
        <v>-0.2072</v>
      </c>
      <c r="ALR13" s="2">
        <v>19.9575</v>
      </c>
      <c r="ANE13" s="2">
        <v>1</v>
      </c>
      <c r="ANF13" s="2">
        <v>0.33200000000000002</v>
      </c>
      <c r="ANG13" s="2">
        <v>0.33200000000000002</v>
      </c>
      <c r="ANH13" s="2">
        <v>37.514000000000003</v>
      </c>
      <c r="ANJ13" s="2">
        <v>0</v>
      </c>
      <c r="ANK13" s="2">
        <v>0.63</v>
      </c>
      <c r="ANN13" s="2">
        <v>17.587599999999998</v>
      </c>
      <c r="ANO13" s="2">
        <v>26.247699999999998</v>
      </c>
      <c r="ANP13" s="2">
        <v>42.939300000000003</v>
      </c>
      <c r="ANQ13" s="2">
        <v>42.939300000000003</v>
      </c>
      <c r="ANR13" s="2">
        <v>19.9575</v>
      </c>
      <c r="ANS13" s="2">
        <v>21.818200000000001</v>
      </c>
      <c r="ANT13" s="2">
        <v>11.985200000000001</v>
      </c>
      <c r="ANU13" s="2">
        <v>450.666</v>
      </c>
      <c r="ANW13" s="2">
        <v>869.88699999999994</v>
      </c>
      <c r="ANX13" s="2">
        <v>1981.0229999999999</v>
      </c>
      <c r="ANY13" s="2">
        <v>-492.005</v>
      </c>
      <c r="ANZ13" s="2">
        <v>461.40600000000001</v>
      </c>
      <c r="AOA13" s="2">
        <v>226.36799999999999</v>
      </c>
      <c r="AOB13" s="2">
        <v>6.1345000000000001</v>
      </c>
      <c r="AOC13" s="2">
        <v>22.749199999999998</v>
      </c>
      <c r="AOD13" s="2">
        <v>0.74</v>
      </c>
      <c r="AOE13" s="2">
        <v>0</v>
      </c>
      <c r="AOF13" s="2">
        <v>0</v>
      </c>
      <c r="AOG13" s="2">
        <v>-58.853000000000002</v>
      </c>
      <c r="AOH13" s="2">
        <v>-0.2072</v>
      </c>
      <c r="AOJ13" s="2">
        <v>19.9575</v>
      </c>
      <c r="AOX13" s="2">
        <v>12.1479</v>
      </c>
      <c r="AOY13" s="2">
        <v>38.3142</v>
      </c>
      <c r="AOZ13" s="2">
        <v>38.3142</v>
      </c>
      <c r="APA13" s="2">
        <v>21.019400000000001</v>
      </c>
      <c r="APB13" s="2">
        <v>19.297799999999999</v>
      </c>
      <c r="APC13" s="2">
        <v>5.9370000000000003</v>
      </c>
      <c r="APD13" s="2">
        <v>10581</v>
      </c>
      <c r="APF13" s="2">
        <v>25725</v>
      </c>
      <c r="APG13" s="2">
        <v>35893</v>
      </c>
      <c r="APH13" s="2">
        <v>-7952</v>
      </c>
      <c r="API13" s="2">
        <v>4367</v>
      </c>
      <c r="APJ13" s="2">
        <v>6954</v>
      </c>
      <c r="APK13" s="2">
        <v>5.5445000000000002</v>
      </c>
      <c r="APL13" s="2">
        <v>36.639499999999998</v>
      </c>
      <c r="APM13" s="2">
        <v>0.6694</v>
      </c>
      <c r="APN13" s="2">
        <v>0.52569999999999995</v>
      </c>
      <c r="APO13" s="2">
        <v>0.1109</v>
      </c>
      <c r="APP13" s="2">
        <v>-2299</v>
      </c>
      <c r="APQ13" s="2">
        <v>-0.1052</v>
      </c>
      <c r="APS13" s="2">
        <v>21.019400000000001</v>
      </c>
      <c r="AQG13" s="2">
        <v>12.1479</v>
      </c>
      <c r="AQH13" s="2">
        <v>38.3142</v>
      </c>
      <c r="AQI13" s="2">
        <v>38.3142</v>
      </c>
      <c r="AQJ13" s="2">
        <v>21.019400000000001</v>
      </c>
      <c r="AQK13" s="2">
        <v>19.297799999999999</v>
      </c>
      <c r="AQL13" s="2">
        <v>5.9370000000000003</v>
      </c>
      <c r="AQM13" s="2">
        <v>10581</v>
      </c>
      <c r="AQO13" s="2">
        <v>25725</v>
      </c>
      <c r="AQP13" s="2">
        <v>35893</v>
      </c>
      <c r="AQQ13" s="2">
        <v>-7952</v>
      </c>
      <c r="AQR13" s="2">
        <v>4367</v>
      </c>
      <c r="AQS13" s="2">
        <v>6954</v>
      </c>
      <c r="AQT13" s="2">
        <v>5.5445000000000002</v>
      </c>
      <c r="AQU13" s="2">
        <v>36.639499999999998</v>
      </c>
      <c r="AQV13" s="2">
        <v>0.6694</v>
      </c>
      <c r="AQW13" s="2">
        <v>0.52569999999999995</v>
      </c>
      <c r="AQX13" s="2">
        <v>0.1109</v>
      </c>
      <c r="AQY13" s="2">
        <v>-2299</v>
      </c>
      <c r="AQZ13" s="2">
        <v>-0.1052</v>
      </c>
      <c r="ARB13" s="2">
        <v>21.019400000000001</v>
      </c>
      <c r="ARP13" s="2">
        <v>12.1479</v>
      </c>
      <c r="ARQ13" s="2">
        <v>38.3142</v>
      </c>
      <c r="ARR13" s="2">
        <v>38.3142</v>
      </c>
      <c r="ARS13" s="2">
        <v>21.019400000000001</v>
      </c>
      <c r="ART13" s="2">
        <v>19.297799999999999</v>
      </c>
      <c r="ARU13" s="2">
        <v>5.9370000000000003</v>
      </c>
      <c r="ARV13" s="2">
        <v>10581</v>
      </c>
      <c r="ARX13" s="2">
        <v>25725</v>
      </c>
      <c r="ARY13" s="2">
        <v>35893</v>
      </c>
      <c r="ARZ13" s="2">
        <v>-7952</v>
      </c>
      <c r="ASA13" s="2">
        <v>4367</v>
      </c>
      <c r="ASB13" s="2">
        <v>6954</v>
      </c>
      <c r="ASC13" s="2">
        <v>5.5445000000000002</v>
      </c>
      <c r="ASD13" s="2">
        <v>36.639499999999998</v>
      </c>
      <c r="ASE13" s="2">
        <v>0.6694</v>
      </c>
      <c r="ASF13" s="2">
        <v>0.52569999999999995</v>
      </c>
      <c r="ASG13" s="2">
        <v>0.1109</v>
      </c>
      <c r="ASH13" s="2">
        <v>-2299</v>
      </c>
      <c r="ASI13" s="2">
        <v>-0.1052</v>
      </c>
      <c r="ASK13" s="2">
        <v>21.019400000000001</v>
      </c>
      <c r="AVQ13" s="2">
        <v>2.8025000000000002</v>
      </c>
      <c r="AVR13" s="2">
        <v>6.2751000000000001</v>
      </c>
      <c r="AVS13" s="2">
        <v>6.2751000000000001</v>
      </c>
      <c r="AVT13" s="2">
        <v>4.0575000000000001</v>
      </c>
      <c r="AVU13" s="2">
        <v>74.567499999999995</v>
      </c>
      <c r="AVV13" s="2">
        <v>1.8761000000000001</v>
      </c>
      <c r="AVW13" s="2">
        <v>5360</v>
      </c>
      <c r="AVY13" s="2">
        <v>23918</v>
      </c>
      <c r="AVZ13" s="2">
        <v>25175</v>
      </c>
      <c r="AWA13" s="2">
        <v>-555</v>
      </c>
      <c r="AWB13" s="2">
        <v>1438</v>
      </c>
      <c r="AWC13" s="2">
        <v>11793</v>
      </c>
      <c r="AWD13" s="2">
        <v>9.1233000000000004</v>
      </c>
      <c r="AWE13" s="2">
        <v>21.291</v>
      </c>
      <c r="AWF13" s="2">
        <v>1.0626</v>
      </c>
      <c r="AWG13" s="2">
        <v>0.32800000000000001</v>
      </c>
      <c r="AWH13" s="2">
        <v>0.21679999999999999</v>
      </c>
      <c r="AWI13" s="2">
        <v>738</v>
      </c>
      <c r="AWJ13" s="2">
        <v>6.2300000000000001E-2</v>
      </c>
      <c r="AWL13" s="2">
        <v>4.0575000000000001</v>
      </c>
      <c r="AWM13" s="2">
        <v>16615.337899999999</v>
      </c>
      <c r="AWP13" s="2">
        <v>1.17</v>
      </c>
      <c r="AWS13" s="2">
        <v>39.981000000000002</v>
      </c>
      <c r="AWT13" s="2">
        <v>-27.313300000000002</v>
      </c>
      <c r="AWU13" s="2">
        <v>0.1</v>
      </c>
      <c r="AWY13" s="2">
        <v>6.2671000000000001</v>
      </c>
      <c r="AWZ13" s="2">
        <v>2.8025000000000002</v>
      </c>
      <c r="AXA13" s="2">
        <v>6.2751000000000001</v>
      </c>
      <c r="AXB13" s="2">
        <v>6.2751000000000001</v>
      </c>
      <c r="AXC13" s="2">
        <v>4.0575000000000001</v>
      </c>
      <c r="AXD13" s="2">
        <v>74.567499999999995</v>
      </c>
      <c r="AXE13" s="2">
        <v>1.8761000000000001</v>
      </c>
      <c r="AXF13" s="2">
        <v>5360</v>
      </c>
      <c r="AXH13" s="2">
        <v>23918</v>
      </c>
      <c r="AXI13" s="2">
        <v>25175</v>
      </c>
      <c r="AXJ13" s="2">
        <v>-555</v>
      </c>
      <c r="AXK13" s="2">
        <v>1438</v>
      </c>
      <c r="AXL13" s="2">
        <v>11793</v>
      </c>
      <c r="AXM13" s="2">
        <v>9.1233000000000004</v>
      </c>
      <c r="AXN13" s="2">
        <v>21.291</v>
      </c>
      <c r="AXO13" s="2">
        <v>1.0626</v>
      </c>
      <c r="AXP13" s="2">
        <v>0.32800000000000001</v>
      </c>
      <c r="AXQ13" s="2">
        <v>0.21679999999999999</v>
      </c>
      <c r="AXR13" s="2">
        <v>738</v>
      </c>
      <c r="AXS13" s="2">
        <v>6.2300000000000001E-2</v>
      </c>
      <c r="AXU13" s="2">
        <v>4.0575000000000001</v>
      </c>
      <c r="AXV13" s="2">
        <v>16615.337899999999</v>
      </c>
      <c r="AXY13" s="2">
        <v>1.17</v>
      </c>
      <c r="AYB13" s="2">
        <v>39.079000000000001</v>
      </c>
      <c r="AYC13" s="2">
        <v>-27.313300000000002</v>
      </c>
      <c r="AYD13" s="2">
        <v>0.1</v>
      </c>
      <c r="AYH13" s="2">
        <v>6.2671000000000001</v>
      </c>
      <c r="AYI13" s="2">
        <v>3.6042999999999998</v>
      </c>
      <c r="AYJ13" s="2">
        <v>8.2411999999999992</v>
      </c>
      <c r="AYK13" s="2">
        <v>8.2411999999999992</v>
      </c>
      <c r="AYL13" s="2">
        <v>5.6696999999999997</v>
      </c>
      <c r="AYM13" s="2">
        <v>24.391999999999999</v>
      </c>
      <c r="AYN13" s="2">
        <v>3.2786</v>
      </c>
      <c r="AYO13" s="2">
        <v>4162</v>
      </c>
      <c r="AYQ13" s="2">
        <v>17504</v>
      </c>
      <c r="AYR13" s="2">
        <v>21273</v>
      </c>
      <c r="AYS13" s="2">
        <v>2087</v>
      </c>
      <c r="AYT13" s="2">
        <v>552</v>
      </c>
      <c r="AYU13" s="2">
        <v>11829</v>
      </c>
      <c r="AYV13" s="2">
        <v>4.9238</v>
      </c>
      <c r="AYW13" s="2">
        <v>19.564699999999998</v>
      </c>
      <c r="AYX13" s="2">
        <v>0.98839999999999995</v>
      </c>
      <c r="AYY13" s="2">
        <v>0.4854</v>
      </c>
      <c r="AYZ13" s="2">
        <v>0.28510000000000002</v>
      </c>
      <c r="AZA13" s="2">
        <v>-137</v>
      </c>
      <c r="AZB13" s="2">
        <v>-1.5299999999999999E-2</v>
      </c>
      <c r="AZD13" s="2">
        <v>5.6696999999999997</v>
      </c>
      <c r="AZR13" s="2">
        <v>3.6042999999999998</v>
      </c>
      <c r="AZS13" s="2">
        <v>8.2411999999999992</v>
      </c>
      <c r="AZT13" s="2">
        <v>8.2411999999999992</v>
      </c>
      <c r="AZU13" s="2">
        <v>5.6696999999999997</v>
      </c>
      <c r="AZV13" s="2">
        <v>24.391999999999999</v>
      </c>
      <c r="AZW13" s="2">
        <v>3.2786</v>
      </c>
      <c r="AZX13" s="2">
        <v>4162</v>
      </c>
      <c r="AZZ13" s="2">
        <v>17504</v>
      </c>
      <c r="BAA13" s="2">
        <v>21273</v>
      </c>
      <c r="BAB13" s="2">
        <v>2087</v>
      </c>
      <c r="BAC13" s="2">
        <v>552</v>
      </c>
      <c r="BAD13" s="2">
        <v>11829</v>
      </c>
      <c r="BAE13" s="2">
        <v>4.9238</v>
      </c>
      <c r="BAF13" s="2">
        <v>19.564699999999998</v>
      </c>
      <c r="BAG13" s="2">
        <v>0.98839999999999995</v>
      </c>
      <c r="BAH13" s="2">
        <v>0.4854</v>
      </c>
      <c r="BAI13" s="2">
        <v>0.28510000000000002</v>
      </c>
      <c r="BAJ13" s="2">
        <v>-137</v>
      </c>
      <c r="BAK13" s="2">
        <v>-1.5299999999999999E-2</v>
      </c>
      <c r="BAM13" s="2">
        <v>5.6696999999999997</v>
      </c>
      <c r="BBA13" s="2">
        <v>24.901199999999999</v>
      </c>
      <c r="BBB13" s="2">
        <v>55.375500000000002</v>
      </c>
      <c r="BBC13" s="2">
        <v>55.375500000000002</v>
      </c>
      <c r="BBD13" s="2">
        <v>43.952599999999997</v>
      </c>
      <c r="BBE13" s="2">
        <v>7.7111000000000001</v>
      </c>
      <c r="BBF13" s="2">
        <v>3.5152000000000001</v>
      </c>
      <c r="BBG13" s="2">
        <v>655.8</v>
      </c>
      <c r="BBJ13" s="2">
        <v>1562.4</v>
      </c>
      <c r="BBK13" s="2">
        <v>400.4</v>
      </c>
      <c r="BBL13" s="2">
        <v>64.5</v>
      </c>
      <c r="BBN13" s="2">
        <v>2.5329999999999999</v>
      </c>
      <c r="BBO13" s="2">
        <v>41.9739</v>
      </c>
      <c r="BBU13" s="2">
        <v>113.2</v>
      </c>
      <c r="BBV13" s="2">
        <v>43.952599999999997</v>
      </c>
      <c r="BBW13" s="2">
        <v>2137.8000000000002</v>
      </c>
      <c r="BCJ13" s="2">
        <v>56.996600000000001</v>
      </c>
      <c r="BCK13" s="2">
        <v>58.703099999999999</v>
      </c>
      <c r="BCL13" s="2">
        <v>58.703099999999999</v>
      </c>
      <c r="BCM13" s="2">
        <v>51.194499999999998</v>
      </c>
      <c r="BCN13" s="2">
        <v>21.603200000000001</v>
      </c>
      <c r="BCO13" s="2">
        <v>8.3993000000000002</v>
      </c>
      <c r="BCP13" s="2">
        <v>696</v>
      </c>
      <c r="BCS13" s="2">
        <v>1976</v>
      </c>
      <c r="BCU13" s="2">
        <v>51</v>
      </c>
      <c r="BCW13" s="2">
        <v>3.125</v>
      </c>
      <c r="BCX13" s="2">
        <v>35.222700000000003</v>
      </c>
      <c r="BDD13" s="2">
        <v>114</v>
      </c>
      <c r="BDE13" s="2">
        <v>51.194499999999998</v>
      </c>
      <c r="BDS13" s="2">
        <v>0.51149999999999995</v>
      </c>
      <c r="BDT13" s="2">
        <v>24.565999999999999</v>
      </c>
      <c r="BDU13" s="2">
        <v>24.565999999999999</v>
      </c>
      <c r="BDV13" s="2">
        <v>9.0795999999999992</v>
      </c>
      <c r="BDW13" s="2">
        <v>1.2203999999999999</v>
      </c>
      <c r="BDX13" s="2">
        <v>0.2064</v>
      </c>
      <c r="BDY13" s="2">
        <v>1374.7370000000001</v>
      </c>
      <c r="BEB13" s="2">
        <v>1857.538</v>
      </c>
      <c r="BEC13" s="2">
        <v>233.221</v>
      </c>
      <c r="BED13" s="2">
        <v>105.524</v>
      </c>
      <c r="BEE13" s="2">
        <v>161.637</v>
      </c>
      <c r="BEF13" s="2">
        <v>0.93</v>
      </c>
      <c r="BEG13" s="2">
        <v>75.468199999999996</v>
      </c>
      <c r="BEH13" s="2">
        <v>1.1407</v>
      </c>
      <c r="BEI13" s="2">
        <v>0.73019999999999996</v>
      </c>
      <c r="BEJ13" s="2">
        <v>0.60260000000000002</v>
      </c>
      <c r="BEK13" s="2">
        <v>22.739000000000001</v>
      </c>
      <c r="BEL13" s="2">
        <v>-4.1999999999999997E-3</v>
      </c>
      <c r="BEN13" s="2">
        <v>9.0795999999999992</v>
      </c>
      <c r="BGK13" s="2">
        <v>22.339500000000001</v>
      </c>
      <c r="BGN13" s="2">
        <v>48.652900000000002</v>
      </c>
      <c r="BGO13" s="2">
        <v>14.6012</v>
      </c>
      <c r="BGP13" s="2">
        <v>2.286</v>
      </c>
      <c r="BGQ13" s="2">
        <v>1748.2</v>
      </c>
      <c r="BGT13" s="2">
        <v>4698.1000000000004</v>
      </c>
      <c r="BGU13" s="2">
        <v>165.2</v>
      </c>
      <c r="BGV13" s="2">
        <v>117.5</v>
      </c>
      <c r="BGX13" s="2">
        <v>2.3580000000000001</v>
      </c>
      <c r="BGY13" s="2">
        <v>42.1511</v>
      </c>
      <c r="BHE13" s="2">
        <v>234.6</v>
      </c>
      <c r="BHF13" s="2">
        <v>48.652900000000002</v>
      </c>
      <c r="BHG13" s="2">
        <v>4352.2440999999999</v>
      </c>
      <c r="BHJ13" s="2">
        <v>0.53469999999999995</v>
      </c>
      <c r="BHM13" s="2">
        <v>19.835000000000001</v>
      </c>
      <c r="BHO13" s="2">
        <v>1.08</v>
      </c>
      <c r="BHT13" s="2">
        <v>67.823300000000003</v>
      </c>
      <c r="BHU13" s="2">
        <v>29.337499999999999</v>
      </c>
      <c r="BHV13" s="2">
        <v>29.337499999999999</v>
      </c>
      <c r="BHW13" s="2">
        <v>24.763400000000001</v>
      </c>
      <c r="BHX13" s="2">
        <v>16.439399999999999</v>
      </c>
      <c r="BHY13" s="2">
        <v>5.6154000000000002</v>
      </c>
      <c r="BHZ13" s="2">
        <v>3960</v>
      </c>
      <c r="BIB13" s="2">
        <v>8409</v>
      </c>
      <c r="BIC13" s="2">
        <v>13352</v>
      </c>
      <c r="BID13" s="2">
        <v>297</v>
      </c>
      <c r="BIE13" s="2">
        <v>78</v>
      </c>
      <c r="BIF13" s="2">
        <v>2768</v>
      </c>
      <c r="BIG13" s="2">
        <v>1.0903</v>
      </c>
      <c r="BIH13" s="2">
        <v>34.264499999999998</v>
      </c>
      <c r="BII13" s="2">
        <v>0.81289999999999996</v>
      </c>
      <c r="BIJ13" s="2">
        <v>0.1232</v>
      </c>
      <c r="BIK13" s="2">
        <v>5.5599999999999997E-2</v>
      </c>
      <c r="BIL13" s="2">
        <v>-518</v>
      </c>
      <c r="BIM13" s="2">
        <v>-0.36549999999999999</v>
      </c>
      <c r="BIO13" s="2">
        <v>24.763400000000001</v>
      </c>
      <c r="BKL13" s="2">
        <v>24.784700000000001</v>
      </c>
      <c r="BKM13" s="2">
        <v>68.612399999999994</v>
      </c>
      <c r="BKN13" s="2">
        <v>68.612399999999994</v>
      </c>
      <c r="BKO13" s="2">
        <v>25.933</v>
      </c>
      <c r="BKP13" s="2">
        <v>9.2860999999999994</v>
      </c>
      <c r="BKQ13" s="2">
        <v>3.0093999999999999</v>
      </c>
      <c r="BKR13" s="2">
        <v>4859</v>
      </c>
      <c r="BKT13" s="2">
        <v>8689</v>
      </c>
      <c r="BKU13" s="2">
        <v>13874</v>
      </c>
      <c r="BKV13" s="2">
        <v>0</v>
      </c>
      <c r="BKW13" s="2">
        <v>218</v>
      </c>
      <c r="BKX13" s="2">
        <v>917</v>
      </c>
      <c r="BKY13" s="2">
        <v>0.67079999999999995</v>
      </c>
      <c r="BKZ13" s="2">
        <v>35.995399999999997</v>
      </c>
      <c r="BLA13" s="2">
        <v>0.8004</v>
      </c>
      <c r="BLB13" s="2">
        <v>0.36420000000000002</v>
      </c>
      <c r="BLC13" s="2">
        <v>0.20499999999999999</v>
      </c>
      <c r="BLD13" s="2">
        <v>-183</v>
      </c>
      <c r="BLE13" s="2">
        <v>-9.9400000000000002E-2</v>
      </c>
      <c r="BLG13" s="2">
        <v>25.933</v>
      </c>
      <c r="BLU13" s="2">
        <v>24.784700000000001</v>
      </c>
      <c r="BLV13" s="2">
        <v>68.612399999999994</v>
      </c>
      <c r="BLW13" s="2">
        <v>68.612399999999994</v>
      </c>
      <c r="BLX13" s="2">
        <v>25.933</v>
      </c>
      <c r="BLY13" s="2">
        <v>9.2860999999999994</v>
      </c>
      <c r="BLZ13" s="2">
        <v>3.0093999999999999</v>
      </c>
      <c r="BMA13" s="2">
        <v>4859</v>
      </c>
      <c r="BMC13" s="2">
        <v>8689</v>
      </c>
      <c r="BMD13" s="2">
        <v>13874</v>
      </c>
      <c r="BME13" s="2">
        <v>0</v>
      </c>
      <c r="BMF13" s="2">
        <v>218</v>
      </c>
      <c r="BMG13" s="2">
        <v>917</v>
      </c>
      <c r="BMH13" s="2">
        <v>0.67079999999999995</v>
      </c>
      <c r="BMI13" s="2">
        <v>35.995399999999997</v>
      </c>
      <c r="BMJ13" s="2">
        <v>0.8004</v>
      </c>
      <c r="BMK13" s="2">
        <v>0.36420000000000002</v>
      </c>
      <c r="BML13" s="2">
        <v>0.20499999999999999</v>
      </c>
      <c r="BMM13" s="2">
        <v>-183</v>
      </c>
      <c r="BMN13" s="2">
        <v>-9.9400000000000002E-2</v>
      </c>
      <c r="BMP13" s="2">
        <v>25.933</v>
      </c>
      <c r="BND13" s="2">
        <v>13.577299999999999</v>
      </c>
      <c r="BNG13" s="2">
        <v>17.574000000000002</v>
      </c>
      <c r="BNJ13" s="2">
        <v>1298.7109</v>
      </c>
      <c r="BNL13" s="2">
        <v>1628.1394</v>
      </c>
      <c r="BNM13" s="2">
        <v>2550.7066</v>
      </c>
      <c r="BNN13" s="2">
        <v>0</v>
      </c>
      <c r="BNP13" s="2">
        <v>287.20949999999999</v>
      </c>
      <c r="BNQ13" s="2">
        <v>13.9739</v>
      </c>
      <c r="BNR13" s="2">
        <v>50.915700000000001</v>
      </c>
      <c r="BNS13" s="2">
        <v>7.6357999999999997</v>
      </c>
      <c r="BNT13" s="2">
        <v>1.4999999999999999E-2</v>
      </c>
      <c r="BNU13" s="2">
        <v>1.4999999999999999E-2</v>
      </c>
      <c r="BNV13" s="2">
        <v>1905.8761999999999</v>
      </c>
      <c r="BNY13" s="2">
        <v>17.574000000000002</v>
      </c>
      <c r="BNZ13" s="2">
        <v>2166.5953</v>
      </c>
      <c r="BSR13" s="2">
        <v>14.2265</v>
      </c>
      <c r="BSS13" s="2">
        <v>11.3918</v>
      </c>
      <c r="BST13" s="2">
        <v>0</v>
      </c>
      <c r="BSV13" s="2">
        <v>29680</v>
      </c>
      <c r="BSW13" s="2">
        <v>183197</v>
      </c>
      <c r="BSX13" s="2">
        <v>0</v>
      </c>
      <c r="BSZ13" s="2">
        <v>0</v>
      </c>
      <c r="BTB13" s="2">
        <v>0</v>
      </c>
      <c r="BTF13" s="2">
        <v>0</v>
      </c>
      <c r="BTW13" s="2">
        <v>13.3979</v>
      </c>
      <c r="BTX13" s="2">
        <v>16.057700000000001</v>
      </c>
      <c r="BTY13" s="2">
        <v>16.057700000000001</v>
      </c>
      <c r="BTZ13" s="2">
        <v>4.5600000000000005</v>
      </c>
      <c r="BUA13" s="2">
        <v>5.1375999999999999</v>
      </c>
      <c r="BUB13" s="2">
        <v>3.3668</v>
      </c>
      <c r="BUC13" s="2">
        <v>1292.44</v>
      </c>
      <c r="BUE13" s="2">
        <v>2489.09</v>
      </c>
      <c r="BUF13" s="2">
        <v>7431.0540000000001</v>
      </c>
      <c r="BUG13" s="2">
        <v>2913.134</v>
      </c>
      <c r="BUH13" s="2">
        <v>579.452</v>
      </c>
      <c r="BUI13" s="2">
        <v>562.73599999999999</v>
      </c>
      <c r="BUJ13" s="2">
        <v>1.2744</v>
      </c>
      <c r="BUK13" s="2">
        <v>18.295300000000001</v>
      </c>
      <c r="BUL13" s="2">
        <v>3.3935</v>
      </c>
      <c r="BUM13" s="2">
        <v>2.1379000000000001</v>
      </c>
      <c r="BUN13" s="2">
        <v>1.4198999999999999</v>
      </c>
      <c r="BUO13" s="2">
        <v>1346.904</v>
      </c>
      <c r="BUP13" s="2">
        <v>0.85109999999999997</v>
      </c>
      <c r="BUR13" s="2">
        <v>4.5600000000000005</v>
      </c>
      <c r="BUS13" s="2">
        <v>8939.8768999999993</v>
      </c>
      <c r="BUV13" s="2">
        <v>1.4253</v>
      </c>
      <c r="BUY13" s="2">
        <v>35.378999999999998</v>
      </c>
      <c r="BUZ13" s="2">
        <v>-41.777000000000001</v>
      </c>
      <c r="BVA13" s="2">
        <v>0.4</v>
      </c>
      <c r="BVE13" s="2">
        <v>6.7069999999999999</v>
      </c>
      <c r="BVF13" s="2">
        <v>24.316099999999999</v>
      </c>
      <c r="BVG13" s="2">
        <v>34.735599999999998</v>
      </c>
      <c r="BVH13" s="2">
        <v>34.735599999999998</v>
      </c>
      <c r="BVI13" s="2">
        <v>23.513999999999999</v>
      </c>
      <c r="BVJ13" s="2">
        <v>10.8325</v>
      </c>
      <c r="BVK13" s="2">
        <v>7.0755999999999997</v>
      </c>
      <c r="BVL13" s="2">
        <v>940.31700000000001</v>
      </c>
      <c r="BVN13" s="2">
        <v>2334.1019999999999</v>
      </c>
      <c r="BVO13" s="2">
        <v>7202.5540000000001</v>
      </c>
      <c r="BVP13" s="2">
        <v>2690.1840000000002</v>
      </c>
      <c r="BVQ13" s="2">
        <v>521.26199999999994</v>
      </c>
      <c r="BVR13" s="2">
        <v>598.99300000000005</v>
      </c>
      <c r="BVS13" s="2">
        <v>5.7943999999999996</v>
      </c>
      <c r="BVT13" s="2">
        <v>14.426600000000001</v>
      </c>
      <c r="BVU13" s="2">
        <v>4.2885</v>
      </c>
      <c r="BVV13" s="2">
        <v>2.8517000000000001</v>
      </c>
      <c r="BVW13" s="2">
        <v>2.1030000000000002</v>
      </c>
      <c r="BVX13" s="2">
        <v>1969.769</v>
      </c>
      <c r="BVY13" s="2">
        <v>0.87929999999999997</v>
      </c>
      <c r="BWA13" s="2">
        <v>23.513999999999999</v>
      </c>
      <c r="CEQ13" s="2">
        <v>25.358599999999999</v>
      </c>
      <c r="CER13" s="2">
        <v>46.498699999999999</v>
      </c>
      <c r="CES13" s="2">
        <v>46.498699999999999</v>
      </c>
      <c r="CET13" s="2">
        <v>36.446899999999999</v>
      </c>
      <c r="CEU13" s="2">
        <v>18.688099999999999</v>
      </c>
      <c r="CEV13" s="2">
        <v>8.3521999999999998</v>
      </c>
      <c r="CEW13" s="2">
        <v>5531</v>
      </c>
      <c r="CEY13" s="2">
        <v>13922</v>
      </c>
      <c r="CEZ13" s="2">
        <v>25206</v>
      </c>
      <c r="CFA13" s="2">
        <v>8741</v>
      </c>
      <c r="CFB13" s="2">
        <v>2999</v>
      </c>
      <c r="CFC13" s="2">
        <v>1906</v>
      </c>
      <c r="CFD13" s="2">
        <v>8.4</v>
      </c>
      <c r="CFE13" s="2">
        <v>24.0855</v>
      </c>
      <c r="CFF13" s="2">
        <v>0.83420000000000005</v>
      </c>
      <c r="CFG13" s="2">
        <v>0.66369999999999996</v>
      </c>
      <c r="CFH13" s="2">
        <v>0.2571</v>
      </c>
      <c r="CFI13" s="2">
        <v>-316</v>
      </c>
      <c r="CFJ13" s="2">
        <v>-3.8E-3</v>
      </c>
      <c r="CFL13" s="2">
        <v>36.446899999999999</v>
      </c>
      <c r="CFZ13" s="2">
        <v>25.358599999999999</v>
      </c>
      <c r="CGA13" s="2">
        <v>46.498699999999999</v>
      </c>
      <c r="CGB13" s="2">
        <v>46.498699999999999</v>
      </c>
      <c r="CGC13" s="2">
        <v>36.446899999999999</v>
      </c>
      <c r="CGD13" s="2">
        <v>18.688099999999999</v>
      </c>
      <c r="CGE13" s="2">
        <v>8.3521999999999998</v>
      </c>
      <c r="CGF13" s="2">
        <v>5531</v>
      </c>
      <c r="CGH13" s="2">
        <v>13922</v>
      </c>
      <c r="CGI13" s="2">
        <v>25206</v>
      </c>
      <c r="CGJ13" s="2">
        <v>8741</v>
      </c>
      <c r="CGK13" s="2">
        <v>2999</v>
      </c>
      <c r="CGL13" s="2">
        <v>1906</v>
      </c>
      <c r="CGM13" s="2">
        <v>8.4</v>
      </c>
      <c r="CGN13" s="2">
        <v>24.0855</v>
      </c>
      <c r="CGO13" s="2">
        <v>0.83420000000000005</v>
      </c>
      <c r="CGP13" s="2">
        <v>0.66369999999999996</v>
      </c>
      <c r="CGQ13" s="2">
        <v>0.2571</v>
      </c>
      <c r="CGR13" s="2">
        <v>-316</v>
      </c>
      <c r="CGS13" s="2">
        <v>-3.8E-3</v>
      </c>
      <c r="CGU13" s="2">
        <v>36.446899999999999</v>
      </c>
      <c r="CHI13" s="2">
        <v>12.818899999999999</v>
      </c>
      <c r="CHJ13" s="2">
        <v>55.796500000000002</v>
      </c>
      <c r="CHK13" s="2">
        <v>55.796500000000002</v>
      </c>
      <c r="CHL13" s="2">
        <v>24.228000000000002</v>
      </c>
      <c r="CHM13" s="2">
        <v>8.4083000000000006</v>
      </c>
      <c r="CHN13" s="2">
        <v>3.9843999999999999</v>
      </c>
      <c r="CHO13" s="2">
        <v>8088</v>
      </c>
      <c r="CHQ13" s="2">
        <v>22586</v>
      </c>
      <c r="CHR13" s="2">
        <v>42954</v>
      </c>
      <c r="CHS13" s="2">
        <v>17212</v>
      </c>
      <c r="CHT13" s="2">
        <v>6282</v>
      </c>
      <c r="CHU13" s="2">
        <v>3706</v>
      </c>
      <c r="CHV13" s="2">
        <v>7.0579999999999998</v>
      </c>
      <c r="CHW13" s="2">
        <v>19.753699999999998</v>
      </c>
      <c r="CHX13" s="2">
        <v>0.56910000000000005</v>
      </c>
      <c r="CHY13" s="2">
        <v>0.40560000000000002</v>
      </c>
      <c r="CHZ13" s="2">
        <v>5.8999999999999999E-3</v>
      </c>
      <c r="CIA13" s="2">
        <v>-1597</v>
      </c>
      <c r="CIB13" s="2">
        <v>-8.09E-2</v>
      </c>
      <c r="CID13" s="2">
        <v>24.228000000000002</v>
      </c>
      <c r="CKA13" s="2">
        <v>33.524099999999997</v>
      </c>
      <c r="CKB13" s="2">
        <v>46.247</v>
      </c>
      <c r="CKC13" s="2">
        <v>46.247</v>
      </c>
      <c r="CKD13" s="2">
        <v>36.473700000000001</v>
      </c>
      <c r="CKE13" s="2">
        <v>37.688699999999997</v>
      </c>
      <c r="CKF13" s="2">
        <v>21.444700000000001</v>
      </c>
      <c r="CKG13" s="2">
        <v>1258</v>
      </c>
      <c r="CKJ13" s="2">
        <v>6933</v>
      </c>
      <c r="CKK13" s="2">
        <v>1362</v>
      </c>
      <c r="CKL13" s="2">
        <v>2241</v>
      </c>
      <c r="CKM13" s="2">
        <v>301</v>
      </c>
      <c r="CKN13" s="2">
        <v>21.802599999999998</v>
      </c>
      <c r="CKO13" s="2">
        <v>18.145099999999999</v>
      </c>
      <c r="CKP13" s="2">
        <v>1.8637999999999999</v>
      </c>
      <c r="CKQ13" s="2">
        <v>1.5382</v>
      </c>
      <c r="CKR13" s="2">
        <v>0.92689999999999995</v>
      </c>
      <c r="CKS13" s="2">
        <v>260</v>
      </c>
      <c r="CKT13" s="2">
        <v>7.8100000000000003E-2</v>
      </c>
      <c r="CKV13" s="2">
        <v>36.473700000000001</v>
      </c>
      <c r="CKW13" s="2">
        <v>12603.5026</v>
      </c>
      <c r="CLJ13" s="2">
        <v>41.411299999999997</v>
      </c>
      <c r="CLK13" s="2">
        <v>55.533999999999999</v>
      </c>
      <c r="CLL13" s="2">
        <v>55.533999999999999</v>
      </c>
      <c r="CLM13" s="2">
        <v>45.532499999999999</v>
      </c>
      <c r="CLN13" s="2">
        <v>27.614899999999999</v>
      </c>
      <c r="CLO13" s="2">
        <v>15.1198</v>
      </c>
      <c r="CLP13" s="2">
        <v>1737.3</v>
      </c>
      <c r="CLS13" s="2">
        <v>5924.5</v>
      </c>
      <c r="CLT13" s="2">
        <v>1369.8</v>
      </c>
      <c r="CLU13" s="2">
        <v>949</v>
      </c>
      <c r="CLV13" s="2">
        <v>291.5</v>
      </c>
      <c r="CLW13" s="2">
        <v>8.5792999999999999</v>
      </c>
      <c r="CLX13" s="2">
        <v>29.324000000000002</v>
      </c>
      <c r="CLY13" s="2">
        <v>1.284</v>
      </c>
      <c r="CLZ13" s="2">
        <v>0.97699999999999998</v>
      </c>
      <c r="CMA13" s="2">
        <v>0.3019</v>
      </c>
      <c r="CMB13" s="2">
        <v>82.8</v>
      </c>
      <c r="CMC13" s="2">
        <v>-5.0000000000000001E-3</v>
      </c>
      <c r="CME13" s="2">
        <v>45.532499999999999</v>
      </c>
      <c r="CMS13" s="2">
        <v>4.8464</v>
      </c>
      <c r="CMT13" s="2">
        <v>11.044</v>
      </c>
      <c r="CMU13" s="2">
        <v>11.044</v>
      </c>
      <c r="CMV13" s="2">
        <v>8.0566999999999993</v>
      </c>
      <c r="CMW13" s="2">
        <v>12.0525</v>
      </c>
      <c r="CMX13" s="2">
        <v>4.2862</v>
      </c>
      <c r="CMY13" s="2">
        <v>2131.6</v>
      </c>
      <c r="CNA13" s="2">
        <v>8922.4</v>
      </c>
      <c r="CNB13" s="2">
        <v>14553.2</v>
      </c>
      <c r="CNC13" s="2">
        <v>4075.1</v>
      </c>
      <c r="CND13" s="2">
        <v>574.5</v>
      </c>
      <c r="CNE13" s="2">
        <v>4578.8</v>
      </c>
      <c r="CNF13" s="2">
        <v>7.2237</v>
      </c>
      <c r="CNG13" s="2">
        <v>24.3081</v>
      </c>
      <c r="CNH13" s="2">
        <v>1.8586</v>
      </c>
      <c r="CNI13" s="2">
        <v>1.44</v>
      </c>
      <c r="CNJ13" s="2">
        <v>0.2077</v>
      </c>
      <c r="CNK13" s="2">
        <v>3931.4</v>
      </c>
      <c r="CNL13" s="2">
        <v>0.3044</v>
      </c>
      <c r="CNN13" s="2">
        <v>8.0566999999999993</v>
      </c>
      <c r="CNO13" s="2">
        <v>14383.2351</v>
      </c>
      <c r="CNR13" s="2">
        <v>0.64190000000000003</v>
      </c>
      <c r="CNU13" s="2">
        <v>39.902000000000001</v>
      </c>
      <c r="CNV13" s="2">
        <v>10.6579</v>
      </c>
      <c r="CNW13" s="2">
        <v>1.9624999999999999</v>
      </c>
      <c r="COA13" s="2">
        <v>10.4034</v>
      </c>
      <c r="COB13" s="2">
        <v>4.8464</v>
      </c>
      <c r="COC13" s="2">
        <v>11.044</v>
      </c>
      <c r="COD13" s="2">
        <v>11.044</v>
      </c>
      <c r="COE13" s="2">
        <v>8.0566999999999993</v>
      </c>
      <c r="COF13" s="2">
        <v>12.0525</v>
      </c>
      <c r="COG13" s="2">
        <v>4.2862</v>
      </c>
      <c r="COH13" s="2">
        <v>2131.6</v>
      </c>
      <c r="COJ13" s="2">
        <v>8922.4</v>
      </c>
      <c r="COK13" s="2">
        <v>14553.2</v>
      </c>
      <c r="COL13" s="2">
        <v>4075.1</v>
      </c>
      <c r="COM13" s="2">
        <v>574.5</v>
      </c>
      <c r="CON13" s="2">
        <v>4578.8</v>
      </c>
      <c r="COO13" s="2">
        <v>7.2237</v>
      </c>
      <c r="COP13" s="2">
        <v>24.3081</v>
      </c>
      <c r="COQ13" s="2">
        <v>1.8586</v>
      </c>
      <c r="COR13" s="2">
        <v>1.44</v>
      </c>
      <c r="COS13" s="2">
        <v>0.2077</v>
      </c>
      <c r="COT13" s="2">
        <v>3931.4</v>
      </c>
      <c r="COU13" s="2">
        <v>0.3044</v>
      </c>
      <c r="COW13" s="2">
        <v>8.0566999999999993</v>
      </c>
      <c r="COX13" s="2">
        <v>14383.2351</v>
      </c>
      <c r="CPA13" s="2">
        <v>0.64190000000000003</v>
      </c>
      <c r="CPD13" s="2">
        <v>20.568999999999999</v>
      </c>
      <c r="CPE13" s="2">
        <v>10.6579</v>
      </c>
      <c r="CPF13" s="2">
        <v>1.9624999999999999</v>
      </c>
      <c r="CPJ13" s="2">
        <v>10.4034</v>
      </c>
      <c r="CPK13" s="2">
        <v>18.821999999999999</v>
      </c>
      <c r="CPL13" s="2">
        <v>45.936199999999999</v>
      </c>
      <c r="CPM13" s="2">
        <v>45.936199999999999</v>
      </c>
      <c r="CPN13" s="2">
        <v>32.379100000000001</v>
      </c>
      <c r="CPO13" s="2">
        <v>17.2087</v>
      </c>
      <c r="CPP13" s="2">
        <v>4.5918000000000001</v>
      </c>
      <c r="CPQ13" s="2">
        <v>5440</v>
      </c>
      <c r="CPS13" s="2">
        <v>8844</v>
      </c>
      <c r="CPT13" s="2">
        <v>13218</v>
      </c>
      <c r="CPU13" s="2">
        <v>2642</v>
      </c>
      <c r="CPV13" s="2">
        <v>1352</v>
      </c>
      <c r="CPW13" s="2">
        <v>877</v>
      </c>
      <c r="CPX13" s="2">
        <v>3.6579999999999999</v>
      </c>
      <c r="CPY13" s="2">
        <v>41.413200000000003</v>
      </c>
      <c r="CPZ13" s="2">
        <v>1.1676</v>
      </c>
      <c r="CQA13" s="2">
        <v>1.0023</v>
      </c>
      <c r="CQB13" s="2">
        <v>0.39789999999999998</v>
      </c>
      <c r="CQC13" s="2">
        <v>147</v>
      </c>
      <c r="CQD13" s="2">
        <v>8.6699999999999999E-2</v>
      </c>
      <c r="CQF13" s="2">
        <v>32.379100000000001</v>
      </c>
      <c r="CQG13" s="2">
        <v>17923.6839</v>
      </c>
      <c r="CQJ13" s="2">
        <v>0.52880000000000005</v>
      </c>
      <c r="CQM13" s="2">
        <v>19.106000000000002</v>
      </c>
      <c r="CQN13" s="2">
        <v>4.0427</v>
      </c>
      <c r="CQO13" s="2">
        <v>0.88500000000000001</v>
      </c>
      <c r="CQS13" s="2">
        <v>12.652900000000001</v>
      </c>
      <c r="CQT13" s="2">
        <v>18.821999999999999</v>
      </c>
      <c r="CQU13" s="2">
        <v>45.936199999999999</v>
      </c>
      <c r="CQV13" s="2">
        <v>45.936199999999999</v>
      </c>
      <c r="CQW13" s="2">
        <v>32.379100000000001</v>
      </c>
      <c r="CQX13" s="2">
        <v>17.2087</v>
      </c>
      <c r="CQY13" s="2">
        <v>4.5918000000000001</v>
      </c>
      <c r="CQZ13" s="2">
        <v>5440</v>
      </c>
      <c r="CRB13" s="2">
        <v>8844</v>
      </c>
      <c r="CRC13" s="2">
        <v>13218</v>
      </c>
      <c r="CRD13" s="2">
        <v>2642</v>
      </c>
      <c r="CRE13" s="2">
        <v>1352</v>
      </c>
      <c r="CRF13" s="2">
        <v>877</v>
      </c>
      <c r="CRG13" s="2">
        <v>3.6579999999999999</v>
      </c>
      <c r="CRH13" s="2">
        <v>41.413200000000003</v>
      </c>
      <c r="CRI13" s="2">
        <v>1.1676</v>
      </c>
      <c r="CRJ13" s="2">
        <v>1.0023</v>
      </c>
      <c r="CRK13" s="2">
        <v>0.39789999999999998</v>
      </c>
      <c r="CRL13" s="2">
        <v>147</v>
      </c>
      <c r="CRM13" s="2">
        <v>8.6699999999999999E-2</v>
      </c>
      <c r="CRO13" s="2">
        <v>32.379100000000001</v>
      </c>
      <c r="CRP13" s="2">
        <v>17923.6839</v>
      </c>
      <c r="CRS13" s="2">
        <v>0.52880000000000005</v>
      </c>
      <c r="CRV13" s="2">
        <v>18.582999999999998</v>
      </c>
      <c r="CRW13" s="2">
        <v>4.0427</v>
      </c>
      <c r="CRX13" s="2">
        <v>0.88500000000000001</v>
      </c>
      <c r="CSB13" s="2">
        <v>12.652900000000001</v>
      </c>
      <c r="CSC13" s="2">
        <v>4.7839999999999998</v>
      </c>
      <c r="CSD13" s="2">
        <v>28.317900000000002</v>
      </c>
      <c r="CSE13" s="2">
        <v>28.317900000000002</v>
      </c>
      <c r="CSF13" s="2">
        <v>11.2654</v>
      </c>
      <c r="CSG13" s="2">
        <v>3.5242</v>
      </c>
      <c r="CSH13" s="2">
        <v>1.2554000000000001</v>
      </c>
      <c r="CSI13" s="2">
        <v>1640</v>
      </c>
      <c r="CSK13" s="2">
        <v>2382</v>
      </c>
      <c r="CSL13" s="2">
        <v>5134</v>
      </c>
      <c r="CSM13" s="2">
        <v>-1</v>
      </c>
      <c r="CSN13" s="2">
        <v>242</v>
      </c>
      <c r="CSO13" s="2">
        <v>313</v>
      </c>
      <c r="CSP13" s="2">
        <v>1.9466999999999999</v>
      </c>
      <c r="CSQ13" s="2">
        <v>32.314</v>
      </c>
      <c r="CSR13" s="2">
        <v>1.7124999999999999</v>
      </c>
      <c r="CSS13" s="2">
        <v>1.3003</v>
      </c>
      <c r="CST13" s="2">
        <v>0.16930000000000001</v>
      </c>
      <c r="CSU13" s="2">
        <v>223</v>
      </c>
      <c r="CSV13" s="2">
        <v>0.1042</v>
      </c>
      <c r="CSX13" s="2">
        <v>11.2654</v>
      </c>
      <c r="CSY13" s="2">
        <v>4722.0931</v>
      </c>
      <c r="CTB13" s="2">
        <v>0.57389999999999997</v>
      </c>
      <c r="CTE13" s="2">
        <v>22.036000000000001</v>
      </c>
      <c r="CTF13" s="2">
        <v>-6.5678000000000001</v>
      </c>
      <c r="CTG13" s="2">
        <v>1.26</v>
      </c>
      <c r="CTL13" s="2">
        <v>0.96479999999999999</v>
      </c>
      <c r="CTM13" s="2">
        <v>19.9773</v>
      </c>
      <c r="CTN13" s="2">
        <v>19.9773</v>
      </c>
      <c r="CTO13" s="2">
        <v>6.2996999999999996</v>
      </c>
      <c r="CTR13" s="2">
        <v>1634</v>
      </c>
      <c r="CTT13" s="2">
        <v>2684</v>
      </c>
      <c r="CTU13" s="2">
        <v>5296</v>
      </c>
      <c r="CTV13" s="2">
        <v>8</v>
      </c>
      <c r="CTW13" s="2">
        <v>391</v>
      </c>
      <c r="CTX13" s="2">
        <v>672</v>
      </c>
      <c r="CTY13" s="2">
        <v>1.4231</v>
      </c>
      <c r="CTZ13" s="2">
        <v>35.290799999999997</v>
      </c>
      <c r="CUA13" s="2">
        <v>0.82440000000000002</v>
      </c>
      <c r="CUB13" s="2">
        <v>0.50890000000000002</v>
      </c>
      <c r="CUC13" s="2">
        <v>8.3299999999999999E-2</v>
      </c>
      <c r="CUD13" s="2">
        <v>-118</v>
      </c>
      <c r="CUG13" s="2">
        <v>6.2996999999999996</v>
      </c>
      <c r="CUU13" s="2">
        <v>0.96479999999999999</v>
      </c>
      <c r="CUV13" s="2">
        <v>19.9773</v>
      </c>
      <c r="CUW13" s="2">
        <v>19.9773</v>
      </c>
      <c r="CUX13" s="2">
        <v>6.2996999999999996</v>
      </c>
      <c r="CVA13" s="2">
        <v>1634</v>
      </c>
      <c r="CVC13" s="2">
        <v>2684</v>
      </c>
      <c r="CVD13" s="2">
        <v>5296</v>
      </c>
      <c r="CVE13" s="2">
        <v>8</v>
      </c>
      <c r="CVF13" s="2">
        <v>391</v>
      </c>
      <c r="CVG13" s="2">
        <v>672</v>
      </c>
      <c r="CVH13" s="2">
        <v>1.4231</v>
      </c>
      <c r="CVI13" s="2">
        <v>35.290799999999997</v>
      </c>
      <c r="CVJ13" s="2">
        <v>0.82440000000000002</v>
      </c>
      <c r="CVK13" s="2">
        <v>0.50890000000000002</v>
      </c>
      <c r="CVL13" s="2">
        <v>8.3299999999999999E-2</v>
      </c>
      <c r="CVM13" s="2">
        <v>-118</v>
      </c>
      <c r="CVP13" s="2">
        <v>6.2996999999999996</v>
      </c>
      <c r="CWD13" s="2">
        <v>0.96479999999999999</v>
      </c>
      <c r="CWE13" s="2">
        <v>19.9773</v>
      </c>
      <c r="CWF13" s="2">
        <v>19.9773</v>
      </c>
      <c r="CWG13" s="2">
        <v>6.2996999999999996</v>
      </c>
      <c r="CWJ13" s="2">
        <v>1634</v>
      </c>
      <c r="CWL13" s="2">
        <v>2684</v>
      </c>
      <c r="CWM13" s="2">
        <v>5296</v>
      </c>
      <c r="CWN13" s="2">
        <v>8</v>
      </c>
      <c r="CWO13" s="2">
        <v>391</v>
      </c>
      <c r="CWP13" s="2">
        <v>672</v>
      </c>
      <c r="CWQ13" s="2">
        <v>1.4231</v>
      </c>
      <c r="CWR13" s="2">
        <v>35.290799999999997</v>
      </c>
      <c r="CWS13" s="2">
        <v>0.82440000000000002</v>
      </c>
      <c r="CWT13" s="2">
        <v>0.50890000000000002</v>
      </c>
      <c r="CWU13" s="2">
        <v>8.3299999999999999E-2</v>
      </c>
      <c r="CWV13" s="2">
        <v>-118</v>
      </c>
      <c r="CWY13" s="2">
        <v>6.2996999999999996</v>
      </c>
      <c r="CXM13" s="2">
        <v>0.96479999999999999</v>
      </c>
      <c r="CXN13" s="2">
        <v>19.9773</v>
      </c>
      <c r="CXO13" s="2">
        <v>19.9773</v>
      </c>
      <c r="CXP13" s="2">
        <v>6.2996999999999996</v>
      </c>
      <c r="CXS13" s="2">
        <v>1634</v>
      </c>
      <c r="CXU13" s="2">
        <v>2684</v>
      </c>
      <c r="CXV13" s="2">
        <v>5296</v>
      </c>
      <c r="CXW13" s="2">
        <v>8</v>
      </c>
      <c r="CXX13" s="2">
        <v>391</v>
      </c>
      <c r="CXY13" s="2">
        <v>672</v>
      </c>
      <c r="CXZ13" s="2">
        <v>1.4231</v>
      </c>
      <c r="CYA13" s="2">
        <v>35.290799999999997</v>
      </c>
      <c r="CYB13" s="2">
        <v>0.82440000000000002</v>
      </c>
      <c r="CYC13" s="2">
        <v>0.50890000000000002</v>
      </c>
      <c r="CYD13" s="2">
        <v>8.3299999999999999E-2</v>
      </c>
      <c r="CYE13" s="2">
        <v>-118</v>
      </c>
      <c r="CYH13" s="2">
        <v>6.2996999999999996</v>
      </c>
      <c r="CYV13" s="2">
        <v>0.96479999999999999</v>
      </c>
      <c r="CYW13" s="2">
        <v>19.9773</v>
      </c>
      <c r="CYX13" s="2">
        <v>19.9773</v>
      </c>
      <c r="CYY13" s="2">
        <v>6.2996999999999996</v>
      </c>
      <c r="CZB13" s="2">
        <v>1634</v>
      </c>
      <c r="CZD13" s="2">
        <v>2684</v>
      </c>
      <c r="CZE13" s="2">
        <v>5296</v>
      </c>
      <c r="CZF13" s="2">
        <v>8</v>
      </c>
      <c r="CZG13" s="2">
        <v>391</v>
      </c>
      <c r="CZH13" s="2">
        <v>672</v>
      </c>
      <c r="CZI13" s="2">
        <v>1.4231</v>
      </c>
      <c r="CZJ13" s="2">
        <v>35.290799999999997</v>
      </c>
      <c r="CZK13" s="2">
        <v>0.82440000000000002</v>
      </c>
      <c r="CZL13" s="2">
        <v>0.50890000000000002</v>
      </c>
      <c r="CZM13" s="2">
        <v>8.3299999999999999E-2</v>
      </c>
      <c r="CZN13" s="2">
        <v>-118</v>
      </c>
      <c r="CZQ13" s="2">
        <v>6.2996999999999996</v>
      </c>
      <c r="DBN13" s="2">
        <v>-0.60360000000000003</v>
      </c>
      <c r="DBO13" s="2">
        <v>7.5171000000000001</v>
      </c>
      <c r="DBP13" s="2">
        <v>7.5171000000000001</v>
      </c>
      <c r="DBQ13" s="2">
        <v>2.0575999999999999</v>
      </c>
      <c r="DBR13" s="2">
        <v>-2.1922999999999999</v>
      </c>
      <c r="DBS13" s="2">
        <v>-0.59279999999999999</v>
      </c>
      <c r="DBT13" s="2">
        <v>1415</v>
      </c>
      <c r="DBV13" s="2">
        <v>2600</v>
      </c>
      <c r="DBW13" s="2">
        <v>3694</v>
      </c>
      <c r="DBX13" s="2">
        <v>567</v>
      </c>
      <c r="DBY13" s="2">
        <v>203</v>
      </c>
      <c r="DBZ13" s="2">
        <v>772</v>
      </c>
      <c r="DCA13" s="2">
        <v>0.75</v>
      </c>
      <c r="DCB13" s="2">
        <v>42.095300000000002</v>
      </c>
      <c r="DCC13" s="2">
        <v>1.3820999999999999</v>
      </c>
      <c r="DCD13" s="2">
        <v>0.69040000000000001</v>
      </c>
      <c r="DCE13" s="2">
        <v>2.5899999999999999E-2</v>
      </c>
      <c r="DCF13" s="2">
        <v>295</v>
      </c>
      <c r="DCG13" s="2">
        <v>9.5299999999999996E-2</v>
      </c>
      <c r="DCI13" s="2">
        <v>2.0575999999999999</v>
      </c>
      <c r="DCJ13" s="2">
        <v>2449.3901000000001</v>
      </c>
      <c r="DCM13" s="2">
        <v>0.70809999999999995</v>
      </c>
      <c r="DCP13" s="2">
        <v>36.450000000000003</v>
      </c>
      <c r="DCQ13" s="2">
        <v>38.356200000000001</v>
      </c>
      <c r="DCR13" s="2">
        <v>0.16</v>
      </c>
      <c r="DCV13" s="2">
        <v>-0.4012</v>
      </c>
      <c r="DCW13" s="2">
        <v>1.2885</v>
      </c>
      <c r="DCX13" s="2">
        <v>8.1081000000000003</v>
      </c>
      <c r="DCY13" s="2">
        <v>8.1081000000000003</v>
      </c>
      <c r="DCZ13" s="2">
        <v>3.2370000000000001</v>
      </c>
      <c r="DDA13" s="2">
        <v>3.4849000000000001</v>
      </c>
      <c r="DDB13" s="2">
        <v>1.1343000000000001</v>
      </c>
      <c r="DDC13" s="2">
        <v>960</v>
      </c>
      <c r="DDE13" s="2">
        <v>2365</v>
      </c>
      <c r="DDF13" s="2">
        <v>3437</v>
      </c>
      <c r="DDG13" s="2">
        <v>576</v>
      </c>
      <c r="DDH13" s="2">
        <v>205</v>
      </c>
      <c r="DDI13" s="2">
        <v>922</v>
      </c>
      <c r="DDJ13" s="2">
        <v>1.0198</v>
      </c>
      <c r="DDK13" s="2">
        <v>29.356999999999999</v>
      </c>
      <c r="DDL13" s="2">
        <v>1.0900000000000001</v>
      </c>
      <c r="DDM13" s="2">
        <v>0.53800000000000003</v>
      </c>
      <c r="DDN13" s="2">
        <v>6.4999999999999997E-3</v>
      </c>
      <c r="DDO13" s="2">
        <v>83</v>
      </c>
      <c r="DDP13" s="2">
        <v>8.9099999999999999E-2</v>
      </c>
      <c r="DDR13" s="2">
        <v>3.2370000000000001</v>
      </c>
      <c r="DEF13" s="2">
        <v>7.4501999999999997</v>
      </c>
      <c r="DEG13" s="2">
        <v>19.6235</v>
      </c>
      <c r="DEH13" s="2">
        <v>19.6235</v>
      </c>
      <c r="DEI13" s="2">
        <v>11.785600000000001</v>
      </c>
      <c r="DEJ13" s="2">
        <v>11.442</v>
      </c>
      <c r="DEK13" s="2">
        <v>6.0631000000000004</v>
      </c>
      <c r="DEL13" s="2">
        <v>244.33199999999999</v>
      </c>
      <c r="DEN13" s="2">
        <v>715.17200000000003</v>
      </c>
      <c r="DEO13" s="2">
        <v>1602.3589999999999</v>
      </c>
      <c r="DEP13" s="2">
        <v>697.93700000000001</v>
      </c>
      <c r="DEQ13" s="2">
        <v>199.322</v>
      </c>
      <c r="DER13" s="2">
        <v>322.15499999999997</v>
      </c>
      <c r="DES13" s="2">
        <v>7.0233999999999996</v>
      </c>
      <c r="DET13" s="2">
        <v>20.534300000000002</v>
      </c>
      <c r="DEU13" s="2">
        <v>1.4803999999999999</v>
      </c>
      <c r="DEV13" s="2">
        <v>1.1811</v>
      </c>
      <c r="DEW13" s="2">
        <v>0.58660000000000001</v>
      </c>
      <c r="DEX13" s="2">
        <v>154.75399999999999</v>
      </c>
      <c r="DEY13" s="2">
        <v>0.1242</v>
      </c>
      <c r="DFA13" s="2">
        <v>11.785600000000001</v>
      </c>
      <c r="DFB13" s="2">
        <v>1741.8107</v>
      </c>
      <c r="DFE13" s="2">
        <v>0.65780000000000005</v>
      </c>
      <c r="DFI13" s="2">
        <v>6.8464</v>
      </c>
      <c r="DFJ13" s="2">
        <v>0.156</v>
      </c>
      <c r="DFN13" s="2">
        <v>1.4893000000000001</v>
      </c>
      <c r="DFO13" s="2">
        <v>5.9626000000000001</v>
      </c>
      <c r="DFP13" s="2">
        <v>18.4558</v>
      </c>
      <c r="DFQ13" s="2">
        <v>18.4558</v>
      </c>
      <c r="DFR13" s="2">
        <v>10.4541</v>
      </c>
      <c r="DFS13" s="2">
        <v>9.3414999999999999</v>
      </c>
      <c r="DFT13" s="2">
        <v>4.3436000000000003</v>
      </c>
      <c r="DFU13" s="2">
        <v>345.774</v>
      </c>
      <c r="DFW13" s="2">
        <v>858.64700000000005</v>
      </c>
      <c r="DFX13" s="2">
        <v>1627.9739999999999</v>
      </c>
      <c r="DFY13" s="2">
        <v>572.78899999999999</v>
      </c>
      <c r="DFZ13" s="2">
        <v>168.399</v>
      </c>
      <c r="DGA13" s="2">
        <v>317.98500000000001</v>
      </c>
      <c r="DGB13" s="2">
        <v>4.7293000000000003</v>
      </c>
      <c r="DGC13" s="2">
        <v>25.915600000000001</v>
      </c>
      <c r="DGD13" s="2">
        <v>1.3862999999999999</v>
      </c>
      <c r="DGE13" s="2">
        <v>1.0919000000000001</v>
      </c>
      <c r="DGF13" s="2">
        <v>0.54469999999999996</v>
      </c>
      <c r="DGG13" s="2">
        <v>122.851</v>
      </c>
      <c r="DGH13" s="2">
        <v>0.107</v>
      </c>
      <c r="DGJ13" s="2">
        <v>10.4541</v>
      </c>
      <c r="DGX13" s="2">
        <v>7.4501999999999997</v>
      </c>
      <c r="DGY13" s="2">
        <v>19.6235</v>
      </c>
      <c r="DGZ13" s="2">
        <v>19.6235</v>
      </c>
      <c r="DHA13" s="2">
        <v>11.785600000000001</v>
      </c>
      <c r="DHB13" s="2">
        <v>11.442</v>
      </c>
      <c r="DHC13" s="2">
        <v>6.0631000000000004</v>
      </c>
      <c r="DHD13" s="2">
        <v>244.33199999999999</v>
      </c>
      <c r="DHF13" s="2">
        <v>715.17200000000003</v>
      </c>
      <c r="DHG13" s="2">
        <v>1602.3589999999999</v>
      </c>
      <c r="DHH13" s="2">
        <v>697.93700000000001</v>
      </c>
      <c r="DHI13" s="2">
        <v>199.322</v>
      </c>
      <c r="DHJ13" s="2">
        <v>322.15499999999997</v>
      </c>
      <c r="DHK13" s="2">
        <v>7.0233999999999996</v>
      </c>
      <c r="DHL13" s="2">
        <v>20.534300000000002</v>
      </c>
      <c r="DHM13" s="2">
        <v>1.4803999999999999</v>
      </c>
      <c r="DHN13" s="2">
        <v>1.1811</v>
      </c>
      <c r="DHO13" s="2">
        <v>0.58660000000000001</v>
      </c>
      <c r="DHP13" s="2">
        <v>154.75399999999999</v>
      </c>
      <c r="DHQ13" s="2">
        <v>0.1242</v>
      </c>
      <c r="DHS13" s="2">
        <v>11.785600000000001</v>
      </c>
      <c r="DHT13" s="2">
        <v>1741.8107</v>
      </c>
      <c r="DHW13" s="2">
        <v>0.65780000000000005</v>
      </c>
      <c r="DHZ13" s="2">
        <v>27.332000000000001</v>
      </c>
      <c r="DIA13" s="2">
        <v>6.8464</v>
      </c>
      <c r="DIB13" s="2">
        <v>0.156</v>
      </c>
      <c r="DIF13" s="2">
        <v>1.4893000000000001</v>
      </c>
      <c r="DKO13" s="2">
        <v>1.0044</v>
      </c>
      <c r="DKX13" s="2">
        <v>48.2164</v>
      </c>
      <c r="DKY13" s="2">
        <v>1.8088</v>
      </c>
      <c r="DKZ13" s="2">
        <v>3.0289999999999999</v>
      </c>
      <c r="DLA13" s="2">
        <v>3.0289999999999999</v>
      </c>
      <c r="DLB13" s="2">
        <v>1.7734000000000001</v>
      </c>
      <c r="DLC13" s="2">
        <v>8.4479000000000006</v>
      </c>
      <c r="DLD13" s="2">
        <v>4.1824000000000003</v>
      </c>
      <c r="DLE13" s="2">
        <v>0</v>
      </c>
      <c r="DLG13" s="2">
        <v>1336.1</v>
      </c>
      <c r="DLH13" s="2">
        <v>2658.8</v>
      </c>
      <c r="DLI13" s="2">
        <v>-2091</v>
      </c>
      <c r="DLJ13" s="2">
        <v>312.39999999999998</v>
      </c>
      <c r="DLK13" s="2">
        <v>1198.9000000000001</v>
      </c>
      <c r="DLL13" s="2">
        <v>32.971400000000003</v>
      </c>
      <c r="DLM13" s="2">
        <v>2.0686</v>
      </c>
      <c r="DLN13" s="2">
        <v>1.7605</v>
      </c>
      <c r="DLO13" s="2">
        <v>1.0435000000000001</v>
      </c>
      <c r="DLP13" s="2">
        <v>0.4592</v>
      </c>
      <c r="DLQ13" s="2">
        <v>911.8</v>
      </c>
      <c r="DLR13" s="2">
        <v>0.15579999999999999</v>
      </c>
      <c r="DLT13" s="2">
        <v>1.7734000000000001</v>
      </c>
      <c r="DLU13" s="2">
        <v>1123.5844</v>
      </c>
      <c r="DLX13" s="2">
        <v>1.3286</v>
      </c>
      <c r="DMA13" s="2">
        <v>36.274999999999999</v>
      </c>
      <c r="DMB13" s="2">
        <v>-10.8718</v>
      </c>
      <c r="DMC13" s="2">
        <v>0</v>
      </c>
      <c r="DMG13" s="2">
        <v>-9.8706999999999994</v>
      </c>
      <c r="DMH13" s="2">
        <v>1.5507</v>
      </c>
      <c r="DMI13" s="2">
        <v>3.2684000000000002</v>
      </c>
      <c r="DMJ13" s="2">
        <v>3.2684000000000002</v>
      </c>
      <c r="DMK13" s="2">
        <v>1.9353</v>
      </c>
      <c r="DML13" s="2">
        <v>7.3368000000000002</v>
      </c>
      <c r="DMM13" s="2">
        <v>3.3071999999999999</v>
      </c>
      <c r="DMN13" s="2">
        <v>0</v>
      </c>
      <c r="DMP13" s="2">
        <v>1731</v>
      </c>
      <c r="DMQ13" s="2">
        <v>3013.9</v>
      </c>
      <c r="DMR13" s="2">
        <v>-2403.8000000000002</v>
      </c>
      <c r="DMS13" s="2">
        <v>165.9</v>
      </c>
      <c r="DMT13" s="2">
        <v>1552.6</v>
      </c>
      <c r="DMU13" s="2">
        <v>18.304300000000001</v>
      </c>
      <c r="DMV13" s="2">
        <v>0</v>
      </c>
      <c r="DMW13" s="2">
        <v>1.6499000000000001</v>
      </c>
      <c r="DMX13" s="2">
        <v>1.0163</v>
      </c>
      <c r="DMY13" s="2">
        <v>0.40760000000000002</v>
      </c>
      <c r="DMZ13" s="2">
        <v>1009.1</v>
      </c>
      <c r="DNA13" s="2">
        <v>0.15570000000000001</v>
      </c>
      <c r="DNC13" s="2">
        <v>1.9353</v>
      </c>
      <c r="DNQ13" s="2">
        <v>1.8088</v>
      </c>
      <c r="DNR13" s="2">
        <v>3.0289999999999999</v>
      </c>
      <c r="DNS13" s="2">
        <v>3.0289999999999999</v>
      </c>
      <c r="DNT13" s="2">
        <v>1.7734000000000001</v>
      </c>
      <c r="DNU13" s="2">
        <v>8.4479000000000006</v>
      </c>
      <c r="DNV13" s="2">
        <v>4.1824000000000003</v>
      </c>
      <c r="DNW13" s="2">
        <v>0</v>
      </c>
      <c r="DNY13" s="2">
        <v>1336.1</v>
      </c>
      <c r="DNZ13" s="2">
        <v>2658.8</v>
      </c>
      <c r="DOA13" s="2">
        <v>-2091</v>
      </c>
      <c r="DOB13" s="2">
        <v>312.39999999999998</v>
      </c>
      <c r="DOC13" s="2">
        <v>1198.9000000000001</v>
      </c>
      <c r="DOD13" s="2">
        <v>32.971400000000003</v>
      </c>
      <c r="DOE13" s="2">
        <v>2.0686</v>
      </c>
      <c r="DOF13" s="2">
        <v>1.7605</v>
      </c>
      <c r="DOG13" s="2">
        <v>1.0435000000000001</v>
      </c>
      <c r="DOH13" s="2">
        <v>0.4592</v>
      </c>
      <c r="DOI13" s="2">
        <v>911.8</v>
      </c>
      <c r="DOJ13" s="2">
        <v>0.15579999999999999</v>
      </c>
      <c r="DOL13" s="2">
        <v>1.7734000000000001</v>
      </c>
      <c r="DOM13" s="2">
        <v>1123.5844</v>
      </c>
      <c r="DOP13" s="2">
        <v>1.3286</v>
      </c>
      <c r="DOT13" s="2">
        <v>-10.8718</v>
      </c>
      <c r="DOU13" s="2">
        <v>0</v>
      </c>
      <c r="DOY13" s="2">
        <v>-9.8706999999999994</v>
      </c>
      <c r="DOZ13" s="2">
        <v>1.5507</v>
      </c>
      <c r="DPA13" s="2">
        <v>3.2684000000000002</v>
      </c>
      <c r="DPB13" s="2">
        <v>3.2684000000000002</v>
      </c>
      <c r="DPC13" s="2">
        <v>1.9353</v>
      </c>
      <c r="DPD13" s="2">
        <v>7.3368000000000002</v>
      </c>
      <c r="DPE13" s="2">
        <v>3.3071999999999999</v>
      </c>
      <c r="DPF13" s="2">
        <v>0</v>
      </c>
      <c r="DPH13" s="2">
        <v>1731</v>
      </c>
      <c r="DPI13" s="2">
        <v>3013.9</v>
      </c>
      <c r="DPJ13" s="2">
        <v>-2403.8000000000002</v>
      </c>
      <c r="DPK13" s="2">
        <v>165.9</v>
      </c>
      <c r="DPL13" s="2">
        <v>1552.6</v>
      </c>
      <c r="DPM13" s="2">
        <v>18.304300000000001</v>
      </c>
      <c r="DPN13" s="2">
        <v>0</v>
      </c>
      <c r="DPO13" s="2">
        <v>1.6499000000000001</v>
      </c>
      <c r="DPP13" s="2">
        <v>1.0163</v>
      </c>
      <c r="DPQ13" s="2">
        <v>0.40760000000000002</v>
      </c>
      <c r="DPR13" s="2">
        <v>1009.1</v>
      </c>
      <c r="DPS13" s="2">
        <v>0.15570000000000001</v>
      </c>
      <c r="DPU13" s="2">
        <v>1.9353</v>
      </c>
      <c r="DQI13" s="2">
        <v>5.7923</v>
      </c>
      <c r="DQJ13" s="2">
        <v>21.1142</v>
      </c>
      <c r="DQK13" s="2">
        <v>21.1142</v>
      </c>
      <c r="DQL13" s="2">
        <v>11.8873</v>
      </c>
      <c r="DQM13" s="2">
        <v>10.3711</v>
      </c>
      <c r="DQN13" s="2">
        <v>4.2878999999999996</v>
      </c>
      <c r="DQO13" s="2">
        <v>4679</v>
      </c>
      <c r="DQQ13" s="2">
        <v>14434</v>
      </c>
      <c r="DQR13" s="2">
        <v>24216</v>
      </c>
      <c r="DQS13" s="2">
        <v>1730</v>
      </c>
      <c r="DQT13" s="2">
        <v>3420</v>
      </c>
      <c r="DQU13" s="2">
        <v>3270</v>
      </c>
      <c r="DQV13" s="2">
        <v>5.8677999999999999</v>
      </c>
      <c r="DQW13" s="2">
        <v>20.915900000000001</v>
      </c>
      <c r="DQX13" s="2">
        <v>1.4003000000000001</v>
      </c>
      <c r="DQY13" s="2">
        <v>0.8024</v>
      </c>
      <c r="DQZ13" s="2">
        <v>0.35470000000000002</v>
      </c>
      <c r="DRA13" s="2">
        <v>1309</v>
      </c>
      <c r="DRB13" s="2">
        <v>5.33E-2</v>
      </c>
      <c r="DRD13" s="2">
        <v>11.8873</v>
      </c>
      <c r="DRE13" s="2">
        <v>35521.2598</v>
      </c>
      <c r="DRH13" s="2">
        <v>1.3169</v>
      </c>
      <c r="DRK13" s="2">
        <v>32.683999999999997</v>
      </c>
      <c r="DRL13" s="2">
        <v>14.857099999999999</v>
      </c>
      <c r="DRM13" s="2">
        <v>0.88</v>
      </c>
      <c r="DRR13" s="2">
        <v>21.341999999999999</v>
      </c>
      <c r="DRS13" s="2">
        <v>41.716999999999999</v>
      </c>
      <c r="DRT13" s="2">
        <v>41.716999999999999</v>
      </c>
      <c r="DRU13" s="2">
        <v>29.931999999999999</v>
      </c>
      <c r="DRV13" s="2">
        <v>5.3650000000000002</v>
      </c>
      <c r="DRW13" s="2">
        <v>3.9956</v>
      </c>
      <c r="DRX13" s="2">
        <v>140.69499999999999</v>
      </c>
      <c r="DRZ13" s="2">
        <v>438.47</v>
      </c>
      <c r="DSA13" s="2">
        <v>1806.2639999999999</v>
      </c>
      <c r="DSB13" s="2">
        <v>107.166</v>
      </c>
      <c r="DSC13" s="2">
        <v>90.784999999999997</v>
      </c>
      <c r="DSD13" s="2">
        <v>159.5</v>
      </c>
      <c r="DSE13" s="2">
        <v>7.9280999999999997</v>
      </c>
      <c r="DSF13" s="2">
        <v>11.788399999999999</v>
      </c>
      <c r="DSG13" s="2">
        <v>1.5678999999999998</v>
      </c>
      <c r="DSH13" s="2">
        <v>1.2612999999999999</v>
      </c>
      <c r="DSI13" s="2">
        <v>1.1394</v>
      </c>
      <c r="DSJ13" s="2">
        <v>90.585999999999999</v>
      </c>
      <c r="DSK13" s="2">
        <v>0.52880000000000005</v>
      </c>
      <c r="DSM13" s="2">
        <v>29.931999999999999</v>
      </c>
      <c r="DSN13" s="2">
        <v>1535.9748</v>
      </c>
      <c r="DSQ13" s="2">
        <v>0.73</v>
      </c>
      <c r="DST13" s="2">
        <v>71.22</v>
      </c>
      <c r="DSU13" s="2">
        <v>-1.5030000000000001</v>
      </c>
      <c r="DSV13" s="2">
        <v>0</v>
      </c>
      <c r="DSZ13" s="2">
        <v>83.226799999999997</v>
      </c>
      <c r="EJE13" s="2">
        <v>4.2846000000000002</v>
      </c>
      <c r="EJF13" s="2">
        <v>17.3293</v>
      </c>
      <c r="EJG13" s="2">
        <v>17.3293</v>
      </c>
      <c r="EJH13" s="2">
        <v>10.913399999999999</v>
      </c>
      <c r="EJI13" s="2">
        <v>21.915900000000001</v>
      </c>
      <c r="EJJ13" s="2">
        <v>3.7584</v>
      </c>
      <c r="EJK13" s="2">
        <v>238.26400000000001</v>
      </c>
      <c r="EJN13" s="2">
        <v>410.78899999999999</v>
      </c>
      <c r="EJO13" s="2">
        <v>14.616</v>
      </c>
      <c r="EJP13" s="2">
        <v>45.94</v>
      </c>
      <c r="EJQ13" s="2">
        <v>64.040000000000006</v>
      </c>
      <c r="EJR13" s="2">
        <v>1.879</v>
      </c>
      <c r="EJS13" s="2">
        <v>61.781399999999998</v>
      </c>
      <c r="EJT13" s="2">
        <v>2.3052999999999999</v>
      </c>
      <c r="EJU13" s="2">
        <v>0.64810000000000001</v>
      </c>
      <c r="EJV13" s="2">
        <v>0.64810000000000001</v>
      </c>
      <c r="EJW13" s="2">
        <v>83.590999999999994</v>
      </c>
      <c r="EJX13" s="2">
        <v>0.17530000000000001</v>
      </c>
      <c r="EJZ13" s="2">
        <v>10.913399999999999</v>
      </c>
      <c r="EKA13" s="2">
        <v>448.94979999999998</v>
      </c>
      <c r="EKD13" s="2">
        <v>0.91820000000000002</v>
      </c>
      <c r="EKG13" s="2">
        <v>64.281000000000006</v>
      </c>
      <c r="EKI13" s="2">
        <v>0</v>
      </c>
      <c r="EKM13" s="2">
        <v>3.2471999999999999</v>
      </c>
      <c r="EKN13" s="2">
        <v>-6.5922000000000001</v>
      </c>
      <c r="EKO13" s="2">
        <v>13.8787</v>
      </c>
      <c r="EKP13" s="2">
        <v>13.8787</v>
      </c>
      <c r="EKQ13" s="2">
        <v>8.9593000000000007</v>
      </c>
      <c r="EKR13" s="2">
        <v>-6.7327000000000004</v>
      </c>
      <c r="EKS13" s="2">
        <v>-10.0413</v>
      </c>
      <c r="EKT13" s="2">
        <v>170.50899999999999</v>
      </c>
      <c r="EKW13" s="2">
        <v>322.15199999999999</v>
      </c>
      <c r="EKX13" s="2">
        <v>-115.551</v>
      </c>
      <c r="EKY13" s="2">
        <v>15.951000000000001</v>
      </c>
      <c r="EKZ13" s="2">
        <v>78.531000000000006</v>
      </c>
      <c r="ELA13" s="2">
        <v>0.61399999999999999</v>
      </c>
      <c r="ELB13" s="2">
        <v>63.148099999999999</v>
      </c>
      <c r="ELC13" s="2">
        <v>1.2281</v>
      </c>
      <c r="ELD13" s="2">
        <v>0.56640000000000001</v>
      </c>
      <c r="ELE13" s="2">
        <v>6.7100000000000007E-2</v>
      </c>
      <c r="ELF13" s="2">
        <v>17.911999999999999</v>
      </c>
      <c r="ELG13" s="2">
        <v>-4.6199999999999998E-2</v>
      </c>
      <c r="ELI13" s="2">
        <v>8.9593000000000007</v>
      </c>
      <c r="ELW13" s="2">
        <v>-6.5922000000000001</v>
      </c>
      <c r="ELX13" s="2">
        <v>13.8787</v>
      </c>
      <c r="ELY13" s="2">
        <v>13.8787</v>
      </c>
      <c r="ELZ13" s="2">
        <v>8.9593000000000007</v>
      </c>
      <c r="EMA13" s="2">
        <v>-6.7327000000000004</v>
      </c>
      <c r="EMB13" s="2">
        <v>-10.0413</v>
      </c>
      <c r="EMC13" s="2">
        <v>170.50899999999999</v>
      </c>
      <c r="EMF13" s="2">
        <v>322.15199999999999</v>
      </c>
      <c r="EMG13" s="2">
        <v>-115.551</v>
      </c>
      <c r="EMH13" s="2">
        <v>15.951000000000001</v>
      </c>
      <c r="EMI13" s="2">
        <v>78.531000000000006</v>
      </c>
      <c r="EMJ13" s="2">
        <v>0.61399999999999999</v>
      </c>
      <c r="EMK13" s="2">
        <v>63.148099999999999</v>
      </c>
      <c r="EML13" s="2">
        <v>1.2281</v>
      </c>
      <c r="EMM13" s="2">
        <v>0.56640000000000001</v>
      </c>
      <c r="EMN13" s="2">
        <v>6.7100000000000007E-2</v>
      </c>
      <c r="EMO13" s="2">
        <v>17.911999999999999</v>
      </c>
      <c r="EMP13" s="2">
        <v>-4.6199999999999998E-2</v>
      </c>
      <c r="EMR13" s="2">
        <v>8.9593000000000007</v>
      </c>
      <c r="EOO13" s="2">
        <v>-3.8467000000000002</v>
      </c>
      <c r="EOP13" s="2">
        <v>45.838200000000001</v>
      </c>
      <c r="EOQ13" s="2">
        <v>45.838200000000001</v>
      </c>
      <c r="EOR13" s="2">
        <v>28.790700000000001</v>
      </c>
      <c r="EOS13" s="2">
        <v>-4.2009999999999996</v>
      </c>
      <c r="EOT13" s="2">
        <v>-1.6830000000000001</v>
      </c>
      <c r="EOU13" s="2">
        <v>946.78300000000002</v>
      </c>
      <c r="EOW13" s="2">
        <v>1679.4269999999999</v>
      </c>
      <c r="EOX13" s="2">
        <v>2712.6790000000001</v>
      </c>
      <c r="EOY13" s="2">
        <v>9.9939999999999998</v>
      </c>
      <c r="EOZ13" s="2">
        <v>514.75199999999995</v>
      </c>
      <c r="EPA13" s="2">
        <v>359.59199999999998</v>
      </c>
      <c r="EPB13" s="2">
        <v>4.9530000000000003</v>
      </c>
      <c r="EPC13" s="2">
        <v>34.979300000000002</v>
      </c>
      <c r="EPD13" s="2">
        <v>0.50429999999999997</v>
      </c>
      <c r="EPE13" s="2">
        <v>0.3619</v>
      </c>
      <c r="EPF13" s="2">
        <v>0.1542</v>
      </c>
      <c r="EPG13" s="2">
        <v>-178.244</v>
      </c>
      <c r="EPH13" s="2">
        <v>-0.15770000000000001</v>
      </c>
      <c r="EPJ13" s="2">
        <v>28.790700000000001</v>
      </c>
      <c r="EPX13" s="2">
        <v>12.6143</v>
      </c>
      <c r="EPY13" s="2">
        <v>46.197499999999998</v>
      </c>
      <c r="EPZ13" s="2">
        <v>46.197499999999998</v>
      </c>
      <c r="EQA13" s="2">
        <v>23.356400000000001</v>
      </c>
      <c r="EQB13" s="2">
        <v>15.777900000000001</v>
      </c>
      <c r="EQC13" s="2">
        <v>4.6077000000000004</v>
      </c>
      <c r="EQD13" s="2">
        <v>2982.395</v>
      </c>
      <c r="EQF13" s="2">
        <v>4255.0659999999998</v>
      </c>
      <c r="EQG13" s="2">
        <v>6014.0379999999996</v>
      </c>
      <c r="EQH13" s="2">
        <v>660.99900000000002</v>
      </c>
      <c r="EQI13" s="2">
        <v>688.92399999999998</v>
      </c>
      <c r="EQJ13" s="2">
        <v>724.92499999999995</v>
      </c>
      <c r="EQK13" s="2">
        <v>3.6226000000000003</v>
      </c>
      <c r="EQL13" s="2">
        <v>54.539499999999997</v>
      </c>
      <c r="EQM13" s="2">
        <v>0.50219999999999998</v>
      </c>
      <c r="EQN13" s="2">
        <v>0.35249999999999998</v>
      </c>
      <c r="EQO13" s="2">
        <v>0.22509999999999999</v>
      </c>
      <c r="EQP13" s="2">
        <v>-360.88200000000001</v>
      </c>
      <c r="EQQ13" s="2">
        <v>-0.15379999999999999</v>
      </c>
      <c r="EQS13" s="2">
        <v>23.356400000000001</v>
      </c>
      <c r="EQT13" s="2">
        <v>6706.1751000000004</v>
      </c>
      <c r="EQW13" s="2">
        <v>0.59670000000000001</v>
      </c>
      <c r="EQZ13" s="2">
        <v>22.016999999999999</v>
      </c>
      <c r="ERA13" s="2">
        <v>4.1553000000000004</v>
      </c>
      <c r="ERB13" s="2">
        <v>1.4</v>
      </c>
      <c r="ERF13" s="2">
        <v>17.346399999999999</v>
      </c>
      <c r="ERG13" s="2">
        <v>6.6368999999999998</v>
      </c>
      <c r="ERH13" s="2">
        <v>13.683299999999999</v>
      </c>
      <c r="ERI13" s="2">
        <v>13.683299999999999</v>
      </c>
      <c r="ERJ13" s="2">
        <v>10.574300000000001</v>
      </c>
      <c r="ERK13" s="2">
        <v>14.5853</v>
      </c>
      <c r="ERL13" s="2">
        <v>6.2882999999999996</v>
      </c>
      <c r="ERM13" s="2">
        <v>2118</v>
      </c>
      <c r="ERO13" s="2">
        <v>7699</v>
      </c>
      <c r="ERP13" s="2">
        <v>12892</v>
      </c>
      <c r="ERQ13" s="2">
        <v>3150</v>
      </c>
      <c r="ERR13" s="2">
        <v>634</v>
      </c>
      <c r="ERS13" s="2">
        <v>4533</v>
      </c>
      <c r="ERT13" s="2">
        <v>9.5462000000000007</v>
      </c>
      <c r="ERU13" s="2">
        <v>21.4086</v>
      </c>
      <c r="ERV13" s="2">
        <v>1.5636000000000001</v>
      </c>
      <c r="ERW13" s="2">
        <v>0.52880000000000005</v>
      </c>
      <c r="ERX13" s="2">
        <v>0.14069999999999999</v>
      </c>
      <c r="ERY13" s="2">
        <v>2555</v>
      </c>
      <c r="ERZ13" s="2">
        <v>0.23710000000000001</v>
      </c>
      <c r="ESB13" s="2">
        <v>10.574300000000001</v>
      </c>
      <c r="ETY13" s="2">
        <v>-3.0851999999999999</v>
      </c>
      <c r="ETZ13" s="2">
        <v>33.997500000000002</v>
      </c>
      <c r="EUA13" s="2">
        <v>33.997500000000002</v>
      </c>
      <c r="EUB13" s="2">
        <v>31.046900000000001</v>
      </c>
      <c r="EUC13" s="2">
        <v>-2.016</v>
      </c>
      <c r="EUD13" s="2">
        <v>-0.92879999999999996</v>
      </c>
      <c r="EUE13" s="2">
        <v>651.00199999999995</v>
      </c>
      <c r="EUG13" s="2">
        <v>1412.1980000000001</v>
      </c>
      <c r="EUH13" s="2">
        <v>2632.1089999999999</v>
      </c>
      <c r="EUI13" s="2">
        <v>191.18199999999999</v>
      </c>
      <c r="EUJ13" s="2">
        <v>204.458</v>
      </c>
      <c r="EUK13" s="2">
        <v>369.90100000000001</v>
      </c>
      <c r="EUL13" s="2">
        <v>4.9695999999999998</v>
      </c>
      <c r="EUM13" s="2">
        <v>30.431899999999999</v>
      </c>
      <c r="EUN13" s="2">
        <v>0.61719999999999997</v>
      </c>
      <c r="EUO13" s="2">
        <v>0.54620000000000002</v>
      </c>
      <c r="EUP13" s="2">
        <v>0.1012</v>
      </c>
      <c r="EUQ13" s="2">
        <v>-141.58500000000001</v>
      </c>
      <c r="EUR13" s="2">
        <v>-6.13E-2</v>
      </c>
      <c r="EUT13" s="2">
        <v>31.046900000000001</v>
      </c>
      <c r="EUU13" s="2">
        <v>2116.1151</v>
      </c>
      <c r="EUX13" s="2">
        <v>0.3039</v>
      </c>
      <c r="EVA13" s="2">
        <v>30.861000000000001</v>
      </c>
      <c r="EVB13" s="2">
        <v>-4.2988</v>
      </c>
      <c r="EVC13" s="2">
        <v>1.127</v>
      </c>
      <c r="EVG13" s="2">
        <v>5.0312999999999999</v>
      </c>
      <c r="EVH13" s="2">
        <v>17.757100000000001</v>
      </c>
      <c r="EVI13" s="2">
        <v>34.196300000000001</v>
      </c>
      <c r="EVJ13" s="2">
        <v>34.196300000000001</v>
      </c>
      <c r="EVK13" s="2">
        <v>31.176200000000001</v>
      </c>
      <c r="EVL13" s="2">
        <v>14.715400000000001</v>
      </c>
      <c r="EVM13" s="2">
        <v>7.0232000000000001</v>
      </c>
      <c r="EVN13" s="2">
        <v>600.79600000000005</v>
      </c>
      <c r="EVP13" s="2">
        <v>1058.771</v>
      </c>
      <c r="EVQ13" s="2">
        <v>2113.5909999999999</v>
      </c>
      <c r="EVR13" s="2">
        <v>143.71700000000001</v>
      </c>
      <c r="EVS13" s="2">
        <v>161.815</v>
      </c>
      <c r="EVT13" s="2">
        <v>212.04</v>
      </c>
      <c r="EVU13" s="2">
        <v>4.4917999999999996</v>
      </c>
      <c r="EVV13" s="2">
        <v>28.4254</v>
      </c>
      <c r="EVW13" s="2">
        <v>1.1721999999999999</v>
      </c>
      <c r="EVX13" s="2">
        <v>1.1056999999999999</v>
      </c>
      <c r="EVY13" s="2">
        <v>0.26369999999999999</v>
      </c>
      <c r="EVZ13" s="2">
        <v>36.512999999999998</v>
      </c>
      <c r="EWA13" s="2">
        <v>0.1225</v>
      </c>
      <c r="EWC13" s="2">
        <v>31.176200000000001</v>
      </c>
      <c r="EWQ13" s="2">
        <v>17.757100000000001</v>
      </c>
      <c r="EWR13" s="2">
        <v>34.196300000000001</v>
      </c>
      <c r="EWS13" s="2">
        <v>34.196300000000001</v>
      </c>
      <c r="EWT13" s="2">
        <v>31.176200000000001</v>
      </c>
      <c r="EWU13" s="2">
        <v>14.715400000000001</v>
      </c>
      <c r="EWV13" s="2">
        <v>7.0232000000000001</v>
      </c>
      <c r="EWW13" s="2">
        <v>600.79600000000005</v>
      </c>
      <c r="EWY13" s="2">
        <v>1058.771</v>
      </c>
      <c r="EWZ13" s="2">
        <v>2113.5909999999999</v>
      </c>
      <c r="EXA13" s="2">
        <v>143.71700000000001</v>
      </c>
      <c r="EXB13" s="2">
        <v>161.815</v>
      </c>
      <c r="EXC13" s="2">
        <v>212.04</v>
      </c>
      <c r="EXD13" s="2">
        <v>4.4917999999999996</v>
      </c>
      <c r="EXE13" s="2">
        <v>28.4254</v>
      </c>
      <c r="EXF13" s="2">
        <v>1.1721999999999999</v>
      </c>
      <c r="EXG13" s="2">
        <v>1.1056999999999999</v>
      </c>
      <c r="EXH13" s="2">
        <v>0.26369999999999999</v>
      </c>
      <c r="EXI13" s="2">
        <v>36.512999999999998</v>
      </c>
      <c r="EXJ13" s="2">
        <v>0.1225</v>
      </c>
      <c r="EXL13" s="2">
        <v>31.176200000000001</v>
      </c>
      <c r="EXZ13" s="2">
        <v>17.757100000000001</v>
      </c>
      <c r="EYA13" s="2">
        <v>34.196300000000001</v>
      </c>
      <c r="EYB13" s="2">
        <v>34.196300000000001</v>
      </c>
      <c r="EYC13" s="2">
        <v>31.176200000000001</v>
      </c>
      <c r="EYD13" s="2">
        <v>14.715400000000001</v>
      </c>
      <c r="EYE13" s="2">
        <v>7.0232000000000001</v>
      </c>
      <c r="EYF13" s="2">
        <v>600.79600000000005</v>
      </c>
      <c r="EYH13" s="2">
        <v>1058.771</v>
      </c>
      <c r="EYI13" s="2">
        <v>2113.5909999999999</v>
      </c>
      <c r="EYJ13" s="2">
        <v>143.71700000000001</v>
      </c>
      <c r="EYK13" s="2">
        <v>161.815</v>
      </c>
      <c r="EYL13" s="2">
        <v>212.04</v>
      </c>
      <c r="EYM13" s="2">
        <v>4.4917999999999996</v>
      </c>
      <c r="EYN13" s="2">
        <v>28.4254</v>
      </c>
      <c r="EYO13" s="2">
        <v>1.1721999999999999</v>
      </c>
      <c r="EYP13" s="2">
        <v>1.1056999999999999</v>
      </c>
      <c r="EYQ13" s="2">
        <v>0.26369999999999999</v>
      </c>
      <c r="EYR13" s="2">
        <v>36.512999999999998</v>
      </c>
      <c r="EYS13" s="2">
        <v>0.1225</v>
      </c>
      <c r="EYU13" s="2">
        <v>31.176200000000001</v>
      </c>
      <c r="FAR13" s="2">
        <v>10.0312</v>
      </c>
      <c r="FAS13" s="2">
        <v>51.471600000000002</v>
      </c>
      <c r="FAT13" s="2">
        <v>51.471600000000002</v>
      </c>
      <c r="FAU13" s="2">
        <v>6.9871999999999996</v>
      </c>
      <c r="FAV13" s="2">
        <v>2.8647999999999998</v>
      </c>
      <c r="FAW13" s="2">
        <v>1.7737000000000001</v>
      </c>
      <c r="FAX13" s="2">
        <v>138.69999999999999</v>
      </c>
      <c r="FAZ13" s="2">
        <v>406.291</v>
      </c>
      <c r="FBA13" s="2">
        <v>1045.941</v>
      </c>
      <c r="FBB13" s="2">
        <v>-37.628999999999998</v>
      </c>
      <c r="FBC13" s="2">
        <v>82.747</v>
      </c>
      <c r="FBD13" s="2">
        <v>101.08799999999999</v>
      </c>
      <c r="FBE13" s="2">
        <v>1.5994000000000002</v>
      </c>
      <c r="FBF13" s="2">
        <v>13.2936</v>
      </c>
      <c r="FBG13" s="2">
        <v>0.60360000000000003</v>
      </c>
      <c r="FBH13" s="2">
        <v>0.44440000000000002</v>
      </c>
      <c r="FBI13" s="2">
        <v>0</v>
      </c>
      <c r="FBJ13" s="2">
        <v>-40.067999999999998</v>
      </c>
      <c r="FBK13" s="2">
        <v>-0.24859999999999999</v>
      </c>
      <c r="FBM13" s="2">
        <v>6.9871999999999996</v>
      </c>
      <c r="FHK13" s="2">
        <v>17.554200000000002</v>
      </c>
      <c r="FHL13" s="2">
        <v>44.444400000000002</v>
      </c>
      <c r="FHM13" s="2">
        <v>44.444400000000002</v>
      </c>
      <c r="FHN13" s="2">
        <v>30.5062</v>
      </c>
      <c r="FHO13" s="2">
        <v>13.1534</v>
      </c>
      <c r="FHP13" s="2">
        <v>3.9374000000000002</v>
      </c>
      <c r="FHQ13" s="2">
        <v>2728</v>
      </c>
      <c r="FHS13" s="2">
        <v>4507</v>
      </c>
      <c r="FHT13" s="2">
        <v>6970</v>
      </c>
      <c r="FHU13" s="2">
        <v>1608</v>
      </c>
      <c r="FHV13" s="2">
        <v>759</v>
      </c>
      <c r="FHW13" s="2">
        <v>438</v>
      </c>
      <c r="FHX13" s="2">
        <v>2.6821000000000002</v>
      </c>
      <c r="FHY13" s="2">
        <v>40.803400000000003</v>
      </c>
      <c r="FHZ13" s="2">
        <v>0.67579999999999996</v>
      </c>
      <c r="FIA13" s="2">
        <v>0.48859999999999998</v>
      </c>
      <c r="FIB13" s="2">
        <v>0</v>
      </c>
      <c r="FIC13" s="2">
        <v>-142</v>
      </c>
      <c r="FID13" s="2">
        <v>-5.9999999999999995E-4</v>
      </c>
      <c r="FIF13" s="2">
        <v>30.5062</v>
      </c>
      <c r="FIT13" s="2">
        <v>-19.5334</v>
      </c>
      <c r="FIU13" s="2">
        <v>7.35</v>
      </c>
      <c r="FIV13" s="2">
        <v>7.35</v>
      </c>
      <c r="FIW13" s="2">
        <v>6.3673000000000002</v>
      </c>
      <c r="FIX13" s="2">
        <v>-130.7433</v>
      </c>
      <c r="FIY13" s="2">
        <v>-30.637899999999998</v>
      </c>
      <c r="FIZ13" s="2">
        <v>0</v>
      </c>
      <c r="FJC13" s="2">
        <v>161.434</v>
      </c>
      <c r="FJD13" s="2">
        <v>-141.95699999999999</v>
      </c>
      <c r="FJE13" s="2">
        <v>-28.085999999999999</v>
      </c>
      <c r="FJF13" s="2">
        <v>126.143</v>
      </c>
      <c r="FJG13" s="2">
        <v>1.7591999999999999</v>
      </c>
      <c r="FJH13" s="2">
        <v>77.430999999999997</v>
      </c>
      <c r="FJI13" s="2">
        <v>1.1275999999999999</v>
      </c>
      <c r="FJJ13" s="2">
        <v>0</v>
      </c>
      <c r="FJK13" s="2">
        <v>0</v>
      </c>
      <c r="FJL13" s="2">
        <v>16.097999999999999</v>
      </c>
      <c r="FJM13" s="2">
        <v>3.5999999999999999E-3</v>
      </c>
      <c r="FJO13" s="2">
        <v>6.3673000000000002</v>
      </c>
      <c r="FJP13" s="2">
        <v>280.01609999999999</v>
      </c>
      <c r="FJS13" s="2">
        <v>1</v>
      </c>
      <c r="FJX13" s="2">
        <v>0</v>
      </c>
      <c r="FKB13" s="2">
        <v>-19.075299999999999</v>
      </c>
      <c r="FMN13" s="2">
        <v>47.014000000000003</v>
      </c>
      <c r="FPM13" s="2">
        <v>2.3750999999999998</v>
      </c>
      <c r="FPN13" s="2">
        <v>34.880600000000001</v>
      </c>
      <c r="FPO13" s="2">
        <v>34.880600000000001</v>
      </c>
      <c r="FPP13" s="2">
        <v>7.3905000000000003</v>
      </c>
      <c r="FPQ13" s="2">
        <v>1.6345000000000001</v>
      </c>
      <c r="FPR13" s="2">
        <v>0.93559999999999999</v>
      </c>
      <c r="FPS13" s="2">
        <v>2.8929999999999998</v>
      </c>
      <c r="FPU13" s="2">
        <v>67.174999999999997</v>
      </c>
      <c r="FPV13" s="2">
        <v>148.02199999999999</v>
      </c>
      <c r="FPW13" s="2">
        <v>-1.2370000000000001</v>
      </c>
      <c r="FPX13" s="2">
        <v>15.379</v>
      </c>
      <c r="FPY13" s="2">
        <v>63.030999999999999</v>
      </c>
      <c r="FPZ13" s="2">
        <v>17.4255</v>
      </c>
      <c r="FQA13" s="2">
        <v>6.1544999999999996</v>
      </c>
      <c r="FQB13" s="2">
        <v>1.9123999999999999</v>
      </c>
      <c r="FQC13" s="2">
        <v>1.2767999999999999</v>
      </c>
      <c r="FQD13" s="2">
        <v>0.40589999999999998</v>
      </c>
      <c r="FQE13" s="2">
        <v>57.51</v>
      </c>
      <c r="FQF13" s="2">
        <v>0.86129999999999995</v>
      </c>
      <c r="FQH13" s="2">
        <v>7.3905000000000003</v>
      </c>
      <c r="FQV13" s="2">
        <v>2.3750999999999998</v>
      </c>
      <c r="FQW13" s="2">
        <v>34.880600000000001</v>
      </c>
      <c r="FQX13" s="2">
        <v>34.880600000000001</v>
      </c>
      <c r="FQY13" s="2">
        <v>7.3905000000000003</v>
      </c>
      <c r="FQZ13" s="2">
        <v>1.6345000000000001</v>
      </c>
      <c r="FRA13" s="2">
        <v>0.93559999999999999</v>
      </c>
      <c r="FRB13" s="2">
        <v>2.8929999999999998</v>
      </c>
      <c r="FRD13" s="2">
        <v>67.174999999999997</v>
      </c>
      <c r="FRE13" s="2">
        <v>148.02199999999999</v>
      </c>
      <c r="FRF13" s="2">
        <v>-1.2370000000000001</v>
      </c>
      <c r="FRG13" s="2">
        <v>15.379</v>
      </c>
      <c r="FRH13" s="2">
        <v>63.030999999999999</v>
      </c>
      <c r="FRI13" s="2">
        <v>17.4255</v>
      </c>
      <c r="FRJ13" s="2">
        <v>6.1544999999999996</v>
      </c>
      <c r="FRK13" s="2">
        <v>1.9123999999999999</v>
      </c>
      <c r="FRL13" s="2">
        <v>1.2767999999999999</v>
      </c>
      <c r="FRM13" s="2">
        <v>0.40589999999999998</v>
      </c>
      <c r="FRN13" s="2">
        <v>57.51</v>
      </c>
      <c r="FRO13" s="2">
        <v>0.86129999999999995</v>
      </c>
      <c r="FRQ13" s="2">
        <v>7.3905000000000003</v>
      </c>
      <c r="FRR13" s="2">
        <v>40.213000000000001</v>
      </c>
      <c r="FSE13" s="2">
        <v>2.3750999999999998</v>
      </c>
      <c r="FSF13" s="2">
        <v>34.880600000000001</v>
      </c>
      <c r="FSG13" s="2">
        <v>34.880600000000001</v>
      </c>
      <c r="FSH13" s="2">
        <v>7.3905000000000003</v>
      </c>
      <c r="FSI13" s="2">
        <v>1.6345000000000001</v>
      </c>
      <c r="FSJ13" s="2">
        <v>0.93559999999999999</v>
      </c>
      <c r="FSK13" s="2">
        <v>2.8929999999999998</v>
      </c>
      <c r="FSM13" s="2">
        <v>67.174999999999997</v>
      </c>
      <c r="FSN13" s="2">
        <v>148.02199999999999</v>
      </c>
      <c r="FSO13" s="2">
        <v>-1.2370000000000001</v>
      </c>
      <c r="FSP13" s="2">
        <v>15.379</v>
      </c>
      <c r="FSQ13" s="2">
        <v>63.030999999999999</v>
      </c>
      <c r="FSR13" s="2">
        <v>17.4255</v>
      </c>
      <c r="FSS13" s="2">
        <v>6.1544999999999996</v>
      </c>
      <c r="FST13" s="2">
        <v>1.9123999999999999</v>
      </c>
      <c r="FSU13" s="2">
        <v>1.2767999999999999</v>
      </c>
      <c r="FSV13" s="2">
        <v>0.40589999999999998</v>
      </c>
      <c r="FSW13" s="2">
        <v>57.51</v>
      </c>
      <c r="FSX13" s="2">
        <v>0.86129999999999995</v>
      </c>
      <c r="FSZ13" s="2">
        <v>7.3905000000000003</v>
      </c>
      <c r="FTN13" s="2">
        <v>2.3750999999999998</v>
      </c>
      <c r="FTO13" s="2">
        <v>34.880600000000001</v>
      </c>
      <c r="FTP13" s="2">
        <v>34.880600000000001</v>
      </c>
      <c r="FTQ13" s="2">
        <v>7.3905000000000003</v>
      </c>
      <c r="FTR13" s="2">
        <v>1.6345000000000001</v>
      </c>
      <c r="FTS13" s="2">
        <v>0.93559999999999999</v>
      </c>
      <c r="FTT13" s="2">
        <v>2.8929999999999998</v>
      </c>
      <c r="FTV13" s="2">
        <v>67.174999999999997</v>
      </c>
      <c r="FTW13" s="2">
        <v>148.02199999999999</v>
      </c>
      <c r="FTX13" s="2">
        <v>-1.2370000000000001</v>
      </c>
      <c r="FTY13" s="2">
        <v>15.379</v>
      </c>
      <c r="FTZ13" s="2">
        <v>63.030999999999999</v>
      </c>
      <c r="FUA13" s="2">
        <v>17.4255</v>
      </c>
      <c r="FUB13" s="2">
        <v>6.1544999999999996</v>
      </c>
      <c r="FUC13" s="2">
        <v>1.9123999999999999</v>
      </c>
      <c r="FUD13" s="2">
        <v>1.2767999999999999</v>
      </c>
      <c r="FUE13" s="2">
        <v>0.40589999999999998</v>
      </c>
      <c r="FUF13" s="2">
        <v>57.51</v>
      </c>
      <c r="FUG13" s="2">
        <v>0.86129999999999995</v>
      </c>
      <c r="FUI13" s="2">
        <v>7.3905000000000003</v>
      </c>
      <c r="FUW13" s="2">
        <v>7.3978000000000002</v>
      </c>
      <c r="FUX13" s="2">
        <v>22.507300000000001</v>
      </c>
      <c r="FUY13" s="2">
        <v>22.507300000000001</v>
      </c>
      <c r="FUZ13" s="2">
        <v>18.565799999999999</v>
      </c>
      <c r="FVA13" s="2">
        <v>8.0497999999999994</v>
      </c>
      <c r="FVB13" s="2">
        <v>3.1697000000000002</v>
      </c>
      <c r="FVC13" s="2">
        <v>269.90199999999999</v>
      </c>
      <c r="FVE13" s="2">
        <v>546.28399999999999</v>
      </c>
      <c r="FVF13" s="2">
        <v>808.23800000000006</v>
      </c>
      <c r="FVG13" s="2">
        <v>17.795999999999999</v>
      </c>
      <c r="FVH13" s="2">
        <v>22.326000000000001</v>
      </c>
      <c r="FVI13" s="2">
        <v>239.125</v>
      </c>
      <c r="FVJ13" s="2">
        <v>2.8165</v>
      </c>
      <c r="FVK13" s="2">
        <v>34.991900000000001</v>
      </c>
      <c r="FVL13" s="2">
        <v>1.8287</v>
      </c>
      <c r="FVM13" s="2">
        <v>0.5746</v>
      </c>
      <c r="FVN13" s="2">
        <v>0.1794</v>
      </c>
      <c r="FVO13" s="2">
        <v>198.16200000000001</v>
      </c>
      <c r="FVP13" s="2">
        <v>0.64429999999999998</v>
      </c>
      <c r="FVR13" s="2">
        <v>18.565799999999999</v>
      </c>
      <c r="FVS13" s="2">
        <v>1342.0441000000001</v>
      </c>
      <c r="FVV13" s="2">
        <v>0.40279999999999999</v>
      </c>
      <c r="FVZ13" s="2">
        <v>119.46120000000001</v>
      </c>
      <c r="FWA13" s="2">
        <v>5.3999999999999999E-2</v>
      </c>
      <c r="FWE13" s="2">
        <v>43.396700000000003</v>
      </c>
      <c r="FWF13" s="2">
        <v>8.2278000000000002</v>
      </c>
      <c r="FWG13" s="2">
        <v>16.6035</v>
      </c>
      <c r="FWH13" s="2">
        <v>16.6035</v>
      </c>
      <c r="FWI13" s="2">
        <v>14.470700000000001</v>
      </c>
      <c r="FWJ13" s="2">
        <v>17.360399999999998</v>
      </c>
      <c r="FWK13" s="2">
        <v>8.8727999999999998</v>
      </c>
      <c r="FWL13" s="2">
        <v>347.76299999999998</v>
      </c>
      <c r="FWN13" s="2">
        <v>579.923</v>
      </c>
      <c r="FWO13" s="2">
        <v>1311.1310000000001</v>
      </c>
      <c r="FWP13" s="2">
        <v>198.71199999999999</v>
      </c>
      <c r="FWQ13" s="2">
        <v>109.271</v>
      </c>
      <c r="FWR13" s="2">
        <v>136.61000000000001</v>
      </c>
      <c r="FWS13" s="2">
        <v>5.9626000000000001</v>
      </c>
      <c r="FWT13" s="2">
        <v>27.613900000000001</v>
      </c>
      <c r="FWU13" s="2">
        <v>2.3376999999999999</v>
      </c>
      <c r="FWV13" s="2">
        <v>0.4022</v>
      </c>
      <c r="FWW13" s="2">
        <v>0.38890000000000002</v>
      </c>
      <c r="FWX13" s="2">
        <v>182.74100000000001</v>
      </c>
      <c r="FWY13" s="2">
        <v>0.12720000000000001</v>
      </c>
      <c r="FXA13" s="2">
        <v>14.470700000000001</v>
      </c>
      <c r="FXO13" s="2">
        <v>-0.82110000000000005</v>
      </c>
      <c r="FXP13" s="2">
        <v>8.5825999999999993</v>
      </c>
      <c r="FXQ13" s="2">
        <v>8.5825999999999993</v>
      </c>
      <c r="FXR13" s="2">
        <v>1.173</v>
      </c>
      <c r="FXS13" s="2">
        <v>-2.0808</v>
      </c>
      <c r="FXT13" s="2">
        <v>-0.72819999999999996</v>
      </c>
      <c r="FXU13" s="2">
        <v>2026</v>
      </c>
      <c r="FXX13" s="2">
        <v>5688</v>
      </c>
      <c r="FXY13" s="2">
        <v>412</v>
      </c>
      <c r="FXZ13" s="2">
        <v>122</v>
      </c>
      <c r="FYA13" s="2">
        <v>716</v>
      </c>
      <c r="FYB13" s="2">
        <v>0.40539999999999998</v>
      </c>
      <c r="FYC13" s="2">
        <v>36.146299999999997</v>
      </c>
      <c r="FYD13" s="2">
        <v>1.5697999999999999</v>
      </c>
      <c r="FYE13" s="2">
        <v>0.39800000000000002</v>
      </c>
      <c r="FYF13" s="2">
        <v>7.2599999999999998E-2</v>
      </c>
      <c r="FYG13" s="2">
        <v>408</v>
      </c>
      <c r="FYH13" s="2">
        <v>7.1400000000000005E-2</v>
      </c>
      <c r="FYJ13" s="2">
        <v>1.173</v>
      </c>
      <c r="FYK13" s="2">
        <v>6279.7559000000001</v>
      </c>
      <c r="GCY13" s="2">
        <v>26.604900000000001</v>
      </c>
      <c r="GCZ13" s="2">
        <v>49.477800000000002</v>
      </c>
      <c r="GDA13" s="2">
        <v>49.477800000000002</v>
      </c>
      <c r="GDB13" s="2">
        <v>39.584600000000002</v>
      </c>
      <c r="GDC13" s="2">
        <v>6.6486000000000001</v>
      </c>
      <c r="GDD13" s="2">
        <v>5.1360999999999999</v>
      </c>
      <c r="GDE13" s="2">
        <v>582.97400000000005</v>
      </c>
      <c r="GDG13" s="2">
        <v>1714.7940000000001</v>
      </c>
      <c r="GDH13" s="2">
        <v>7928.1289999999999</v>
      </c>
      <c r="GDI13" s="2">
        <v>594.87599999999998</v>
      </c>
      <c r="GDJ13" s="2">
        <v>295.22800000000001</v>
      </c>
      <c r="GDK13" s="2">
        <v>234.90799999999999</v>
      </c>
      <c r="GDL13" s="2">
        <v>108.07729999999999</v>
      </c>
      <c r="GDM13" s="2">
        <v>7.4836999999999998</v>
      </c>
      <c r="GDN13" s="2">
        <v>4.9047000000000001</v>
      </c>
      <c r="GDO13" s="2">
        <v>3.9638999999999998</v>
      </c>
      <c r="GDP13" s="2">
        <v>3.4858000000000002</v>
      </c>
      <c r="GDQ13" s="2">
        <v>917.25400000000002</v>
      </c>
      <c r="GDR13" s="2">
        <v>0.58950000000000002</v>
      </c>
      <c r="GDT13" s="2">
        <v>39.584600000000002</v>
      </c>
      <c r="GDU13" s="2">
        <v>10139.1569</v>
      </c>
      <c r="GDX13" s="2">
        <v>1.2943</v>
      </c>
      <c r="GEA13" s="2">
        <v>45.151000000000003</v>
      </c>
      <c r="GEB13" s="2">
        <v>-7.9740000000000002</v>
      </c>
      <c r="GEC13" s="2">
        <v>0.75</v>
      </c>
      <c r="GEG13" s="2">
        <v>68.0381</v>
      </c>
      <c r="GEH13" s="2">
        <v>42.745100000000001</v>
      </c>
      <c r="GEI13" s="2">
        <v>62.666699999999999</v>
      </c>
      <c r="GEJ13" s="2">
        <v>62.666699999999999</v>
      </c>
      <c r="GEK13" s="2">
        <v>44.941200000000002</v>
      </c>
      <c r="GEL13" s="2">
        <v>11.6069</v>
      </c>
      <c r="GEM13" s="2">
        <v>4.1600999999999999</v>
      </c>
      <c r="GEN13" s="2">
        <v>4119</v>
      </c>
      <c r="GEP13" s="2">
        <v>8322</v>
      </c>
      <c r="GEQ13" s="2">
        <v>13916</v>
      </c>
      <c r="GER13" s="2">
        <v>1495</v>
      </c>
      <c r="GES13" s="2">
        <v>808</v>
      </c>
      <c r="GET13" s="2">
        <v>1474</v>
      </c>
      <c r="GEU13" s="2">
        <v>1.5321</v>
      </c>
      <c r="GEV13" s="2">
        <v>29.6206</v>
      </c>
      <c r="GEW13" s="2">
        <v>0.77339999999999998</v>
      </c>
      <c r="GEX13" s="2">
        <v>0.35139999999999999</v>
      </c>
      <c r="GEY13" s="2">
        <v>6.0400000000000002E-2</v>
      </c>
      <c r="GEZ13" s="2">
        <v>-334</v>
      </c>
      <c r="GFA13" s="2">
        <v>-0.3125</v>
      </c>
      <c r="GFC13" s="2">
        <v>44.941200000000002</v>
      </c>
      <c r="GGZ13" s="2">
        <v>1.9386000000000001</v>
      </c>
      <c r="GHA13" s="2">
        <v>21.124700000000001</v>
      </c>
      <c r="GHB13" s="2">
        <v>21.124700000000001</v>
      </c>
      <c r="GHC13" s="2">
        <v>12.4472</v>
      </c>
      <c r="GHD13" s="2">
        <v>21.643699999999999</v>
      </c>
      <c r="GHE13" s="2">
        <v>1.0287999999999999</v>
      </c>
      <c r="GHF13" s="2">
        <v>2457.297</v>
      </c>
      <c r="GHH13" s="2">
        <v>3875.6680000000001</v>
      </c>
      <c r="GHI13" s="2">
        <v>4070.5259999999998</v>
      </c>
      <c r="GHJ13" s="2">
        <v>92.576999999999998</v>
      </c>
      <c r="GHK13" s="2">
        <v>274.01400000000001</v>
      </c>
      <c r="GHL13" s="2">
        <v>490.05099999999999</v>
      </c>
      <c r="GHM13" s="2">
        <v>1.5108000000000001</v>
      </c>
      <c r="GHN13" s="2">
        <v>63.248800000000003</v>
      </c>
      <c r="GHO13" s="2">
        <v>0.84940000000000004</v>
      </c>
      <c r="GHP13" s="2">
        <v>0.49740000000000001</v>
      </c>
      <c r="GHQ13" s="2">
        <v>0.16220000000000001</v>
      </c>
      <c r="GHR13" s="2">
        <v>-73.819999999999993</v>
      </c>
      <c r="GHS13" s="2">
        <v>-6.3E-2</v>
      </c>
      <c r="GHU13" s="2">
        <v>12.4472</v>
      </c>
      <c r="GLA13" s="2">
        <v>7.3954000000000004</v>
      </c>
      <c r="GLB13" s="2">
        <v>24.6402</v>
      </c>
      <c r="GLC13" s="2">
        <v>24.6402</v>
      </c>
      <c r="GLD13" s="2">
        <v>17.7606</v>
      </c>
      <c r="GLE13" s="2">
        <v>9.9061000000000003</v>
      </c>
      <c r="GLF13" s="2">
        <v>4.6623000000000001</v>
      </c>
      <c r="GLG13" s="2">
        <v>1377.7</v>
      </c>
      <c r="GLJ13" s="2">
        <v>3882.9</v>
      </c>
      <c r="GLK13" s="2">
        <v>1603.4</v>
      </c>
      <c r="GLL13" s="2">
        <v>320.2</v>
      </c>
      <c r="GLM13" s="2">
        <v>514.70000000000005</v>
      </c>
      <c r="GLN13" s="2">
        <v>6.8871000000000002</v>
      </c>
      <c r="GLO13" s="2">
        <v>36.768900000000002</v>
      </c>
      <c r="GLP13" s="2">
        <v>1.5952999999999999</v>
      </c>
      <c r="GLQ13" s="2">
        <v>1.0981000000000001</v>
      </c>
      <c r="GLR13" s="2">
        <v>0.1278</v>
      </c>
      <c r="GLS13" s="2">
        <v>306.39999999999998</v>
      </c>
      <c r="GLT13" s="2">
        <v>0.1022</v>
      </c>
      <c r="GLV13" s="2">
        <v>17.7606</v>
      </c>
      <c r="GNS13" s="2">
        <v>7.0517000000000003</v>
      </c>
      <c r="GNT13" s="2">
        <v>20.2149</v>
      </c>
      <c r="GNU13" s="2">
        <v>20.2149</v>
      </c>
      <c r="GNV13" s="2">
        <v>13.6333</v>
      </c>
      <c r="GNW13" s="2">
        <v>4.3640999999999996</v>
      </c>
      <c r="GNX13" s="2">
        <v>2.1709999999999998</v>
      </c>
      <c r="GNY13" s="2">
        <v>1453</v>
      </c>
      <c r="GOA13" s="2">
        <v>2590</v>
      </c>
      <c r="GOB13" s="2">
        <v>4932</v>
      </c>
      <c r="GOC13" s="2">
        <v>2313</v>
      </c>
      <c r="GOD13" s="2">
        <v>190</v>
      </c>
      <c r="GOE13" s="2">
        <v>547</v>
      </c>
      <c r="GOF13" s="2">
        <v>1.5379</v>
      </c>
      <c r="GOG13" s="2">
        <v>33.9011</v>
      </c>
      <c r="GOH13" s="2">
        <v>1.1335</v>
      </c>
      <c r="GOI13" s="2">
        <v>1.1152</v>
      </c>
      <c r="GOJ13" s="2">
        <v>0.19009999999999999</v>
      </c>
      <c r="GOK13" s="2">
        <v>73</v>
      </c>
      <c r="GOL13" s="2">
        <v>3.39E-2</v>
      </c>
      <c r="GON13" s="2">
        <v>13.6333</v>
      </c>
      <c r="GQK13" s="2">
        <v>132.16849999999999</v>
      </c>
      <c r="GQL13" s="2">
        <v>132.0789</v>
      </c>
      <c r="GQM13" s="2">
        <v>132.0789</v>
      </c>
      <c r="GQO13" s="2">
        <v>20.276299999999999</v>
      </c>
      <c r="GQP13" s="2">
        <v>4.5538999999999996</v>
      </c>
      <c r="GQQ13" s="2">
        <v>0</v>
      </c>
      <c r="GQS13" s="2">
        <v>23921</v>
      </c>
      <c r="GQT13" s="2">
        <v>31882</v>
      </c>
      <c r="GQU13" s="2">
        <v>6628</v>
      </c>
      <c r="GQV13" s="2">
        <v>-446</v>
      </c>
      <c r="GQY13" s="2">
        <v>70.522599999999997</v>
      </c>
      <c r="GRF13" s="2">
        <v>131.47569999999999</v>
      </c>
      <c r="GTC13" s="2">
        <v>2.6309</v>
      </c>
      <c r="GTD13" s="2">
        <v>6.6896000000000004</v>
      </c>
      <c r="GTE13" s="2">
        <v>6.6896000000000004</v>
      </c>
      <c r="GTF13" s="2">
        <v>5.5280000000000005</v>
      </c>
      <c r="GTG13" s="2">
        <v>7.3179999999999996</v>
      </c>
      <c r="GTH13" s="2">
        <v>4.0176999999999996</v>
      </c>
      <c r="GTI13" s="2">
        <v>318.5</v>
      </c>
      <c r="GTK13" s="2">
        <v>643.9</v>
      </c>
      <c r="GTL13" s="2">
        <v>1416.7</v>
      </c>
      <c r="GTM13" s="2">
        <v>257.5</v>
      </c>
      <c r="GTN13" s="2">
        <v>85.4</v>
      </c>
      <c r="GTO13" s="2">
        <v>288.8</v>
      </c>
      <c r="GTP13" s="2">
        <v>4.1233000000000004</v>
      </c>
      <c r="GTQ13" s="2">
        <v>22.566500000000001</v>
      </c>
      <c r="GTR13" s="2">
        <v>4.0686</v>
      </c>
      <c r="GTS13" s="2">
        <v>2.1644999999999999</v>
      </c>
      <c r="GTT13" s="2">
        <v>1.1208</v>
      </c>
      <c r="GTU13" s="2">
        <v>886.2</v>
      </c>
      <c r="GTV13" s="2">
        <v>0.40960000000000002</v>
      </c>
      <c r="GTX13" s="2">
        <v>5.5280000000000005</v>
      </c>
      <c r="GUL13" s="2">
        <v>2.6309</v>
      </c>
      <c r="GUM13" s="2">
        <v>6.6896000000000004</v>
      </c>
      <c r="GUN13" s="2">
        <v>6.6896000000000004</v>
      </c>
      <c r="GUO13" s="2">
        <v>5.5280000000000005</v>
      </c>
      <c r="GUP13" s="2">
        <v>7.3179999999999996</v>
      </c>
      <c r="GUQ13" s="2">
        <v>4.0176999999999996</v>
      </c>
      <c r="GUR13" s="2">
        <v>318.5</v>
      </c>
      <c r="GUT13" s="2">
        <v>643.9</v>
      </c>
      <c r="GUU13" s="2">
        <v>1416.7</v>
      </c>
      <c r="GUV13" s="2">
        <v>257.5</v>
      </c>
      <c r="GUW13" s="2">
        <v>85.4</v>
      </c>
      <c r="GUX13" s="2">
        <v>288.8</v>
      </c>
      <c r="GUY13" s="2">
        <v>4.1233000000000004</v>
      </c>
      <c r="GUZ13" s="2">
        <v>22.566500000000001</v>
      </c>
      <c r="GVA13" s="2">
        <v>4.0686</v>
      </c>
      <c r="GVB13" s="2">
        <v>2.1644999999999999</v>
      </c>
      <c r="GVC13" s="2">
        <v>1.1208</v>
      </c>
      <c r="GVD13" s="2">
        <v>886.2</v>
      </c>
      <c r="GVE13" s="2">
        <v>0.40960000000000002</v>
      </c>
      <c r="GVG13" s="2">
        <v>5.5280000000000005</v>
      </c>
      <c r="GXD13" s="2">
        <v>4.9695</v>
      </c>
      <c r="GXE13" s="2">
        <v>10.5078</v>
      </c>
      <c r="GXF13" s="2">
        <v>10.5078</v>
      </c>
      <c r="GXG13" s="2">
        <v>7.2760999999999996</v>
      </c>
      <c r="GXH13" s="2">
        <v>22.447099999999999</v>
      </c>
      <c r="GXI13" s="2">
        <v>7.1012000000000004</v>
      </c>
      <c r="GXJ13" s="2">
        <v>1012.2140000000001</v>
      </c>
      <c r="GXL13" s="2">
        <v>3551.4690000000001</v>
      </c>
      <c r="GXM13" s="2">
        <v>5118.0230000000001</v>
      </c>
      <c r="GXN13" s="2">
        <v>1009.8819999999999</v>
      </c>
      <c r="GXO13" s="2">
        <v>133.02500000000001</v>
      </c>
      <c r="GXP13" s="2">
        <v>2250.23</v>
      </c>
      <c r="GXQ13" s="2">
        <v>6.6593</v>
      </c>
      <c r="GXR13" s="2">
        <v>32.808599999999998</v>
      </c>
      <c r="GXS13" s="2">
        <v>1.4742</v>
      </c>
      <c r="GXT13" s="2">
        <v>0.44080000000000003</v>
      </c>
      <c r="GXU13" s="2">
        <v>5.11E-2</v>
      </c>
      <c r="GXV13" s="2">
        <v>1067.002</v>
      </c>
      <c r="GXW13" s="2">
        <v>0.1598</v>
      </c>
      <c r="GXY13" s="2">
        <v>7.2760999999999996</v>
      </c>
      <c r="GXZ13" s="2">
        <v>6076.9691999999995</v>
      </c>
      <c r="GYC13" s="2">
        <v>1.4478</v>
      </c>
      <c r="GYF13" s="2">
        <v>37.124000000000002</v>
      </c>
      <c r="GYG13" s="2">
        <v>22.623899999999999</v>
      </c>
      <c r="GYH13" s="2">
        <v>0.55000000000000004</v>
      </c>
      <c r="GYL13" s="2">
        <v>4.3620999999999999</v>
      </c>
      <c r="GYM13" s="2">
        <v>1.2227999999999999</v>
      </c>
      <c r="GYN13" s="2">
        <v>9.7245000000000008</v>
      </c>
      <c r="GYO13" s="2">
        <v>9.7245000000000008</v>
      </c>
      <c r="GYP13" s="2">
        <v>6.2220000000000004</v>
      </c>
      <c r="GYQ13" s="2">
        <v>4.1241000000000003</v>
      </c>
      <c r="GYR13" s="2">
        <v>1.5789</v>
      </c>
      <c r="GYS13" s="2">
        <v>711.06700000000001</v>
      </c>
      <c r="GYU13" s="2">
        <v>2226.7130000000002</v>
      </c>
      <c r="GYV13" s="2">
        <v>3429.6979999999999</v>
      </c>
      <c r="GYW13" s="2">
        <v>658.26900000000001</v>
      </c>
      <c r="GYX13" s="2">
        <v>319.71800000000002</v>
      </c>
      <c r="GYY13" s="2">
        <v>1292.771</v>
      </c>
      <c r="GYZ13" s="2">
        <v>5.4950000000000001</v>
      </c>
      <c r="GZA13" s="2">
        <v>29.277200000000001</v>
      </c>
      <c r="GZB13" s="2">
        <v>1.7835000000000001</v>
      </c>
      <c r="GZC13" s="2">
        <v>0.78149999999999997</v>
      </c>
      <c r="GZD13" s="2">
        <v>0.26790000000000003</v>
      </c>
      <c r="GZE13" s="2">
        <v>1012.922</v>
      </c>
      <c r="GZF13" s="2">
        <v>0.23469999999999999</v>
      </c>
      <c r="GZH13" s="2">
        <v>6.2220000000000004</v>
      </c>
      <c r="GZV13" s="2">
        <v>67.831999999999994</v>
      </c>
      <c r="GZW13" s="2">
        <v>59.320999999999998</v>
      </c>
      <c r="GZX13" s="2">
        <v>59.320999999999998</v>
      </c>
      <c r="GZY13" s="2">
        <v>58.6126</v>
      </c>
      <c r="GZZ13" s="2">
        <v>13.6502</v>
      </c>
      <c r="HAA13" s="2">
        <v>5.8765000000000001</v>
      </c>
      <c r="HAB13" s="2">
        <v>1597.2339999999999</v>
      </c>
      <c r="HAE13" s="2">
        <v>7261.6170000000002</v>
      </c>
      <c r="HAF13" s="2">
        <v>778.096</v>
      </c>
      <c r="HAG13" s="2">
        <v>193.006</v>
      </c>
      <c r="HAI13" s="2">
        <v>2.1099000000000001</v>
      </c>
      <c r="HAJ13" s="2">
        <v>46.616399999999999</v>
      </c>
      <c r="HAP13" s="2">
        <v>369.13299999999998</v>
      </c>
      <c r="HAQ13" s="2">
        <v>58.6126</v>
      </c>
      <c r="HAR13" s="2">
        <v>7627.7712000000001</v>
      </c>
      <c r="HAU13" s="2">
        <v>0.54600000000000004</v>
      </c>
      <c r="HAX13" s="2">
        <v>16.273</v>
      </c>
      <c r="HAY13" s="2">
        <v>7.7667999999999999</v>
      </c>
      <c r="HAZ13" s="2">
        <v>0.82</v>
      </c>
      <c r="HBD13" s="2">
        <v>16.324400000000001</v>
      </c>
      <c r="HBE13" s="2">
        <v>51.7119</v>
      </c>
      <c r="HBF13" s="2">
        <v>60.64</v>
      </c>
      <c r="HBG13" s="2">
        <v>60.64</v>
      </c>
      <c r="HBH13" s="2">
        <v>59.9084</v>
      </c>
      <c r="HBI13" s="2">
        <v>17.0396</v>
      </c>
      <c r="HBJ13" s="2">
        <v>5.7489999999999997</v>
      </c>
      <c r="HBK13" s="2">
        <v>1318.3409999999999</v>
      </c>
      <c r="HBN13" s="2">
        <v>4988.0169999999998</v>
      </c>
      <c r="HBO13" s="2">
        <v>89.182000000000002</v>
      </c>
      <c r="HBP13" s="2">
        <v>162.38399999999999</v>
      </c>
      <c r="HBR13" s="2">
        <v>1.9843999999999999</v>
      </c>
      <c r="HBS13" s="2">
        <v>55.270600000000002</v>
      </c>
      <c r="HBY13" s="2">
        <v>314.01499999999999</v>
      </c>
      <c r="HBZ13" s="2">
        <v>59.9084</v>
      </c>
      <c r="HCN13" s="2">
        <v>51.7119</v>
      </c>
      <c r="HCO13" s="2">
        <v>60.64</v>
      </c>
      <c r="HCP13" s="2">
        <v>60.64</v>
      </c>
      <c r="HCQ13" s="2">
        <v>59.9084</v>
      </c>
      <c r="HCR13" s="2">
        <v>17.0396</v>
      </c>
      <c r="HCS13" s="2">
        <v>5.7489999999999997</v>
      </c>
      <c r="HCT13" s="2">
        <v>1318.3409999999999</v>
      </c>
      <c r="HCW13" s="2">
        <v>4988.0169999999998</v>
      </c>
      <c r="HCX13" s="2">
        <v>89.182000000000002</v>
      </c>
      <c r="HCY13" s="2">
        <v>162.38399999999999</v>
      </c>
      <c r="HDA13" s="2">
        <v>1.9843999999999999</v>
      </c>
      <c r="HDB13" s="2">
        <v>55.270600000000002</v>
      </c>
      <c r="HDH13" s="2">
        <v>314.01499999999999</v>
      </c>
      <c r="HDI13" s="2">
        <v>59.9084</v>
      </c>
      <c r="HDW13" s="2">
        <v>51.7119</v>
      </c>
      <c r="HDX13" s="2">
        <v>60.64</v>
      </c>
      <c r="HDY13" s="2">
        <v>60.64</v>
      </c>
      <c r="HDZ13" s="2">
        <v>59.9084</v>
      </c>
      <c r="HEA13" s="2">
        <v>17.0396</v>
      </c>
      <c r="HEB13" s="2">
        <v>5.7489999999999997</v>
      </c>
      <c r="HEC13" s="2">
        <v>1318.3409999999999</v>
      </c>
      <c r="HEF13" s="2">
        <v>4988.0169999999998</v>
      </c>
      <c r="HEG13" s="2">
        <v>89.182000000000002</v>
      </c>
      <c r="HEH13" s="2">
        <v>162.38399999999999</v>
      </c>
      <c r="HEJ13" s="2">
        <v>1.9843999999999999</v>
      </c>
      <c r="HEK13" s="2">
        <v>55.270600000000002</v>
      </c>
      <c r="HEQ13" s="2">
        <v>314.01499999999999</v>
      </c>
      <c r="HER13" s="2">
        <v>59.9084</v>
      </c>
      <c r="HFF13" s="2">
        <v>51.7119</v>
      </c>
      <c r="HFG13" s="2">
        <v>60.64</v>
      </c>
      <c r="HFH13" s="2">
        <v>60.64</v>
      </c>
      <c r="HFI13" s="2">
        <v>59.9084</v>
      </c>
      <c r="HFJ13" s="2">
        <v>17.0396</v>
      </c>
      <c r="HFK13" s="2">
        <v>5.7489999999999997</v>
      </c>
      <c r="HFL13" s="2">
        <v>1318.3409999999999</v>
      </c>
      <c r="HFO13" s="2">
        <v>4988.0169999999998</v>
      </c>
      <c r="HFP13" s="2">
        <v>89.182000000000002</v>
      </c>
      <c r="HFQ13" s="2">
        <v>162.38399999999999</v>
      </c>
      <c r="HFS13" s="2">
        <v>1.9843999999999999</v>
      </c>
      <c r="HFT13" s="2">
        <v>55.270600000000002</v>
      </c>
      <c r="HFZ13" s="2">
        <v>314.01499999999999</v>
      </c>
      <c r="HGA13" s="2">
        <v>59.9084</v>
      </c>
      <c r="HGO13" s="2">
        <v>51.7119</v>
      </c>
      <c r="HGP13" s="2">
        <v>60.64</v>
      </c>
      <c r="HGQ13" s="2">
        <v>60.64</v>
      </c>
      <c r="HGR13" s="2">
        <v>59.9084</v>
      </c>
      <c r="HGS13" s="2">
        <v>17.0396</v>
      </c>
      <c r="HGT13" s="2">
        <v>5.7489999999999997</v>
      </c>
      <c r="HGU13" s="2">
        <v>1318.3409999999999</v>
      </c>
      <c r="HGX13" s="2">
        <v>4988.0169999999998</v>
      </c>
      <c r="HGY13" s="2">
        <v>89.182000000000002</v>
      </c>
      <c r="HGZ13" s="2">
        <v>162.38399999999999</v>
      </c>
      <c r="HHB13" s="2">
        <v>1.9843999999999999</v>
      </c>
      <c r="HHC13" s="2">
        <v>55.270600000000002</v>
      </c>
      <c r="HHI13" s="2">
        <v>314.01499999999999</v>
      </c>
      <c r="HHJ13" s="2">
        <v>59.9084</v>
      </c>
      <c r="HJG13" s="2">
        <v>60.090200000000003</v>
      </c>
      <c r="HJH13" s="2">
        <v>80.029799999999994</v>
      </c>
      <c r="HJI13" s="2">
        <v>80.029799999999994</v>
      </c>
      <c r="HJJ13" s="2">
        <v>74.189899999999994</v>
      </c>
      <c r="HJK13" s="2">
        <v>39.368899999999996</v>
      </c>
      <c r="HJL13" s="2">
        <v>27.627299999999998</v>
      </c>
      <c r="HJM13" s="2">
        <v>347.7</v>
      </c>
      <c r="HJO13" s="2">
        <v>1655</v>
      </c>
      <c r="HJP13" s="2">
        <v>7536.4</v>
      </c>
      <c r="HJQ13" s="2">
        <v>3405.7</v>
      </c>
      <c r="HJR13" s="2">
        <v>342.5</v>
      </c>
      <c r="HJS13" s="2">
        <v>443.6</v>
      </c>
      <c r="HJT13" s="2">
        <v>212.5146</v>
      </c>
      <c r="HJU13" s="2">
        <v>5.2651000000000003</v>
      </c>
      <c r="HJV13" s="2">
        <v>4.1321000000000003</v>
      </c>
      <c r="HJW13" s="2">
        <v>1.5762</v>
      </c>
      <c r="HJX13" s="2">
        <v>0.6966</v>
      </c>
      <c r="HJY13" s="2">
        <v>1389.4</v>
      </c>
      <c r="HJZ13" s="2">
        <v>0.3629</v>
      </c>
      <c r="HKB13" s="2">
        <v>74.189899999999994</v>
      </c>
      <c r="HKC13" s="2">
        <v>11991.355</v>
      </c>
      <c r="HKF13" s="2">
        <v>1.6931</v>
      </c>
      <c r="HKI13" s="2">
        <v>62.225000000000001</v>
      </c>
      <c r="HKJ13" s="2">
        <v>-7.5896999999999997</v>
      </c>
      <c r="HKK13" s="2">
        <v>0.18890000000000001</v>
      </c>
      <c r="HKO13" s="2">
        <v>22.947099999999999</v>
      </c>
      <c r="HKP13" s="2">
        <v>12.777900000000001</v>
      </c>
      <c r="HKQ13" s="2">
        <v>25.463799999999999</v>
      </c>
      <c r="HKR13" s="2">
        <v>25.463799999999999</v>
      </c>
      <c r="HKS13" s="2">
        <v>20.633500000000002</v>
      </c>
      <c r="HKT13" s="2">
        <v>11.6557</v>
      </c>
      <c r="HKU13" s="2">
        <v>6.4226999999999999</v>
      </c>
      <c r="HKV13" s="2">
        <v>472.3</v>
      </c>
      <c r="HKX13" s="2">
        <v>1818.4</v>
      </c>
      <c r="HKY13" s="2">
        <v>4957.8999999999996</v>
      </c>
      <c r="HKZ13" s="2">
        <v>1274.2</v>
      </c>
      <c r="HLA13" s="2">
        <v>802.9</v>
      </c>
      <c r="HLB13" s="2">
        <v>965.3</v>
      </c>
      <c r="HLC13" s="2">
        <v>8.7243999999999993</v>
      </c>
      <c r="HLD13" s="2">
        <v>17.8765</v>
      </c>
      <c r="HLE13" s="2">
        <v>2.2582</v>
      </c>
      <c r="HLF13" s="2">
        <v>1.7838000000000001</v>
      </c>
      <c r="HLG13" s="2">
        <v>1.3932</v>
      </c>
      <c r="HLH13" s="2">
        <v>1214.5</v>
      </c>
      <c r="HLI13" s="2">
        <v>0.48599999999999999</v>
      </c>
      <c r="HLK13" s="2">
        <v>20.633500000000002</v>
      </c>
      <c r="HLY13" s="2">
        <v>12.777900000000001</v>
      </c>
      <c r="HLZ13" s="2">
        <v>25.463799999999999</v>
      </c>
      <c r="HMA13" s="2">
        <v>25.463799999999999</v>
      </c>
      <c r="HMB13" s="2">
        <v>20.633500000000002</v>
      </c>
      <c r="HMC13" s="2">
        <v>11.6557</v>
      </c>
      <c r="HMD13" s="2">
        <v>6.4226999999999999</v>
      </c>
      <c r="HME13" s="2">
        <v>472.3</v>
      </c>
      <c r="HMG13" s="2">
        <v>1818.4</v>
      </c>
      <c r="HMH13" s="2">
        <v>4957.8999999999996</v>
      </c>
      <c r="HMI13" s="2">
        <v>1274.2</v>
      </c>
      <c r="HMJ13" s="2">
        <v>802.9</v>
      </c>
      <c r="HMK13" s="2">
        <v>965.3</v>
      </c>
      <c r="HML13" s="2">
        <v>8.7243999999999993</v>
      </c>
      <c r="HMM13" s="2">
        <v>17.8765</v>
      </c>
      <c r="HMN13" s="2">
        <v>2.2582</v>
      </c>
      <c r="HMO13" s="2">
        <v>1.7838000000000001</v>
      </c>
      <c r="HMP13" s="2">
        <v>1.3932</v>
      </c>
      <c r="HMQ13" s="2">
        <v>1214.5</v>
      </c>
      <c r="HMR13" s="2">
        <v>0.48599999999999999</v>
      </c>
      <c r="HMT13" s="2">
        <v>20.633500000000002</v>
      </c>
      <c r="HNH13" s="2">
        <v>8.5588999999999995</v>
      </c>
      <c r="HNI13" s="2">
        <v>31.3645</v>
      </c>
      <c r="HNJ13" s="2">
        <v>31.3645</v>
      </c>
      <c r="HNK13" s="2">
        <v>20.207799999999999</v>
      </c>
      <c r="HNL13" s="2">
        <v>8.7719000000000005</v>
      </c>
      <c r="HNM13" s="2">
        <v>2.4992000000000001</v>
      </c>
      <c r="HNN13" s="2">
        <v>5609</v>
      </c>
      <c r="HNP13" s="2">
        <v>8530</v>
      </c>
      <c r="HNQ13" s="2">
        <v>12909</v>
      </c>
      <c r="HNR13" s="2">
        <v>804</v>
      </c>
      <c r="HNS13" s="2">
        <v>732</v>
      </c>
      <c r="HNT13" s="2">
        <v>1517</v>
      </c>
      <c r="HNU13" s="2">
        <v>2.0470999999999999</v>
      </c>
      <c r="HNV13" s="2">
        <v>46.657400000000003</v>
      </c>
      <c r="HNW13" s="2">
        <v>0.79369999999999996</v>
      </c>
      <c r="HNX13" s="2">
        <v>0.50360000000000005</v>
      </c>
      <c r="HNY13" s="2">
        <v>7.1900000000000006E-2</v>
      </c>
      <c r="HNZ13" s="2">
        <v>-313</v>
      </c>
      <c r="HOA13" s="2">
        <v>-0.10680000000000001</v>
      </c>
      <c r="HOC13" s="2">
        <v>20.207799999999999</v>
      </c>
      <c r="HOQ13" s="2">
        <v>8.5588999999999995</v>
      </c>
      <c r="HOR13" s="2">
        <v>31.3645</v>
      </c>
      <c r="HOS13" s="2">
        <v>31.3645</v>
      </c>
      <c r="HOT13" s="2">
        <v>20.207799999999999</v>
      </c>
      <c r="HOU13" s="2">
        <v>8.7719000000000005</v>
      </c>
      <c r="HOV13" s="2">
        <v>2.4992000000000001</v>
      </c>
      <c r="HOW13" s="2">
        <v>5609</v>
      </c>
      <c r="HOY13" s="2">
        <v>8530</v>
      </c>
      <c r="HOZ13" s="2">
        <v>12909</v>
      </c>
      <c r="HPA13" s="2">
        <v>804</v>
      </c>
      <c r="HPB13" s="2">
        <v>732</v>
      </c>
      <c r="HPC13" s="2">
        <v>1517</v>
      </c>
      <c r="HPD13" s="2">
        <v>2.0470999999999999</v>
      </c>
      <c r="HPE13" s="2">
        <v>46.657400000000003</v>
      </c>
      <c r="HPF13" s="2">
        <v>0.79369999999999996</v>
      </c>
      <c r="HPG13" s="2">
        <v>0.50360000000000005</v>
      </c>
      <c r="HPH13" s="2">
        <v>7.1900000000000006E-2</v>
      </c>
      <c r="HPI13" s="2">
        <v>-313</v>
      </c>
      <c r="HPJ13" s="2">
        <v>-0.10680000000000001</v>
      </c>
      <c r="HPL13" s="2">
        <v>20.207799999999999</v>
      </c>
      <c r="HPZ13" s="2">
        <v>8.5588999999999995</v>
      </c>
      <c r="HQA13" s="2">
        <v>31.3645</v>
      </c>
      <c r="HQB13" s="2">
        <v>31.3645</v>
      </c>
      <c r="HQC13" s="2">
        <v>20.207799999999999</v>
      </c>
      <c r="HQD13" s="2">
        <v>8.7719000000000005</v>
      </c>
      <c r="HQE13" s="2">
        <v>2.4992000000000001</v>
      </c>
      <c r="HQF13" s="2">
        <v>5609</v>
      </c>
      <c r="HQH13" s="2">
        <v>8530</v>
      </c>
      <c r="HQI13" s="2">
        <v>12909</v>
      </c>
      <c r="HQJ13" s="2">
        <v>804</v>
      </c>
      <c r="HQK13" s="2">
        <v>732</v>
      </c>
      <c r="HQL13" s="2">
        <v>1517</v>
      </c>
      <c r="HQM13" s="2">
        <v>2.0470999999999999</v>
      </c>
      <c r="HQN13" s="2">
        <v>46.657400000000003</v>
      </c>
      <c r="HQO13" s="2">
        <v>0.79369999999999996</v>
      </c>
      <c r="HQP13" s="2">
        <v>0.50360000000000005</v>
      </c>
      <c r="HQQ13" s="2">
        <v>7.1900000000000006E-2</v>
      </c>
      <c r="HQR13" s="2">
        <v>-313</v>
      </c>
      <c r="HQS13" s="2">
        <v>-0.10680000000000001</v>
      </c>
      <c r="HQU13" s="2">
        <v>20.207799999999999</v>
      </c>
      <c r="HRI13" s="2">
        <v>8.5588999999999995</v>
      </c>
      <c r="HRJ13" s="2">
        <v>31.3645</v>
      </c>
      <c r="HRK13" s="2">
        <v>31.3645</v>
      </c>
      <c r="HRL13" s="2">
        <v>20.207799999999999</v>
      </c>
      <c r="HRM13" s="2">
        <v>8.7719000000000005</v>
      </c>
      <c r="HRN13" s="2">
        <v>2.4992000000000001</v>
      </c>
      <c r="HRO13" s="2">
        <v>5609</v>
      </c>
      <c r="HRQ13" s="2">
        <v>8530</v>
      </c>
      <c r="HRR13" s="2">
        <v>12909</v>
      </c>
      <c r="HRS13" s="2">
        <v>804</v>
      </c>
      <c r="HRT13" s="2">
        <v>732</v>
      </c>
      <c r="HRU13" s="2">
        <v>1517</v>
      </c>
      <c r="HRV13" s="2">
        <v>2.0470999999999999</v>
      </c>
      <c r="HRW13" s="2">
        <v>46.657400000000003</v>
      </c>
      <c r="HRX13" s="2">
        <v>0.79369999999999996</v>
      </c>
      <c r="HRY13" s="2">
        <v>0.50360000000000005</v>
      </c>
      <c r="HRZ13" s="2">
        <v>7.1900000000000006E-2</v>
      </c>
      <c r="HSA13" s="2">
        <v>-313</v>
      </c>
      <c r="HSB13" s="2">
        <v>-0.10680000000000001</v>
      </c>
      <c r="HSD13" s="2">
        <v>20.207799999999999</v>
      </c>
      <c r="HSR13" s="2">
        <v>17.562100000000001</v>
      </c>
      <c r="HSS13" s="2">
        <v>63.683399999999999</v>
      </c>
      <c r="HST13" s="2">
        <v>63.683399999999999</v>
      </c>
      <c r="HSU13" s="2">
        <v>31.1722</v>
      </c>
      <c r="HSV13" s="2">
        <v>8.9373000000000005</v>
      </c>
      <c r="HSW13" s="2">
        <v>3.0659999999999998</v>
      </c>
      <c r="HSX13" s="2">
        <v>1073.4649999999999</v>
      </c>
      <c r="HSZ13" s="2">
        <v>1378.06</v>
      </c>
      <c r="HTA13" s="2">
        <v>2352.9470000000001</v>
      </c>
      <c r="HTB13" s="2">
        <v>92.370999999999995</v>
      </c>
      <c r="HTC13" s="2">
        <v>195.71199999999999</v>
      </c>
      <c r="HTD13" s="2">
        <v>147.589</v>
      </c>
      <c r="HTE13" s="2">
        <v>2.2622999999999998</v>
      </c>
      <c r="HTF13" s="2">
        <v>46.019599999999997</v>
      </c>
      <c r="HTG13" s="2">
        <v>1.1886000000000001</v>
      </c>
      <c r="HTH13" s="2">
        <v>0.77370000000000005</v>
      </c>
      <c r="HTI13" s="2">
        <v>0</v>
      </c>
      <c r="HTJ13" s="2">
        <v>27.834</v>
      </c>
      <c r="HTK13" s="2">
        <v>3.5799999999999998E-2</v>
      </c>
      <c r="HTM13" s="2">
        <v>31.1722</v>
      </c>
      <c r="HUA13" s="2">
        <v>29.661000000000001</v>
      </c>
      <c r="HUB13" s="2">
        <v>40.11</v>
      </c>
      <c r="HUC13" s="2">
        <v>40.11</v>
      </c>
      <c r="HUD13" s="2">
        <v>36.0732</v>
      </c>
      <c r="HUE13" s="2">
        <v>21.956499999999998</v>
      </c>
      <c r="HUF13" s="2">
        <v>11.3484</v>
      </c>
      <c r="HUG13" s="2">
        <v>254.51329999999999</v>
      </c>
      <c r="HUJ13" s="2">
        <v>655.39080000000001</v>
      </c>
      <c r="HUL13" s="2">
        <v>69.113200000000006</v>
      </c>
      <c r="HUM13" s="2">
        <v>48.267000000000003</v>
      </c>
      <c r="HUN13" s="2">
        <v>7.4272</v>
      </c>
      <c r="HUO13" s="2">
        <v>38.950899999999997</v>
      </c>
      <c r="HUP13" s="2">
        <v>4.3680000000000003</v>
      </c>
      <c r="HUQ13" s="2">
        <v>4.3087</v>
      </c>
      <c r="HUR13" s="2">
        <v>3.0084</v>
      </c>
      <c r="HUS13" s="2">
        <v>162.56530000000001</v>
      </c>
      <c r="HUT13" s="2">
        <v>0.68149999999999999</v>
      </c>
      <c r="HUV13" s="2">
        <v>36.0732</v>
      </c>
      <c r="HUW13" s="2">
        <v>2279.8220999999999</v>
      </c>
      <c r="HWI13" s="2">
        <v>0.49969999999999998</v>
      </c>
      <c r="HWR13" s="2">
        <v>10.0124</v>
      </c>
      <c r="HWS13" s="2">
        <v>1.5385</v>
      </c>
      <c r="HWT13" s="2">
        <v>9.2706999999999997</v>
      </c>
      <c r="HWU13" s="2">
        <v>9.2706999999999997</v>
      </c>
      <c r="HWV13" s="2">
        <v>5.0213000000000001</v>
      </c>
      <c r="HWW13" s="2">
        <v>11.2012</v>
      </c>
      <c r="HWX13" s="2">
        <v>2.2286999999999999</v>
      </c>
      <c r="HWY13" s="2">
        <v>590.971</v>
      </c>
      <c r="HXB13" s="2">
        <v>955.37400000000002</v>
      </c>
      <c r="HXC13" s="2">
        <v>56.423999999999999</v>
      </c>
      <c r="HXD13" s="2">
        <v>36.950000000000003</v>
      </c>
      <c r="HXE13" s="2">
        <v>162.453</v>
      </c>
      <c r="HXF13" s="2">
        <v>0.93930000000000002</v>
      </c>
      <c r="HXG13" s="2">
        <v>66.190100000000001</v>
      </c>
      <c r="HXH13" s="2">
        <v>1.5629</v>
      </c>
      <c r="HXI13" s="2">
        <v>1.1698999999999999</v>
      </c>
      <c r="HXJ13" s="2">
        <v>0.20830000000000001</v>
      </c>
      <c r="HXK13" s="2">
        <v>91.45</v>
      </c>
      <c r="HXL13" s="2">
        <v>0.06</v>
      </c>
      <c r="HXN13" s="2">
        <v>5.0213000000000001</v>
      </c>
      <c r="HYB13" s="2">
        <v>-3.2585000000000002</v>
      </c>
      <c r="HYC13" s="2">
        <v>11.558199999999999</v>
      </c>
      <c r="HYD13" s="2">
        <v>11.558199999999999</v>
      </c>
      <c r="HYE13" s="2">
        <v>6.7834000000000003</v>
      </c>
      <c r="HYF13" s="2">
        <v>-67.049199999999999</v>
      </c>
      <c r="HYG13" s="2">
        <v>-3.9428999999999998</v>
      </c>
      <c r="HYH13" s="2">
        <v>512.35599999999999</v>
      </c>
      <c r="HYK13" s="2">
        <v>804.13499999999999</v>
      </c>
      <c r="HYL13" s="2">
        <v>-78.942999999999998</v>
      </c>
      <c r="HYM13" s="2">
        <v>45.210999999999999</v>
      </c>
      <c r="HYN13" s="2">
        <v>173.47399999999999</v>
      </c>
      <c r="HYO13" s="2">
        <v>0.81130000000000002</v>
      </c>
      <c r="HYP13" s="2">
        <v>69.868899999999996</v>
      </c>
      <c r="HYQ13" s="2">
        <v>0.99790000000000001</v>
      </c>
      <c r="HYR13" s="2">
        <v>0.72899999999999998</v>
      </c>
      <c r="HYS13" s="2">
        <v>6.8400000000000002E-2</v>
      </c>
      <c r="HYT13" s="2">
        <v>-0.36299999999999999</v>
      </c>
      <c r="HYU13" s="2">
        <v>2.0199999999999999E-2</v>
      </c>
      <c r="HYW13" s="2">
        <v>6.7834000000000003</v>
      </c>
      <c r="HYX13" s="2">
        <v>916.48479999999995</v>
      </c>
      <c r="IDL13" s="2">
        <v>2.3649</v>
      </c>
      <c r="IDM13" s="2">
        <v>6.1025</v>
      </c>
      <c r="IDN13" s="2">
        <v>6.1025</v>
      </c>
      <c r="IDO13" s="2">
        <v>3.5255000000000001</v>
      </c>
      <c r="IDP13" s="2">
        <v>10.7545</v>
      </c>
      <c r="IDQ13" s="2">
        <v>4.6466000000000003</v>
      </c>
      <c r="IDR13" s="2">
        <v>599.67700000000002</v>
      </c>
      <c r="IDT13" s="2">
        <v>1489.0429999999999</v>
      </c>
      <c r="IDU13" s="2">
        <v>2796.5250000000001</v>
      </c>
      <c r="IDV13" s="2">
        <v>-237.798</v>
      </c>
      <c r="IDW13" s="2">
        <v>308.899</v>
      </c>
      <c r="IDX13" s="2">
        <v>541.66899999999998</v>
      </c>
      <c r="IDY13" s="2">
        <v>3.9676</v>
      </c>
      <c r="IDZ13" s="2">
        <v>22.813300000000002</v>
      </c>
      <c r="IEA13" s="2">
        <v>1.3308</v>
      </c>
      <c r="IEB13" s="2">
        <v>1.0078</v>
      </c>
      <c r="IEC13" s="2">
        <v>0.11269999999999999</v>
      </c>
      <c r="IED13" s="2">
        <v>179.19200000000001</v>
      </c>
      <c r="IEE13" s="2">
        <v>4.0899999999999999E-2</v>
      </c>
      <c r="IEG13" s="2">
        <v>3.5255000000000001</v>
      </c>
      <c r="IEH13" s="2">
        <v>3795.5533999999998</v>
      </c>
      <c r="IEK13" s="2">
        <v>0.64710000000000001</v>
      </c>
      <c r="IEN13" s="2">
        <v>20.817</v>
      </c>
      <c r="IEO13" s="2">
        <v>35.3033</v>
      </c>
      <c r="IEP13" s="2">
        <v>1.01</v>
      </c>
      <c r="IEU13" s="2">
        <v>7.9699999999999993E-2</v>
      </c>
      <c r="IEV13" s="2">
        <v>3.9015</v>
      </c>
      <c r="IEW13" s="2">
        <v>3.9015</v>
      </c>
      <c r="IEX13" s="2">
        <v>1.4658</v>
      </c>
      <c r="IEY13" s="2">
        <v>-1.9572000000000001</v>
      </c>
      <c r="IEZ13" s="2">
        <v>0.161</v>
      </c>
      <c r="IFA13" s="2">
        <v>718.154</v>
      </c>
      <c r="IFC13" s="2">
        <v>1436.4459999999999</v>
      </c>
      <c r="IFD13" s="2">
        <v>1981.2539999999999</v>
      </c>
      <c r="IFE13" s="2">
        <v>-126.735</v>
      </c>
      <c r="IFF13" s="2">
        <v>132.434</v>
      </c>
      <c r="IFG13" s="2">
        <v>496.77</v>
      </c>
      <c r="IFH13" s="2">
        <v>0.54269999999999996</v>
      </c>
      <c r="IFI13" s="2">
        <v>38.442999999999998</v>
      </c>
      <c r="IFJ13" s="2">
        <v>1.3249</v>
      </c>
      <c r="IFK13" s="2">
        <v>0.72850000000000004</v>
      </c>
      <c r="IFL13" s="2">
        <v>1.4500000000000001E-2</v>
      </c>
      <c r="IFM13" s="2">
        <v>161.42500000000001</v>
      </c>
      <c r="IFN13" s="2">
        <v>4.5600000000000002E-2</v>
      </c>
      <c r="IFP13" s="2">
        <v>1.4658</v>
      </c>
      <c r="IGZ13" s="2">
        <v>9729.3608000000004</v>
      </c>
      <c r="IHM13" s="2">
        <v>-2.4283999999999999</v>
      </c>
      <c r="IHN13" s="2">
        <v>56.681100000000001</v>
      </c>
      <c r="IHO13" s="2">
        <v>56.681100000000001</v>
      </c>
      <c r="IHP13" s="2">
        <v>36.528500000000001</v>
      </c>
      <c r="IHR13" s="2">
        <v>-0.37259999999999999</v>
      </c>
      <c r="IHS13" s="2">
        <v>6950.8249999999998</v>
      </c>
      <c r="IHU13" s="2">
        <v>7512.7529999999997</v>
      </c>
      <c r="IHV13" s="2">
        <v>6829.4070000000002</v>
      </c>
      <c r="IHW13" s="2">
        <v>-683.346</v>
      </c>
      <c r="IHX13" s="2">
        <v>640.76700000000005</v>
      </c>
      <c r="IHY13" s="2">
        <v>502.78899999999999</v>
      </c>
      <c r="IHZ13" s="2">
        <v>0.92449999999999999</v>
      </c>
      <c r="IIA13" s="2">
        <v>106.89570000000001</v>
      </c>
      <c r="IIB13" s="2">
        <v>0.45490000000000003</v>
      </c>
      <c r="IIC13" s="2">
        <v>0.4113</v>
      </c>
      <c r="IID13" s="2">
        <v>0.33850000000000002</v>
      </c>
      <c r="IIE13" s="2">
        <v>-274.06299999999999</v>
      </c>
      <c r="IIF13" s="2">
        <v>-0.39329999999999998</v>
      </c>
      <c r="IIH13" s="2">
        <v>36.528500000000001</v>
      </c>
      <c r="IIV13" s="2">
        <v>2.4093999999999998</v>
      </c>
      <c r="IIY13" s="2">
        <v>17.121600000000001</v>
      </c>
      <c r="IIZ13" s="2">
        <v>1.7255</v>
      </c>
      <c r="IJA13" s="2">
        <v>0.44869999999999999</v>
      </c>
      <c r="IJB13" s="2">
        <v>283.61</v>
      </c>
      <c r="IJD13" s="2">
        <v>302.60599999999999</v>
      </c>
      <c r="IJE13" s="2">
        <v>396.75900000000001</v>
      </c>
      <c r="IJF13" s="2">
        <v>0</v>
      </c>
      <c r="IJG13" s="2">
        <v>11.865</v>
      </c>
      <c r="IJH13" s="2">
        <v>17.571000000000002</v>
      </c>
      <c r="IJI13" s="2">
        <v>1.1440999999999999</v>
      </c>
      <c r="IJJ13" s="2">
        <v>71.501800000000003</v>
      </c>
      <c r="IJK13" s="2">
        <v>4.1753999999999998</v>
      </c>
      <c r="IJL13" s="2">
        <v>4.0796999999999999</v>
      </c>
      <c r="IJM13" s="2">
        <v>3.8284000000000002</v>
      </c>
      <c r="IJN13" s="2">
        <v>55.795000000000002</v>
      </c>
      <c r="IJO13" s="2">
        <v>-8.6599999999999996E-2</v>
      </c>
      <c r="IJQ13" s="2">
        <v>17.121600000000001</v>
      </c>
      <c r="IMW13" s="2">
        <v>3.31</v>
      </c>
      <c r="IMX13" s="2">
        <v>8.2661999999999995</v>
      </c>
      <c r="IMY13" s="2">
        <v>8.2661999999999995</v>
      </c>
      <c r="IMZ13" s="2">
        <v>6.6660000000000004</v>
      </c>
      <c r="INA13" s="2">
        <v>18.553699999999999</v>
      </c>
      <c r="INB13" s="2">
        <v>4.7896000000000001</v>
      </c>
      <c r="INC13" s="2">
        <v>244.3706</v>
      </c>
      <c r="INF13" s="2">
        <v>724.31420000000003</v>
      </c>
      <c r="ING13" s="2">
        <v>97.065700000000007</v>
      </c>
      <c r="INH13" s="2">
        <v>28.123899999999999</v>
      </c>
      <c r="INI13" s="2">
        <v>219.9203</v>
      </c>
      <c r="INJ13" s="2">
        <v>3.8672</v>
      </c>
      <c r="INK13" s="2">
        <v>48.233600000000003</v>
      </c>
      <c r="INL13" s="2">
        <v>1.7096</v>
      </c>
      <c r="INM13" s="2">
        <v>0.44390000000000002</v>
      </c>
      <c r="INN13" s="2">
        <v>5.8999999999999999E-3</v>
      </c>
      <c r="INO13" s="2">
        <v>156.05330000000001</v>
      </c>
      <c r="INP13" s="2">
        <v>0.1326</v>
      </c>
      <c r="INR13" s="2">
        <v>6.6660000000000004</v>
      </c>
      <c r="INS13" s="2">
        <v>476.40589999999997</v>
      </c>
      <c r="ITP13" s="2">
        <v>-2.9605999999999999</v>
      </c>
      <c r="ITQ13" s="2">
        <v>25.3827</v>
      </c>
      <c r="ITR13" s="2">
        <v>25.3827</v>
      </c>
      <c r="ITS13" s="2">
        <v>14.478999999999999</v>
      </c>
      <c r="ITT13" s="2">
        <v>-1.1999</v>
      </c>
      <c r="ITU13" s="2">
        <v>-0.70130000000000003</v>
      </c>
      <c r="ITV13" s="2">
        <v>481.9982</v>
      </c>
      <c r="ITX13" s="2">
        <v>1832.3821</v>
      </c>
      <c r="ITY13" s="2">
        <v>3494.3180000000002</v>
      </c>
      <c r="ITZ13" s="2">
        <v>688.76170000000002</v>
      </c>
      <c r="IUA13" s="2">
        <v>549.97339999999997</v>
      </c>
      <c r="IUB13" s="2">
        <v>347.46210000000002</v>
      </c>
      <c r="IUC13" s="2">
        <v>7.1609999999999996</v>
      </c>
      <c r="IUD13" s="2">
        <v>13.793799999999999</v>
      </c>
      <c r="IUE13" s="2">
        <v>4.4193999999999996</v>
      </c>
      <c r="IUF13" s="2">
        <v>4.0208000000000004</v>
      </c>
      <c r="IUG13" s="2">
        <v>3.8679000000000001</v>
      </c>
      <c r="IUH13" s="2">
        <v>1188.1062999999999</v>
      </c>
      <c r="IUI13" s="2">
        <v>1.4450000000000001</v>
      </c>
      <c r="IUK13" s="2">
        <v>14.478999999999999</v>
      </c>
      <c r="IUL13" s="2">
        <v>1872.6711</v>
      </c>
      <c r="IUO13" s="2">
        <v>1.3260000000000001</v>
      </c>
      <c r="IUR13" s="2">
        <v>40.128999999999998</v>
      </c>
      <c r="IUS13" s="2">
        <v>-44.560200000000002</v>
      </c>
      <c r="IUT13" s="2">
        <v>0.2001</v>
      </c>
      <c r="IUX13" s="2">
        <v>17.508900000000001</v>
      </c>
      <c r="IWH13" s="2">
        <v>9.0855999999999995</v>
      </c>
      <c r="IWI13" s="2">
        <v>24.9831</v>
      </c>
      <c r="IWJ13" s="2">
        <v>24.9831</v>
      </c>
      <c r="IWK13" s="2">
        <v>13.3902</v>
      </c>
      <c r="IWL13" s="2">
        <v>11.053000000000001</v>
      </c>
      <c r="IWM13" s="2">
        <v>5.9833999999999996</v>
      </c>
      <c r="IWN13" s="2">
        <v>3840</v>
      </c>
      <c r="IWP13" s="2">
        <v>16000</v>
      </c>
      <c r="IWQ13" s="2">
        <v>35161</v>
      </c>
      <c r="IWR13" s="2">
        <v>11950</v>
      </c>
      <c r="IWS13" s="2">
        <v>5193</v>
      </c>
      <c r="IWT13" s="2">
        <v>3092</v>
      </c>
      <c r="IWU13" s="2">
        <v>12.844799999999999</v>
      </c>
      <c r="IWV13" s="2">
        <v>10.921200000000001</v>
      </c>
      <c r="IWW13" s="2">
        <v>1.7765</v>
      </c>
      <c r="IWX13" s="2">
        <v>1.0649999999999999</v>
      </c>
      <c r="IWY13" s="2">
        <v>0.65490000000000004</v>
      </c>
      <c r="IWZ13" s="2">
        <v>2401</v>
      </c>
      <c r="IXA13" s="2">
        <v>0.10009999999999999</v>
      </c>
      <c r="IXC13" s="2">
        <v>13.3902</v>
      </c>
      <c r="IXD13" s="2">
        <v>40046.928200000002</v>
      </c>
      <c r="IXG13" s="2">
        <v>1.0495000000000001</v>
      </c>
      <c r="IXJ13" s="2">
        <v>26.8</v>
      </c>
      <c r="IXK13" s="2">
        <v>-6.2553000000000001</v>
      </c>
      <c r="IXL13" s="2">
        <v>1.1748000000000001</v>
      </c>
      <c r="IXP13" s="2">
        <v>10.136799999999999</v>
      </c>
      <c r="IXQ13" s="2">
        <v>2.4218999999999999</v>
      </c>
      <c r="IXR13" s="2">
        <v>8.5975000000000001</v>
      </c>
      <c r="IXS13" s="2">
        <v>8.5975000000000001</v>
      </c>
      <c r="IXT13" s="2">
        <v>3.0118</v>
      </c>
      <c r="IXU13" s="2">
        <v>5.1140999999999996</v>
      </c>
      <c r="IXV13" s="2">
        <v>2.3597000000000001</v>
      </c>
      <c r="IXW13" s="2">
        <v>168.37799999999999</v>
      </c>
      <c r="IXZ13" s="2">
        <v>791.06</v>
      </c>
      <c r="IYA13" s="2">
        <v>242.47</v>
      </c>
      <c r="IYB13" s="2">
        <v>-35.070999999999998</v>
      </c>
      <c r="IYC13" s="2">
        <v>232.95099999999999</v>
      </c>
      <c r="IYD13" s="2">
        <v>2.2399</v>
      </c>
      <c r="IYE13" s="2">
        <v>21.779399999999999</v>
      </c>
      <c r="IYF13" s="2">
        <v>1.7021999999999999</v>
      </c>
      <c r="IYG13" s="2">
        <v>0.72919999999999996</v>
      </c>
      <c r="IYH13" s="2">
        <v>0.17130000000000001</v>
      </c>
      <c r="IYI13" s="2">
        <v>163.58000000000001</v>
      </c>
      <c r="IYJ13" s="2">
        <v>0.2117</v>
      </c>
      <c r="IYL13" s="2">
        <v>3.0118</v>
      </c>
      <c r="IYM13" s="2">
        <v>596.82060000000001</v>
      </c>
      <c r="JAI13" s="2">
        <v>23.0288</v>
      </c>
      <c r="JAJ13" s="2">
        <v>45.286900000000003</v>
      </c>
      <c r="JAK13" s="2">
        <v>45.286900000000003</v>
      </c>
      <c r="JAL13" s="2">
        <v>34.649799999999999</v>
      </c>
      <c r="JAM13" s="2">
        <v>9.2937999999999992</v>
      </c>
      <c r="JAN13" s="2">
        <v>6.9401999999999999</v>
      </c>
      <c r="JAO13" s="2">
        <v>638.79999999999995</v>
      </c>
      <c r="JAQ13" s="2">
        <v>1490.8</v>
      </c>
      <c r="JAR13" s="2">
        <v>5295.6</v>
      </c>
      <c r="JAS13" s="2">
        <v>1343.2</v>
      </c>
      <c r="JAT13" s="2">
        <v>415.3</v>
      </c>
      <c r="JAU13" s="2">
        <v>335.2</v>
      </c>
      <c r="JAV13" s="2">
        <v>44.964300000000001</v>
      </c>
      <c r="JAW13" s="2">
        <v>12.062799999999999</v>
      </c>
      <c r="JAX13" s="2">
        <v>4.0686</v>
      </c>
      <c r="JAY13" s="2">
        <v>2.9308000000000001</v>
      </c>
      <c r="JAZ13" s="2">
        <v>2.3786</v>
      </c>
      <c r="JBA13" s="2">
        <v>1028.5999999999999</v>
      </c>
      <c r="JBB13" s="2">
        <v>0.76349999999999996</v>
      </c>
      <c r="JBD13" s="2">
        <v>34.649799999999999</v>
      </c>
      <c r="JBE13" s="2">
        <v>4745.0622000000003</v>
      </c>
      <c r="JBH13" s="2">
        <v>1.2878000000000001</v>
      </c>
      <c r="JBK13" s="2">
        <v>47.710999999999999</v>
      </c>
      <c r="JBL13" s="2">
        <v>-16.152899999999999</v>
      </c>
      <c r="JBM13" s="2">
        <v>0.25</v>
      </c>
      <c r="JBQ13" s="2">
        <v>19.253699999999998</v>
      </c>
      <c r="JBR13" s="2">
        <v>23.938400000000001</v>
      </c>
      <c r="JBS13" s="2">
        <v>42.868699999999997</v>
      </c>
      <c r="JBT13" s="2">
        <v>42.868699999999997</v>
      </c>
      <c r="JBU13" s="2">
        <v>32.239800000000002</v>
      </c>
      <c r="JBV13" s="2">
        <v>10.263</v>
      </c>
      <c r="JBW13" s="2">
        <v>8.1713000000000005</v>
      </c>
      <c r="JBX13" s="2">
        <v>0</v>
      </c>
      <c r="JBZ13" s="2">
        <v>672.98400000000004</v>
      </c>
      <c r="JCA13" s="2">
        <v>3431.105</v>
      </c>
      <c r="JCB13" s="2">
        <v>383.60199999999998</v>
      </c>
      <c r="JCC13" s="2">
        <v>347.83800000000002</v>
      </c>
      <c r="JCD13" s="2">
        <v>253.48599999999999</v>
      </c>
      <c r="JCE13" s="2">
        <v>255.59</v>
      </c>
      <c r="JCF13" s="2">
        <v>0.19889999999999999</v>
      </c>
      <c r="JCG13" s="2">
        <v>2.3580999999999999</v>
      </c>
      <c r="JCH13" s="2">
        <v>1.3911</v>
      </c>
      <c r="JCI13" s="2">
        <v>1.0682</v>
      </c>
      <c r="JCJ13" s="2">
        <v>344.26799999999997</v>
      </c>
      <c r="JCK13" s="2">
        <v>0.27760000000000001</v>
      </c>
      <c r="JCM13" s="2">
        <v>32.239800000000002</v>
      </c>
      <c r="JDA13" s="2">
        <v>12.6737</v>
      </c>
      <c r="JDB13" s="2">
        <v>18.906300000000002</v>
      </c>
      <c r="JDC13" s="2">
        <v>18.906300000000002</v>
      </c>
      <c r="JDD13" s="2">
        <v>16.345300000000002</v>
      </c>
      <c r="JDE13" s="2">
        <v>25.361999999999998</v>
      </c>
      <c r="JDF13" s="2">
        <v>13.7463</v>
      </c>
      <c r="JDG13" s="2">
        <v>1175</v>
      </c>
      <c r="JDI13" s="2">
        <v>12987</v>
      </c>
      <c r="JDJ13" s="2">
        <v>29364</v>
      </c>
      <c r="JDK13" s="2">
        <v>17266</v>
      </c>
      <c r="JDL13" s="2">
        <v>4680</v>
      </c>
      <c r="JDM13" s="2">
        <v>5905</v>
      </c>
      <c r="JDN13" s="2">
        <v>242.85</v>
      </c>
      <c r="JDO13" s="2">
        <v>5.6089000000000002</v>
      </c>
      <c r="JDP13" s="2">
        <v>0.69299999999999995</v>
      </c>
      <c r="JDQ13" s="2">
        <v>0.4163</v>
      </c>
      <c r="JDR13" s="2">
        <v>8.1600000000000006E-2</v>
      </c>
      <c r="JDS13" s="2">
        <v>-1813</v>
      </c>
      <c r="JDT13" s="2">
        <v>-4.5100000000000001E-2</v>
      </c>
      <c r="JDV13" s="2">
        <v>16.345300000000002</v>
      </c>
      <c r="JDW13" s="2">
        <v>43289.905200000001</v>
      </c>
      <c r="JDZ13" s="2">
        <v>1.1614</v>
      </c>
      <c r="JEC13" s="2">
        <v>24.988</v>
      </c>
      <c r="JED13" s="2">
        <v>13.886100000000001</v>
      </c>
      <c r="JEE13" s="2">
        <v>0.48</v>
      </c>
      <c r="JEI13" s="2">
        <v>12.510999999999999</v>
      </c>
      <c r="JEJ13" s="2">
        <v>9.3524999999999991</v>
      </c>
      <c r="JEK13" s="2">
        <v>15.0741</v>
      </c>
      <c r="JEL13" s="2">
        <v>15.0741</v>
      </c>
      <c r="JEM13" s="2">
        <v>11.912800000000001</v>
      </c>
      <c r="JEN13" s="2">
        <v>21.439699999999998</v>
      </c>
      <c r="JEO13" s="2">
        <v>11.615399999999999</v>
      </c>
      <c r="JEP13" s="2">
        <v>527</v>
      </c>
      <c r="JER13" s="2">
        <v>9403</v>
      </c>
      <c r="JES13" s="2">
        <v>20580</v>
      </c>
      <c r="JET13" s="2">
        <v>11090</v>
      </c>
      <c r="JEU13" s="2">
        <v>3207</v>
      </c>
      <c r="JEV13" s="2">
        <v>4577</v>
      </c>
      <c r="JEW13" s="2">
        <v>402.1429</v>
      </c>
      <c r="JEX13" s="2">
        <v>3.6734999999999998</v>
      </c>
      <c r="JEY13" s="2">
        <v>0.77300000000000002</v>
      </c>
      <c r="JEZ13" s="2">
        <v>0.49530000000000002</v>
      </c>
      <c r="JFA13" s="2">
        <v>5.8299999999999998E-2</v>
      </c>
      <c r="JFB13" s="2">
        <v>-1039</v>
      </c>
      <c r="JFC13" s="2">
        <v>-2.75E-2</v>
      </c>
      <c r="JFE13" s="2">
        <v>11.912800000000001</v>
      </c>
      <c r="JFS13" s="2">
        <v>13.7127</v>
      </c>
      <c r="JFT13" s="2">
        <v>34.556100000000001</v>
      </c>
      <c r="JFU13" s="2">
        <v>34.556100000000001</v>
      </c>
      <c r="JFV13" s="2">
        <v>25.471399999999999</v>
      </c>
      <c r="JFW13" s="2">
        <v>8.9303000000000008</v>
      </c>
      <c r="JFX13" s="2">
        <v>4.1589</v>
      </c>
      <c r="JFY13" s="2">
        <v>1429.904</v>
      </c>
      <c r="JGB13" s="2">
        <v>14533.352000000001</v>
      </c>
      <c r="JGD13" s="2">
        <v>1250.8162</v>
      </c>
      <c r="JGE13" s="2">
        <v>1037.8820000000001</v>
      </c>
      <c r="JGF13" s="2">
        <v>8.9518000000000004</v>
      </c>
      <c r="JGG13" s="2">
        <v>10.6449</v>
      </c>
      <c r="JGH13" s="2">
        <v>1.5282</v>
      </c>
      <c r="JGI13" s="2">
        <v>0.72789999999999999</v>
      </c>
      <c r="JGJ13" s="2">
        <v>0.27929999999999999</v>
      </c>
      <c r="JGK13" s="2">
        <v>548.23</v>
      </c>
      <c r="JGL13" s="2">
        <v>0.11260000000000001</v>
      </c>
      <c r="JGN13" s="2">
        <v>25.471399999999999</v>
      </c>
      <c r="JHB13" s="2">
        <v>-67.185000000000002</v>
      </c>
      <c r="JHC13" s="2">
        <v>74.531899999999993</v>
      </c>
      <c r="JHD13" s="2">
        <v>74.531899999999993</v>
      </c>
      <c r="JHE13" s="2">
        <v>38.437399999999997</v>
      </c>
      <c r="JHF13" s="2">
        <v>-29.635100000000001</v>
      </c>
      <c r="JHG13" s="2">
        <v>-8.4377999999999993</v>
      </c>
      <c r="JHH13" s="2">
        <v>428.76499999999999</v>
      </c>
      <c r="JHJ13" s="2">
        <v>588.24</v>
      </c>
      <c r="JHK13" s="2">
        <v>947.14</v>
      </c>
      <c r="JHL13" s="2">
        <v>-188.29599999999999</v>
      </c>
      <c r="JHM13" s="2">
        <v>8.1630000000000003</v>
      </c>
      <c r="JHN13" s="2">
        <v>51.777000000000001</v>
      </c>
      <c r="JHO13" s="2">
        <v>1.4791000000000001</v>
      </c>
      <c r="JHP13" s="2">
        <v>46.247</v>
      </c>
      <c r="JHQ13" s="2">
        <v>1.2713000000000001</v>
      </c>
      <c r="JHR13" s="2">
        <v>1.097</v>
      </c>
      <c r="JHS13" s="2">
        <v>0.81340000000000001</v>
      </c>
      <c r="JHT13" s="2">
        <v>14.045</v>
      </c>
      <c r="JHU13" s="2">
        <v>7.3099999999999998E-2</v>
      </c>
      <c r="JHW13" s="2">
        <v>38.437399999999997</v>
      </c>
      <c r="JIK13" s="2">
        <v>0.79530000000000001</v>
      </c>
      <c r="JIL13" s="2">
        <v>75.7363</v>
      </c>
      <c r="JIM13" s="2">
        <v>75.7363</v>
      </c>
      <c r="JIN13" s="2">
        <v>39.640500000000003</v>
      </c>
      <c r="JIO13" s="2">
        <v>-0.68440000000000001</v>
      </c>
      <c r="JIP13" s="2">
        <v>6.4899999999999999E-2</v>
      </c>
      <c r="JIQ13" s="2">
        <v>1246.4369999999999</v>
      </c>
      <c r="JIS13" s="2">
        <v>1608.508</v>
      </c>
      <c r="JIT13" s="2">
        <v>2296.44</v>
      </c>
      <c r="JIU13" s="2">
        <v>-330.62099999999998</v>
      </c>
      <c r="JIV13" s="2">
        <v>60.906999999999996</v>
      </c>
      <c r="JIW13" s="2">
        <v>138.56100000000001</v>
      </c>
      <c r="JIX13" s="2">
        <v>1.1288</v>
      </c>
      <c r="JIY13" s="2">
        <v>57.060600000000001</v>
      </c>
      <c r="JIZ13" s="2">
        <v>1.5840000000000001</v>
      </c>
      <c r="JJA13" s="2">
        <v>0.71850000000000003</v>
      </c>
      <c r="JJB13" s="2">
        <v>0.35720000000000002</v>
      </c>
      <c r="JJC13" s="2">
        <v>80.918999999999997</v>
      </c>
      <c r="JJD13" s="2">
        <v>0.37080000000000002</v>
      </c>
      <c r="JJF13" s="2">
        <v>39.640500000000003</v>
      </c>
      <c r="JJG13" s="2">
        <v>2692.4369000000002</v>
      </c>
      <c r="JJJ13" s="2">
        <v>0.42149999999999999</v>
      </c>
      <c r="JJM13" s="2">
        <v>20.795999999999999</v>
      </c>
      <c r="JJN13" s="2">
        <v>20.320900000000002</v>
      </c>
      <c r="JJO13" s="2">
        <v>0.57999999999999996</v>
      </c>
      <c r="JJS13" s="2">
        <v>46.2468</v>
      </c>
      <c r="JLC13" s="2">
        <v>23.6648</v>
      </c>
      <c r="JLD13" s="2">
        <v>37.453800000000001</v>
      </c>
      <c r="JLE13" s="2">
        <v>37.453800000000001</v>
      </c>
      <c r="JLF13" s="2">
        <v>28.672699999999999</v>
      </c>
      <c r="JLG13" s="2">
        <v>17.8202</v>
      </c>
      <c r="JLH13" s="2">
        <v>5.1359000000000004</v>
      </c>
      <c r="JLI13" s="2">
        <v>832.96699999999998</v>
      </c>
      <c r="JLK13" s="2">
        <v>3387.5929999999998</v>
      </c>
      <c r="JLL13" s="2">
        <v>4715.6419999999998</v>
      </c>
      <c r="JLM13" s="2">
        <v>0</v>
      </c>
      <c r="JLN13" s="2">
        <v>349.565</v>
      </c>
      <c r="JLO13" s="2">
        <v>2172.4960000000001</v>
      </c>
      <c r="JLP13" s="2">
        <v>7.0942999999999996</v>
      </c>
      <c r="JLQ13" s="2">
        <v>59.283799999999999</v>
      </c>
      <c r="JLR13" s="2">
        <v>8.0100000000000005E-2</v>
      </c>
      <c r="JLS13" s="2">
        <v>7.0000000000000007E-2</v>
      </c>
      <c r="JLT13" s="2">
        <v>1.04E-2</v>
      </c>
      <c r="JLU13" s="2">
        <v>-1998.454</v>
      </c>
      <c r="JLV13" s="2">
        <v>-1.0712999999999999</v>
      </c>
      <c r="JLX13" s="2">
        <v>28.672699999999999</v>
      </c>
      <c r="JML13" s="2">
        <v>23.6648</v>
      </c>
      <c r="JMM13" s="2">
        <v>37.453800000000001</v>
      </c>
      <c r="JMN13" s="2">
        <v>37.453800000000001</v>
      </c>
      <c r="JMO13" s="2">
        <v>28.672699999999999</v>
      </c>
      <c r="JMP13" s="2">
        <v>17.8202</v>
      </c>
      <c r="JMQ13" s="2">
        <v>5.1359000000000004</v>
      </c>
      <c r="JMR13" s="2">
        <v>832.96699999999998</v>
      </c>
      <c r="JMT13" s="2">
        <v>3387.5929999999998</v>
      </c>
      <c r="JMU13" s="2">
        <v>4715.6419999999998</v>
      </c>
      <c r="JMV13" s="2">
        <v>0</v>
      </c>
      <c r="JMW13" s="2">
        <v>349.565</v>
      </c>
      <c r="JMX13" s="2">
        <v>2172.4960000000001</v>
      </c>
      <c r="JMY13" s="2">
        <v>7.0942999999999996</v>
      </c>
      <c r="JMZ13" s="2">
        <v>59.283799999999999</v>
      </c>
      <c r="JNA13" s="2">
        <v>8.0100000000000005E-2</v>
      </c>
      <c r="JNB13" s="2">
        <v>7.0000000000000007E-2</v>
      </c>
      <c r="JNC13" s="2">
        <v>1.04E-2</v>
      </c>
      <c r="JND13" s="2">
        <v>-1998.454</v>
      </c>
      <c r="JNE13" s="2">
        <v>-1.0712999999999999</v>
      </c>
      <c r="JNG13" s="2">
        <v>28.672699999999999</v>
      </c>
      <c r="JNU13" s="2">
        <v>23.6648</v>
      </c>
      <c r="JNV13" s="2">
        <v>37.453800000000001</v>
      </c>
      <c r="JNW13" s="2">
        <v>37.453800000000001</v>
      </c>
      <c r="JNX13" s="2">
        <v>28.672699999999999</v>
      </c>
      <c r="JNY13" s="2">
        <v>17.8202</v>
      </c>
      <c r="JNZ13" s="2">
        <v>5.1359000000000004</v>
      </c>
      <c r="JOA13" s="2">
        <v>832.96699999999998</v>
      </c>
      <c r="JOC13" s="2">
        <v>3387.5929999999998</v>
      </c>
      <c r="JOD13" s="2">
        <v>4715.6419999999998</v>
      </c>
      <c r="JOE13" s="2">
        <v>0</v>
      </c>
      <c r="JOF13" s="2">
        <v>349.565</v>
      </c>
      <c r="JOG13" s="2">
        <v>2172.4960000000001</v>
      </c>
      <c r="JOH13" s="2">
        <v>7.0942999999999996</v>
      </c>
      <c r="JOI13" s="2">
        <v>59.283799999999999</v>
      </c>
      <c r="JOJ13" s="2">
        <v>8.0100000000000005E-2</v>
      </c>
      <c r="JOK13" s="2">
        <v>7.0000000000000007E-2</v>
      </c>
      <c r="JOL13" s="2">
        <v>1.04E-2</v>
      </c>
      <c r="JOM13" s="2">
        <v>-1998.454</v>
      </c>
      <c r="JON13" s="2">
        <v>-1.0712999999999999</v>
      </c>
      <c r="JOP13" s="2">
        <v>28.672699999999999</v>
      </c>
      <c r="JPD13" s="2">
        <v>25.468900000000001</v>
      </c>
      <c r="JPE13" s="2">
        <v>48.814799999999998</v>
      </c>
      <c r="JPF13" s="2">
        <v>48.814799999999998</v>
      </c>
      <c r="JPG13" s="2">
        <v>38.483600000000003</v>
      </c>
      <c r="JPH13" s="2">
        <v>19.9499</v>
      </c>
      <c r="JPI13" s="2">
        <v>5.8783000000000003</v>
      </c>
      <c r="JPJ13" s="2">
        <v>1760.902</v>
      </c>
      <c r="JPL13" s="2">
        <v>3929.587</v>
      </c>
      <c r="JPM13" s="2">
        <v>5682.3950000000004</v>
      </c>
      <c r="JPN13" s="2">
        <v>0</v>
      </c>
      <c r="JPO13" s="2">
        <v>385.53300000000002</v>
      </c>
      <c r="JPP13" s="2">
        <v>1692.7470000000001</v>
      </c>
      <c r="JPQ13" s="2">
        <v>4.7549999999999999</v>
      </c>
      <c r="JPR13" s="2">
        <v>54.766199999999998</v>
      </c>
      <c r="JPS13" s="2">
        <v>0.15590000000000001</v>
      </c>
      <c r="JPT13" s="2">
        <v>0.12509999999999999</v>
      </c>
      <c r="JPU13" s="2">
        <v>3.8399999999999997E-2</v>
      </c>
      <c r="JPV13" s="2">
        <v>-1428.9269999999999</v>
      </c>
      <c r="JPW13" s="2">
        <v>-1.2747999999999999</v>
      </c>
      <c r="JPY13" s="2">
        <v>38.483600000000003</v>
      </c>
      <c r="JPZ13" s="2">
        <v>10043.967500000001</v>
      </c>
      <c r="JQC13" s="2">
        <v>0.72230000000000005</v>
      </c>
      <c r="JQF13" s="2">
        <v>25.928000000000001</v>
      </c>
      <c r="JQG13" s="2">
        <v>12.6572</v>
      </c>
      <c r="JQH13" s="2">
        <v>1.0549999999999999</v>
      </c>
      <c r="JQL13" s="2">
        <v>9.8664000000000005</v>
      </c>
      <c r="JQM13" s="2">
        <v>23.6648</v>
      </c>
      <c r="JQN13" s="2">
        <v>37.453800000000001</v>
      </c>
      <c r="JQO13" s="2">
        <v>37.453800000000001</v>
      </c>
      <c r="JQP13" s="2">
        <v>28.672699999999999</v>
      </c>
      <c r="JQQ13" s="2">
        <v>17.8202</v>
      </c>
      <c r="JQR13" s="2">
        <v>5.1359000000000004</v>
      </c>
      <c r="JQS13" s="2">
        <v>832.96699999999998</v>
      </c>
      <c r="JQU13" s="2">
        <v>3387.5929999999998</v>
      </c>
      <c r="JQV13" s="2">
        <v>4715.6419999999998</v>
      </c>
      <c r="JQW13" s="2">
        <v>0</v>
      </c>
      <c r="JQX13" s="2">
        <v>349.565</v>
      </c>
      <c r="JQY13" s="2">
        <v>2172.4960000000001</v>
      </c>
      <c r="JQZ13" s="2">
        <v>7.0942999999999996</v>
      </c>
      <c r="JRA13" s="2">
        <v>59.283799999999999</v>
      </c>
      <c r="JRB13" s="2">
        <v>8.0100000000000005E-2</v>
      </c>
      <c r="JRC13" s="2">
        <v>7.0000000000000007E-2</v>
      </c>
      <c r="JRD13" s="2">
        <v>1.04E-2</v>
      </c>
      <c r="JRE13" s="2">
        <v>-1998.454</v>
      </c>
      <c r="JRF13" s="2">
        <v>-1.0712999999999999</v>
      </c>
      <c r="JRH13" s="2">
        <v>28.672699999999999</v>
      </c>
      <c r="JRV13" s="2">
        <v>23.6648</v>
      </c>
      <c r="JRW13" s="2">
        <v>37.453800000000001</v>
      </c>
      <c r="JRX13" s="2">
        <v>37.453800000000001</v>
      </c>
      <c r="JRY13" s="2">
        <v>28.672699999999999</v>
      </c>
      <c r="JRZ13" s="2">
        <v>17.8202</v>
      </c>
      <c r="JSA13" s="2">
        <v>5.1359000000000004</v>
      </c>
      <c r="JSB13" s="2">
        <v>832.96699999999998</v>
      </c>
      <c r="JSD13" s="2">
        <v>3387.5929999999998</v>
      </c>
      <c r="JSE13" s="2">
        <v>4715.6419999999998</v>
      </c>
      <c r="JSF13" s="2">
        <v>0</v>
      </c>
      <c r="JSG13" s="2">
        <v>349.565</v>
      </c>
      <c r="JSH13" s="2">
        <v>2172.4960000000001</v>
      </c>
      <c r="JSI13" s="2">
        <v>7.0942999999999996</v>
      </c>
      <c r="JSJ13" s="2">
        <v>59.283799999999999</v>
      </c>
      <c r="JSK13" s="2">
        <v>8.0100000000000005E-2</v>
      </c>
      <c r="JSL13" s="2">
        <v>7.0000000000000007E-2</v>
      </c>
      <c r="JSM13" s="2">
        <v>1.04E-2</v>
      </c>
      <c r="JSN13" s="2">
        <v>-1998.454</v>
      </c>
      <c r="JSO13" s="2">
        <v>-1.0712999999999999</v>
      </c>
      <c r="JSQ13" s="2">
        <v>28.672699999999999</v>
      </c>
      <c r="JTE13" s="2">
        <v>2.5981999999999998</v>
      </c>
      <c r="JTF13" s="2">
        <v>8.3535000000000004</v>
      </c>
      <c r="JTG13" s="2">
        <v>8.3535000000000004</v>
      </c>
      <c r="JTH13" s="2">
        <v>4.4783999999999997</v>
      </c>
      <c r="JTI13" s="2">
        <v>14.007</v>
      </c>
      <c r="JTJ13" s="2">
        <v>4.6699000000000002</v>
      </c>
      <c r="JTK13" s="2">
        <v>141.61099999999999</v>
      </c>
      <c r="JTM13" s="2">
        <v>272.31799999999998</v>
      </c>
      <c r="JTN13" s="2">
        <v>426.15199999999999</v>
      </c>
      <c r="JTO13" s="2">
        <v>-217.46199999999999</v>
      </c>
      <c r="JTP13" s="2">
        <v>84.472999999999999</v>
      </c>
      <c r="JTQ13" s="2">
        <v>87.218999999999994</v>
      </c>
      <c r="JTR13" s="2">
        <v>2.6547000000000001</v>
      </c>
      <c r="JTS13" s="2">
        <v>35.503500000000003</v>
      </c>
      <c r="JTT13" s="2">
        <v>2.2812000000000001</v>
      </c>
      <c r="JTU13" s="2">
        <v>0.93730000000000002</v>
      </c>
      <c r="JTV13" s="2">
        <v>6.7500000000000004E-2</v>
      </c>
      <c r="JTW13" s="2">
        <v>111.748</v>
      </c>
      <c r="JTX13" s="2">
        <v>0.1507</v>
      </c>
      <c r="JTZ13" s="2">
        <v>4.4783999999999997</v>
      </c>
      <c r="JUA13" s="2">
        <v>665.19550000000004</v>
      </c>
      <c r="JUD13" s="2">
        <v>0.78049999999999997</v>
      </c>
      <c r="JUG13" s="2">
        <v>42.222000000000001</v>
      </c>
      <c r="JUH13" s="2">
        <v>32.134700000000002</v>
      </c>
      <c r="JUI13" s="2">
        <v>0.08</v>
      </c>
      <c r="JUM13" s="2">
        <v>-9.5212000000000003</v>
      </c>
      <c r="JUN13" s="2">
        <v>-6.7381000000000002</v>
      </c>
      <c r="JUO13" s="2">
        <v>4.8182</v>
      </c>
      <c r="JUP13" s="2">
        <v>4.8182</v>
      </c>
      <c r="JUQ13" s="2">
        <v>0.17130000000000001</v>
      </c>
      <c r="JUR13" s="2">
        <v>-25.425799999999999</v>
      </c>
      <c r="JUS13" s="2">
        <v>-9.5901999999999994</v>
      </c>
      <c r="JUT13" s="2">
        <v>216.85599999999999</v>
      </c>
      <c r="JUV13" s="2">
        <v>332.529</v>
      </c>
      <c r="JUW13" s="2">
        <v>476.61399999999998</v>
      </c>
      <c r="JUX13" s="2">
        <v>-223.02699999999999</v>
      </c>
      <c r="JUY13" s="2">
        <v>26.507000000000001</v>
      </c>
      <c r="JUZ13" s="2">
        <v>87.981999999999999</v>
      </c>
      <c r="JVA13" s="2">
        <v>7.8700000000000006E-2</v>
      </c>
      <c r="JVB13" s="2">
        <v>46.094499999999996</v>
      </c>
      <c r="JVC13" s="2">
        <v>2.4136000000000002</v>
      </c>
      <c r="JVD13" s="2">
        <v>1.0284</v>
      </c>
      <c r="JVE13" s="2">
        <v>4.5100000000000001E-2</v>
      </c>
      <c r="JVF13" s="2">
        <v>124.373</v>
      </c>
      <c r="JVG13" s="2">
        <v>0.17119999999999999</v>
      </c>
      <c r="JVI13" s="2">
        <v>0.17130000000000001</v>
      </c>
      <c r="JVW13" s="2">
        <v>19.690100000000001</v>
      </c>
      <c r="JVX13" s="2">
        <v>52.036700000000003</v>
      </c>
      <c r="JVY13" s="2">
        <v>52.036700000000003</v>
      </c>
      <c r="JVZ13" s="2">
        <v>43.915199999999999</v>
      </c>
      <c r="JWA13" s="2">
        <v>4.2401</v>
      </c>
      <c r="JWB13" s="2">
        <v>2.8660000000000001</v>
      </c>
      <c r="JWC13" s="2">
        <v>180.7851</v>
      </c>
      <c r="JWE13" s="2">
        <v>452.19330000000002</v>
      </c>
      <c r="JWF13" s="2">
        <v>1655.6226999999999</v>
      </c>
      <c r="JWG13" s="2">
        <v>-39.246499999999997</v>
      </c>
      <c r="JWH13" s="2">
        <v>10.908799999999999</v>
      </c>
      <c r="JWI13" s="2">
        <v>130.3535</v>
      </c>
      <c r="JWJ13" s="2">
        <v>10.0101</v>
      </c>
      <c r="JWK13" s="2">
        <v>12.8439</v>
      </c>
      <c r="JWL13" s="2">
        <v>2.7244999999999999</v>
      </c>
      <c r="JWM13" s="2">
        <v>2.3832</v>
      </c>
      <c r="JWN13" s="2">
        <v>2.3138000000000001</v>
      </c>
      <c r="JWO13" s="2">
        <v>224.7962</v>
      </c>
      <c r="JWP13" s="2">
        <v>0.80840000000000001</v>
      </c>
      <c r="JWR13" s="2">
        <v>43.915199999999999</v>
      </c>
      <c r="JXF13" s="2">
        <v>4.4387999999999996</v>
      </c>
      <c r="JXG13" s="2">
        <v>11.108499999999999</v>
      </c>
      <c r="JXH13" s="2">
        <v>11.108499999999999</v>
      </c>
      <c r="JXI13" s="2">
        <v>8.0909999999999993</v>
      </c>
      <c r="JXJ13" s="2">
        <v>16.754100000000001</v>
      </c>
      <c r="JXK13" s="2">
        <v>5.3177000000000003</v>
      </c>
      <c r="JXL13" s="2">
        <v>754.66600000000005</v>
      </c>
      <c r="JXN13" s="2">
        <v>1787.52</v>
      </c>
      <c r="JXO13" s="2">
        <v>2678.3380000000002</v>
      </c>
      <c r="JXP13" s="2">
        <v>-29.404</v>
      </c>
      <c r="JXQ13" s="2">
        <v>237.97900000000001</v>
      </c>
      <c r="JXR13" s="2">
        <v>450.26</v>
      </c>
      <c r="JXS13" s="2">
        <v>4.9188000000000001</v>
      </c>
      <c r="JXT13" s="2">
        <v>30.550599999999999</v>
      </c>
      <c r="JXU13" s="2">
        <v>1.3572</v>
      </c>
      <c r="JXV13" s="2">
        <v>0.83</v>
      </c>
      <c r="JXW13" s="2">
        <v>1.1999999999999999E-3</v>
      </c>
      <c r="JXX13" s="2">
        <v>160.839</v>
      </c>
      <c r="JXY13" s="2">
        <v>5.8999999999999997E-2</v>
      </c>
      <c r="JYA13" s="2">
        <v>8.0909999999999993</v>
      </c>
      <c r="JYB13" s="2">
        <v>5212.3762999999999</v>
      </c>
      <c r="JYE13" s="2">
        <v>0.61580000000000001</v>
      </c>
      <c r="JYH13" s="2">
        <v>21.061</v>
      </c>
      <c r="JYI13" s="2">
        <v>28.128</v>
      </c>
      <c r="JYJ13" s="2">
        <v>1.03</v>
      </c>
      <c r="JYN13" s="2">
        <v>15.0105</v>
      </c>
      <c r="JYO13" s="2">
        <v>4.4665999999999997</v>
      </c>
      <c r="JYP13" s="2">
        <v>12.412599999999999</v>
      </c>
      <c r="JYQ13" s="2">
        <v>12.412599999999999</v>
      </c>
      <c r="JYR13" s="2">
        <v>9.6664999999999992</v>
      </c>
      <c r="JYS13" s="2">
        <v>13.391999999999999</v>
      </c>
      <c r="JYT13" s="2">
        <v>4.8601000000000001</v>
      </c>
      <c r="JYU13" s="2">
        <v>643.99599999999998</v>
      </c>
      <c r="JYW13" s="2">
        <v>1315.1849999999999</v>
      </c>
      <c r="JYX13" s="2">
        <v>1912.491</v>
      </c>
      <c r="JYY13" s="2">
        <v>-270.65600000000001</v>
      </c>
      <c r="JYZ13" s="2">
        <v>166.90799999999999</v>
      </c>
      <c r="JZA13" s="2">
        <v>288.43700000000001</v>
      </c>
      <c r="JZB13" s="2">
        <v>2.806</v>
      </c>
      <c r="JZC13" s="2">
        <v>33.814100000000003</v>
      </c>
      <c r="JZD13" s="2">
        <v>1.4753000000000001</v>
      </c>
      <c r="JZE13" s="2">
        <v>0.95630000000000004</v>
      </c>
      <c r="JZF13" s="2">
        <v>5.1900000000000002E-2</v>
      </c>
      <c r="JZG13" s="2">
        <v>137.08600000000001</v>
      </c>
      <c r="JZH13" s="2">
        <v>1.03E-2</v>
      </c>
      <c r="JZJ13" s="2">
        <v>9.6664999999999992</v>
      </c>
      <c r="JZX13" s="2">
        <v>25.238399999999999</v>
      </c>
      <c r="JZY13" s="2">
        <v>39.879100000000001</v>
      </c>
      <c r="JZZ13" s="2">
        <v>39.879100000000001</v>
      </c>
      <c r="KAA13" s="2">
        <v>21.557400000000001</v>
      </c>
      <c r="KAB13" s="2">
        <v>7.5626999999999995</v>
      </c>
      <c r="KAC13" s="2">
        <v>5.8872</v>
      </c>
      <c r="KAD13" s="2">
        <v>426</v>
      </c>
      <c r="KAF13" s="2">
        <v>3001.9</v>
      </c>
      <c r="KAG13" s="2">
        <v>17795.2</v>
      </c>
      <c r="KAH13" s="2">
        <v>-51.5</v>
      </c>
      <c r="KAI13" s="2">
        <v>1002.2</v>
      </c>
      <c r="KAJ13" s="2">
        <v>976.1</v>
      </c>
      <c r="KAK13" s="2">
        <v>10.432499999999999</v>
      </c>
      <c r="KAL13" s="2">
        <v>2.6659000000000002</v>
      </c>
      <c r="KAM13" s="2">
        <v>2.7282999999999999</v>
      </c>
      <c r="KAN13" s="2">
        <v>1.5991</v>
      </c>
      <c r="KAO13" s="2">
        <v>1.5024999999999999</v>
      </c>
      <c r="KAP13" s="2">
        <v>1687</v>
      </c>
      <c r="KAQ13" s="2">
        <v>0.40529999999999999</v>
      </c>
      <c r="KAS13" s="2">
        <v>21.557400000000001</v>
      </c>
      <c r="KBG13" s="2">
        <v>25.238399999999999</v>
      </c>
      <c r="KBH13" s="2">
        <v>39.879100000000001</v>
      </c>
      <c r="KBI13" s="2">
        <v>39.879100000000001</v>
      </c>
      <c r="KBJ13" s="2">
        <v>21.557400000000001</v>
      </c>
      <c r="KBK13" s="2">
        <v>7.5626999999999995</v>
      </c>
      <c r="KBL13" s="2">
        <v>5.8872</v>
      </c>
      <c r="KBM13" s="2">
        <v>426</v>
      </c>
      <c r="KBO13" s="2">
        <v>3001.9</v>
      </c>
      <c r="KBP13" s="2">
        <v>17795.2</v>
      </c>
      <c r="KBQ13" s="2">
        <v>-51.5</v>
      </c>
      <c r="KBR13" s="2">
        <v>1002.2</v>
      </c>
      <c r="KBS13" s="2">
        <v>976.1</v>
      </c>
      <c r="KBT13" s="2">
        <v>10.432499999999999</v>
      </c>
      <c r="KBU13" s="2">
        <v>2.6659000000000002</v>
      </c>
      <c r="KBV13" s="2">
        <v>2.7282999999999999</v>
      </c>
      <c r="KBW13" s="2">
        <v>1.5991</v>
      </c>
      <c r="KBX13" s="2">
        <v>1.5024999999999999</v>
      </c>
      <c r="KBY13" s="2">
        <v>1687</v>
      </c>
      <c r="KBZ13" s="2">
        <v>0.40529999999999999</v>
      </c>
      <c r="KCB13" s="2">
        <v>21.557400000000001</v>
      </c>
      <c r="KCP13" s="2">
        <v>23.6648</v>
      </c>
      <c r="KCQ13" s="2">
        <v>37.453800000000001</v>
      </c>
      <c r="KCR13" s="2">
        <v>37.453800000000001</v>
      </c>
      <c r="KCS13" s="2">
        <v>28.672699999999999</v>
      </c>
      <c r="KCT13" s="2">
        <v>17.8202</v>
      </c>
      <c r="KCU13" s="2">
        <v>5.1359000000000004</v>
      </c>
      <c r="KCV13" s="2">
        <v>832.96699999999998</v>
      </c>
      <c r="KCX13" s="2">
        <v>3387.5929999999998</v>
      </c>
      <c r="KCY13" s="2">
        <v>4715.6419999999998</v>
      </c>
      <c r="KCZ13" s="2">
        <v>0</v>
      </c>
      <c r="KDA13" s="2">
        <v>349.565</v>
      </c>
      <c r="KDB13" s="2">
        <v>2172.4960000000001</v>
      </c>
      <c r="KDC13" s="2">
        <v>7.0942999999999996</v>
      </c>
      <c r="KDD13" s="2">
        <v>59.283799999999999</v>
      </c>
      <c r="KDE13" s="2">
        <v>8.0100000000000005E-2</v>
      </c>
      <c r="KDF13" s="2">
        <v>7.0000000000000007E-2</v>
      </c>
      <c r="KDG13" s="2">
        <v>1.04E-2</v>
      </c>
      <c r="KDH13" s="2">
        <v>-1998.454</v>
      </c>
      <c r="KDI13" s="2">
        <v>-1.0712999999999999</v>
      </c>
      <c r="KDK13" s="2">
        <v>28.672699999999999</v>
      </c>
      <c r="KEX13" s="2">
        <v>1</v>
      </c>
      <c r="KFG13" s="2">
        <v>-19.075299999999999</v>
      </c>
      <c r="KGG13" s="2">
        <v>1</v>
      </c>
      <c r="KGP13" s="2">
        <v>-19.075299999999999</v>
      </c>
      <c r="KHZ13" s="2">
        <v>2.1890000000000001</v>
      </c>
      <c r="KIA13" s="2">
        <v>6.4048999999999996</v>
      </c>
      <c r="KIB13" s="2">
        <v>6.4048999999999996</v>
      </c>
      <c r="KIC13" s="2">
        <v>4.3682999999999996</v>
      </c>
      <c r="KID13" s="2">
        <v>11.3675</v>
      </c>
      <c r="KIE13" s="2">
        <v>4.2409999999999997</v>
      </c>
      <c r="KIF13" s="2">
        <v>5198</v>
      </c>
      <c r="KIH13" s="2">
        <v>11238</v>
      </c>
      <c r="KII13" s="2">
        <v>16841</v>
      </c>
      <c r="KIJ13" s="2">
        <v>4122</v>
      </c>
      <c r="KIK13" s="2">
        <v>1611</v>
      </c>
      <c r="KIL13" s="2">
        <v>5031</v>
      </c>
      <c r="KIM13" s="2">
        <v>3.0752999999999999</v>
      </c>
      <c r="KIN13" s="2">
        <v>39.457299999999996</v>
      </c>
      <c r="KIO13" s="2">
        <v>1.2109000000000001</v>
      </c>
      <c r="KIP13" s="2">
        <v>0.39300000000000002</v>
      </c>
      <c r="KIQ13" s="2">
        <v>0.32019999999999998</v>
      </c>
      <c r="KIR13" s="2">
        <v>1061</v>
      </c>
      <c r="KIS13" s="2">
        <v>2.9100000000000001E-2</v>
      </c>
      <c r="KIU13" s="2">
        <v>4.3682999999999996</v>
      </c>
      <c r="KJI13" s="2">
        <v>4.2744999999999997</v>
      </c>
      <c r="KJJ13" s="2">
        <v>7.6795</v>
      </c>
      <c r="KJK13" s="2">
        <v>7.6795</v>
      </c>
      <c r="KJL13" s="2">
        <v>4.5983000000000001</v>
      </c>
      <c r="KJM13" s="2">
        <v>13.0404</v>
      </c>
      <c r="KJN13" s="2">
        <v>7.7222</v>
      </c>
      <c r="KJO13" s="2">
        <v>47</v>
      </c>
      <c r="KJQ13" s="2">
        <v>5648</v>
      </c>
      <c r="KJR13" s="2">
        <v>13674</v>
      </c>
      <c r="KJS13" s="2">
        <v>2715</v>
      </c>
      <c r="KJT13" s="2">
        <v>1878</v>
      </c>
      <c r="KJU13" s="2">
        <v>4968</v>
      </c>
      <c r="KJV13" s="2">
        <v>98.090900000000005</v>
      </c>
      <c r="KJW13" s="2">
        <v>0.62890000000000001</v>
      </c>
      <c r="KJX13" s="2">
        <v>1.5066000000000002</v>
      </c>
      <c r="KJY13" s="2">
        <v>1.0918000000000001</v>
      </c>
      <c r="KJZ13" s="2">
        <v>0.37859999999999999</v>
      </c>
      <c r="KKA13" s="2">
        <v>2517</v>
      </c>
      <c r="KKB13" s="2">
        <v>9.6299999999999997E-2</v>
      </c>
      <c r="KKD13" s="2">
        <v>4.5983000000000001</v>
      </c>
      <c r="KKE13" s="2">
        <v>8156.3737000000001</v>
      </c>
      <c r="KOS13" s="2">
        <v>3.0691000000000002</v>
      </c>
      <c r="KOT13" s="2">
        <v>29.047799999999999</v>
      </c>
      <c r="KOU13" s="2">
        <v>29.047799999999999</v>
      </c>
      <c r="KOV13" s="2">
        <v>14.101000000000001</v>
      </c>
      <c r="KOW13" s="2">
        <v>1.4428000000000001</v>
      </c>
      <c r="KOX13" s="2">
        <v>1.1647000000000001</v>
      </c>
      <c r="KOY13" s="2">
        <v>0</v>
      </c>
      <c r="KPA13" s="2">
        <v>452.30309999999997</v>
      </c>
      <c r="KPB13" s="2">
        <v>2095.4883</v>
      </c>
      <c r="KPC13" s="2">
        <v>936.80380000000002</v>
      </c>
      <c r="KPD13" s="2">
        <v>195.04239999999999</v>
      </c>
      <c r="KPE13" s="2">
        <v>227.2</v>
      </c>
      <c r="KPF13" s="2">
        <v>276.67529999999999</v>
      </c>
      <c r="KPG13" s="2">
        <v>0</v>
      </c>
      <c r="KPH13" s="2">
        <v>4.9108999999999998</v>
      </c>
      <c r="KPI13" s="2">
        <v>4.3375000000000004</v>
      </c>
      <c r="KPJ13" s="2">
        <v>3.9915000000000003</v>
      </c>
      <c r="KPK13" s="2">
        <v>888.55070000000001</v>
      </c>
      <c r="KPL13" s="2">
        <v>1.171</v>
      </c>
      <c r="KPN13" s="2">
        <v>14.101000000000001</v>
      </c>
      <c r="KRK13" s="2">
        <v>8.2423999999999999</v>
      </c>
      <c r="KRL13" s="2">
        <v>12.2592</v>
      </c>
      <c r="KRM13" s="2">
        <v>12.2592</v>
      </c>
      <c r="KRN13" s="2">
        <v>10.2714</v>
      </c>
      <c r="KRQ13" s="2">
        <v>604.41800000000001</v>
      </c>
      <c r="KRT13" s="2">
        <v>3298.4720000000002</v>
      </c>
      <c r="KRV13" s="2">
        <v>-160.036</v>
      </c>
      <c r="KRW13" s="2">
        <v>506.02</v>
      </c>
      <c r="KRX13" s="2">
        <v>3.3149000000000002</v>
      </c>
      <c r="KRY13" s="2">
        <v>28.1844</v>
      </c>
      <c r="KRZ13" s="2">
        <v>0.73209999999999997</v>
      </c>
      <c r="KSA13" s="2">
        <v>0.71930000000000005</v>
      </c>
      <c r="KSB13" s="2">
        <v>0.13969999999999999</v>
      </c>
      <c r="KSC13" s="2">
        <v>-135.57499999999999</v>
      </c>
      <c r="KSF13" s="2">
        <v>10.2714</v>
      </c>
      <c r="KST13" s="2">
        <v>-7.5168999999999997</v>
      </c>
      <c r="KSU13" s="2">
        <v>13.3942</v>
      </c>
      <c r="KSV13" s="2">
        <v>13.3942</v>
      </c>
      <c r="KSW13" s="2">
        <v>4.6643999999999997</v>
      </c>
      <c r="KSZ13" s="2">
        <v>165.77500000000001</v>
      </c>
      <c r="KTC13" s="2">
        <v>1716.3109999999999</v>
      </c>
      <c r="KTE13" s="2">
        <v>19.222999999999999</v>
      </c>
      <c r="KTF13" s="2">
        <v>154.56200000000001</v>
      </c>
      <c r="KTG13" s="2">
        <v>3.3365999999999998</v>
      </c>
      <c r="KTH13" s="2">
        <v>9.7205999999999992</v>
      </c>
      <c r="KTI13" s="2">
        <v>1.4184000000000001</v>
      </c>
      <c r="KTJ13" s="2">
        <v>0.4929</v>
      </c>
      <c r="KTK13" s="2">
        <v>0.4929</v>
      </c>
      <c r="KTL13" s="2">
        <v>64.668999999999997</v>
      </c>
      <c r="KTO13" s="2">
        <v>4.6643999999999997</v>
      </c>
      <c r="KUC13" s="2">
        <v>5.0042</v>
      </c>
      <c r="KUD13" s="2">
        <v>24.567900000000002</v>
      </c>
      <c r="KUE13" s="2">
        <v>24.567900000000002</v>
      </c>
      <c r="KUF13" s="2">
        <v>10.7698</v>
      </c>
      <c r="KUG13" s="2">
        <v>1.1874</v>
      </c>
      <c r="KUH13" s="2">
        <v>0.73939999999999995</v>
      </c>
      <c r="KUI13" s="2">
        <v>2478.66</v>
      </c>
      <c r="KUK13" s="2">
        <v>3148.145</v>
      </c>
      <c r="KUL13" s="2">
        <v>8018.6790000000001</v>
      </c>
      <c r="KUM13" s="2">
        <v>73.912000000000006</v>
      </c>
      <c r="KUN13" s="2">
        <v>240.82400000000001</v>
      </c>
      <c r="KUO13" s="2">
        <v>480.28500000000003</v>
      </c>
      <c r="KUP13" s="2">
        <v>1.2322</v>
      </c>
      <c r="KUQ13" s="2">
        <v>31.0351</v>
      </c>
      <c r="KUR13" s="2">
        <v>4.4478</v>
      </c>
      <c r="KUS13" s="2">
        <v>4.4112999999999998</v>
      </c>
      <c r="KUT13" s="2">
        <v>4.1805000000000003</v>
      </c>
      <c r="KUU13" s="2">
        <v>1655.915</v>
      </c>
      <c r="KUV13" s="2">
        <v>1.4903</v>
      </c>
      <c r="KUX13" s="2">
        <v>10.7698</v>
      </c>
      <c r="KUY13" s="2">
        <v>7351.3868000000002</v>
      </c>
      <c r="KVB13" s="2">
        <v>1.25</v>
      </c>
      <c r="KVE13" s="2">
        <v>37.905999999999999</v>
      </c>
      <c r="KVF13" s="2">
        <v>-22.915199999999999</v>
      </c>
      <c r="KVG13" s="2">
        <v>0</v>
      </c>
      <c r="KVL13" s="2">
        <v>6.7861000000000002</v>
      </c>
      <c r="KVM13" s="2">
        <v>25.475200000000001</v>
      </c>
      <c r="KVN13" s="2">
        <v>25.475200000000001</v>
      </c>
      <c r="KVO13" s="2">
        <v>12.072100000000001</v>
      </c>
      <c r="KVP13" s="2">
        <v>1.4260999999999999</v>
      </c>
      <c r="KVQ13" s="2">
        <v>1.0643</v>
      </c>
      <c r="KVR13" s="2">
        <v>957.99900000000002</v>
      </c>
      <c r="KVT13" s="2">
        <v>1189.1410000000001</v>
      </c>
      <c r="KVU13" s="2">
        <v>5043.2650000000003</v>
      </c>
      <c r="KVV13" s="2">
        <v>-42.494</v>
      </c>
      <c r="KVW13" s="2">
        <v>74.382000000000005</v>
      </c>
      <c r="KVX13" s="2">
        <v>169.89699999999999</v>
      </c>
      <c r="KVY13" s="2">
        <v>1.2772999999999999</v>
      </c>
      <c r="KVZ13" s="2">
        <v>19.1952</v>
      </c>
      <c r="KWA13" s="2">
        <v>8.8028999999999993</v>
      </c>
      <c r="KWB13" s="2">
        <v>8.7666000000000004</v>
      </c>
      <c r="KWC13" s="2">
        <v>8.1922999999999995</v>
      </c>
      <c r="KWD13" s="2">
        <v>1325.6949999999999</v>
      </c>
      <c r="KWE13" s="2">
        <v>1.5851</v>
      </c>
      <c r="KWG13" s="2">
        <v>12.072100000000001</v>
      </c>
      <c r="KWU13" s="2">
        <v>6.7861000000000002</v>
      </c>
      <c r="KWV13" s="2">
        <v>25.475200000000001</v>
      </c>
      <c r="KWW13" s="2">
        <v>25.475200000000001</v>
      </c>
      <c r="KWX13" s="2">
        <v>12.072100000000001</v>
      </c>
      <c r="KWY13" s="2">
        <v>1.4260999999999999</v>
      </c>
      <c r="KWZ13" s="2">
        <v>1.0643</v>
      </c>
      <c r="KXA13" s="2">
        <v>957.99900000000002</v>
      </c>
      <c r="KXC13" s="2">
        <v>1189.1410000000001</v>
      </c>
      <c r="KXD13" s="2">
        <v>5043.2650000000003</v>
      </c>
      <c r="KXE13" s="2">
        <v>-42.494</v>
      </c>
      <c r="KXF13" s="2">
        <v>74.382000000000005</v>
      </c>
      <c r="KXG13" s="2">
        <v>169.89699999999999</v>
      </c>
      <c r="KXH13" s="2">
        <v>1.2772999999999999</v>
      </c>
      <c r="KXI13" s="2">
        <v>19.1952</v>
      </c>
      <c r="KXJ13" s="2">
        <v>8.8028999999999993</v>
      </c>
      <c r="KXK13" s="2">
        <v>8.7666000000000004</v>
      </c>
      <c r="KXL13" s="2">
        <v>8.1922999999999995</v>
      </c>
      <c r="KXM13" s="2">
        <v>1325.6949999999999</v>
      </c>
      <c r="KXN13" s="2">
        <v>1.5851</v>
      </c>
      <c r="KXP13" s="2">
        <v>12.072100000000001</v>
      </c>
      <c r="KYD13" s="2">
        <v>6.7861000000000002</v>
      </c>
      <c r="KYE13" s="2">
        <v>25.475200000000001</v>
      </c>
      <c r="KYF13" s="2">
        <v>25.475200000000001</v>
      </c>
      <c r="KYG13" s="2">
        <v>12.072100000000001</v>
      </c>
      <c r="KYH13" s="2">
        <v>1.4260999999999999</v>
      </c>
      <c r="KYI13" s="2">
        <v>1.0643</v>
      </c>
      <c r="KYJ13" s="2">
        <v>957.99900000000002</v>
      </c>
      <c r="KYL13" s="2">
        <v>1189.1410000000001</v>
      </c>
      <c r="KYM13" s="2">
        <v>5043.2650000000003</v>
      </c>
      <c r="KYN13" s="2">
        <v>-42.494</v>
      </c>
      <c r="KYO13" s="2">
        <v>74.382000000000005</v>
      </c>
      <c r="KYP13" s="2">
        <v>169.89699999999999</v>
      </c>
      <c r="KYQ13" s="2">
        <v>1.2772999999999999</v>
      </c>
      <c r="KYR13" s="2">
        <v>19.1952</v>
      </c>
      <c r="KYS13" s="2">
        <v>8.8028999999999993</v>
      </c>
      <c r="KYT13" s="2">
        <v>8.7666000000000004</v>
      </c>
      <c r="KYU13" s="2">
        <v>8.1922999999999995</v>
      </c>
      <c r="KYV13" s="2">
        <v>1325.6949999999999</v>
      </c>
      <c r="KYW13" s="2">
        <v>1.5851</v>
      </c>
      <c r="KYY13" s="2">
        <v>12.072100000000001</v>
      </c>
      <c r="KZM13" s="2">
        <v>-2.6785000000000001</v>
      </c>
      <c r="KZN13" s="2">
        <v>3.5465</v>
      </c>
      <c r="KZO13" s="2">
        <v>3.5465</v>
      </c>
      <c r="KZP13" s="2">
        <v>-2.3296000000000001</v>
      </c>
      <c r="KZQ13" s="2">
        <v>-5.0548999999999999</v>
      </c>
      <c r="KZR13" s="2">
        <v>-1.9925000000000002</v>
      </c>
      <c r="KZS13" s="2">
        <v>1156.0809999999999</v>
      </c>
      <c r="KZU13" s="2">
        <v>1964.8240000000001</v>
      </c>
      <c r="KZV13" s="2">
        <v>3442.5610000000001</v>
      </c>
      <c r="KZW13" s="2">
        <v>805.66099999999994</v>
      </c>
      <c r="KZX13" s="2">
        <v>415.738</v>
      </c>
      <c r="KZY13" s="2">
        <v>446.27800000000002</v>
      </c>
      <c r="KZZ13" s="2">
        <v>-0.9637</v>
      </c>
      <c r="LAA13" s="2">
        <v>34.694299999999998</v>
      </c>
      <c r="LAB13" s="2">
        <v>3.1964000000000001</v>
      </c>
      <c r="LAC13" s="2">
        <v>2.5646</v>
      </c>
      <c r="LAD13" s="2">
        <v>1.6299000000000001</v>
      </c>
      <c r="LAE13" s="2">
        <v>980.19100000000003</v>
      </c>
      <c r="LAF13" s="2">
        <v>0.27760000000000001</v>
      </c>
      <c r="LAH13" s="2">
        <v>-2.3296000000000001</v>
      </c>
      <c r="LAI13" s="2">
        <v>4009.8636999999999</v>
      </c>
      <c r="LAL13" s="2">
        <v>1.1578999999999999</v>
      </c>
      <c r="LAO13" s="2">
        <v>33.585999999999999</v>
      </c>
      <c r="LAP13" s="2">
        <v>-9.7904</v>
      </c>
      <c r="LAQ13" s="2">
        <v>0.72499999999999998</v>
      </c>
      <c r="LAU13" s="2">
        <v>3.7058</v>
      </c>
      <c r="LAV13" s="2">
        <v>4.8825000000000003</v>
      </c>
      <c r="LAW13" s="2">
        <v>14.9468</v>
      </c>
      <c r="LAX13" s="2">
        <v>14.9468</v>
      </c>
      <c r="LAY13" s="2">
        <v>7.9695</v>
      </c>
      <c r="LAZ13" s="2">
        <v>7.7145000000000001</v>
      </c>
      <c r="LBA13" s="2">
        <v>3.1667999999999998</v>
      </c>
      <c r="LBB13" s="2">
        <v>964.81799999999998</v>
      </c>
      <c r="LBD13" s="2">
        <v>1731.07</v>
      </c>
      <c r="LBE13" s="2">
        <v>3140.6930000000002</v>
      </c>
      <c r="LBF13" s="2">
        <v>813.81899999999996</v>
      </c>
      <c r="LBG13" s="2">
        <v>182.54599999999999</v>
      </c>
      <c r="LBH13" s="2">
        <v>330.25099999999998</v>
      </c>
      <c r="LBI13" s="2">
        <v>5.1138000000000003</v>
      </c>
      <c r="LBJ13" s="2">
        <v>32.679200000000002</v>
      </c>
      <c r="LBK13" s="2">
        <v>2.3326000000000002</v>
      </c>
      <c r="LBL13" s="2">
        <v>1.5558000000000001</v>
      </c>
      <c r="LBM13" s="2">
        <v>0.58679999999999999</v>
      </c>
      <c r="LBN13" s="2">
        <v>440.10399999999998</v>
      </c>
      <c r="LBO13" s="2">
        <v>0.2011</v>
      </c>
      <c r="LBQ13" s="2">
        <v>7.9695</v>
      </c>
      <c r="LCE13" s="2">
        <v>4.8825000000000003</v>
      </c>
      <c r="LCF13" s="2">
        <v>14.9468</v>
      </c>
      <c r="LCG13" s="2">
        <v>14.9468</v>
      </c>
      <c r="LCH13" s="2">
        <v>7.9695</v>
      </c>
      <c r="LCI13" s="2">
        <v>7.7145000000000001</v>
      </c>
      <c r="LCJ13" s="2">
        <v>3.1667999999999998</v>
      </c>
      <c r="LCK13" s="2">
        <v>964.81799999999998</v>
      </c>
      <c r="LCM13" s="2">
        <v>1731.07</v>
      </c>
      <c r="LCN13" s="2">
        <v>3140.6930000000002</v>
      </c>
      <c r="LCO13" s="2">
        <v>813.81899999999996</v>
      </c>
      <c r="LCP13" s="2">
        <v>182.54599999999999</v>
      </c>
      <c r="LCQ13" s="2">
        <v>330.25099999999998</v>
      </c>
      <c r="LCR13" s="2">
        <v>5.1138000000000003</v>
      </c>
      <c r="LCS13" s="2">
        <v>32.679200000000002</v>
      </c>
      <c r="LCT13" s="2">
        <v>2.3326000000000002</v>
      </c>
      <c r="LCU13" s="2">
        <v>1.5558000000000001</v>
      </c>
      <c r="LCV13" s="2">
        <v>0.58679999999999999</v>
      </c>
      <c r="LCW13" s="2">
        <v>440.10399999999998</v>
      </c>
      <c r="LCX13" s="2">
        <v>0.2011</v>
      </c>
      <c r="LCZ13" s="2">
        <v>7.9695</v>
      </c>
      <c r="LDN13" s="2">
        <v>3.4540999999999999</v>
      </c>
      <c r="LDO13" s="2">
        <v>6.9382999999999999</v>
      </c>
      <c r="LDP13" s="2">
        <v>6.9382999999999999</v>
      </c>
      <c r="LDQ13" s="2">
        <v>5.1645000000000003</v>
      </c>
      <c r="LDR13" s="2">
        <v>16.6479</v>
      </c>
      <c r="LDS13" s="2">
        <v>8.2876999999999992</v>
      </c>
      <c r="LDT13" s="2">
        <v>1004.3</v>
      </c>
      <c r="LDV13" s="2">
        <v>2354.1</v>
      </c>
      <c r="LDW13" s="2">
        <v>4796.8999999999996</v>
      </c>
      <c r="LDX13" s="2">
        <v>1734.9</v>
      </c>
      <c r="LDY13" s="2">
        <v>547.79999999999995</v>
      </c>
      <c r="LDZ13" s="2">
        <v>1142.5999999999999</v>
      </c>
      <c r="LEA13" s="2">
        <v>13.075900000000001</v>
      </c>
      <c r="LEB13" s="2">
        <v>21.055299999999999</v>
      </c>
      <c r="LEC13" s="2">
        <v>1.0931</v>
      </c>
      <c r="LED13" s="2">
        <v>0.46039999999999998</v>
      </c>
      <c r="LEE13" s="2">
        <v>0.18790000000000001</v>
      </c>
      <c r="LEF13" s="2">
        <v>106.4</v>
      </c>
      <c r="LEG13" s="2">
        <v>1.01E-2</v>
      </c>
      <c r="LEI13" s="2">
        <v>5.1645000000000003</v>
      </c>
      <c r="LHE13" s="2">
        <v>1</v>
      </c>
      <c r="LHN13" s="2">
        <v>-19.075299999999999</v>
      </c>
      <c r="LHS13" s="2">
        <v>-25.124099999999999</v>
      </c>
      <c r="LHT13" s="2">
        <v>-21.250299999999999</v>
      </c>
      <c r="LHU13" s="2">
        <v>0</v>
      </c>
      <c r="LHW13" s="2">
        <v>15.213699999999999</v>
      </c>
      <c r="LHX13" s="2">
        <v>71.236099999999993</v>
      </c>
      <c r="LHY13" s="2">
        <v>-79.337199999999996</v>
      </c>
      <c r="LHZ13" s="2">
        <v>-7.2690000000000001</v>
      </c>
      <c r="LIA13" s="2">
        <v>9.5096000000000007</v>
      </c>
      <c r="LIB13" s="2">
        <v>-77.951800000000006</v>
      </c>
      <c r="LIC13" s="2">
        <v>0</v>
      </c>
      <c r="LID13" s="2">
        <v>3.5975999999999999</v>
      </c>
      <c r="LIE13" s="2">
        <v>3.5834999999999999</v>
      </c>
      <c r="LIF13" s="2">
        <v>3.5310000000000001</v>
      </c>
      <c r="LIG13" s="2">
        <v>24.701899999999998</v>
      </c>
      <c r="LJB13" s="2">
        <v>-25.124099999999999</v>
      </c>
      <c r="LJC13" s="2">
        <v>-21.250299999999999</v>
      </c>
      <c r="LJD13" s="2">
        <v>0</v>
      </c>
      <c r="LJF13" s="2">
        <v>15.213699999999999</v>
      </c>
      <c r="LJG13" s="2">
        <v>71.236099999999993</v>
      </c>
      <c r="LJH13" s="2">
        <v>-79.337199999999996</v>
      </c>
      <c r="LJI13" s="2">
        <v>-7.2690000000000001</v>
      </c>
      <c r="LJJ13" s="2">
        <v>9.5096000000000007</v>
      </c>
      <c r="LJK13" s="2">
        <v>-77.951800000000006</v>
      </c>
      <c r="LJL13" s="2">
        <v>0</v>
      </c>
      <c r="LJM13" s="2">
        <v>3.5975999999999999</v>
      </c>
      <c r="LJN13" s="2">
        <v>3.5834999999999999</v>
      </c>
      <c r="LJO13" s="2">
        <v>3.5310000000000001</v>
      </c>
      <c r="LJP13" s="2">
        <v>24.701899999999998</v>
      </c>
      <c r="LKK13" s="2">
        <v>-25.124099999999999</v>
      </c>
      <c r="LKL13" s="2">
        <v>-21.250299999999999</v>
      </c>
      <c r="LKM13" s="2">
        <v>0</v>
      </c>
      <c r="LKO13" s="2">
        <v>15.213699999999999</v>
      </c>
      <c r="LKP13" s="2">
        <v>71.236099999999993</v>
      </c>
      <c r="LKQ13" s="2">
        <v>-79.337199999999996</v>
      </c>
      <c r="LKR13" s="2">
        <v>-7.2690000000000001</v>
      </c>
      <c r="LKS13" s="2">
        <v>9.5096000000000007</v>
      </c>
      <c r="LKT13" s="2">
        <v>-77.951800000000006</v>
      </c>
      <c r="LKU13" s="2">
        <v>0</v>
      </c>
      <c r="LKV13" s="2">
        <v>3.5975999999999999</v>
      </c>
      <c r="LKW13" s="2">
        <v>3.5834999999999999</v>
      </c>
      <c r="LKX13" s="2">
        <v>3.5310000000000001</v>
      </c>
      <c r="LKY13" s="2">
        <v>24.701899999999998</v>
      </c>
      <c r="LOH13" s="2">
        <v>3.4178999999999999</v>
      </c>
      <c r="LOI13" s="2">
        <v>8.0639000000000003</v>
      </c>
      <c r="LOJ13" s="2">
        <v>8.0639000000000003</v>
      </c>
      <c r="LOK13" s="2">
        <v>6.6093999999999999</v>
      </c>
      <c r="LOL13" s="2">
        <v>13.1311</v>
      </c>
      <c r="LOM13" s="2">
        <v>6.3189000000000002</v>
      </c>
      <c r="LON13" s="2">
        <v>47.226199999999999</v>
      </c>
      <c r="LOQ13" s="2">
        <v>330.18400000000003</v>
      </c>
      <c r="LOR13" s="2">
        <v>65.9328</v>
      </c>
      <c r="LOS13" s="2">
        <v>48.9056</v>
      </c>
      <c r="LOT13" s="2">
        <v>114.9573</v>
      </c>
      <c r="LOU13" s="2">
        <v>7.4823000000000004</v>
      </c>
      <c r="LOV13" s="2">
        <v>28.961099999999998</v>
      </c>
      <c r="LOW13" s="2">
        <v>1.6316999999999999</v>
      </c>
      <c r="LOX13" s="2">
        <v>0.4466</v>
      </c>
      <c r="LOY13" s="2">
        <v>5.1999999999999998E-3</v>
      </c>
      <c r="LOZ13" s="2">
        <v>72.621899999999997</v>
      </c>
      <c r="LPA13" s="2">
        <v>0.15160000000000001</v>
      </c>
      <c r="LPC13" s="2">
        <v>6.6093999999999999</v>
      </c>
      <c r="LPQ13" s="2">
        <v>0</v>
      </c>
      <c r="LPR13" s="2">
        <v>20.016100000000002</v>
      </c>
      <c r="LPS13" s="2">
        <v>20.016100000000002</v>
      </c>
      <c r="LPT13" s="2">
        <v>8.5499000000000009</v>
      </c>
      <c r="LPU13" s="2">
        <v>0</v>
      </c>
      <c r="LPV13" s="2">
        <v>0</v>
      </c>
      <c r="LPW13" s="2">
        <v>2370</v>
      </c>
      <c r="LPY13" s="2">
        <v>3404</v>
      </c>
      <c r="LPZ13" s="2">
        <v>3432</v>
      </c>
      <c r="LQA13" s="2">
        <v>28</v>
      </c>
      <c r="LQB13" s="2">
        <v>228</v>
      </c>
      <c r="LQC13" s="2">
        <v>494</v>
      </c>
      <c r="LQD13" s="2">
        <v>0.88700000000000001</v>
      </c>
      <c r="LQE13" s="2">
        <v>77.913799999999995</v>
      </c>
      <c r="LQF13" s="2">
        <v>0.90890000000000004</v>
      </c>
      <c r="LQG13" s="2">
        <v>0.83199999999999996</v>
      </c>
      <c r="LQH13" s="2">
        <v>0.64170000000000005</v>
      </c>
      <c r="LQI13" s="2">
        <v>-45</v>
      </c>
      <c r="LQJ13" s="2">
        <v>2.5600000000000001E-2</v>
      </c>
      <c r="LQL13" s="2">
        <v>8.5499000000000009</v>
      </c>
      <c r="LQZ13" s="2">
        <v>25.148499999999999</v>
      </c>
      <c r="LRA13" s="2">
        <v>49.2986</v>
      </c>
      <c r="LRB13" s="2">
        <v>49.2986</v>
      </c>
      <c r="LRC13" s="2">
        <v>34.613900000000001</v>
      </c>
      <c r="LRD13" s="2">
        <v>8.0259999999999998</v>
      </c>
      <c r="LRE13" s="2">
        <v>5.2009999999999996</v>
      </c>
      <c r="LRF13" s="2">
        <v>847.8</v>
      </c>
      <c r="LRH13" s="2">
        <v>1607.2</v>
      </c>
      <c r="LRI13" s="2">
        <v>4283.7</v>
      </c>
      <c r="LRJ13" s="2">
        <v>23.4</v>
      </c>
      <c r="LRK13" s="2">
        <v>235.8</v>
      </c>
      <c r="LRL13" s="2">
        <v>177.1</v>
      </c>
      <c r="LRM13" s="2">
        <v>16.7012</v>
      </c>
      <c r="LRN13" s="2">
        <v>19.7913</v>
      </c>
      <c r="LRO13" s="2">
        <v>5.1806999999999999</v>
      </c>
      <c r="LRP13" s="2">
        <v>4.1485000000000003</v>
      </c>
      <c r="LRQ13" s="2">
        <v>3.8837000000000002</v>
      </c>
      <c r="LRR13" s="2">
        <v>740.4</v>
      </c>
      <c r="LRS13" s="2">
        <v>0.61829999999999996</v>
      </c>
      <c r="LRU13" s="2">
        <v>34.613900000000001</v>
      </c>
      <c r="LRV13" s="2">
        <v>5865.3495999999996</v>
      </c>
      <c r="LRY13" s="2">
        <v>1.3932</v>
      </c>
      <c r="LSB13" s="2">
        <v>45.276000000000003</v>
      </c>
      <c r="LSC13" s="2">
        <v>13.3893</v>
      </c>
      <c r="LSD13" s="2">
        <v>0</v>
      </c>
      <c r="LSH13" s="2">
        <v>55.375700000000002</v>
      </c>
      <c r="LUQ13" s="2">
        <v>1</v>
      </c>
      <c r="LUZ13" s="2">
        <v>9.6301000000000005</v>
      </c>
      <c r="LVZ13" s="2">
        <v>1</v>
      </c>
      <c r="LWI13" s="2">
        <v>9.6301000000000005</v>
      </c>
      <c r="LWJ13" s="2">
        <v>6.1792999999999996</v>
      </c>
      <c r="LWK13" s="2">
        <v>16.362100000000002</v>
      </c>
      <c r="LWL13" s="2">
        <v>16.362100000000002</v>
      </c>
      <c r="LWM13" s="2">
        <v>11.7493</v>
      </c>
      <c r="LWN13" s="2">
        <v>20.729900000000001</v>
      </c>
      <c r="LWO13" s="2">
        <v>6.4751000000000003</v>
      </c>
      <c r="LWP13" s="2">
        <v>433</v>
      </c>
      <c r="LWR13" s="2">
        <v>738</v>
      </c>
      <c r="LWS13" s="2">
        <v>1123</v>
      </c>
      <c r="LWT13" s="2">
        <v>-11</v>
      </c>
      <c r="LWU13" s="2">
        <v>136</v>
      </c>
      <c r="LWV13" s="2">
        <v>173</v>
      </c>
      <c r="LWW13" s="2">
        <v>3.6486000000000001</v>
      </c>
      <c r="LWX13" s="2">
        <v>38.557400000000001</v>
      </c>
      <c r="LWY13" s="2">
        <v>2.0289000000000001</v>
      </c>
      <c r="LWZ13" s="2">
        <v>1.4623999999999999</v>
      </c>
      <c r="LXA13" s="2">
        <v>0.7399</v>
      </c>
      <c r="LXB13" s="2">
        <v>178</v>
      </c>
      <c r="LXC13" s="2">
        <v>2.2599999999999999E-2</v>
      </c>
      <c r="LXE13" s="2">
        <v>11.7493</v>
      </c>
      <c r="LXF13" s="2">
        <v>1760.0952</v>
      </c>
      <c r="LXI13" s="2">
        <v>1.083</v>
      </c>
      <c r="LXL13" s="2">
        <v>37.828000000000003</v>
      </c>
      <c r="LXM13" s="2">
        <v>317.77780000000001</v>
      </c>
      <c r="LXN13" s="2">
        <v>0</v>
      </c>
      <c r="LXR13" s="2">
        <v>-4.3681999999999999</v>
      </c>
      <c r="LXS13" s="2">
        <v>1.3513999999999999</v>
      </c>
      <c r="LXT13" s="2">
        <v>11.1227</v>
      </c>
      <c r="LXU13" s="2">
        <v>11.1227</v>
      </c>
      <c r="LXV13" s="2">
        <v>5.8212000000000002</v>
      </c>
      <c r="LXW13" s="2">
        <v>3.9098000000000002</v>
      </c>
      <c r="LXX13" s="2">
        <v>1.2031000000000001</v>
      </c>
      <c r="LXY13" s="2">
        <v>503</v>
      </c>
      <c r="LYA13" s="2">
        <v>787</v>
      </c>
      <c r="LYB13" s="2">
        <v>1118</v>
      </c>
      <c r="LYC13" s="2">
        <v>-54</v>
      </c>
      <c r="LYD13" s="2">
        <v>127</v>
      </c>
      <c r="LYE13" s="2">
        <v>164</v>
      </c>
      <c r="LYF13" s="2">
        <v>1.6471</v>
      </c>
      <c r="LYG13" s="2">
        <v>44.991100000000003</v>
      </c>
      <c r="LYH13" s="2">
        <v>1.7744</v>
      </c>
      <c r="LYI13" s="2">
        <v>1.2256</v>
      </c>
      <c r="LYJ13" s="2">
        <v>0.67679999999999996</v>
      </c>
      <c r="LYK13" s="2">
        <v>127</v>
      </c>
      <c r="LYL13" s="2">
        <v>8.4699999999999998E-2</v>
      </c>
      <c r="LYN13" s="2">
        <v>5.8212000000000002</v>
      </c>
      <c r="LZB13" s="2">
        <v>1.3513999999999999</v>
      </c>
      <c r="LZC13" s="2">
        <v>11.1227</v>
      </c>
      <c r="LZD13" s="2">
        <v>11.1227</v>
      </c>
      <c r="LZE13" s="2">
        <v>5.8212000000000002</v>
      </c>
      <c r="LZF13" s="2">
        <v>3.9098000000000002</v>
      </c>
      <c r="LZG13" s="2">
        <v>1.2031000000000001</v>
      </c>
      <c r="LZH13" s="2">
        <v>503</v>
      </c>
      <c r="LZJ13" s="2">
        <v>787</v>
      </c>
      <c r="LZK13" s="2">
        <v>1118</v>
      </c>
      <c r="LZL13" s="2">
        <v>-54</v>
      </c>
      <c r="LZM13" s="2">
        <v>127</v>
      </c>
      <c r="LZN13" s="2">
        <v>164</v>
      </c>
      <c r="LZO13" s="2">
        <v>1.6471</v>
      </c>
      <c r="LZP13" s="2">
        <v>44.991100000000003</v>
      </c>
      <c r="LZQ13" s="2">
        <v>1.7744</v>
      </c>
      <c r="LZR13" s="2">
        <v>1.2256</v>
      </c>
      <c r="LZS13" s="2">
        <v>0.67679999999999996</v>
      </c>
      <c r="LZT13" s="2">
        <v>127</v>
      </c>
      <c r="LZU13" s="2">
        <v>8.4699999999999998E-2</v>
      </c>
      <c r="LZW13" s="2">
        <v>5.8212000000000002</v>
      </c>
      <c r="MAK13" s="2">
        <v>1.3513999999999999</v>
      </c>
      <c r="MAL13" s="2">
        <v>11.1227</v>
      </c>
      <c r="MAM13" s="2">
        <v>11.1227</v>
      </c>
      <c r="MAN13" s="2">
        <v>5.8212000000000002</v>
      </c>
      <c r="MAO13" s="2">
        <v>3.9098000000000002</v>
      </c>
      <c r="MAP13" s="2">
        <v>1.2031000000000001</v>
      </c>
      <c r="MAQ13" s="2">
        <v>503</v>
      </c>
      <c r="MAS13" s="2">
        <v>787</v>
      </c>
      <c r="MAT13" s="2">
        <v>1118</v>
      </c>
      <c r="MAU13" s="2">
        <v>-54</v>
      </c>
      <c r="MAV13" s="2">
        <v>127</v>
      </c>
      <c r="MAW13" s="2">
        <v>164</v>
      </c>
      <c r="MAX13" s="2">
        <v>1.6471</v>
      </c>
      <c r="MAY13" s="2">
        <v>44.991100000000003</v>
      </c>
      <c r="MAZ13" s="2">
        <v>1.7744</v>
      </c>
      <c r="MBA13" s="2">
        <v>1.2256</v>
      </c>
      <c r="MBB13" s="2">
        <v>0.67679999999999996</v>
      </c>
      <c r="MBC13" s="2">
        <v>127</v>
      </c>
      <c r="MBD13" s="2">
        <v>8.4699999999999998E-2</v>
      </c>
      <c r="MBF13" s="2">
        <v>5.8212000000000002</v>
      </c>
      <c r="MDC13" s="2">
        <v>-0.26860000000000001</v>
      </c>
      <c r="MDD13" s="2">
        <v>5.0537000000000001</v>
      </c>
      <c r="MDE13" s="2">
        <v>5.0537000000000001</v>
      </c>
      <c r="MDF13" s="2">
        <v>-2.5510000000000002</v>
      </c>
      <c r="MDG13" s="2">
        <v>-1.1442000000000001</v>
      </c>
      <c r="MDH13" s="2">
        <v>-0.20749999999999999</v>
      </c>
      <c r="MDI13" s="2">
        <v>290.65499999999997</v>
      </c>
      <c r="MDL13" s="2">
        <v>659.93799999999999</v>
      </c>
      <c r="MDM13" s="2">
        <v>-187.28299999999999</v>
      </c>
      <c r="MDN13" s="2">
        <v>91.12</v>
      </c>
      <c r="MDO13" s="2">
        <v>191.202</v>
      </c>
      <c r="MDP13" s="2">
        <v>-0.58509999999999995</v>
      </c>
      <c r="MDQ13" s="2">
        <v>47.286900000000003</v>
      </c>
      <c r="MDR13" s="2">
        <v>1.8653</v>
      </c>
      <c r="MDS13" s="2">
        <v>0.52859999999999996</v>
      </c>
      <c r="MDT13" s="2">
        <v>3.0999999999999999E-3</v>
      </c>
      <c r="MDU13" s="2">
        <v>165.45500000000001</v>
      </c>
      <c r="MDV13" s="2">
        <v>0.21840000000000001</v>
      </c>
      <c r="MDX13" s="2">
        <v>-2.5510000000000002</v>
      </c>
      <c r="MDY13" s="2">
        <v>500.99529999999999</v>
      </c>
      <c r="MEB13" s="2">
        <v>1.288</v>
      </c>
      <c r="MEE13" s="2">
        <v>70.179000000000002</v>
      </c>
      <c r="MEG13" s="2">
        <v>0</v>
      </c>
      <c r="MEK13" s="2">
        <v>-3.6214</v>
      </c>
      <c r="MEL13" s="2">
        <v>3.7180999999999997</v>
      </c>
      <c r="MEM13" s="2">
        <v>15.7308</v>
      </c>
      <c r="MEN13" s="2">
        <v>15.7308</v>
      </c>
      <c r="MEO13" s="2">
        <v>9.8865999999999996</v>
      </c>
      <c r="MEP13" s="2">
        <v>17.007100000000001</v>
      </c>
      <c r="MEQ13" s="2">
        <v>4.2237999999999998</v>
      </c>
      <c r="MER13" s="2">
        <v>233.834</v>
      </c>
      <c r="MEU13" s="2">
        <v>706.92</v>
      </c>
      <c r="MEV13" s="2">
        <v>-129.886</v>
      </c>
      <c r="MEW13" s="2">
        <v>42.625</v>
      </c>
      <c r="MEX13" s="2">
        <v>165.64099999999999</v>
      </c>
      <c r="MEY13" s="2">
        <v>1.5462</v>
      </c>
      <c r="MEZ13" s="2">
        <v>34.651600000000002</v>
      </c>
      <c r="MFA13" s="2">
        <v>1.8895999999999999</v>
      </c>
      <c r="MFB13" s="2">
        <v>1.2972999999999999</v>
      </c>
      <c r="MFC13" s="2">
        <v>0.62190000000000001</v>
      </c>
      <c r="MFD13" s="2">
        <v>147.35900000000001</v>
      </c>
      <c r="MFE13" s="2">
        <v>0.18190000000000001</v>
      </c>
      <c r="MFG13" s="2">
        <v>9.8865999999999996</v>
      </c>
      <c r="MFU13" s="2">
        <v>-2.7408000000000001</v>
      </c>
      <c r="MFV13" s="2">
        <v>54.248800000000003</v>
      </c>
      <c r="MFW13" s="2">
        <v>54.248800000000003</v>
      </c>
      <c r="MFX13" s="2">
        <v>31.651800000000001</v>
      </c>
      <c r="MFY13" s="2">
        <v>-4.3978999999999999</v>
      </c>
      <c r="MFZ13" s="2">
        <v>-0.41539999999999999</v>
      </c>
      <c r="MGA13" s="2">
        <v>1251.8</v>
      </c>
      <c r="MGC13" s="2">
        <v>1817.559</v>
      </c>
      <c r="MGD13" s="2">
        <v>2518.6750000000002</v>
      </c>
      <c r="MGE13" s="2">
        <v>-1045.93</v>
      </c>
      <c r="MGF13" s="2">
        <v>162.398</v>
      </c>
      <c r="MGG13" s="2">
        <v>144.381</v>
      </c>
      <c r="MGH13" s="2">
        <v>1.8227</v>
      </c>
      <c r="MGI13" s="2">
        <v>51.331299999999999</v>
      </c>
      <c r="MGJ13" s="2">
        <v>1.4298</v>
      </c>
      <c r="MGK13" s="2">
        <v>1.1117999999999999</v>
      </c>
      <c r="MGL13" s="2">
        <v>0.21970000000000001</v>
      </c>
      <c r="MGM13" s="2">
        <v>62.061</v>
      </c>
      <c r="MGN13" s="2">
        <v>0.10059999999999999</v>
      </c>
      <c r="MGP13" s="2">
        <v>31.651800000000001</v>
      </c>
      <c r="MGQ13" s="2">
        <v>3542.9929000000002</v>
      </c>
      <c r="MGT13" s="2">
        <v>0.58020000000000005</v>
      </c>
      <c r="MGW13" s="2">
        <v>20.542000000000002</v>
      </c>
      <c r="MGX13" s="2">
        <v>14.3157</v>
      </c>
      <c r="MGY13" s="2">
        <v>1.08</v>
      </c>
      <c r="MHC13" s="2">
        <v>29.528500000000001</v>
      </c>
      <c r="MHD13" s="2">
        <v>-65.915199999999999</v>
      </c>
      <c r="MHE13" s="2">
        <v>53.403500000000001</v>
      </c>
      <c r="MHF13" s="2">
        <v>53.403500000000001</v>
      </c>
      <c r="MHG13" s="2">
        <v>29.527899999999999</v>
      </c>
      <c r="MHH13" s="2">
        <v>-54.605899999999998</v>
      </c>
      <c r="MHI13" s="2">
        <v>-11.078799999999999</v>
      </c>
      <c r="MHJ13" s="2">
        <v>769.59900000000005</v>
      </c>
      <c r="MHL13" s="2">
        <v>1816.6980000000001</v>
      </c>
      <c r="MHM13" s="2">
        <v>2023.915</v>
      </c>
      <c r="MHN13" s="2">
        <v>-746.48800000000006</v>
      </c>
      <c r="MHO13" s="2">
        <v>141.05000000000001</v>
      </c>
      <c r="MHP13" s="2">
        <v>140.816</v>
      </c>
      <c r="MHQ13" s="2">
        <v>1.6272</v>
      </c>
      <c r="MHR13" s="2">
        <v>40.146999999999998</v>
      </c>
      <c r="MHS13" s="2">
        <v>1.9552</v>
      </c>
      <c r="MHT13" s="2">
        <v>1.3485</v>
      </c>
      <c r="MHU13" s="2">
        <v>0.79210000000000003</v>
      </c>
      <c r="MHV13" s="2">
        <v>134.50700000000001</v>
      </c>
      <c r="MHW13" s="2">
        <v>0.37169999999999997</v>
      </c>
      <c r="MHY13" s="2">
        <v>29.527899999999999</v>
      </c>
      <c r="MIM13" s="2">
        <v>-65.915199999999999</v>
      </c>
      <c r="MIN13" s="2">
        <v>53.403500000000001</v>
      </c>
      <c r="MIO13" s="2">
        <v>53.403500000000001</v>
      </c>
      <c r="MIP13" s="2">
        <v>29.527899999999999</v>
      </c>
      <c r="MIQ13" s="2">
        <v>-54.605899999999998</v>
      </c>
      <c r="MIR13" s="2">
        <v>-11.078799999999999</v>
      </c>
      <c r="MIS13" s="2">
        <v>769.59900000000005</v>
      </c>
      <c r="MIU13" s="2">
        <v>1816.6980000000001</v>
      </c>
      <c r="MIV13" s="2">
        <v>2023.915</v>
      </c>
      <c r="MIW13" s="2">
        <v>-746.48800000000006</v>
      </c>
      <c r="MIX13" s="2">
        <v>141.05000000000001</v>
      </c>
      <c r="MIY13" s="2">
        <v>140.816</v>
      </c>
      <c r="MIZ13" s="2">
        <v>1.6272</v>
      </c>
      <c r="MJA13" s="2">
        <v>40.146999999999998</v>
      </c>
      <c r="MJB13" s="2">
        <v>1.9552</v>
      </c>
      <c r="MJC13" s="2">
        <v>1.3485</v>
      </c>
      <c r="MJD13" s="2">
        <v>0.79210000000000003</v>
      </c>
      <c r="MJE13" s="2">
        <v>134.50700000000001</v>
      </c>
      <c r="MJF13" s="2">
        <v>0.37169999999999997</v>
      </c>
      <c r="MJH13" s="2">
        <v>29.527899999999999</v>
      </c>
      <c r="MJV13" s="2">
        <v>-1.7984</v>
      </c>
      <c r="MJW13" s="2">
        <v>8.2087000000000003</v>
      </c>
      <c r="MJX13" s="2">
        <v>8.2087000000000003</v>
      </c>
      <c r="MJY13" s="2">
        <v>3.0449000000000002</v>
      </c>
      <c r="MJZ13" s="2">
        <v>-7.4593999999999996</v>
      </c>
      <c r="MKA13" s="2">
        <v>-1.968</v>
      </c>
      <c r="MKB13" s="2">
        <v>1737</v>
      </c>
      <c r="MKE13" s="2">
        <v>5217</v>
      </c>
      <c r="MKF13" s="2">
        <v>381</v>
      </c>
      <c r="MKG13" s="2">
        <v>219</v>
      </c>
      <c r="MKH13" s="2">
        <v>1276</v>
      </c>
      <c r="MKI13" s="2">
        <v>1.3052999999999999</v>
      </c>
      <c r="MKJ13" s="2">
        <v>39.083799999999997</v>
      </c>
      <c r="MKK13" s="2">
        <v>1.105</v>
      </c>
      <c r="MKL13" s="2">
        <v>0.57210000000000005</v>
      </c>
      <c r="MKM13" s="2">
        <v>0.13009999999999999</v>
      </c>
      <c r="MKN13" s="2">
        <v>134</v>
      </c>
      <c r="MKO13" s="2">
        <v>5.9799999999999999E-2</v>
      </c>
      <c r="MKQ13" s="2">
        <v>3.0449000000000002</v>
      </c>
      <c r="MKR13" s="2">
        <v>4836.4825000000001</v>
      </c>
      <c r="MLE13" s="2">
        <v>18.270099999999999</v>
      </c>
      <c r="MLF13" s="2">
        <v>65.136799999999994</v>
      </c>
      <c r="MLG13" s="2">
        <v>65.136799999999994</v>
      </c>
      <c r="MLH13" s="2">
        <v>42.718400000000003</v>
      </c>
      <c r="MLI13" s="2">
        <v>11.8591</v>
      </c>
      <c r="MLJ13" s="2">
        <v>3.8273000000000001</v>
      </c>
      <c r="MLK13" s="2">
        <v>2681</v>
      </c>
      <c r="MLN13" s="2">
        <v>5457</v>
      </c>
      <c r="MLO13" s="2">
        <v>78</v>
      </c>
      <c r="MLP13" s="2">
        <v>563</v>
      </c>
      <c r="MLQ13" s="2">
        <v>520</v>
      </c>
      <c r="MLR13" s="2">
        <v>2.1135000000000002</v>
      </c>
      <c r="MLS13" s="2">
        <v>49.221200000000003</v>
      </c>
      <c r="MLT13" s="2">
        <v>0.28270000000000001</v>
      </c>
      <c r="MLU13" s="2">
        <v>0.2288</v>
      </c>
      <c r="MLV13" s="2">
        <v>0</v>
      </c>
      <c r="MLW13" s="2">
        <v>-373</v>
      </c>
      <c r="MLX13" s="2">
        <v>-0.30009999999999998</v>
      </c>
      <c r="MLZ13" s="2">
        <v>42.718400000000003</v>
      </c>
      <c r="MNW13" s="2">
        <v>12.0603</v>
      </c>
      <c r="MNX13" s="2">
        <v>33.858400000000003</v>
      </c>
      <c r="MNY13" s="2">
        <v>33.858400000000003</v>
      </c>
      <c r="MNZ13" s="2">
        <v>19.438400000000001</v>
      </c>
      <c r="MOA13" s="2">
        <v>13.939</v>
      </c>
      <c r="MOB13" s="2">
        <v>3.4092000000000002</v>
      </c>
      <c r="MOC13" s="2">
        <v>3115.3</v>
      </c>
      <c r="MOE13" s="2">
        <v>4547.6000000000004</v>
      </c>
      <c r="MOF13" s="2">
        <v>6079</v>
      </c>
      <c r="MOG13" s="2">
        <v>653.5</v>
      </c>
      <c r="MOH13" s="2">
        <v>419.2</v>
      </c>
      <c r="MOI13" s="2">
        <v>605.9</v>
      </c>
      <c r="MOJ13" s="2">
        <v>2.0167999999999999</v>
      </c>
      <c r="MOK13" s="2">
        <v>52.765300000000003</v>
      </c>
      <c r="MOL13" s="2">
        <v>1.3865000000000001</v>
      </c>
      <c r="MOM13" s="2">
        <v>0.66049999999999998</v>
      </c>
      <c r="MON13" s="2">
        <v>1.2E-2</v>
      </c>
      <c r="MOO13" s="2">
        <v>234.2</v>
      </c>
      <c r="MOP13" s="2">
        <v>4.4900000000000002E-2</v>
      </c>
      <c r="MOR13" s="2">
        <v>19.438400000000001</v>
      </c>
      <c r="MRX13" s="2">
        <v>-18.8794</v>
      </c>
      <c r="MRY13" s="2">
        <v>45.8279</v>
      </c>
      <c r="MRZ13" s="2">
        <v>45.8279</v>
      </c>
      <c r="MSA13" s="2">
        <v>-12.651400000000001</v>
      </c>
      <c r="MSB13" s="2">
        <v>-6.9656000000000002</v>
      </c>
      <c r="MSC13" s="2">
        <v>-3.8616999999999999</v>
      </c>
      <c r="MSD13" s="2">
        <v>438.56599999999997</v>
      </c>
      <c r="MSF13" s="2">
        <v>740.67200000000003</v>
      </c>
      <c r="MSG13" s="2">
        <v>1533.8240000000001</v>
      </c>
      <c r="MSH13" s="2">
        <v>76.843000000000004</v>
      </c>
      <c r="MSI13" s="2">
        <v>167.45500000000001</v>
      </c>
      <c r="MSJ13" s="2">
        <v>61.877000000000002</v>
      </c>
      <c r="MSK13" s="2">
        <v>-2.2568999999999999</v>
      </c>
      <c r="MSL13" s="2">
        <v>28.593</v>
      </c>
      <c r="MSM13" s="2">
        <v>0.89119999999999999</v>
      </c>
      <c r="MSN13" s="2">
        <v>0.89119999999999999</v>
      </c>
      <c r="MSO13" s="2">
        <v>0</v>
      </c>
      <c r="MSP13" s="2">
        <v>-6.7329999999999997</v>
      </c>
      <c r="MSQ13" s="2">
        <v>1.41E-2</v>
      </c>
      <c r="MSS13" s="2">
        <v>-12.651400000000001</v>
      </c>
      <c r="MTG13" s="2">
        <v>-18.8794</v>
      </c>
      <c r="MTH13" s="2">
        <v>45.8279</v>
      </c>
      <c r="MTI13" s="2">
        <v>45.8279</v>
      </c>
      <c r="MTJ13" s="2">
        <v>-12.651400000000001</v>
      </c>
      <c r="MTK13" s="2">
        <v>-6.9656000000000002</v>
      </c>
      <c r="MTL13" s="2">
        <v>-3.8616999999999999</v>
      </c>
      <c r="MTM13" s="2">
        <v>438.56599999999997</v>
      </c>
      <c r="MTO13" s="2">
        <v>740.67200000000003</v>
      </c>
      <c r="MTP13" s="2">
        <v>1533.8240000000001</v>
      </c>
      <c r="MTQ13" s="2">
        <v>76.843000000000004</v>
      </c>
      <c r="MTR13" s="2">
        <v>167.45500000000001</v>
      </c>
      <c r="MTS13" s="2">
        <v>61.877000000000002</v>
      </c>
      <c r="MTT13" s="2">
        <v>-2.2568999999999999</v>
      </c>
      <c r="MTU13" s="2">
        <v>28.593</v>
      </c>
      <c r="MTV13" s="2">
        <v>0.89119999999999999</v>
      </c>
      <c r="MTW13" s="2">
        <v>0.89119999999999999</v>
      </c>
      <c r="MTX13" s="2">
        <v>0</v>
      </c>
      <c r="MTY13" s="2">
        <v>-6.7329999999999997</v>
      </c>
      <c r="MTZ13" s="2">
        <v>1.41E-2</v>
      </c>
      <c r="MUB13" s="2">
        <v>-12.651400000000001</v>
      </c>
      <c r="MUP13" s="2">
        <v>-18.8794</v>
      </c>
      <c r="MUQ13" s="2">
        <v>45.8279</v>
      </c>
      <c r="MUR13" s="2">
        <v>45.8279</v>
      </c>
      <c r="MUS13" s="2">
        <v>-12.651400000000001</v>
      </c>
      <c r="MUT13" s="2">
        <v>-6.9656000000000002</v>
      </c>
      <c r="MUU13" s="2">
        <v>-3.8616999999999999</v>
      </c>
      <c r="MUV13" s="2">
        <v>438.56599999999997</v>
      </c>
      <c r="MUX13" s="2">
        <v>740.67200000000003</v>
      </c>
      <c r="MUY13" s="2">
        <v>1533.8240000000001</v>
      </c>
      <c r="MUZ13" s="2">
        <v>76.843000000000004</v>
      </c>
      <c r="MVA13" s="2">
        <v>167.45500000000001</v>
      </c>
      <c r="MVB13" s="2">
        <v>61.877000000000002</v>
      </c>
      <c r="MVC13" s="2">
        <v>-2.2568999999999999</v>
      </c>
      <c r="MVD13" s="2">
        <v>28.593</v>
      </c>
      <c r="MVE13" s="2">
        <v>0.89119999999999999</v>
      </c>
      <c r="MVF13" s="2">
        <v>0.89119999999999999</v>
      </c>
      <c r="MVG13" s="2">
        <v>0</v>
      </c>
      <c r="MVH13" s="2">
        <v>-6.7329999999999997</v>
      </c>
      <c r="MVI13" s="2">
        <v>1.41E-2</v>
      </c>
      <c r="MVK13" s="2">
        <v>-12.651400000000001</v>
      </c>
      <c r="MVY13" s="2">
        <v>-0.2185</v>
      </c>
      <c r="MWB13" s="2">
        <v>-0.5917</v>
      </c>
      <c r="MWE13" s="2">
        <v>0</v>
      </c>
      <c r="MWG13" s="2">
        <v>0.24990000000000001</v>
      </c>
      <c r="MWH13" s="2">
        <v>2.6833</v>
      </c>
      <c r="MWJ13" s="2">
        <v>-0.21049999999999999</v>
      </c>
      <c r="MWK13" s="2">
        <v>0.24990000000000001</v>
      </c>
      <c r="MWM13" s="2">
        <v>0</v>
      </c>
      <c r="MWN13" s="2">
        <v>10.738300000000001</v>
      </c>
      <c r="MWO13" s="2">
        <v>10.7067</v>
      </c>
      <c r="MWP13" s="2">
        <v>7.4711999999999996</v>
      </c>
      <c r="MWQ13" s="2">
        <v>2.4335</v>
      </c>
      <c r="MWT13" s="2">
        <v>-0.5917</v>
      </c>
      <c r="MZZ13" s="2">
        <v>1.4469000000000001</v>
      </c>
      <c r="NAA13" s="2">
        <v>20.766200000000001</v>
      </c>
      <c r="NAB13" s="2">
        <v>20.766200000000001</v>
      </c>
      <c r="NAC13" s="2">
        <v>8.5497999999999994</v>
      </c>
      <c r="NAD13" s="2">
        <v>0.86609999999999998</v>
      </c>
      <c r="NAE13" s="2">
        <v>0.27610000000000001</v>
      </c>
      <c r="NAF13" s="2">
        <v>3483</v>
      </c>
      <c r="NAI13" s="2">
        <v>25579</v>
      </c>
      <c r="NAJ13" s="2">
        <v>1752</v>
      </c>
      <c r="NAK13" s="2">
        <v>870</v>
      </c>
      <c r="NAL13" s="2">
        <v>1573</v>
      </c>
      <c r="NAM13" s="2">
        <v>2.0884</v>
      </c>
      <c r="NAN13" s="2">
        <v>15.0123</v>
      </c>
      <c r="NAO13" s="2">
        <v>1.1100000000000001</v>
      </c>
      <c r="NAP13" s="2">
        <v>0.53400000000000003</v>
      </c>
      <c r="NAQ13" s="2">
        <v>0.20030000000000001</v>
      </c>
      <c r="NAR13" s="2">
        <v>173</v>
      </c>
      <c r="NAS13" s="2">
        <v>1.9800000000000002E-2</v>
      </c>
      <c r="NAU13" s="2">
        <v>8.5497999999999994</v>
      </c>
      <c r="NFJ13" s="2">
        <v>-4.4069000000000003</v>
      </c>
      <c r="NFK13" s="2">
        <v>41.474299999999999</v>
      </c>
      <c r="NFL13" s="2">
        <v>41.474299999999999</v>
      </c>
      <c r="NFM13" s="2">
        <v>17.566299999999998</v>
      </c>
      <c r="NFN13" s="2">
        <v>-8.0863999999999994</v>
      </c>
      <c r="NFO13" s="2">
        <v>-0.94789999999999996</v>
      </c>
      <c r="NFP13" s="2">
        <v>341.50200000000001</v>
      </c>
      <c r="NFR13" s="2">
        <v>374.04199999999997</v>
      </c>
      <c r="NFS13" s="2">
        <v>407.7</v>
      </c>
      <c r="NFT13" s="2">
        <v>36.069000000000003</v>
      </c>
      <c r="NFU13" s="2">
        <v>16.571000000000002</v>
      </c>
      <c r="NFV13" s="2">
        <v>21.353999999999999</v>
      </c>
      <c r="NFW13" s="2">
        <v>0.7994</v>
      </c>
      <c r="NFX13" s="2">
        <v>84.336799999999997</v>
      </c>
      <c r="NFY13" s="2">
        <v>0.46889999999999998</v>
      </c>
      <c r="NFZ13" s="2">
        <v>0.35360000000000003</v>
      </c>
      <c r="NGA13" s="2">
        <v>2.2499999999999999E-2</v>
      </c>
      <c r="NGB13" s="2">
        <v>-11.342000000000001</v>
      </c>
      <c r="NGC13" s="2">
        <v>-3.0700000000000002E-2</v>
      </c>
      <c r="NGE13" s="2">
        <v>17.566299999999998</v>
      </c>
      <c r="NKT13" s="2">
        <v>3.0691000000000002</v>
      </c>
      <c r="NKU13" s="2">
        <v>29.047799999999999</v>
      </c>
      <c r="NKV13" s="2">
        <v>29.047799999999999</v>
      </c>
      <c r="NKW13" s="2">
        <v>14.101000000000001</v>
      </c>
      <c r="NKX13" s="2">
        <v>1.4428000000000001</v>
      </c>
      <c r="NKY13" s="2">
        <v>1.1647000000000001</v>
      </c>
      <c r="NKZ13" s="2">
        <v>0</v>
      </c>
      <c r="NLB13" s="2">
        <v>452.30309999999997</v>
      </c>
      <c r="NLC13" s="2">
        <v>2095.4883</v>
      </c>
      <c r="NLD13" s="2">
        <v>936.80380000000002</v>
      </c>
      <c r="NLE13" s="2">
        <v>195.04239999999999</v>
      </c>
      <c r="NLF13" s="2">
        <v>227.2</v>
      </c>
      <c r="NLG13" s="2">
        <v>276.67529999999999</v>
      </c>
      <c r="NLH13" s="2">
        <v>0</v>
      </c>
      <c r="NLI13" s="2">
        <v>4.9108999999999998</v>
      </c>
      <c r="NLJ13" s="2">
        <v>4.3375000000000004</v>
      </c>
      <c r="NLK13" s="2">
        <v>3.9915000000000003</v>
      </c>
      <c r="NLL13" s="2">
        <v>888.55070000000001</v>
      </c>
      <c r="NLM13" s="2">
        <v>1.171</v>
      </c>
      <c r="NLO13" s="2">
        <v>14.101000000000001</v>
      </c>
      <c r="NNL13" s="2">
        <v>2.0528</v>
      </c>
      <c r="NNM13" s="2">
        <v>4.9495000000000005</v>
      </c>
      <c r="NNN13" s="2">
        <v>4.9495000000000005</v>
      </c>
      <c r="NNO13" s="2">
        <v>3.6265000000000001</v>
      </c>
      <c r="NNP13" s="2">
        <v>26.561399999999999</v>
      </c>
      <c r="NNQ13" s="2">
        <v>9.2894000000000005</v>
      </c>
      <c r="NNR13" s="2">
        <v>290.447</v>
      </c>
      <c r="NNT13" s="2">
        <v>550.721</v>
      </c>
      <c r="NNU13" s="2">
        <v>903.45399999999995</v>
      </c>
      <c r="NNV13" s="2">
        <v>0.502</v>
      </c>
      <c r="NNW13" s="2">
        <v>136.38</v>
      </c>
      <c r="NNX13" s="2">
        <v>209.84899999999999</v>
      </c>
      <c r="NNY13" s="2">
        <v>18.872800000000002</v>
      </c>
      <c r="NNZ13" s="2">
        <v>32.248800000000003</v>
      </c>
      <c r="NOA13" s="2">
        <v>2.0400999999999998</v>
      </c>
      <c r="NOB13" s="2">
        <v>1.6238999999999999</v>
      </c>
      <c r="NOC13" s="2">
        <v>6.9900000000000004E-2</v>
      </c>
      <c r="NOD13" s="2">
        <v>218.26599999999999</v>
      </c>
      <c r="NOE13" s="2">
        <v>5.33E-2</v>
      </c>
      <c r="NOG13" s="2">
        <v>3.6265000000000001</v>
      </c>
      <c r="NOH13" s="2">
        <v>1604.1917000000001</v>
      </c>
      <c r="NOK13" s="2">
        <v>0.97119999999999995</v>
      </c>
      <c r="NON13" s="2">
        <v>27.678000000000001</v>
      </c>
      <c r="NOO13" s="2">
        <v>52.212699999999998</v>
      </c>
      <c r="NOP13" s="2">
        <v>1.02</v>
      </c>
      <c r="NOT13" s="2">
        <v>18.9238</v>
      </c>
      <c r="NOU13" s="2">
        <v>0.92789999999999995</v>
      </c>
      <c r="NOV13" s="2">
        <v>3.4276</v>
      </c>
      <c r="NOW13" s="2">
        <v>3.4276</v>
      </c>
      <c r="NOX13" s="2">
        <v>1.2515000000000001</v>
      </c>
      <c r="NOY13" s="2">
        <v>14.4796</v>
      </c>
      <c r="NOZ13" s="2">
        <v>4.0788000000000002</v>
      </c>
      <c r="NPA13" s="2">
        <v>374.00900000000001</v>
      </c>
      <c r="NPC13" s="2">
        <v>661.35799999999995</v>
      </c>
      <c r="NPD13" s="2">
        <v>841.16200000000003</v>
      </c>
      <c r="NPE13" s="2">
        <v>0</v>
      </c>
      <c r="NPF13" s="2">
        <v>-4.07</v>
      </c>
      <c r="NPG13" s="2">
        <v>262.37</v>
      </c>
      <c r="NPH13" s="2">
        <v>1.4807000000000001</v>
      </c>
      <c r="NPI13" s="2">
        <v>54.020600000000002</v>
      </c>
      <c r="NPJ13" s="2">
        <v>1.4407000000000001</v>
      </c>
      <c r="NPK13" s="2">
        <v>1.1578999999999999</v>
      </c>
      <c r="NPL13" s="2">
        <v>7.0599999999999996E-2</v>
      </c>
      <c r="NPM13" s="2">
        <v>115.636</v>
      </c>
      <c r="NPN13" s="2">
        <v>2.8199999999999999E-2</v>
      </c>
      <c r="NPP13" s="2">
        <v>1.2515000000000001</v>
      </c>
      <c r="NQD13" s="2">
        <v>0.92789999999999995</v>
      </c>
      <c r="NQE13" s="2">
        <v>3.4276</v>
      </c>
      <c r="NQF13" s="2">
        <v>3.4276</v>
      </c>
      <c r="NQG13" s="2">
        <v>1.2515000000000001</v>
      </c>
      <c r="NQH13" s="2">
        <v>14.4796</v>
      </c>
      <c r="NQI13" s="2">
        <v>4.0788000000000002</v>
      </c>
      <c r="NQJ13" s="2">
        <v>374.00900000000001</v>
      </c>
      <c r="NQL13" s="2">
        <v>661.35799999999995</v>
      </c>
      <c r="NQM13" s="2">
        <v>841.16200000000003</v>
      </c>
      <c r="NQN13" s="2">
        <v>0</v>
      </c>
      <c r="NQO13" s="2">
        <v>-4.07</v>
      </c>
      <c r="NQP13" s="2">
        <v>262.37</v>
      </c>
      <c r="NQQ13" s="2">
        <v>1.4807000000000001</v>
      </c>
      <c r="NQR13" s="2">
        <v>54.020600000000002</v>
      </c>
      <c r="NQS13" s="2">
        <v>1.4407000000000001</v>
      </c>
      <c r="NQT13" s="2">
        <v>1.1578999999999999</v>
      </c>
      <c r="NQU13" s="2">
        <v>7.0599999999999996E-2</v>
      </c>
      <c r="NQV13" s="2">
        <v>115.636</v>
      </c>
      <c r="NQW13" s="2">
        <v>2.8199999999999999E-2</v>
      </c>
      <c r="NQY13" s="2">
        <v>1.2515000000000001</v>
      </c>
      <c r="NRM13" s="2">
        <v>0.92789999999999995</v>
      </c>
      <c r="NRN13" s="2">
        <v>3.4276</v>
      </c>
      <c r="NRO13" s="2">
        <v>3.4276</v>
      </c>
      <c r="NRP13" s="2">
        <v>1.2515000000000001</v>
      </c>
      <c r="NRQ13" s="2">
        <v>14.4796</v>
      </c>
      <c r="NRR13" s="2">
        <v>4.0788000000000002</v>
      </c>
      <c r="NRS13" s="2">
        <v>374.00900000000001</v>
      </c>
      <c r="NRU13" s="2">
        <v>661.35799999999995</v>
      </c>
      <c r="NRV13" s="2">
        <v>841.16200000000003</v>
      </c>
      <c r="NRW13" s="2">
        <v>0</v>
      </c>
      <c r="NRX13" s="2">
        <v>-4.07</v>
      </c>
      <c r="NRY13" s="2">
        <v>262.37</v>
      </c>
      <c r="NRZ13" s="2">
        <v>1.4807000000000001</v>
      </c>
      <c r="NSA13" s="2">
        <v>54.020600000000002</v>
      </c>
      <c r="NSB13" s="2">
        <v>1.4407000000000001</v>
      </c>
      <c r="NSC13" s="2">
        <v>1.1578999999999999</v>
      </c>
      <c r="NSD13" s="2">
        <v>7.0599999999999996E-2</v>
      </c>
      <c r="NSE13" s="2">
        <v>115.636</v>
      </c>
      <c r="NSF13" s="2">
        <v>2.8199999999999999E-2</v>
      </c>
      <c r="NSH13" s="2">
        <v>1.2515000000000001</v>
      </c>
      <c r="NSV13" s="2">
        <v>0.92789999999999995</v>
      </c>
      <c r="NSW13" s="2">
        <v>3.4276</v>
      </c>
      <c r="NSX13" s="2">
        <v>3.4276</v>
      </c>
      <c r="NSY13" s="2">
        <v>1.2515000000000001</v>
      </c>
      <c r="NSZ13" s="2">
        <v>14.4796</v>
      </c>
      <c r="NTA13" s="2">
        <v>4.0788000000000002</v>
      </c>
      <c r="NTB13" s="2">
        <v>374.00900000000001</v>
      </c>
      <c r="NTD13" s="2">
        <v>661.35799999999995</v>
      </c>
      <c r="NTE13" s="2">
        <v>841.16200000000003</v>
      </c>
      <c r="NTF13" s="2">
        <v>0</v>
      </c>
      <c r="NTG13" s="2">
        <v>-4.07</v>
      </c>
      <c r="NTH13" s="2">
        <v>262.37</v>
      </c>
      <c r="NTI13" s="2">
        <v>1.4807000000000001</v>
      </c>
      <c r="NTJ13" s="2">
        <v>54.020600000000002</v>
      </c>
      <c r="NTK13" s="2">
        <v>1.4407000000000001</v>
      </c>
      <c r="NTL13" s="2">
        <v>1.1578999999999999</v>
      </c>
      <c r="NTM13" s="2">
        <v>7.0599999999999996E-2</v>
      </c>
      <c r="NTN13" s="2">
        <v>115.636</v>
      </c>
      <c r="NTO13" s="2">
        <v>2.8199999999999999E-2</v>
      </c>
      <c r="NTQ13" s="2">
        <v>1.2515000000000001</v>
      </c>
      <c r="NVN13" s="2">
        <v>14.2697</v>
      </c>
      <c r="NVO13" s="2">
        <v>23.817900000000002</v>
      </c>
      <c r="NVP13" s="2">
        <v>23.817900000000002</v>
      </c>
      <c r="NVQ13" s="2">
        <v>18.6828</v>
      </c>
      <c r="NVR13" s="2">
        <v>16.1313</v>
      </c>
      <c r="NVS13" s="2">
        <v>6.4667000000000003</v>
      </c>
      <c r="NVT13" s="2">
        <v>1298.7370000000001</v>
      </c>
      <c r="NVV13" s="2">
        <v>1806.24</v>
      </c>
      <c r="NVW13" s="2">
        <v>2856.848</v>
      </c>
      <c r="NVX13" s="2">
        <v>-739.351</v>
      </c>
      <c r="NVY13" s="2">
        <v>257.19499999999999</v>
      </c>
      <c r="NVZ13" s="2">
        <v>137.15600000000001</v>
      </c>
      <c r="NWA13" s="2">
        <v>4.1063000000000001</v>
      </c>
      <c r="NWB13" s="2">
        <v>45.812399999999997</v>
      </c>
      <c r="NWC13" s="2">
        <v>1.9115</v>
      </c>
      <c r="NWD13" s="2">
        <v>1.6833</v>
      </c>
      <c r="NWE13" s="2">
        <v>0.9143</v>
      </c>
      <c r="NWF13" s="2">
        <v>125.01300000000001</v>
      </c>
      <c r="NWG13" s="2">
        <v>3.5000000000000001E-3</v>
      </c>
      <c r="NWI13" s="2">
        <v>18.6828</v>
      </c>
      <c r="NWW13" s="2">
        <v>14.2697</v>
      </c>
      <c r="NWX13" s="2">
        <v>23.817900000000002</v>
      </c>
      <c r="NWY13" s="2">
        <v>23.817900000000002</v>
      </c>
      <c r="NWZ13" s="2">
        <v>18.6828</v>
      </c>
      <c r="NXA13" s="2">
        <v>16.1313</v>
      </c>
      <c r="NXB13" s="2">
        <v>6.4667000000000003</v>
      </c>
      <c r="NXC13" s="2">
        <v>1298.7370000000001</v>
      </c>
      <c r="NXE13" s="2">
        <v>1806.24</v>
      </c>
      <c r="NXF13" s="2">
        <v>2856.848</v>
      </c>
      <c r="NXG13" s="2">
        <v>-739.351</v>
      </c>
      <c r="NXH13" s="2">
        <v>257.19499999999999</v>
      </c>
      <c r="NXI13" s="2">
        <v>137.15600000000001</v>
      </c>
      <c r="NXJ13" s="2">
        <v>4.1063000000000001</v>
      </c>
      <c r="NXK13" s="2">
        <v>45.812399999999997</v>
      </c>
      <c r="NXL13" s="2">
        <v>1.9115</v>
      </c>
      <c r="NXM13" s="2">
        <v>1.6833</v>
      </c>
      <c r="NXN13" s="2">
        <v>0.9143</v>
      </c>
      <c r="NXO13" s="2">
        <v>125.01300000000001</v>
      </c>
      <c r="NXP13" s="2">
        <v>3.5000000000000001E-3</v>
      </c>
      <c r="NXR13" s="2">
        <v>18.6828</v>
      </c>
      <c r="NYF13" s="2">
        <v>35.352800000000002</v>
      </c>
      <c r="NYG13" s="2">
        <v>55.020099999999999</v>
      </c>
      <c r="NYH13" s="2">
        <v>55.020099999999999</v>
      </c>
      <c r="NYI13" s="2">
        <v>49.409100000000002</v>
      </c>
      <c r="NYJ13" s="2">
        <v>42.402999999999999</v>
      </c>
      <c r="NYK13" s="2">
        <v>19.3749</v>
      </c>
      <c r="NYL13" s="2">
        <v>3705</v>
      </c>
      <c r="NYN13" s="2">
        <v>8410</v>
      </c>
      <c r="NYO13" s="2">
        <v>16257</v>
      </c>
      <c r="NYP13" s="2">
        <v>5257</v>
      </c>
      <c r="NYQ13" s="2">
        <v>3485</v>
      </c>
      <c r="NYR13" s="2">
        <v>2194</v>
      </c>
      <c r="NYS13" s="2">
        <v>18.323399999999999</v>
      </c>
      <c r="NYT13" s="2">
        <v>27.908000000000001</v>
      </c>
      <c r="NYU13" s="2">
        <v>1.0974999999999999</v>
      </c>
      <c r="NYV13" s="2">
        <v>0.74070000000000003</v>
      </c>
      <c r="NYW13" s="2">
        <v>0.19600000000000001</v>
      </c>
      <c r="NYX13" s="2">
        <v>214</v>
      </c>
      <c r="NYY13" s="2">
        <v>-4.7899999999999998E-2</v>
      </c>
      <c r="NZA13" s="2">
        <v>49.409100000000002</v>
      </c>
      <c r="NZB13" s="2">
        <v>42095.368000000002</v>
      </c>
      <c r="NZO13" s="2">
        <v>3.0451000000000001</v>
      </c>
      <c r="NZP13" s="2">
        <v>30.420500000000001</v>
      </c>
      <c r="NZQ13" s="2">
        <v>30.420500000000001</v>
      </c>
      <c r="NZR13" s="2">
        <v>15.724399999999999</v>
      </c>
      <c r="NZS13" s="2">
        <v>1.9275</v>
      </c>
      <c r="NZT13" s="2">
        <v>1.1226</v>
      </c>
      <c r="NZU13" s="2">
        <v>804.49400000000003</v>
      </c>
      <c r="NZW13" s="2">
        <v>1631.7139999999999</v>
      </c>
      <c r="NZX13" s="2">
        <v>3564.54</v>
      </c>
      <c r="NZY13" s="2">
        <v>-276.637</v>
      </c>
      <c r="NZZ13" s="2">
        <v>306.26400000000001</v>
      </c>
      <c r="OAA13" s="2">
        <v>218.66200000000001</v>
      </c>
      <c r="OAB13" s="2">
        <v>3.3222</v>
      </c>
      <c r="OAC13" s="2">
        <v>22.569400000000002</v>
      </c>
      <c r="OAD13" s="2">
        <v>3.0945999999999998</v>
      </c>
      <c r="OAE13" s="2">
        <v>3.0720000000000001</v>
      </c>
      <c r="OAF13" s="2">
        <v>1.1746000000000001</v>
      </c>
      <c r="OAG13" s="2">
        <v>458.00299999999999</v>
      </c>
      <c r="OAH13" s="2">
        <v>0.27239999999999998</v>
      </c>
      <c r="OAJ13" s="2">
        <v>15.724399999999999</v>
      </c>
      <c r="OAX13" s="2">
        <v>3.0451000000000001</v>
      </c>
      <c r="OAY13" s="2">
        <v>30.420500000000001</v>
      </c>
      <c r="OAZ13" s="2">
        <v>30.420500000000001</v>
      </c>
      <c r="OBA13" s="2">
        <v>15.724399999999999</v>
      </c>
      <c r="OBB13" s="2">
        <v>1.9275</v>
      </c>
      <c r="OBC13" s="2">
        <v>1.1226</v>
      </c>
      <c r="OBD13" s="2">
        <v>804.49400000000003</v>
      </c>
      <c r="OBF13" s="2">
        <v>1631.7139999999999</v>
      </c>
      <c r="OBG13" s="2">
        <v>3564.54</v>
      </c>
      <c r="OBH13" s="2">
        <v>-276.637</v>
      </c>
      <c r="OBI13" s="2">
        <v>306.26400000000001</v>
      </c>
      <c r="OBJ13" s="2">
        <v>218.66200000000001</v>
      </c>
      <c r="OBK13" s="2">
        <v>3.3222</v>
      </c>
      <c r="OBL13" s="2">
        <v>22.569400000000002</v>
      </c>
      <c r="OBM13" s="2">
        <v>3.0945999999999998</v>
      </c>
      <c r="OBN13" s="2">
        <v>3.0720000000000001</v>
      </c>
      <c r="OBO13" s="2">
        <v>1.1746000000000001</v>
      </c>
      <c r="OBP13" s="2">
        <v>458.00299999999999</v>
      </c>
      <c r="OBQ13" s="2">
        <v>0.27239999999999998</v>
      </c>
      <c r="OBS13" s="2">
        <v>15.724399999999999</v>
      </c>
      <c r="OCG13" s="2">
        <v>3.0451000000000001</v>
      </c>
      <c r="OCH13" s="2">
        <v>30.420500000000001</v>
      </c>
      <c r="OCI13" s="2">
        <v>30.420500000000001</v>
      </c>
      <c r="OCJ13" s="2">
        <v>15.724399999999999</v>
      </c>
      <c r="OCK13" s="2">
        <v>1.9275</v>
      </c>
      <c r="OCL13" s="2">
        <v>1.1226</v>
      </c>
      <c r="OCM13" s="2">
        <v>804.49400000000003</v>
      </c>
      <c r="OCO13" s="2">
        <v>1631.7139999999999</v>
      </c>
      <c r="OCP13" s="2">
        <v>3564.54</v>
      </c>
      <c r="OCQ13" s="2">
        <v>-276.637</v>
      </c>
      <c r="OCR13" s="2">
        <v>306.26400000000001</v>
      </c>
      <c r="OCS13" s="2">
        <v>218.66200000000001</v>
      </c>
      <c r="OCT13" s="2">
        <v>3.3222</v>
      </c>
      <c r="OCU13" s="2">
        <v>22.569400000000002</v>
      </c>
      <c r="OCV13" s="2">
        <v>3.0945999999999998</v>
      </c>
      <c r="OCW13" s="2">
        <v>3.0720000000000001</v>
      </c>
      <c r="OCX13" s="2">
        <v>1.1746000000000001</v>
      </c>
      <c r="OCY13" s="2">
        <v>458.00299999999999</v>
      </c>
      <c r="OCZ13" s="2">
        <v>0.27239999999999998</v>
      </c>
      <c r="ODB13" s="2">
        <v>15.724399999999999</v>
      </c>
      <c r="ORB13" s="2">
        <v>11.757199999999999</v>
      </c>
      <c r="ORC13" s="2">
        <v>32.869199999999999</v>
      </c>
      <c r="ORD13" s="2">
        <v>32.869199999999999</v>
      </c>
      <c r="ORE13" s="2">
        <v>22.951899999999998</v>
      </c>
      <c r="ORF13" s="2">
        <v>18.3919</v>
      </c>
      <c r="ORG13" s="2">
        <v>5.5818000000000003</v>
      </c>
      <c r="ORH13" s="2">
        <v>3483.3</v>
      </c>
      <c r="ORJ13" s="2">
        <v>5743.1</v>
      </c>
      <c r="ORK13" s="2">
        <v>8558.2999999999993</v>
      </c>
      <c r="ORL13" s="2">
        <v>-2270.1999999999998</v>
      </c>
      <c r="ORM13" s="2">
        <v>834.8</v>
      </c>
      <c r="ORN13" s="2">
        <v>1139.8</v>
      </c>
      <c r="ORO13" s="2">
        <v>3.0531999999999999</v>
      </c>
      <c r="ORP13" s="2">
        <v>41.1098</v>
      </c>
      <c r="ORQ13" s="2">
        <v>0.9889</v>
      </c>
      <c r="ORR13" s="2">
        <v>0.72819999999999996</v>
      </c>
      <c r="ORS13" s="2">
        <v>0.21290000000000001</v>
      </c>
      <c r="ORT13" s="2">
        <v>-12.7</v>
      </c>
      <c r="ORU13" s="2">
        <v>-1.4E-3</v>
      </c>
      <c r="ORW13" s="2">
        <v>22.951899999999998</v>
      </c>
      <c r="OSK13" s="2">
        <v>-8.9648000000000003</v>
      </c>
      <c r="OSL13" s="2">
        <v>-6.0681000000000003</v>
      </c>
      <c r="OSM13" s="2">
        <v>-6.0681000000000003</v>
      </c>
      <c r="OSN13" s="2">
        <v>-9.6072000000000006</v>
      </c>
      <c r="OSO13" s="2">
        <v>-8.9353999999999996</v>
      </c>
      <c r="OSP13" s="2">
        <v>-4.5415999999999999</v>
      </c>
      <c r="OSQ13" s="2">
        <v>115.499</v>
      </c>
      <c r="OST13" s="2">
        <v>1348.7090000000001</v>
      </c>
      <c r="OSV13" s="2">
        <v>-65.022000000000006</v>
      </c>
      <c r="OSW13" s="2">
        <v>585.80100000000004</v>
      </c>
      <c r="OSX13" s="2">
        <v>-10.1388</v>
      </c>
      <c r="OSY13" s="2">
        <v>8.5637000000000008</v>
      </c>
      <c r="OSZ13" s="2">
        <v>0.106</v>
      </c>
      <c r="OTA13" s="2">
        <v>8.7499999999999994E-2</v>
      </c>
      <c r="OTB13" s="2">
        <v>1.11E-2</v>
      </c>
      <c r="OTC13" s="2">
        <v>-523.70699999999999</v>
      </c>
      <c r="OTD13" s="2">
        <v>-0.78090000000000004</v>
      </c>
      <c r="OTF13" s="2">
        <v>-9.6072000000000006</v>
      </c>
      <c r="OXU13" s="2">
        <v>37.604199999999999</v>
      </c>
      <c r="OXV13" s="2">
        <v>64.565100000000001</v>
      </c>
      <c r="OXW13" s="2">
        <v>64.565100000000001</v>
      </c>
      <c r="OXX13" s="2">
        <v>33.682400000000001</v>
      </c>
      <c r="OXY13" s="2">
        <v>36.823099999999997</v>
      </c>
      <c r="OXZ13" s="2">
        <v>15.402100000000001</v>
      </c>
      <c r="OYA13" s="2">
        <v>3253.9225999999999</v>
      </c>
      <c r="OYD13" s="2">
        <v>19941.674200000001</v>
      </c>
      <c r="OYE13" s="2">
        <v>7365.4809999999998</v>
      </c>
      <c r="OYF13" s="2">
        <v>5803.8937999999998</v>
      </c>
      <c r="OYG13" s="2">
        <v>2314.9593</v>
      </c>
      <c r="OYH13" s="2">
        <v>18.761900000000001</v>
      </c>
      <c r="OYI13" s="2">
        <v>16.6509</v>
      </c>
      <c r="OYJ13" s="2">
        <v>1.0389999999999999</v>
      </c>
      <c r="OYK13" s="2">
        <v>0.89070000000000005</v>
      </c>
      <c r="OYL13" s="2">
        <v>3.2300000000000002E-2</v>
      </c>
      <c r="OYM13" s="2">
        <v>90.363900000000001</v>
      </c>
      <c r="OYN13" s="2">
        <v>-1.7500000000000002E-2</v>
      </c>
      <c r="OYP13" s="2">
        <v>33.682400000000001</v>
      </c>
      <c r="OYQ13" s="2">
        <v>18652.446</v>
      </c>
      <c r="OZD13" s="2">
        <v>6.7556000000000003</v>
      </c>
      <c r="OZE13" s="2">
        <v>16.932700000000001</v>
      </c>
      <c r="OZF13" s="2">
        <v>16.932700000000001</v>
      </c>
      <c r="OZG13" s="2">
        <v>10.8002</v>
      </c>
      <c r="OZH13" s="2">
        <v>8.5344999999999995</v>
      </c>
      <c r="OZI13" s="2">
        <v>4.3742999999999999</v>
      </c>
      <c r="OZJ13" s="2">
        <v>3052</v>
      </c>
      <c r="OZM13" s="2">
        <v>18407</v>
      </c>
      <c r="OZO13" s="2">
        <v>1066</v>
      </c>
      <c r="OZP13" s="2">
        <v>3983</v>
      </c>
      <c r="OZQ13" s="2">
        <v>12.666700000000001</v>
      </c>
      <c r="OZR13" s="2">
        <v>25.033999999999999</v>
      </c>
      <c r="OZS13" s="2">
        <v>1.169</v>
      </c>
      <c r="OZT13" s="2">
        <v>0.63800000000000001</v>
      </c>
      <c r="OZU13" s="2">
        <v>6.5500000000000003E-2</v>
      </c>
      <c r="OZV13" s="2">
        <v>673</v>
      </c>
      <c r="OZW13" s="2">
        <v>9.9299999999999999E-2</v>
      </c>
      <c r="OZY13" s="2">
        <v>10.8002</v>
      </c>
      <c r="OZZ13" s="2">
        <v>17901.754499999999</v>
      </c>
      <c r="PBV13" s="2">
        <v>173.46090000000001</v>
      </c>
      <c r="PBW13" s="2">
        <v>63.127899999999997</v>
      </c>
      <c r="PBX13" s="2">
        <v>63.127899999999997</v>
      </c>
      <c r="PBY13" s="2">
        <v>62.895899999999997</v>
      </c>
      <c r="PBZ13" s="2">
        <v>49.6511</v>
      </c>
      <c r="PCA13" s="2">
        <v>20.274799999999999</v>
      </c>
      <c r="PCB13" s="2">
        <v>3316</v>
      </c>
      <c r="PCE13" s="2">
        <v>8886</v>
      </c>
      <c r="PCF13" s="2">
        <v>1048</v>
      </c>
      <c r="PCG13" s="2">
        <v>341</v>
      </c>
      <c r="PCI13" s="2">
        <v>2.4485000000000001</v>
      </c>
      <c r="PCJ13" s="2">
        <v>49.628599999999999</v>
      </c>
      <c r="PCP13" s="2">
        <v>551.447</v>
      </c>
      <c r="PCQ13" s="2">
        <v>62.895899999999997</v>
      </c>
      <c r="PDE13" s="2">
        <v>125.2563</v>
      </c>
      <c r="PDF13" s="2">
        <v>62.907699999999998</v>
      </c>
      <c r="PDG13" s="2">
        <v>62.907699999999998</v>
      </c>
      <c r="PDH13" s="2">
        <v>62.721299999999999</v>
      </c>
      <c r="PDI13" s="2">
        <v>22.774000000000001</v>
      </c>
      <c r="PDJ13" s="2">
        <v>11.4941</v>
      </c>
      <c r="PDK13" s="2">
        <v>4159</v>
      </c>
      <c r="PDN13" s="2">
        <v>12619</v>
      </c>
      <c r="PDO13" s="2">
        <v>2476</v>
      </c>
      <c r="PDP13" s="2">
        <v>422</v>
      </c>
      <c r="PDR13" s="2">
        <v>2.8761000000000001</v>
      </c>
      <c r="PDS13" s="2">
        <v>43.196800000000003</v>
      </c>
      <c r="PDY13" s="2">
        <v>676</v>
      </c>
      <c r="PDZ13" s="2">
        <v>62.721299999999999</v>
      </c>
      <c r="PEA13" s="2">
        <v>13799.858899999999</v>
      </c>
      <c r="PED13" s="2">
        <v>0.59240000000000004</v>
      </c>
      <c r="PEG13" s="2">
        <v>14.94</v>
      </c>
      <c r="PEH13" s="2">
        <v>7.8192000000000004</v>
      </c>
      <c r="PEI13" s="2">
        <v>1.38</v>
      </c>
      <c r="PEM13" s="2">
        <v>19.145099999999999</v>
      </c>
      <c r="PEN13" s="2">
        <v>173.46090000000001</v>
      </c>
      <c r="PEO13" s="2">
        <v>63.127899999999997</v>
      </c>
      <c r="PEP13" s="2">
        <v>63.127899999999997</v>
      </c>
      <c r="PEQ13" s="2">
        <v>62.895899999999997</v>
      </c>
      <c r="PER13" s="2">
        <v>49.6511</v>
      </c>
      <c r="PES13" s="2">
        <v>20.274799999999999</v>
      </c>
      <c r="PET13" s="2">
        <v>3316</v>
      </c>
      <c r="PEW13" s="2">
        <v>8886</v>
      </c>
      <c r="PEX13" s="2">
        <v>1048</v>
      </c>
      <c r="PEY13" s="2">
        <v>341</v>
      </c>
      <c r="PFA13" s="2">
        <v>2.4485000000000001</v>
      </c>
      <c r="PFB13" s="2">
        <v>49.628599999999999</v>
      </c>
      <c r="PFH13" s="2">
        <v>551.447</v>
      </c>
      <c r="PFI13" s="2">
        <v>62.895899999999997</v>
      </c>
      <c r="PFW13" s="2">
        <v>18.1631</v>
      </c>
      <c r="PFX13" s="2">
        <v>36.802199999999999</v>
      </c>
      <c r="PFY13" s="2">
        <v>36.802199999999999</v>
      </c>
      <c r="PFZ13" s="2">
        <v>27.408999999999999</v>
      </c>
      <c r="PGA13" s="2">
        <v>12.4833</v>
      </c>
      <c r="PGB13" s="2">
        <v>7.5768000000000004</v>
      </c>
      <c r="PGC13" s="2">
        <v>200.74600000000001</v>
      </c>
      <c r="PGE13" s="2">
        <v>475.96699999999998</v>
      </c>
      <c r="PGF13" s="2">
        <v>1132.498</v>
      </c>
      <c r="PGG13" s="2">
        <v>510.22199999999998</v>
      </c>
      <c r="PGH13" s="2">
        <v>134.06</v>
      </c>
      <c r="PGI13" s="2">
        <v>249.548</v>
      </c>
      <c r="PGJ13" s="2">
        <v>17.4984</v>
      </c>
      <c r="PGK13" s="2">
        <v>21.212</v>
      </c>
      <c r="PGL13" s="2">
        <v>1.3849</v>
      </c>
      <c r="PGM13" s="2">
        <v>1.0183</v>
      </c>
      <c r="PGN13" s="2">
        <v>0.71350000000000002</v>
      </c>
      <c r="PGO13" s="2">
        <v>96.052999999999997</v>
      </c>
      <c r="PGP13" s="2">
        <v>0.18190000000000001</v>
      </c>
      <c r="PGR13" s="2">
        <v>27.408999999999999</v>
      </c>
      <c r="PGS13" s="2">
        <v>2309.4432000000002</v>
      </c>
      <c r="PGV13" s="2">
        <v>0.92459999999999998</v>
      </c>
      <c r="PGY13" s="2">
        <v>32.142000000000003</v>
      </c>
      <c r="PGZ13" s="2">
        <v>13.555300000000001</v>
      </c>
      <c r="PHA13" s="2">
        <v>0.47</v>
      </c>
      <c r="PHE13" s="2">
        <v>10.9734</v>
      </c>
      <c r="PHF13" s="2">
        <v>12.3703</v>
      </c>
      <c r="PHG13" s="2">
        <v>38.280299999999997</v>
      </c>
      <c r="PHH13" s="2">
        <v>38.280299999999997</v>
      </c>
      <c r="PHI13" s="2">
        <v>23.727599999999999</v>
      </c>
      <c r="PHJ13" s="2">
        <v>37.395699999999998</v>
      </c>
      <c r="PHK13" s="2">
        <v>8.8221000000000007</v>
      </c>
      <c r="PHL13" s="2">
        <v>8654</v>
      </c>
      <c r="PHN13" s="2">
        <v>13273</v>
      </c>
      <c r="PHO13" s="2">
        <v>17033</v>
      </c>
      <c r="PHP13" s="2">
        <v>1923</v>
      </c>
      <c r="PHQ13" s="2">
        <v>3494</v>
      </c>
      <c r="PHR13" s="2">
        <v>2833</v>
      </c>
      <c r="PHS13" s="2">
        <v>4.2243000000000004</v>
      </c>
      <c r="PHT13" s="2">
        <v>51.194699999999997</v>
      </c>
      <c r="PHU13" s="2">
        <v>0.62090000000000001</v>
      </c>
      <c r="PHV13" s="2">
        <v>0.50939999999999996</v>
      </c>
      <c r="PHW13" s="2">
        <v>0</v>
      </c>
      <c r="PHX13" s="2">
        <v>-1074</v>
      </c>
      <c r="PHY13" s="2">
        <v>-6.4500000000000002E-2</v>
      </c>
      <c r="PIA13" s="2">
        <v>23.727599999999999</v>
      </c>
      <c r="PIO13" s="2">
        <v>56.996600000000001</v>
      </c>
      <c r="PIP13" s="2">
        <v>58.703099999999999</v>
      </c>
      <c r="PIQ13" s="2">
        <v>58.703099999999999</v>
      </c>
      <c r="PIR13" s="2">
        <v>51.194499999999998</v>
      </c>
      <c r="PIS13" s="2">
        <v>21.603200000000001</v>
      </c>
      <c r="PIT13" s="2">
        <v>8.3993000000000002</v>
      </c>
      <c r="PIU13" s="2">
        <v>696</v>
      </c>
      <c r="PIX13" s="2">
        <v>1976</v>
      </c>
      <c r="PIZ13" s="2">
        <v>51</v>
      </c>
      <c r="PJB13" s="2">
        <v>3.125</v>
      </c>
      <c r="PJC13" s="2">
        <v>35.222700000000003</v>
      </c>
      <c r="PJI13" s="2">
        <v>114</v>
      </c>
      <c r="PJJ13" s="2">
        <v>51.194499999999998</v>
      </c>
      <c r="PJX13" s="2">
        <v>56.996600000000001</v>
      </c>
      <c r="PJY13" s="2">
        <v>58.703099999999999</v>
      </c>
      <c r="PJZ13" s="2">
        <v>58.703099999999999</v>
      </c>
      <c r="PKA13" s="2">
        <v>51.194499999999998</v>
      </c>
      <c r="PKB13" s="2">
        <v>21.603200000000001</v>
      </c>
      <c r="PKC13" s="2">
        <v>8.3993000000000002</v>
      </c>
      <c r="PKD13" s="2">
        <v>696</v>
      </c>
      <c r="PKG13" s="2">
        <v>1976</v>
      </c>
      <c r="PKI13" s="2">
        <v>51</v>
      </c>
      <c r="PKK13" s="2">
        <v>3.125</v>
      </c>
      <c r="PKL13" s="2">
        <v>35.222700000000003</v>
      </c>
      <c r="PKR13" s="2">
        <v>114</v>
      </c>
      <c r="PKS13" s="2">
        <v>51.194499999999998</v>
      </c>
      <c r="PLG13" s="2">
        <v>3.2631999999999999</v>
      </c>
      <c r="PLH13" s="2">
        <v>6.6830999999999996</v>
      </c>
      <c r="PLI13" s="2">
        <v>6.6830999999999996</v>
      </c>
      <c r="PLJ13" s="2">
        <v>5.8331</v>
      </c>
      <c r="PLK13" s="2">
        <v>11.885400000000001</v>
      </c>
      <c r="PLL13" s="2">
        <v>5.8737000000000004</v>
      </c>
      <c r="PLM13" s="2">
        <v>453.6</v>
      </c>
      <c r="PLO13" s="2">
        <v>965.7</v>
      </c>
      <c r="PLP13" s="2">
        <v>1795.1</v>
      </c>
      <c r="PLQ13" s="2">
        <v>305.3</v>
      </c>
      <c r="PLR13" s="2">
        <v>76</v>
      </c>
      <c r="PLS13" s="2">
        <v>413</v>
      </c>
      <c r="PLT13" s="2">
        <v>5.117</v>
      </c>
      <c r="PLU13" s="2">
        <v>26.187999999999999</v>
      </c>
      <c r="PLV13" s="2">
        <v>3.2690000000000001</v>
      </c>
      <c r="PLW13" s="2">
        <v>1.3833</v>
      </c>
      <c r="PLX13" s="2">
        <v>0.2787</v>
      </c>
      <c r="PLY13" s="2">
        <v>937.1</v>
      </c>
      <c r="PLZ13" s="2">
        <v>0.30990000000000001</v>
      </c>
      <c r="PMB13" s="2">
        <v>5.8331</v>
      </c>
      <c r="PMC13" s="2">
        <v>2116.4153999999999</v>
      </c>
      <c r="PMF13" s="2">
        <v>0.94210000000000005</v>
      </c>
      <c r="PMI13" s="2">
        <v>24.760999999999999</v>
      </c>
      <c r="PMJ13" s="2">
        <v>-9.8597999999999999</v>
      </c>
      <c r="PMK13" s="2">
        <v>1.35</v>
      </c>
      <c r="PMO13" s="2">
        <v>4.9821999999999997</v>
      </c>
      <c r="PMP13" s="2">
        <v>2.6309</v>
      </c>
      <c r="PMQ13" s="2">
        <v>6.6896000000000004</v>
      </c>
      <c r="PMR13" s="2">
        <v>6.6896000000000004</v>
      </c>
      <c r="PMS13" s="2">
        <v>5.5280000000000005</v>
      </c>
      <c r="PMT13" s="2">
        <v>7.3179999999999996</v>
      </c>
      <c r="PMU13" s="2">
        <v>4.0176999999999996</v>
      </c>
      <c r="PMV13" s="2">
        <v>318.5</v>
      </c>
      <c r="PMX13" s="2">
        <v>643.9</v>
      </c>
      <c r="PMY13" s="2">
        <v>1416.7</v>
      </c>
      <c r="PMZ13" s="2">
        <v>257.5</v>
      </c>
      <c r="PNA13" s="2">
        <v>85.4</v>
      </c>
      <c r="PNB13" s="2">
        <v>288.8</v>
      </c>
      <c r="PNC13" s="2">
        <v>4.1233000000000004</v>
      </c>
      <c r="PND13" s="2">
        <v>22.566500000000001</v>
      </c>
      <c r="PNE13" s="2">
        <v>4.0686</v>
      </c>
      <c r="PNF13" s="2">
        <v>2.1644999999999999</v>
      </c>
      <c r="PNG13" s="2">
        <v>1.1208</v>
      </c>
      <c r="PNH13" s="2">
        <v>886.2</v>
      </c>
      <c r="PNI13" s="2">
        <v>0.40960000000000002</v>
      </c>
      <c r="PNK13" s="2">
        <v>5.5280000000000005</v>
      </c>
      <c r="PNY13" s="2">
        <v>2.6309</v>
      </c>
      <c r="PNZ13" s="2">
        <v>6.6896000000000004</v>
      </c>
      <c r="POA13" s="2">
        <v>6.6896000000000004</v>
      </c>
      <c r="POB13" s="2">
        <v>5.5280000000000005</v>
      </c>
      <c r="POC13" s="2">
        <v>7.3179999999999996</v>
      </c>
      <c r="POD13" s="2">
        <v>4.0176999999999996</v>
      </c>
      <c r="POE13" s="2">
        <v>318.5</v>
      </c>
      <c r="POG13" s="2">
        <v>643.9</v>
      </c>
      <c r="POH13" s="2">
        <v>1416.7</v>
      </c>
      <c r="POI13" s="2">
        <v>257.5</v>
      </c>
      <c r="POJ13" s="2">
        <v>85.4</v>
      </c>
      <c r="POK13" s="2">
        <v>288.8</v>
      </c>
      <c r="POL13" s="2">
        <v>4.1233000000000004</v>
      </c>
      <c r="POM13" s="2">
        <v>22.566500000000001</v>
      </c>
      <c r="PON13" s="2">
        <v>4.0686</v>
      </c>
      <c r="POO13" s="2">
        <v>2.1644999999999999</v>
      </c>
      <c r="POP13" s="2">
        <v>1.1208</v>
      </c>
      <c r="POQ13" s="2">
        <v>886.2</v>
      </c>
      <c r="POR13" s="2">
        <v>0.40960000000000002</v>
      </c>
      <c r="POT13" s="2">
        <v>5.5280000000000005</v>
      </c>
      <c r="PRZ13" s="2">
        <v>-4.96</v>
      </c>
      <c r="PSA13" s="2">
        <v>56.857100000000003</v>
      </c>
      <c r="PSB13" s="2">
        <v>56.857100000000003</v>
      </c>
      <c r="PSC13" s="2">
        <v>1.3372999999999999</v>
      </c>
      <c r="PSF13" s="2">
        <v>0</v>
      </c>
      <c r="PSH13" s="2">
        <v>95.212000000000003</v>
      </c>
      <c r="PSI13" s="2">
        <v>679.27099999999996</v>
      </c>
      <c r="PSJ13" s="2">
        <v>6.4210000000000003</v>
      </c>
      <c r="PSK13" s="2">
        <v>38.165999999999997</v>
      </c>
      <c r="PSL13" s="2">
        <v>61.753</v>
      </c>
      <c r="PSN13" s="2">
        <v>0</v>
      </c>
      <c r="PSO13" s="2">
        <v>2.5505</v>
      </c>
      <c r="PSP13" s="2">
        <v>2.5232999999999999</v>
      </c>
      <c r="PSQ13" s="2">
        <v>2.3675999999999999</v>
      </c>
      <c r="PSR13" s="2">
        <v>95.747</v>
      </c>
      <c r="PSU13" s="2">
        <v>1.3372999999999999</v>
      </c>
      <c r="PSY13" s="2">
        <v>1</v>
      </c>
      <c r="PTD13" s="2">
        <v>0</v>
      </c>
      <c r="PUR13" s="2">
        <v>19.081600000000002</v>
      </c>
      <c r="PUS13" s="2">
        <v>44.627699999999997</v>
      </c>
      <c r="PUT13" s="2">
        <v>44.627699999999997</v>
      </c>
      <c r="PUU13" s="2">
        <v>25.278600000000001</v>
      </c>
      <c r="PUV13" s="2">
        <v>17.6798</v>
      </c>
      <c r="PUW13" s="2">
        <v>6.1551999999999998</v>
      </c>
      <c r="PUX13" s="2">
        <v>5061</v>
      </c>
      <c r="PUZ13" s="2">
        <v>8918</v>
      </c>
      <c r="PVA13" s="2">
        <v>14564</v>
      </c>
      <c r="PVB13" s="2">
        <v>1883</v>
      </c>
      <c r="PVC13" s="2">
        <v>1541</v>
      </c>
      <c r="PVD13" s="2">
        <v>1938</v>
      </c>
      <c r="PVE13" s="2">
        <v>3.9512</v>
      </c>
      <c r="PVF13" s="2">
        <v>38.924700000000001</v>
      </c>
      <c r="PVG13" s="2">
        <v>0.52059999999999995</v>
      </c>
      <c r="PVH13" s="2">
        <v>0.44690000000000002</v>
      </c>
      <c r="PVI13" s="2">
        <v>0.2054</v>
      </c>
      <c r="PVJ13" s="2">
        <v>-929</v>
      </c>
      <c r="PVK13" s="2">
        <v>-0.1106</v>
      </c>
      <c r="PVM13" s="2">
        <v>25.278600000000001</v>
      </c>
      <c r="PVN13" s="2">
        <v>21431.755300000001</v>
      </c>
      <c r="PVQ13" s="2">
        <v>0.56759999999999999</v>
      </c>
      <c r="PVU13" s="2">
        <v>-5.4618000000000002</v>
      </c>
      <c r="PVV13" s="2">
        <v>1.1425000000000001</v>
      </c>
      <c r="PVZ13" s="2">
        <v>7.4802999999999997</v>
      </c>
      <c r="PWA13" s="2">
        <v>19.081600000000002</v>
      </c>
      <c r="PWB13" s="2">
        <v>44.627699999999997</v>
      </c>
      <c r="PWC13" s="2">
        <v>44.627699999999997</v>
      </c>
      <c r="PWD13" s="2">
        <v>25.278600000000001</v>
      </c>
      <c r="PWE13" s="2">
        <v>17.6798</v>
      </c>
      <c r="PWF13" s="2">
        <v>6.1551999999999998</v>
      </c>
      <c r="PWG13" s="2">
        <v>5061</v>
      </c>
      <c r="PWI13" s="2">
        <v>8918</v>
      </c>
      <c r="PWJ13" s="2">
        <v>14564</v>
      </c>
      <c r="PWK13" s="2">
        <v>1883</v>
      </c>
      <c r="PWL13" s="2">
        <v>1541</v>
      </c>
      <c r="PWM13" s="2">
        <v>1938</v>
      </c>
      <c r="PWN13" s="2">
        <v>3.9512</v>
      </c>
      <c r="PWO13" s="2">
        <v>38.924700000000001</v>
      </c>
      <c r="PWP13" s="2">
        <v>0.52059999999999995</v>
      </c>
      <c r="PWQ13" s="2">
        <v>0.44690000000000002</v>
      </c>
      <c r="PWR13" s="2">
        <v>0.2054</v>
      </c>
      <c r="PWS13" s="2">
        <v>-929</v>
      </c>
      <c r="PWT13" s="2">
        <v>-0.1106</v>
      </c>
      <c r="PWV13" s="2">
        <v>25.278600000000001</v>
      </c>
      <c r="PWW13" s="2">
        <v>21431.755300000001</v>
      </c>
      <c r="PWZ13" s="2">
        <v>0.56759999999999999</v>
      </c>
      <c r="PXC13" s="2">
        <v>14.728</v>
      </c>
      <c r="PXD13" s="2">
        <v>-5.4618000000000002</v>
      </c>
      <c r="PXE13" s="2">
        <v>1.1425000000000001</v>
      </c>
      <c r="PXI13" s="2">
        <v>7.4802999999999997</v>
      </c>
      <c r="QAB13" s="2">
        <v>3.7810999999999999</v>
      </c>
      <c r="QAC13" s="2">
        <v>8.1609999999999996</v>
      </c>
      <c r="QAD13" s="2">
        <v>8.1609999999999996</v>
      </c>
      <c r="QAE13" s="2">
        <v>6.1738999999999997</v>
      </c>
      <c r="QAF13" s="2">
        <v>15.4567</v>
      </c>
      <c r="QAG13" s="2">
        <v>3.4058000000000002</v>
      </c>
      <c r="QAH13" s="2">
        <v>2349.241</v>
      </c>
      <c r="QAJ13" s="2">
        <v>7532.4840000000004</v>
      </c>
      <c r="QAK13" s="2">
        <v>9610.92</v>
      </c>
      <c r="QAL13" s="2">
        <v>1714.3789999999999</v>
      </c>
      <c r="QAM13" s="2">
        <v>504.30599999999998</v>
      </c>
      <c r="QAN13" s="2">
        <v>4062.0050000000001</v>
      </c>
      <c r="QAO13" s="2">
        <v>3.5784000000000002</v>
      </c>
      <c r="QAP13" s="2">
        <v>29.485399999999998</v>
      </c>
      <c r="QAQ13" s="2">
        <v>0.93400000000000005</v>
      </c>
      <c r="QAR13" s="2">
        <v>0.57850000000000001</v>
      </c>
      <c r="QAS13" s="2">
        <v>0.28920000000000001</v>
      </c>
      <c r="QAT13" s="2">
        <v>-267.93599999999998</v>
      </c>
      <c r="QAU13" s="2">
        <v>-1.46E-2</v>
      </c>
      <c r="QAW13" s="2">
        <v>6.1738999999999997</v>
      </c>
      <c r="QAX13" s="2">
        <v>8872.9609</v>
      </c>
      <c r="QBA13" s="2">
        <v>1.0502</v>
      </c>
      <c r="QBD13" s="2">
        <v>37.548000000000002</v>
      </c>
      <c r="QBE13" s="2">
        <v>-9.3413000000000004</v>
      </c>
      <c r="QBF13" s="2">
        <v>0.89</v>
      </c>
      <c r="QBJ13" s="2">
        <v>8.1846999999999994</v>
      </c>
      <c r="QBK13" s="2">
        <v>7.9524999999999997</v>
      </c>
      <c r="QBL13" s="2">
        <v>14.1113</v>
      </c>
      <c r="QBM13" s="2">
        <v>14.1113</v>
      </c>
      <c r="QBN13" s="2">
        <v>12.0001</v>
      </c>
      <c r="QBO13" s="2">
        <v>29.32</v>
      </c>
      <c r="QBP13" s="2">
        <v>6.4733000000000001</v>
      </c>
      <c r="QBQ13" s="2">
        <v>1877.2280000000001</v>
      </c>
      <c r="QBS13" s="2">
        <v>5601.348</v>
      </c>
      <c r="QBT13" s="2">
        <v>7520.78</v>
      </c>
      <c r="QBU13" s="2">
        <v>1459.3230000000001</v>
      </c>
      <c r="QBV13" s="2">
        <v>520.06600000000003</v>
      </c>
      <c r="QBW13" s="2">
        <v>2886.5920000000001</v>
      </c>
      <c r="QBX13" s="2">
        <v>6.1045999999999996</v>
      </c>
      <c r="QBY13" s="2">
        <v>25.475899999999999</v>
      </c>
      <c r="QBZ13" s="2">
        <v>1.2355</v>
      </c>
      <c r="QCA13" s="2">
        <v>0.86909999999999998</v>
      </c>
      <c r="QCB13" s="2">
        <v>0.4279</v>
      </c>
      <c r="QCC13" s="2">
        <v>679.88800000000003</v>
      </c>
      <c r="QCD13" s="2">
        <v>0.1021</v>
      </c>
      <c r="QCF13" s="2">
        <v>12.0001</v>
      </c>
      <c r="QCT13" s="2">
        <v>7.9524999999999997</v>
      </c>
      <c r="QCU13" s="2">
        <v>14.1113</v>
      </c>
      <c r="QCV13" s="2">
        <v>14.1113</v>
      </c>
      <c r="QCW13" s="2">
        <v>12.0001</v>
      </c>
      <c r="QCX13" s="2">
        <v>29.32</v>
      </c>
      <c r="QCY13" s="2">
        <v>6.4733000000000001</v>
      </c>
      <c r="QCZ13" s="2">
        <v>1877.2280000000001</v>
      </c>
      <c r="QDB13" s="2">
        <v>5601.348</v>
      </c>
      <c r="QDC13" s="2">
        <v>7520.78</v>
      </c>
      <c r="QDD13" s="2">
        <v>1459.3230000000001</v>
      </c>
      <c r="QDE13" s="2">
        <v>520.06600000000003</v>
      </c>
      <c r="QDF13" s="2">
        <v>2886.5920000000001</v>
      </c>
      <c r="QDG13" s="2">
        <v>6.1045999999999996</v>
      </c>
      <c r="QDH13" s="2">
        <v>25.475899999999999</v>
      </c>
      <c r="QDI13" s="2">
        <v>1.2355</v>
      </c>
      <c r="QDJ13" s="2">
        <v>0.86909999999999998</v>
      </c>
      <c r="QDK13" s="2">
        <v>0.4279</v>
      </c>
      <c r="QDL13" s="2">
        <v>679.88800000000003</v>
      </c>
      <c r="QDM13" s="2">
        <v>0.1021</v>
      </c>
      <c r="QDO13" s="2">
        <v>12.0001</v>
      </c>
      <c r="QEC13" s="2">
        <v>2.0047000000000001</v>
      </c>
      <c r="QED13" s="2">
        <v>4.7732000000000001</v>
      </c>
      <c r="QEE13" s="2">
        <v>4.7732000000000001</v>
      </c>
      <c r="QEF13" s="2">
        <v>2.7805</v>
      </c>
      <c r="QEG13" s="2">
        <v>13.3803</v>
      </c>
      <c r="QEH13" s="2">
        <v>5.9843999999999999</v>
      </c>
      <c r="QEI13" s="2">
        <v>951.2</v>
      </c>
      <c r="QEL13" s="2">
        <v>5433.5</v>
      </c>
      <c r="QEM13" s="2">
        <v>1362.8</v>
      </c>
      <c r="QEN13" s="2">
        <v>684.5</v>
      </c>
      <c r="QEO13" s="2">
        <v>1673.9</v>
      </c>
      <c r="QEP13" s="2">
        <v>7.2812000000000001</v>
      </c>
      <c r="QEQ13" s="2">
        <v>18.391500000000001</v>
      </c>
      <c r="QER13" s="2">
        <v>1.1593</v>
      </c>
      <c r="QES13" s="2">
        <v>0.60040000000000004</v>
      </c>
      <c r="QET13" s="2">
        <v>0.3659</v>
      </c>
      <c r="QEU13" s="2">
        <v>266.60000000000002</v>
      </c>
      <c r="QEV13" s="2">
        <v>7.9000000000000008E-3</v>
      </c>
      <c r="QEX13" s="2">
        <v>2.7805</v>
      </c>
      <c r="QEY13" s="2">
        <v>4395.3473000000004</v>
      </c>
      <c r="QJC13" s="2">
        <v>0.55810000000000004</v>
      </c>
      <c r="QJL13" s="2">
        <v>2.8826999999999998</v>
      </c>
      <c r="QJM13" s="2">
        <v>4.5975999999999999</v>
      </c>
      <c r="QJN13" s="2">
        <v>14.7133</v>
      </c>
      <c r="QJO13" s="2">
        <v>14.7133</v>
      </c>
      <c r="QJP13" s="2">
        <v>10.035600000000001</v>
      </c>
      <c r="QJQ13" s="2">
        <v>10.5999</v>
      </c>
      <c r="QJR13" s="2">
        <v>5.5240999999999998</v>
      </c>
      <c r="QJS13" s="2">
        <v>193.04599999999999</v>
      </c>
      <c r="QJV13" s="2">
        <v>931.92200000000003</v>
      </c>
      <c r="QJX13" s="2">
        <v>144.346</v>
      </c>
      <c r="QJY13" s="2">
        <v>181.68700000000001</v>
      </c>
      <c r="QJZ13" s="2">
        <v>5.7510000000000003</v>
      </c>
      <c r="QKA13" s="2">
        <v>21.574200000000001</v>
      </c>
      <c r="QKB13" s="2">
        <v>1.355</v>
      </c>
      <c r="QKC13" s="2">
        <v>0.63400000000000001</v>
      </c>
      <c r="QKD13" s="2">
        <v>0</v>
      </c>
      <c r="QKE13" s="2">
        <v>64.497</v>
      </c>
      <c r="QKF13" s="2">
        <v>7.2800000000000004E-2</v>
      </c>
      <c r="QKH13" s="2">
        <v>10.035600000000001</v>
      </c>
      <c r="QKI13" s="2">
        <v>985.31399999999996</v>
      </c>
      <c r="QLU13" s="2">
        <v>0.55810000000000004</v>
      </c>
      <c r="QMD13" s="2">
        <v>2.8826999999999998</v>
      </c>
      <c r="QNN13" s="2">
        <v>11.964499999999999</v>
      </c>
      <c r="QNO13" s="2">
        <v>28.637899999999998</v>
      </c>
      <c r="QNP13" s="2">
        <v>28.637899999999998</v>
      </c>
      <c r="QNQ13" s="2">
        <v>16.7547</v>
      </c>
      <c r="QNR13" s="2">
        <v>11.05</v>
      </c>
      <c r="QNS13" s="2">
        <v>5.5350999999999999</v>
      </c>
      <c r="QNT13" s="2">
        <v>9829</v>
      </c>
      <c r="QNV13" s="2">
        <v>33415</v>
      </c>
      <c r="QNW13" s="2">
        <v>68607</v>
      </c>
      <c r="QNX13" s="2">
        <v>14934</v>
      </c>
      <c r="QNY13" s="2">
        <v>5486</v>
      </c>
      <c r="QNZ13" s="2">
        <v>11068</v>
      </c>
      <c r="QOA13" s="2">
        <v>7.6165000000000003</v>
      </c>
      <c r="QOB13" s="2">
        <v>17.973400000000002</v>
      </c>
      <c r="QOC13" s="2">
        <v>0.9909</v>
      </c>
      <c r="QOD13" s="2">
        <v>0.57189999999999996</v>
      </c>
      <c r="QOE13" s="2">
        <v>9.7299999999999998E-2</v>
      </c>
      <c r="QOF13" s="2">
        <v>-101</v>
      </c>
      <c r="QOG13" s="2">
        <v>6.0000000000000001E-3</v>
      </c>
      <c r="QOI13" s="2">
        <v>16.7547</v>
      </c>
      <c r="QOW13" s="2">
        <v>11.964499999999999</v>
      </c>
      <c r="QOX13" s="2">
        <v>28.637899999999998</v>
      </c>
      <c r="QOY13" s="2">
        <v>28.637899999999998</v>
      </c>
      <c r="QOZ13" s="2">
        <v>16.7547</v>
      </c>
      <c r="QPA13" s="2">
        <v>11.05</v>
      </c>
      <c r="QPB13" s="2">
        <v>5.5350999999999999</v>
      </c>
      <c r="QPC13" s="2">
        <v>9829</v>
      </c>
      <c r="QPE13" s="2">
        <v>33415</v>
      </c>
      <c r="QPF13" s="2">
        <v>68607</v>
      </c>
      <c r="QPG13" s="2">
        <v>14934</v>
      </c>
      <c r="QPH13" s="2">
        <v>5486</v>
      </c>
      <c r="QPI13" s="2">
        <v>11068</v>
      </c>
      <c r="QPJ13" s="2">
        <v>7.6165000000000003</v>
      </c>
      <c r="QPK13" s="2">
        <v>17.973400000000002</v>
      </c>
      <c r="QPL13" s="2">
        <v>0.9909</v>
      </c>
      <c r="QPM13" s="2">
        <v>0.57189999999999996</v>
      </c>
      <c r="QPN13" s="2">
        <v>9.7299999999999998E-2</v>
      </c>
      <c r="QPO13" s="2">
        <v>-101</v>
      </c>
      <c r="QPP13" s="2">
        <v>6.0000000000000001E-3</v>
      </c>
      <c r="QPR13" s="2">
        <v>16.7547</v>
      </c>
      <c r="QQF13" s="2">
        <v>1.1879999999999999</v>
      </c>
      <c r="QQG13" s="2">
        <v>5.2202000000000002</v>
      </c>
      <c r="QQH13" s="2">
        <v>5.2202000000000002</v>
      </c>
      <c r="QQI13" s="2">
        <v>3.8018000000000001</v>
      </c>
      <c r="QQJ13" s="2">
        <v>3.9342999999999999</v>
      </c>
      <c r="QQK13" s="2">
        <v>1.9454</v>
      </c>
      <c r="QQL13" s="2">
        <v>3.5390000000000001</v>
      </c>
      <c r="QQN13" s="2">
        <v>287.62200000000001</v>
      </c>
      <c r="QQO13" s="2">
        <v>640.95000000000005</v>
      </c>
      <c r="QQP13" s="2">
        <v>129.309</v>
      </c>
      <c r="QQQ13" s="2">
        <v>24.815000000000001</v>
      </c>
      <c r="QQR13" s="2">
        <v>236.328</v>
      </c>
      <c r="QQS13" s="2">
        <v>11.279</v>
      </c>
      <c r="QQT13" s="2">
        <v>12.955</v>
      </c>
      <c r="QQU13" s="2">
        <v>1.7924</v>
      </c>
      <c r="QQV13" s="2">
        <v>0.48549999999999999</v>
      </c>
      <c r="QQW13" s="2">
        <v>3.2899999999999999E-2</v>
      </c>
      <c r="QQX13" s="2">
        <v>187.268</v>
      </c>
      <c r="QQY13" s="2">
        <v>0.14499999999999999</v>
      </c>
      <c r="QRA13" s="2">
        <v>3.8018000000000001</v>
      </c>
      <c r="QRB13" s="2">
        <v>1165.2607</v>
      </c>
      <c r="QRE13" s="2">
        <v>0.85160000000000002</v>
      </c>
      <c r="QRH13" s="2">
        <v>45.665999999999997</v>
      </c>
      <c r="QRI13" s="2">
        <v>6.3493000000000004</v>
      </c>
      <c r="QRJ13" s="2">
        <v>0</v>
      </c>
      <c r="QRN13" s="2">
        <v>3.0596999999999999</v>
      </c>
      <c r="QRO13" s="2">
        <v>2.4832000000000001</v>
      </c>
      <c r="QRP13" s="2">
        <v>7.1352000000000002</v>
      </c>
      <c r="QRQ13" s="2">
        <v>7.1352000000000002</v>
      </c>
      <c r="QRR13" s="2">
        <v>3.9870000000000001</v>
      </c>
      <c r="QRS13" s="2">
        <v>24.861899999999999</v>
      </c>
      <c r="QRT13" s="2">
        <v>4.2599</v>
      </c>
      <c r="QRU13" s="2">
        <v>1049.8</v>
      </c>
      <c r="QRW13" s="2">
        <v>1657.7</v>
      </c>
      <c r="QRX13" s="2">
        <v>2032.1</v>
      </c>
      <c r="QRY13" s="2">
        <v>-1218.2</v>
      </c>
      <c r="QRZ13" s="2">
        <v>273.3</v>
      </c>
      <c r="QSA13" s="2">
        <v>490.2</v>
      </c>
      <c r="QSB13" s="2">
        <v>1.8620999999999999</v>
      </c>
      <c r="QSC13" s="2">
        <v>54.598700000000001</v>
      </c>
      <c r="QSD13" s="2">
        <v>1.3207</v>
      </c>
      <c r="QSE13" s="2">
        <v>0.80910000000000004</v>
      </c>
      <c r="QSF13" s="2">
        <v>1.55E-2</v>
      </c>
      <c r="QSG13" s="2">
        <v>157.19999999999999</v>
      </c>
      <c r="QSH13" s="2">
        <v>5.3499999999999999E-2</v>
      </c>
      <c r="QSJ13" s="2">
        <v>3.9870000000000001</v>
      </c>
      <c r="QSK13" s="2">
        <v>2371.7361999999998</v>
      </c>
      <c r="QSN13" s="2">
        <v>0.88349999999999995</v>
      </c>
      <c r="QSQ13" s="2">
        <v>39.877000000000002</v>
      </c>
      <c r="QSR13" s="2">
        <v>0.27160000000000001</v>
      </c>
      <c r="QSS13" s="2">
        <v>0.6</v>
      </c>
      <c r="QSW13" s="2">
        <v>5.6639999999999997</v>
      </c>
      <c r="QSX13" s="2">
        <v>-2.1427999999999998</v>
      </c>
      <c r="QSY13" s="2">
        <v>3.7852999999999999</v>
      </c>
      <c r="QSZ13" s="2">
        <v>3.7852999999999999</v>
      </c>
      <c r="QTA13" s="2">
        <v>0.22900000000000001</v>
      </c>
      <c r="QTB13" s="2">
        <v>-11.322699999999999</v>
      </c>
      <c r="QTC13" s="2">
        <v>-3.0497000000000001</v>
      </c>
      <c r="QTD13" s="2">
        <v>1215.8</v>
      </c>
      <c r="QTF13" s="2">
        <v>1942.5</v>
      </c>
      <c r="QTG13" s="2">
        <v>2696.9</v>
      </c>
      <c r="QTH13" s="2">
        <v>-797.9</v>
      </c>
      <c r="QTI13" s="2">
        <v>9.9</v>
      </c>
      <c r="QTJ13" s="2">
        <v>555.29999999999995</v>
      </c>
      <c r="QTK13" s="2">
        <v>0.1077</v>
      </c>
      <c r="QTL13" s="2">
        <v>50.131599999999999</v>
      </c>
      <c r="QTM13" s="2">
        <v>1.4056999999999999</v>
      </c>
      <c r="QTN13" s="2">
        <v>1.0063</v>
      </c>
      <c r="QTO13" s="2">
        <v>1.4E-2</v>
      </c>
      <c r="QTP13" s="2">
        <v>225.3</v>
      </c>
      <c r="QTQ13" s="2">
        <v>5.3999999999999999E-2</v>
      </c>
      <c r="QTS13" s="2">
        <v>0.22900000000000001</v>
      </c>
      <c r="QUG13" s="2">
        <v>-2.1427999999999998</v>
      </c>
      <c r="QUH13" s="2">
        <v>3.7852999999999999</v>
      </c>
      <c r="QUI13" s="2">
        <v>3.7852999999999999</v>
      </c>
      <c r="QUJ13" s="2">
        <v>0.22900000000000001</v>
      </c>
      <c r="QUK13" s="2">
        <v>-11.322699999999999</v>
      </c>
      <c r="QUL13" s="2">
        <v>-3.0497000000000001</v>
      </c>
      <c r="QUM13" s="2">
        <v>1215.8</v>
      </c>
      <c r="QUO13" s="2">
        <v>1942.5</v>
      </c>
      <c r="QUP13" s="2">
        <v>2696.9</v>
      </c>
      <c r="QUQ13" s="2">
        <v>-797.9</v>
      </c>
      <c r="QUR13" s="2">
        <v>9.9</v>
      </c>
      <c r="QUS13" s="2">
        <v>555.29999999999995</v>
      </c>
      <c r="QUT13" s="2">
        <v>0.1077</v>
      </c>
      <c r="QUU13" s="2">
        <v>50.131599999999999</v>
      </c>
      <c r="QUV13" s="2">
        <v>1.4056999999999999</v>
      </c>
      <c r="QUW13" s="2">
        <v>1.0063</v>
      </c>
      <c r="QUX13" s="2">
        <v>1.4E-2</v>
      </c>
      <c r="QUY13" s="2">
        <v>225.3</v>
      </c>
      <c r="QUZ13" s="2">
        <v>5.3999999999999999E-2</v>
      </c>
      <c r="QVB13" s="2">
        <v>0.22900000000000001</v>
      </c>
      <c r="QWY13" s="2">
        <v>-2.1427999999999998</v>
      </c>
      <c r="QWZ13" s="2">
        <v>3.7852999999999999</v>
      </c>
      <c r="QXA13" s="2">
        <v>3.7852999999999999</v>
      </c>
      <c r="QXB13" s="2">
        <v>0.22900000000000001</v>
      </c>
      <c r="QXC13" s="2">
        <v>-11.322699999999999</v>
      </c>
      <c r="QXD13" s="2">
        <v>-3.0497000000000001</v>
      </c>
      <c r="QXE13" s="2">
        <v>1215.8</v>
      </c>
      <c r="QXG13" s="2">
        <v>1942.5</v>
      </c>
      <c r="QXH13" s="2">
        <v>2696.9</v>
      </c>
      <c r="QXI13" s="2">
        <v>-797.9</v>
      </c>
      <c r="QXJ13" s="2">
        <v>9.9</v>
      </c>
      <c r="QXK13" s="2">
        <v>555.29999999999995</v>
      </c>
      <c r="QXL13" s="2">
        <v>0.1077</v>
      </c>
      <c r="QXM13" s="2">
        <v>50.131599999999999</v>
      </c>
      <c r="QXN13" s="2">
        <v>1.4056999999999999</v>
      </c>
      <c r="QXO13" s="2">
        <v>1.0063</v>
      </c>
      <c r="QXP13" s="2">
        <v>1.4E-2</v>
      </c>
      <c r="QXQ13" s="2">
        <v>225.3</v>
      </c>
      <c r="QXR13" s="2">
        <v>5.3999999999999999E-2</v>
      </c>
      <c r="QXT13" s="2">
        <v>0.22900000000000001</v>
      </c>
      <c r="QYH13" s="2">
        <v>27.515899999999998</v>
      </c>
      <c r="QYI13" s="2">
        <v>57.772799999999997</v>
      </c>
      <c r="QYJ13" s="2">
        <v>57.772799999999997</v>
      </c>
      <c r="QYK13" s="2">
        <v>28.946000000000002</v>
      </c>
      <c r="QYL13" s="2">
        <v>27.216799999999999</v>
      </c>
      <c r="QYM13" s="2">
        <v>9.6874000000000002</v>
      </c>
      <c r="QYN13" s="2">
        <v>4905.6603999999998</v>
      </c>
      <c r="QYQ13" s="2">
        <v>21612.349900000001</v>
      </c>
      <c r="QYR13" s="2">
        <v>5701.7455</v>
      </c>
      <c r="QYS13" s="2">
        <v>2817.8389000000002</v>
      </c>
      <c r="QYT13" s="2">
        <v>2383.2105999999999</v>
      </c>
      <c r="QYU13" s="2">
        <v>10.5604</v>
      </c>
      <c r="QYV13" s="2">
        <v>22.7684</v>
      </c>
      <c r="QYW13" s="2">
        <v>0.81499999999999995</v>
      </c>
      <c r="QYX13" s="2">
        <v>0.69389999999999996</v>
      </c>
      <c r="QYY13" s="2">
        <v>0.22689999999999999</v>
      </c>
      <c r="QYZ13" s="2">
        <v>-440.92419999999998</v>
      </c>
      <c r="QZA13" s="2">
        <v>-8.7300000000000003E-2</v>
      </c>
      <c r="QZC13" s="2">
        <v>28.946000000000002</v>
      </c>
      <c r="QZQ13" s="2">
        <v>-3.6036000000000001</v>
      </c>
      <c r="QZR13" s="2">
        <v>6.2888999999999999</v>
      </c>
      <c r="QZS13" s="2">
        <v>6.2888999999999999</v>
      </c>
      <c r="QZT13" s="2">
        <v>-2.2614000000000001</v>
      </c>
      <c r="QZU13" s="2">
        <v>-1.9395</v>
      </c>
      <c r="QZV13" s="2">
        <v>-0.91790000000000005</v>
      </c>
      <c r="QZW13" s="2">
        <v>234.79300000000001</v>
      </c>
      <c r="QZY13" s="2">
        <v>550.86699999999996</v>
      </c>
      <c r="QZZ13" s="2">
        <v>996.44799999999998</v>
      </c>
      <c r="RAA13" s="2">
        <v>45.331000000000003</v>
      </c>
      <c r="RAB13" s="2">
        <v>68.186999999999998</v>
      </c>
      <c r="RAC13" s="2">
        <v>75.212999999999994</v>
      </c>
      <c r="RAD13" s="2">
        <v>-0.4763</v>
      </c>
      <c r="RAE13" s="2">
        <v>25.376100000000001</v>
      </c>
      <c r="RAF13" s="2">
        <v>3.0407999999999999</v>
      </c>
      <c r="RAG13" s="2">
        <v>2.1800000000000002</v>
      </c>
      <c r="RAH13" s="2">
        <v>1.7948</v>
      </c>
      <c r="RAI13" s="2">
        <v>153.495</v>
      </c>
      <c r="RAJ13" s="2">
        <v>1.0437000000000001</v>
      </c>
      <c r="RAL13" s="2">
        <v>-2.2614000000000001</v>
      </c>
      <c r="RAM13" s="2">
        <v>936.16070000000002</v>
      </c>
      <c r="RAP13" s="2">
        <v>1.5685</v>
      </c>
      <c r="RAS13" s="2">
        <v>48.886000000000003</v>
      </c>
      <c r="RAT13" s="2">
        <v>-75.464299999999994</v>
      </c>
      <c r="RAU13" s="2">
        <v>0</v>
      </c>
      <c r="RAY13" s="2">
        <v>21.440100000000001</v>
      </c>
      <c r="RAZ13" s="2">
        <v>19.7333</v>
      </c>
      <c r="RBA13" s="2">
        <v>52.748600000000003</v>
      </c>
      <c r="RBB13" s="2">
        <v>52.748600000000003</v>
      </c>
      <c r="RBC13" s="2">
        <v>42.816899999999997</v>
      </c>
      <c r="RBD13" s="2">
        <v>12.0291</v>
      </c>
      <c r="RBE13" s="2">
        <v>6.1769999999999996</v>
      </c>
      <c r="RBF13" s="2">
        <v>4883</v>
      </c>
      <c r="RBH13" s="2">
        <v>13160</v>
      </c>
      <c r="RBI13" s="2">
        <v>29055</v>
      </c>
      <c r="RBJ13" s="2">
        <v>8840</v>
      </c>
      <c r="RBK13" s="2">
        <v>3274</v>
      </c>
      <c r="RBL13" s="2">
        <v>1750</v>
      </c>
      <c r="RBM13" s="2">
        <v>7.3537999999999997</v>
      </c>
      <c r="RBN13" s="2">
        <v>17.029800000000002</v>
      </c>
      <c r="RBO13" s="2">
        <v>1.8856999999999999</v>
      </c>
      <c r="RBP13" s="2">
        <v>1.0913999999999999</v>
      </c>
      <c r="RBQ13" s="2">
        <v>0.47539999999999999</v>
      </c>
      <c r="RBR13" s="2">
        <v>1550</v>
      </c>
      <c r="RBS13" s="2">
        <v>0.1552</v>
      </c>
      <c r="RBU13" s="2">
        <v>42.816899999999997</v>
      </c>
      <c r="RCI13" s="2">
        <v>10.325799999999999</v>
      </c>
      <c r="RCJ13" s="2">
        <v>40.8489</v>
      </c>
      <c r="RCK13" s="2">
        <v>40.8489</v>
      </c>
      <c r="RCL13" s="2">
        <v>31.344899999999999</v>
      </c>
      <c r="RCM13" s="2">
        <v>5.9671000000000003</v>
      </c>
      <c r="RCN13" s="2">
        <v>3.0834000000000001</v>
      </c>
      <c r="RCO13" s="2">
        <v>7160</v>
      </c>
      <c r="RCQ13" s="2">
        <v>16791</v>
      </c>
      <c r="RCR13" s="2">
        <v>35055</v>
      </c>
      <c r="RCS13" s="2">
        <v>11291</v>
      </c>
      <c r="RCT13" s="2">
        <v>3418</v>
      </c>
      <c r="RCU13" s="2">
        <v>1820</v>
      </c>
      <c r="RCV13" s="2">
        <v>8.4427000000000003</v>
      </c>
      <c r="RCW13" s="2">
        <v>20.524899999999999</v>
      </c>
      <c r="RCX13" s="2">
        <v>3.5582000000000003</v>
      </c>
      <c r="RCY13" s="2">
        <v>2.5011000000000001</v>
      </c>
      <c r="RCZ13" s="2">
        <v>1.7951000000000001</v>
      </c>
      <c r="RDA13" s="2">
        <v>4656</v>
      </c>
      <c r="RDB13" s="2">
        <v>0.47970000000000002</v>
      </c>
      <c r="RDD13" s="2">
        <v>31.344899999999999</v>
      </c>
      <c r="RDE13" s="2">
        <v>33126.059099999999</v>
      </c>
      <c r="RDH13" s="2">
        <v>1.8669</v>
      </c>
      <c r="RDK13" s="2">
        <v>42.633000000000003</v>
      </c>
      <c r="RDL13" s="2">
        <v>-18.5379</v>
      </c>
      <c r="RDM13" s="2">
        <v>0.85</v>
      </c>
      <c r="RDQ13" s="2">
        <v>20.896799999999999</v>
      </c>
      <c r="RDR13" s="2">
        <v>10.325799999999999</v>
      </c>
      <c r="RDS13" s="2">
        <v>40.8489</v>
      </c>
      <c r="RDT13" s="2">
        <v>40.8489</v>
      </c>
      <c r="RDU13" s="2">
        <v>31.344899999999999</v>
      </c>
      <c r="RDV13" s="2">
        <v>5.9671000000000003</v>
      </c>
      <c r="RDW13" s="2">
        <v>3.0834000000000001</v>
      </c>
      <c r="RDX13" s="2">
        <v>7160</v>
      </c>
      <c r="RDZ13" s="2">
        <v>16791</v>
      </c>
      <c r="REA13" s="2">
        <v>35055</v>
      </c>
      <c r="REB13" s="2">
        <v>11291</v>
      </c>
      <c r="REC13" s="2">
        <v>3418</v>
      </c>
      <c r="RED13" s="2">
        <v>1820</v>
      </c>
      <c r="REE13" s="2">
        <v>8.4427000000000003</v>
      </c>
      <c r="REF13" s="2">
        <v>20.524899999999999</v>
      </c>
      <c r="REG13" s="2">
        <v>3.5582000000000003</v>
      </c>
      <c r="REH13" s="2">
        <v>2.5011000000000001</v>
      </c>
      <c r="REI13" s="2">
        <v>1.7951000000000001</v>
      </c>
      <c r="REJ13" s="2">
        <v>4656</v>
      </c>
      <c r="REK13" s="2">
        <v>0.47970000000000002</v>
      </c>
      <c r="REM13" s="2">
        <v>31.344899999999999</v>
      </c>
      <c r="REN13" s="2">
        <v>33126.059099999999</v>
      </c>
      <c r="REQ13" s="2">
        <v>1.8669</v>
      </c>
      <c r="RET13" s="2">
        <v>44.052999999999997</v>
      </c>
      <c r="REU13" s="2">
        <v>-18.5379</v>
      </c>
      <c r="REV13" s="2">
        <v>0.85</v>
      </c>
      <c r="REZ13" s="2">
        <v>20.896799999999999</v>
      </c>
      <c r="RGJ13" s="2">
        <v>40.021900000000002</v>
      </c>
      <c r="RGK13" s="2">
        <v>90.725800000000007</v>
      </c>
      <c r="RGL13" s="2">
        <v>90.725800000000007</v>
      </c>
      <c r="RGM13" s="2">
        <v>64.537000000000006</v>
      </c>
      <c r="RGN13" s="2">
        <v>15.127800000000001</v>
      </c>
      <c r="RGO13" s="2">
        <v>4.8352000000000004</v>
      </c>
      <c r="RGP13" s="2">
        <v>2771.8020000000001</v>
      </c>
      <c r="RGS13" s="2">
        <v>6484.3</v>
      </c>
      <c r="RGT13" s="2">
        <v>-128.07900000000001</v>
      </c>
      <c r="RGU13" s="2">
        <v>322.346</v>
      </c>
      <c r="RGV13" s="2">
        <v>415.25099999999998</v>
      </c>
      <c r="RGW13" s="2">
        <v>1.9693000000000001</v>
      </c>
      <c r="RGX13" s="2">
        <v>44.239899999999999</v>
      </c>
      <c r="RGY13" s="2">
        <v>1.1032999999999999</v>
      </c>
      <c r="RGZ13" s="2">
        <v>0.54279999999999995</v>
      </c>
      <c r="RHA13" s="2">
        <v>0.47360000000000002</v>
      </c>
      <c r="RHB13" s="2">
        <v>42.88</v>
      </c>
      <c r="RHC13" s="2">
        <v>0.14169999999999999</v>
      </c>
      <c r="RHE13" s="2">
        <v>64.537000000000006</v>
      </c>
      <c r="RJB13" s="2">
        <v>10.7026</v>
      </c>
      <c r="RJC13" s="2">
        <v>37.275300000000001</v>
      </c>
      <c r="RJD13" s="2">
        <v>37.275300000000001</v>
      </c>
      <c r="RJE13" s="2">
        <v>19.4955</v>
      </c>
      <c r="RJF13" s="2">
        <v>13.6877</v>
      </c>
      <c r="RJG13" s="2">
        <v>5.3960999999999997</v>
      </c>
      <c r="RJH13" s="2">
        <v>5209</v>
      </c>
      <c r="RJJ13" s="2">
        <v>11843</v>
      </c>
      <c r="RJK13" s="2">
        <v>19624</v>
      </c>
      <c r="RJL13" s="2">
        <v>2126</v>
      </c>
      <c r="RJM13" s="2">
        <v>2670</v>
      </c>
      <c r="RJN13" s="2">
        <v>4098</v>
      </c>
      <c r="RJO13" s="2">
        <v>3.6570999999999998</v>
      </c>
      <c r="RJP13" s="2">
        <v>32.898499999999999</v>
      </c>
      <c r="RJQ13" s="2">
        <v>0.4385</v>
      </c>
      <c r="RJR13" s="2">
        <v>0.32579999999999998</v>
      </c>
      <c r="RJS13" s="2">
        <v>4.1000000000000003E-3</v>
      </c>
      <c r="RJT13" s="2">
        <v>-2301</v>
      </c>
      <c r="RJU13" s="2">
        <v>-0.21129999999999999</v>
      </c>
      <c r="RJW13" s="2">
        <v>19.4955</v>
      </c>
      <c r="RKK13" s="2">
        <v>10.7026</v>
      </c>
      <c r="RKL13" s="2">
        <v>37.275300000000001</v>
      </c>
      <c r="RKM13" s="2">
        <v>37.275300000000001</v>
      </c>
      <c r="RKN13" s="2">
        <v>19.4955</v>
      </c>
      <c r="RKO13" s="2">
        <v>13.6877</v>
      </c>
      <c r="RKP13" s="2">
        <v>5.3960999999999997</v>
      </c>
      <c r="RKQ13" s="2">
        <v>5209</v>
      </c>
      <c r="RKS13" s="2">
        <v>11843</v>
      </c>
      <c r="RKT13" s="2">
        <v>19624</v>
      </c>
      <c r="RKU13" s="2">
        <v>2126</v>
      </c>
      <c r="RKV13" s="2">
        <v>2670</v>
      </c>
      <c r="RKW13" s="2">
        <v>4098</v>
      </c>
      <c r="RKX13" s="2">
        <v>3.6570999999999998</v>
      </c>
      <c r="RKY13" s="2">
        <v>32.898499999999999</v>
      </c>
      <c r="RKZ13" s="2">
        <v>0.4385</v>
      </c>
      <c r="RLA13" s="2">
        <v>0.32579999999999998</v>
      </c>
      <c r="RLB13" s="2">
        <v>4.1000000000000003E-3</v>
      </c>
      <c r="RLC13" s="2">
        <v>-2301</v>
      </c>
      <c r="RLD13" s="2">
        <v>-0.21129999999999999</v>
      </c>
      <c r="RLF13" s="2">
        <v>19.4955</v>
      </c>
      <c r="RLT13" s="2">
        <v>10.7026</v>
      </c>
      <c r="RLU13" s="2">
        <v>37.275300000000001</v>
      </c>
      <c r="RLV13" s="2">
        <v>37.275300000000001</v>
      </c>
      <c r="RLW13" s="2">
        <v>19.4955</v>
      </c>
      <c r="RLX13" s="2">
        <v>13.6877</v>
      </c>
      <c r="RLY13" s="2">
        <v>5.3960999999999997</v>
      </c>
      <c r="RLZ13" s="2">
        <v>5209</v>
      </c>
      <c r="RMB13" s="2">
        <v>11843</v>
      </c>
      <c r="RMC13" s="2">
        <v>19624</v>
      </c>
      <c r="RMD13" s="2">
        <v>2126</v>
      </c>
      <c r="RME13" s="2">
        <v>2670</v>
      </c>
      <c r="RMF13" s="2">
        <v>4098</v>
      </c>
      <c r="RMG13" s="2">
        <v>3.6570999999999998</v>
      </c>
      <c r="RMH13" s="2">
        <v>32.898499999999999</v>
      </c>
      <c r="RMI13" s="2">
        <v>0.4385</v>
      </c>
      <c r="RMJ13" s="2">
        <v>0.32579999999999998</v>
      </c>
      <c r="RMK13" s="2">
        <v>4.1000000000000003E-3</v>
      </c>
      <c r="RML13" s="2">
        <v>-2301</v>
      </c>
      <c r="RMM13" s="2">
        <v>-0.21129999999999999</v>
      </c>
      <c r="RMO13" s="2">
        <v>19.4955</v>
      </c>
      <c r="RMP13" s="2">
        <v>28257.311399999999</v>
      </c>
      <c r="RPK13" s="2">
        <v>1.0044</v>
      </c>
      <c r="RPT13" s="2">
        <v>48.2164</v>
      </c>
      <c r="RQT13" s="2">
        <v>1.0044</v>
      </c>
      <c r="RRC13" s="2">
        <v>48.2164</v>
      </c>
      <c r="RRD13" s="2">
        <v>17.651</v>
      </c>
      <c r="RRE13" s="2">
        <v>41.2209</v>
      </c>
      <c r="RRF13" s="2">
        <v>41.2209</v>
      </c>
      <c r="RRG13" s="2">
        <v>31.514099999999999</v>
      </c>
      <c r="RRH13" s="2">
        <v>26.827100000000002</v>
      </c>
      <c r="RRI13" s="2">
        <v>11.600199999999999</v>
      </c>
      <c r="RRJ13" s="2">
        <v>42.853000000000002</v>
      </c>
      <c r="RRM13" s="2">
        <v>124.413</v>
      </c>
      <c r="RRO13" s="2">
        <v>19.951000000000001</v>
      </c>
      <c r="RRP13" s="2">
        <v>20.216000000000001</v>
      </c>
      <c r="RRQ13" s="2">
        <v>10.2798</v>
      </c>
      <c r="RRR13" s="2">
        <v>35.1997</v>
      </c>
      <c r="RRS13" s="2">
        <v>0.99919999999999998</v>
      </c>
      <c r="RRT13" s="2">
        <v>0.97950000000000004</v>
      </c>
      <c r="RRU13" s="2">
        <v>5.0000000000000001E-4</v>
      </c>
      <c r="RRV13" s="2">
        <v>-1.7000000000000001E-2</v>
      </c>
      <c r="RRW13" s="2">
        <v>9.1000000000000004E-3</v>
      </c>
      <c r="RRY13" s="2">
        <v>31.514099999999999</v>
      </c>
      <c r="RRZ13" s="2">
        <v>120.0085</v>
      </c>
      <c r="RSM13" s="2">
        <v>6.9549000000000003</v>
      </c>
      <c r="RSN13" s="2">
        <v>22.899799999999999</v>
      </c>
      <c r="RSO13" s="2">
        <v>22.899799999999999</v>
      </c>
      <c r="RSP13" s="2">
        <v>10.8569</v>
      </c>
      <c r="RSQ13" s="2">
        <v>4.7111999999999998</v>
      </c>
      <c r="RSR13" s="2">
        <v>2.5933000000000002</v>
      </c>
      <c r="RSS13" s="2">
        <v>6873</v>
      </c>
      <c r="RSU13" s="2">
        <v>15856</v>
      </c>
      <c r="RSV13" s="2">
        <v>35531</v>
      </c>
      <c r="RSW13" s="2">
        <v>10518</v>
      </c>
      <c r="RSX13" s="2">
        <v>2672</v>
      </c>
      <c r="RSY13" s="2">
        <v>5011</v>
      </c>
      <c r="RSZ13" s="2">
        <v>3.4950999999999999</v>
      </c>
      <c r="RTA13" s="2">
        <v>21.158999999999999</v>
      </c>
      <c r="RTB13" s="2">
        <v>0.73019999999999996</v>
      </c>
      <c r="RTC13" s="2">
        <v>0.53339999999999999</v>
      </c>
      <c r="RTD13" s="2">
        <v>0.1724</v>
      </c>
      <c r="RTE13" s="2">
        <v>-1352</v>
      </c>
      <c r="RTF13" s="2">
        <v>-9.1899999999999996E-2</v>
      </c>
      <c r="RTH13" s="2">
        <v>10.8569</v>
      </c>
      <c r="RTV13" s="2">
        <v>6.9549000000000003</v>
      </c>
      <c r="RTW13" s="2">
        <v>22.899799999999999</v>
      </c>
      <c r="RTX13" s="2">
        <v>22.899799999999999</v>
      </c>
      <c r="RTY13" s="2">
        <v>10.8569</v>
      </c>
      <c r="RTZ13" s="2">
        <v>4.7111999999999998</v>
      </c>
      <c r="RUA13" s="2">
        <v>2.5933000000000002</v>
      </c>
      <c r="RUB13" s="2">
        <v>6873</v>
      </c>
      <c r="RUD13" s="2">
        <v>15856</v>
      </c>
      <c r="RUE13" s="2">
        <v>35531</v>
      </c>
      <c r="RUF13" s="2">
        <v>10518</v>
      </c>
      <c r="RUG13" s="2">
        <v>2672</v>
      </c>
      <c r="RUH13" s="2">
        <v>5011</v>
      </c>
      <c r="RUI13" s="2">
        <v>3.4950999999999999</v>
      </c>
      <c r="RUJ13" s="2">
        <v>21.158999999999999</v>
      </c>
      <c r="RUK13" s="2">
        <v>0.73019999999999996</v>
      </c>
      <c r="RUL13" s="2">
        <v>0.53339999999999999</v>
      </c>
      <c r="RUM13" s="2">
        <v>0.1724</v>
      </c>
      <c r="RUN13" s="2">
        <v>-1352</v>
      </c>
      <c r="RUO13" s="2">
        <v>-9.1899999999999996E-2</v>
      </c>
      <c r="RUQ13" s="2">
        <v>10.8569</v>
      </c>
      <c r="RVE13" s="2">
        <v>6.9549000000000003</v>
      </c>
      <c r="RVF13" s="2">
        <v>22.899799999999999</v>
      </c>
      <c r="RVG13" s="2">
        <v>22.899799999999999</v>
      </c>
      <c r="RVH13" s="2">
        <v>10.8569</v>
      </c>
      <c r="RVI13" s="2">
        <v>4.7111999999999998</v>
      </c>
      <c r="RVJ13" s="2">
        <v>2.5933000000000002</v>
      </c>
      <c r="RVK13" s="2">
        <v>6873</v>
      </c>
      <c r="RVM13" s="2">
        <v>15856</v>
      </c>
      <c r="RVN13" s="2">
        <v>35531</v>
      </c>
      <c r="RVO13" s="2">
        <v>10518</v>
      </c>
      <c r="RVP13" s="2">
        <v>2672</v>
      </c>
      <c r="RVQ13" s="2">
        <v>5011</v>
      </c>
      <c r="RVR13" s="2">
        <v>3.4950999999999999</v>
      </c>
      <c r="RVS13" s="2">
        <v>21.158999999999999</v>
      </c>
      <c r="RVT13" s="2">
        <v>0.73019999999999996</v>
      </c>
      <c r="RVU13" s="2">
        <v>0.53339999999999999</v>
      </c>
      <c r="RVV13" s="2">
        <v>0.1724</v>
      </c>
      <c r="RVW13" s="2">
        <v>-1352</v>
      </c>
      <c r="RVX13" s="2">
        <v>-9.1899999999999996E-2</v>
      </c>
      <c r="RVZ13" s="2">
        <v>10.8569</v>
      </c>
      <c r="RXW13" s="2">
        <v>2.5319000000000003</v>
      </c>
      <c r="RXX13" s="2">
        <v>12.485300000000001</v>
      </c>
      <c r="RXY13" s="2">
        <v>12.485300000000001</v>
      </c>
      <c r="RXZ13" s="2">
        <v>5.9988000000000001</v>
      </c>
      <c r="RYA13" s="2">
        <v>6.4904000000000002</v>
      </c>
      <c r="RYB13" s="2">
        <v>2.0670999999999999</v>
      </c>
      <c r="RYC13" s="2">
        <v>1164.78</v>
      </c>
      <c r="RYE13" s="2">
        <v>1798.521</v>
      </c>
      <c r="RYF13" s="2">
        <v>3338.614</v>
      </c>
      <c r="RYG13" s="2">
        <v>471.56200000000001</v>
      </c>
      <c r="RYH13" s="2">
        <v>280.31799999999998</v>
      </c>
      <c r="RYI13" s="2">
        <v>639.75099999999998</v>
      </c>
      <c r="RYJ13" s="2">
        <v>2.1028000000000002</v>
      </c>
      <c r="RYK13" s="2">
        <v>34.888100000000001</v>
      </c>
      <c r="RYL13" s="2">
        <v>1.2587999999999999</v>
      </c>
      <c r="RYM13" s="2">
        <v>0.7802</v>
      </c>
      <c r="RYN13" s="2">
        <v>0.5161</v>
      </c>
      <c r="RYO13" s="2">
        <v>165.559</v>
      </c>
      <c r="RYP13" s="2">
        <v>9.7799999999999998E-2</v>
      </c>
      <c r="RYR13" s="2">
        <v>5.9988000000000001</v>
      </c>
      <c r="RZF13" s="2">
        <v>4.8903999999999996</v>
      </c>
      <c r="RZG13" s="2">
        <v>57.261800000000001</v>
      </c>
      <c r="RZH13" s="2">
        <v>57.261800000000001</v>
      </c>
      <c r="RZL13" s="2">
        <v>5708.0591000000004</v>
      </c>
      <c r="RZO13" s="2">
        <v>7221.1981999999998</v>
      </c>
      <c r="RZP13" s="2">
        <v>625.07399999999996</v>
      </c>
      <c r="RZQ13" s="2">
        <v>134.66</v>
      </c>
      <c r="RZT13" s="2">
        <v>79.045900000000003</v>
      </c>
      <c r="SAA13" s="2">
        <v>15.452400000000001</v>
      </c>
      <c r="SCW13" s="2">
        <v>1</v>
      </c>
      <c r="SDG13" s="2">
        <v>-26.4253</v>
      </c>
      <c r="SDH13" s="2">
        <v>27.330300000000001</v>
      </c>
      <c r="SDI13" s="2">
        <v>27.330300000000001</v>
      </c>
      <c r="SDJ13" s="2">
        <v>1.81</v>
      </c>
      <c r="SDK13" s="2">
        <v>-24.878599999999999</v>
      </c>
      <c r="SDL13" s="2">
        <v>-6.0731999999999999</v>
      </c>
      <c r="SDM13" s="2">
        <v>3610</v>
      </c>
      <c r="SDO13" s="2">
        <v>6155</v>
      </c>
      <c r="SDP13" s="2">
        <v>9503</v>
      </c>
      <c r="SDQ13" s="2">
        <v>-362</v>
      </c>
      <c r="SDR13" s="2">
        <v>520</v>
      </c>
      <c r="SDS13" s="2">
        <v>1386</v>
      </c>
      <c r="SDT13" s="2">
        <v>0.16389999999999999</v>
      </c>
      <c r="SDU13" s="2">
        <v>44.375500000000002</v>
      </c>
      <c r="SDV13" s="2">
        <v>0.68540000000000001</v>
      </c>
      <c r="SDW13" s="2">
        <v>0.45019999999999999</v>
      </c>
      <c r="SDX13" s="2">
        <v>1.95E-2</v>
      </c>
      <c r="SDY13" s="2">
        <v>-436</v>
      </c>
      <c r="SDZ13" s="2">
        <v>-0.1138</v>
      </c>
      <c r="SEB13" s="2">
        <v>1.81</v>
      </c>
      <c r="SEC13" s="2">
        <v>10310.3457</v>
      </c>
      <c r="SEF13" s="2">
        <v>0.58389999999999997</v>
      </c>
      <c r="SEI13" s="2">
        <v>21.472000000000001</v>
      </c>
      <c r="SEJ13" s="2">
        <v>-17.504200000000001</v>
      </c>
      <c r="SEK13" s="2">
        <v>1.1599999999999999</v>
      </c>
      <c r="SEO13" s="2">
        <v>5.8342000000000001</v>
      </c>
      <c r="SEP13" s="2">
        <v>15.7738</v>
      </c>
      <c r="SEQ13" s="2">
        <v>46.961799999999997</v>
      </c>
      <c r="SER13" s="2">
        <v>46.961799999999997</v>
      </c>
      <c r="SES13" s="2">
        <v>30.171099999999999</v>
      </c>
      <c r="SET13" s="2">
        <v>7.9874999999999998</v>
      </c>
      <c r="SEU13" s="2">
        <v>2.8068999999999997</v>
      </c>
      <c r="SEV13" s="2">
        <v>18814</v>
      </c>
      <c r="SEX13" s="2">
        <v>28910</v>
      </c>
      <c r="SEY13" s="2">
        <v>46794</v>
      </c>
      <c r="SEZ13" s="2">
        <v>4304</v>
      </c>
      <c r="SFA13" s="2">
        <v>3082</v>
      </c>
      <c r="SFB13" s="2">
        <v>5690</v>
      </c>
      <c r="SFC13" s="2">
        <v>3.2012999999999998</v>
      </c>
      <c r="SFD13" s="2">
        <v>46.726100000000002</v>
      </c>
      <c r="SFE13" s="2">
        <v>0.58520000000000005</v>
      </c>
      <c r="SFF13" s="2">
        <v>0.35759999999999997</v>
      </c>
      <c r="SFG13" s="2">
        <v>0.1343</v>
      </c>
      <c r="SFH13" s="2">
        <v>-2360</v>
      </c>
      <c r="SFI13" s="2">
        <v>-0.25629999999999997</v>
      </c>
      <c r="SFK13" s="2">
        <v>30.171099999999999</v>
      </c>
      <c r="SFY13" s="2">
        <v>15.7738</v>
      </c>
      <c r="SFZ13" s="2">
        <v>46.961799999999997</v>
      </c>
      <c r="SGA13" s="2">
        <v>46.961799999999997</v>
      </c>
      <c r="SGB13" s="2">
        <v>30.171099999999999</v>
      </c>
      <c r="SGC13" s="2">
        <v>7.9874999999999998</v>
      </c>
      <c r="SGD13" s="2">
        <v>2.8068999999999997</v>
      </c>
      <c r="SGE13" s="2">
        <v>18814</v>
      </c>
      <c r="SGG13" s="2">
        <v>28910</v>
      </c>
      <c r="SGH13" s="2">
        <v>46794</v>
      </c>
      <c r="SGI13" s="2">
        <v>4304</v>
      </c>
      <c r="SGJ13" s="2">
        <v>3082</v>
      </c>
      <c r="SGK13" s="2">
        <v>5690</v>
      </c>
      <c r="SGL13" s="2">
        <v>3.2012999999999998</v>
      </c>
      <c r="SGM13" s="2">
        <v>46.726100000000002</v>
      </c>
      <c r="SGN13" s="2">
        <v>0.58520000000000005</v>
      </c>
      <c r="SGO13" s="2">
        <v>0.35759999999999997</v>
      </c>
      <c r="SGP13" s="2">
        <v>0.1343</v>
      </c>
      <c r="SGQ13" s="2">
        <v>-2360</v>
      </c>
      <c r="SGR13" s="2">
        <v>-0.25629999999999997</v>
      </c>
      <c r="SGT13" s="2">
        <v>30.171099999999999</v>
      </c>
      <c r="SHH13" s="2">
        <v>15.7738</v>
      </c>
      <c r="SHI13" s="2">
        <v>46.961799999999997</v>
      </c>
      <c r="SHJ13" s="2">
        <v>46.961799999999997</v>
      </c>
      <c r="SHK13" s="2">
        <v>30.171099999999999</v>
      </c>
      <c r="SHL13" s="2">
        <v>7.9874999999999998</v>
      </c>
      <c r="SHM13" s="2">
        <v>2.8068999999999997</v>
      </c>
      <c r="SHN13" s="2">
        <v>18814</v>
      </c>
      <c r="SHP13" s="2">
        <v>28910</v>
      </c>
      <c r="SHQ13" s="2">
        <v>46794</v>
      </c>
      <c r="SHR13" s="2">
        <v>4304</v>
      </c>
      <c r="SHS13" s="2">
        <v>3082</v>
      </c>
      <c r="SHT13" s="2">
        <v>5690</v>
      </c>
      <c r="SHU13" s="2">
        <v>3.2012999999999998</v>
      </c>
      <c r="SHV13" s="2">
        <v>46.726100000000002</v>
      </c>
      <c r="SHW13" s="2">
        <v>0.58520000000000005</v>
      </c>
      <c r="SHX13" s="2">
        <v>0.35759999999999997</v>
      </c>
      <c r="SHY13" s="2">
        <v>0.1343</v>
      </c>
      <c r="SHZ13" s="2">
        <v>-2360</v>
      </c>
      <c r="SIA13" s="2">
        <v>-0.25629999999999997</v>
      </c>
      <c r="SIC13" s="2">
        <v>30.171099999999999</v>
      </c>
      <c r="SIQ13" s="2">
        <v>15.7738</v>
      </c>
      <c r="SIR13" s="2">
        <v>46.961799999999997</v>
      </c>
      <c r="SIS13" s="2">
        <v>46.961799999999997</v>
      </c>
      <c r="SIT13" s="2">
        <v>30.171099999999999</v>
      </c>
      <c r="SIU13" s="2">
        <v>7.9874999999999998</v>
      </c>
      <c r="SIV13" s="2">
        <v>2.8068999999999997</v>
      </c>
      <c r="SIW13" s="2">
        <v>18814</v>
      </c>
      <c r="SIY13" s="2">
        <v>28910</v>
      </c>
      <c r="SIZ13" s="2">
        <v>46794</v>
      </c>
      <c r="SJA13" s="2">
        <v>4304</v>
      </c>
      <c r="SJB13" s="2">
        <v>3082</v>
      </c>
      <c r="SJC13" s="2">
        <v>5690</v>
      </c>
      <c r="SJD13" s="2">
        <v>3.2012999999999998</v>
      </c>
      <c r="SJE13" s="2">
        <v>46.726100000000002</v>
      </c>
      <c r="SJF13" s="2">
        <v>0.58520000000000005</v>
      </c>
      <c r="SJG13" s="2">
        <v>0.35759999999999997</v>
      </c>
      <c r="SJH13" s="2">
        <v>0.1343</v>
      </c>
      <c r="SJI13" s="2">
        <v>-2360</v>
      </c>
      <c r="SJJ13" s="2">
        <v>-0.25629999999999997</v>
      </c>
      <c r="SJL13" s="2">
        <v>30.171099999999999</v>
      </c>
      <c r="SJZ13" s="2">
        <v>15.5754</v>
      </c>
      <c r="SKA13" s="2">
        <v>46.961799999999997</v>
      </c>
      <c r="SKB13" s="2">
        <v>46.961799999999997</v>
      </c>
      <c r="SKC13" s="2">
        <v>30.171099999999999</v>
      </c>
      <c r="SKD13" s="2">
        <v>8.2705000000000002</v>
      </c>
      <c r="SKE13" s="2">
        <v>2.7069999999999999</v>
      </c>
      <c r="SKF13" s="2">
        <v>17829</v>
      </c>
      <c r="SKH13" s="2">
        <v>31611</v>
      </c>
      <c r="SKI13" s="2">
        <v>48126</v>
      </c>
      <c r="SKJ13" s="2">
        <v>4258</v>
      </c>
      <c r="SKK13" s="2">
        <v>3023</v>
      </c>
      <c r="SKL13" s="2">
        <v>5688</v>
      </c>
      <c r="SKM13" s="2">
        <v>2.9925999999999999</v>
      </c>
      <c r="SKN13" s="2">
        <v>43.386099999999999</v>
      </c>
      <c r="SKO13" s="2">
        <v>0.82230000000000003</v>
      </c>
      <c r="SKP13" s="2">
        <v>0.35720000000000002</v>
      </c>
      <c r="SKQ13" s="2">
        <v>0.13220000000000001</v>
      </c>
      <c r="SKR13" s="2">
        <v>-1011</v>
      </c>
      <c r="SKS13" s="2">
        <v>-0.1212</v>
      </c>
      <c r="SKU13" s="2">
        <v>30.171099999999999</v>
      </c>
      <c r="SLI13" s="2">
        <v>13.115600000000001</v>
      </c>
      <c r="SLJ13" s="2">
        <v>19.323699999999999</v>
      </c>
      <c r="SLK13" s="2">
        <v>19.323699999999999</v>
      </c>
      <c r="SLL13" s="2">
        <v>12.8908</v>
      </c>
      <c r="SLM13" s="2">
        <v>29.042200000000001</v>
      </c>
      <c r="SLN13" s="2">
        <v>12.73</v>
      </c>
      <c r="SLO13" s="2">
        <v>347.7</v>
      </c>
      <c r="SLQ13" s="2">
        <v>1081.7</v>
      </c>
      <c r="SLR13" s="2">
        <v>2098</v>
      </c>
      <c r="SLS13" s="2">
        <v>625.5</v>
      </c>
      <c r="SLT13" s="2">
        <v>343.2</v>
      </c>
      <c r="SLU13" s="2">
        <v>458.4</v>
      </c>
      <c r="SLV13" s="2">
        <v>13.3041</v>
      </c>
      <c r="SLW13" s="2">
        <v>18.3079</v>
      </c>
      <c r="SLX13" s="2">
        <v>1.2637</v>
      </c>
      <c r="SLY13" s="2">
        <v>0.86060000000000003</v>
      </c>
      <c r="SLZ13" s="2">
        <v>8.4199999999999997E-2</v>
      </c>
      <c r="SMA13" s="2">
        <v>120.9</v>
      </c>
      <c r="SMB13" s="2">
        <v>4.0800000000000003E-2</v>
      </c>
      <c r="SMD13" s="2">
        <v>12.8908</v>
      </c>
      <c r="SME13" s="2">
        <v>2078.7437</v>
      </c>
      <c r="SMH13" s="2">
        <v>0.82799999999999996</v>
      </c>
      <c r="SMK13" s="2">
        <v>25.169</v>
      </c>
      <c r="SML13" s="2">
        <v>11.970700000000001</v>
      </c>
      <c r="SMM13" s="2">
        <v>0.67</v>
      </c>
      <c r="SMQ13" s="2">
        <v>-4.1607000000000003</v>
      </c>
      <c r="SMR13" s="2">
        <v>13.115600000000001</v>
      </c>
      <c r="SMS13" s="2">
        <v>19.323699999999999</v>
      </c>
      <c r="SMT13" s="2">
        <v>19.323699999999999</v>
      </c>
      <c r="SMU13" s="2">
        <v>12.8908</v>
      </c>
      <c r="SMV13" s="2">
        <v>29.042200000000001</v>
      </c>
      <c r="SMW13" s="2">
        <v>12.73</v>
      </c>
      <c r="SMX13" s="2">
        <v>347.7</v>
      </c>
      <c r="SMZ13" s="2">
        <v>1081.7</v>
      </c>
      <c r="SNA13" s="2">
        <v>2098</v>
      </c>
      <c r="SNB13" s="2">
        <v>625.5</v>
      </c>
      <c r="SNC13" s="2">
        <v>343.2</v>
      </c>
      <c r="SND13" s="2">
        <v>458.4</v>
      </c>
      <c r="SNE13" s="2">
        <v>13.3041</v>
      </c>
      <c r="SNF13" s="2">
        <v>18.3079</v>
      </c>
      <c r="SNG13" s="2">
        <v>1.2637</v>
      </c>
      <c r="SNH13" s="2">
        <v>0.86060000000000003</v>
      </c>
      <c r="SNI13" s="2">
        <v>8.4199999999999997E-2</v>
      </c>
      <c r="SNJ13" s="2">
        <v>120.9</v>
      </c>
      <c r="SNK13" s="2">
        <v>4.0800000000000003E-2</v>
      </c>
      <c r="SNM13" s="2">
        <v>12.8908</v>
      </c>
      <c r="SNN13" s="2">
        <v>2078.7437</v>
      </c>
      <c r="SNQ13" s="2">
        <v>0.82799999999999996</v>
      </c>
      <c r="SNU13" s="2">
        <v>11.970700000000001</v>
      </c>
      <c r="SNV13" s="2">
        <v>0.67</v>
      </c>
      <c r="SNZ13" s="2">
        <v>-4.1607000000000003</v>
      </c>
      <c r="SOA13" s="2">
        <v>8.5489999999999995</v>
      </c>
      <c r="SOB13" s="2">
        <v>18.261600000000001</v>
      </c>
      <c r="SOC13" s="2">
        <v>18.261600000000001</v>
      </c>
      <c r="SOD13" s="2">
        <v>10.969799999999999</v>
      </c>
      <c r="SOE13" s="2">
        <v>14.105499999999999</v>
      </c>
      <c r="SOF13" s="2">
        <v>6.7659000000000002</v>
      </c>
      <c r="SOG13" s="2">
        <v>712.9</v>
      </c>
      <c r="SOI13" s="2">
        <v>1346.9</v>
      </c>
      <c r="SOJ13" s="2">
        <v>2594.6999999999998</v>
      </c>
      <c r="SOK13" s="2">
        <v>784</v>
      </c>
      <c r="SOL13" s="2">
        <v>164.2</v>
      </c>
      <c r="SOM13" s="2">
        <v>445.9</v>
      </c>
      <c r="SON13" s="2">
        <v>5.1386000000000003</v>
      </c>
      <c r="SOO13" s="2">
        <v>28.161300000000001</v>
      </c>
      <c r="SOP13" s="2">
        <v>1.4196</v>
      </c>
      <c r="SOQ13" s="2">
        <v>1.0597000000000001</v>
      </c>
      <c r="SOR13" s="2">
        <v>7.1499999999999994E-2</v>
      </c>
      <c r="SOS13" s="2">
        <v>187.1</v>
      </c>
      <c r="SOT13" s="2">
        <v>5.4800000000000001E-2</v>
      </c>
      <c r="SOV13" s="2">
        <v>10.969799999999999</v>
      </c>
      <c r="SQS13" s="2">
        <v>5.0114999999999998</v>
      </c>
      <c r="SQT13" s="2">
        <v>4.5491999999999999</v>
      </c>
      <c r="SQU13" s="2">
        <v>4.5491999999999999</v>
      </c>
      <c r="SQV13" s="2">
        <v>-0.31140000000000001</v>
      </c>
      <c r="SQX13" s="2">
        <v>2.3612000000000002</v>
      </c>
      <c r="SQY13" s="2">
        <v>409.16199999999998</v>
      </c>
      <c r="SRB13" s="2">
        <v>4324.8649999999998</v>
      </c>
      <c r="SRD13" s="2">
        <v>129.553</v>
      </c>
      <c r="SRE13" s="2">
        <v>264.971</v>
      </c>
      <c r="SRG13" s="2">
        <v>10.225199999999999</v>
      </c>
      <c r="SRH13" s="2">
        <v>1.1815</v>
      </c>
      <c r="SRI13" s="2">
        <v>1.0862000000000001</v>
      </c>
      <c r="SRJ13" s="2">
        <v>0.58889999999999998</v>
      </c>
      <c r="SRK13" s="2">
        <v>48.093000000000004</v>
      </c>
      <c r="SRL13" s="2">
        <v>1.72E-2</v>
      </c>
      <c r="SRN13" s="2">
        <v>-0.31140000000000001</v>
      </c>
      <c r="SSB13" s="2">
        <v>6.0442999999999998</v>
      </c>
      <c r="SSC13" s="2">
        <v>4.0781999999999998</v>
      </c>
      <c r="SSD13" s="2">
        <v>4.0781999999999998</v>
      </c>
      <c r="SSE13" s="2">
        <v>1.3703000000000001</v>
      </c>
      <c r="SSG13" s="2">
        <v>3.4375999999999998</v>
      </c>
      <c r="SSH13" s="2">
        <v>175.42400000000001</v>
      </c>
      <c r="SSK13" s="2">
        <v>1154.7</v>
      </c>
      <c r="SSM13" s="2">
        <v>156.821</v>
      </c>
      <c r="SSN13" s="2">
        <v>107.476</v>
      </c>
      <c r="SSO13" s="2">
        <v>0.77029999999999998</v>
      </c>
      <c r="SSP13" s="2">
        <v>15.509</v>
      </c>
      <c r="SSQ13" s="2">
        <v>2.2881</v>
      </c>
      <c r="SSR13" s="2">
        <v>2.2383999999999999</v>
      </c>
      <c r="SSS13" s="2">
        <v>2.0663</v>
      </c>
      <c r="SST13" s="2">
        <v>138.44399999999999</v>
      </c>
      <c r="SSU13" s="2">
        <v>0.22539999999999999</v>
      </c>
      <c r="SSW13" s="2">
        <v>1.3703000000000001</v>
      </c>
      <c r="STK13" s="2">
        <v>0.32940000000000003</v>
      </c>
      <c r="STL13" s="2">
        <v>1.6609</v>
      </c>
      <c r="STM13" s="2">
        <v>1.6609</v>
      </c>
      <c r="STN13" s="2">
        <v>-4.3834</v>
      </c>
      <c r="STP13" s="2">
        <v>0.16120000000000001</v>
      </c>
      <c r="STQ13" s="2">
        <v>19.7</v>
      </c>
      <c r="STT13" s="2">
        <v>4640.5</v>
      </c>
      <c r="STV13" s="2">
        <v>155.1</v>
      </c>
      <c r="STW13" s="2">
        <v>618.29999999999995</v>
      </c>
      <c r="STX13" s="2">
        <v>-2.9386999999999999</v>
      </c>
      <c r="STY13" s="2">
        <v>0.42449999999999999</v>
      </c>
      <c r="STZ13" s="2">
        <v>1.2229000000000001</v>
      </c>
      <c r="SUA13" s="2">
        <v>1.1955</v>
      </c>
      <c r="SUB13" s="2">
        <v>1.026</v>
      </c>
      <c r="SUC13" s="2">
        <v>137.80000000000001</v>
      </c>
      <c r="SUD13" s="2">
        <v>5.0900000000000001E-2</v>
      </c>
      <c r="SUF13" s="2">
        <v>-4.3834</v>
      </c>
      <c r="SUT13" s="2">
        <v>4.3006000000000002</v>
      </c>
      <c r="SUU13" s="2">
        <v>9.2971000000000004</v>
      </c>
      <c r="SUV13" s="2">
        <v>9.2971000000000004</v>
      </c>
      <c r="SUW13" s="2">
        <v>5.6685999999999996</v>
      </c>
      <c r="SUY13" s="2">
        <v>2.4306000000000001</v>
      </c>
      <c r="SUZ13" s="2">
        <v>216.03399999999999</v>
      </c>
      <c r="SVC13" s="2">
        <v>1838.9259999999999</v>
      </c>
      <c r="SVE13" s="2">
        <v>60.433</v>
      </c>
      <c r="SVF13" s="2">
        <v>149.334</v>
      </c>
      <c r="SVG13" s="2">
        <v>5.2271999999999998</v>
      </c>
      <c r="SVH13" s="2">
        <v>11.827500000000001</v>
      </c>
      <c r="SVI13" s="2">
        <v>1.956</v>
      </c>
      <c r="SVJ13" s="2">
        <v>1.8542999999999998</v>
      </c>
      <c r="SVK13" s="2">
        <v>1.3325</v>
      </c>
      <c r="SVL13" s="2">
        <v>142.768</v>
      </c>
      <c r="SVM13" s="2">
        <v>0.12089999999999999</v>
      </c>
      <c r="SVO13" s="2">
        <v>5.6685999999999996</v>
      </c>
      <c r="SWC13" s="2">
        <v>21.887499999999999</v>
      </c>
      <c r="SWD13" s="2">
        <v>63.7256</v>
      </c>
      <c r="SWE13" s="2">
        <v>63.7256</v>
      </c>
      <c r="SWF13" s="2">
        <v>45.209299999999999</v>
      </c>
      <c r="SWG13" s="2">
        <v>9.1597000000000008</v>
      </c>
      <c r="SWH13" s="2">
        <v>4.9550999999999998</v>
      </c>
      <c r="SWI13" s="2">
        <v>546.68799999999999</v>
      </c>
      <c r="SWL13" s="2">
        <v>1702.3810000000001</v>
      </c>
      <c r="SWN13" s="2">
        <v>167.60900000000001</v>
      </c>
      <c r="SWO13" s="2">
        <v>122.619</v>
      </c>
      <c r="SWP13" s="2">
        <v>5.3536999999999999</v>
      </c>
      <c r="SWQ13" s="2">
        <v>34.543700000000001</v>
      </c>
      <c r="SWR13" s="2">
        <v>0.4234</v>
      </c>
      <c r="SWS13" s="2">
        <v>0.1988</v>
      </c>
      <c r="SWT13" s="2">
        <v>0</v>
      </c>
      <c r="SWU13" s="2">
        <v>-70.698999999999998</v>
      </c>
      <c r="SWV13" s="2">
        <v>-7.3300000000000004E-2</v>
      </c>
      <c r="SWX13" s="2">
        <v>45.209299999999999</v>
      </c>
      <c r="SYU13" s="2">
        <v>18.488700000000001</v>
      </c>
      <c r="SYV13" s="2">
        <v>69.552199999999999</v>
      </c>
      <c r="SYW13" s="2">
        <v>69.552199999999999</v>
      </c>
      <c r="SYX13" s="2">
        <v>40.848199999999999</v>
      </c>
      <c r="SYY13" s="2">
        <v>13.8622</v>
      </c>
      <c r="SYZ13" s="2">
        <v>6.5602</v>
      </c>
      <c r="SZA13" s="2">
        <v>642.02200000000005</v>
      </c>
      <c r="SZC13" s="2">
        <v>1657.6110000000001</v>
      </c>
      <c r="SZD13" s="2">
        <v>3076.2570000000001</v>
      </c>
      <c r="SZE13" s="2">
        <v>-99.870999999999995</v>
      </c>
      <c r="SZF13" s="2">
        <v>496.58</v>
      </c>
      <c r="SZG13" s="2">
        <v>355.71100000000001</v>
      </c>
      <c r="SZH13" s="2">
        <v>15.2669</v>
      </c>
      <c r="SZI13" s="2">
        <v>20.870200000000001</v>
      </c>
      <c r="SZJ13" s="2">
        <v>0.90100000000000002</v>
      </c>
      <c r="SZK13" s="2">
        <v>0.79330000000000001</v>
      </c>
      <c r="SZL13" s="2">
        <v>0.28710000000000002</v>
      </c>
      <c r="SZM13" s="2">
        <v>-35.209000000000003</v>
      </c>
      <c r="SZN13" s="2">
        <v>-4.3999999999999997E-2</v>
      </c>
      <c r="SZP13" s="2">
        <v>40.848199999999999</v>
      </c>
      <c r="SZQ13" s="2">
        <v>6338.2358000000004</v>
      </c>
      <c r="SZT13" s="2">
        <v>1.0108999999999999</v>
      </c>
      <c r="SZW13" s="2">
        <v>27.835999999999999</v>
      </c>
      <c r="SZX13" s="2">
        <v>-2.5695999999999999</v>
      </c>
      <c r="SZY13" s="2">
        <v>2.2800000000000002</v>
      </c>
      <c r="TAC13" s="2">
        <v>13.020899999999999</v>
      </c>
      <c r="TAD13" s="2">
        <v>6.4920999999999998</v>
      </c>
      <c r="TAE13" s="2">
        <v>58.110500000000002</v>
      </c>
      <c r="TAF13" s="2">
        <v>58.110500000000002</v>
      </c>
      <c r="TAG13" s="2">
        <v>31.258900000000001</v>
      </c>
      <c r="TAH13" s="2">
        <v>4.2580999999999998</v>
      </c>
      <c r="TAI13" s="2">
        <v>2.0131999999999999</v>
      </c>
      <c r="TAJ13" s="2">
        <v>302.55799999999999</v>
      </c>
      <c r="TAL13" s="2">
        <v>1279.895</v>
      </c>
      <c r="TAM13" s="2">
        <v>2325.797</v>
      </c>
      <c r="TAN13" s="2">
        <v>10.983000000000001</v>
      </c>
      <c r="TAO13" s="2">
        <v>421.28199999999998</v>
      </c>
      <c r="TAP13" s="2">
        <v>340.93400000000003</v>
      </c>
      <c r="TAQ13" s="2">
        <v>15.988</v>
      </c>
      <c r="TAR13" s="2">
        <v>13.008800000000001</v>
      </c>
      <c r="TAS13" s="2">
        <v>0.99780000000000002</v>
      </c>
      <c r="TAT13" s="2">
        <v>0.90359999999999996</v>
      </c>
      <c r="TAU13" s="2">
        <v>0.47149999999999997</v>
      </c>
      <c r="TAV13" s="2">
        <v>-0.73699999999999999</v>
      </c>
      <c r="TAW13" s="2">
        <v>2.8199999999999999E-2</v>
      </c>
      <c r="TAY13" s="2">
        <v>31.258900000000001</v>
      </c>
      <c r="TBM13" s="2">
        <v>2.5667</v>
      </c>
      <c r="TBN13" s="2">
        <v>9.1667000000000005</v>
      </c>
      <c r="TBO13" s="2">
        <v>9.1667000000000005</v>
      </c>
      <c r="TBP13" s="2">
        <v>4.0999999999999996</v>
      </c>
      <c r="TBQ13" s="2">
        <v>5.1764999999999999</v>
      </c>
      <c r="TBR13" s="2">
        <v>2.9903</v>
      </c>
      <c r="TBS13" s="2">
        <v>300</v>
      </c>
      <c r="TBU13" s="2">
        <v>1140</v>
      </c>
      <c r="TBV13" s="2">
        <v>2632</v>
      </c>
      <c r="TBW13" s="2">
        <v>899</v>
      </c>
      <c r="TBX13" s="2">
        <v>204</v>
      </c>
      <c r="TBY13" s="2">
        <v>385</v>
      </c>
      <c r="TBZ13" s="2">
        <v>6.15</v>
      </c>
      <c r="TCA13" s="2">
        <v>11.398199999999999</v>
      </c>
      <c r="TCB13" s="2">
        <v>2.1377000000000002</v>
      </c>
      <c r="TCC13" s="2">
        <v>0.91690000000000005</v>
      </c>
      <c r="TCD13" s="2">
        <v>0.26490000000000002</v>
      </c>
      <c r="TCE13" s="2">
        <v>438</v>
      </c>
      <c r="TCF13" s="2">
        <v>0.1447</v>
      </c>
      <c r="TCH13" s="2">
        <v>4.0999999999999996</v>
      </c>
      <c r="TCI13" s="2">
        <v>3655.4481999999998</v>
      </c>
      <c r="TCL13" s="2">
        <v>0.78739999999999999</v>
      </c>
      <c r="TCO13" s="2">
        <v>30.657</v>
      </c>
      <c r="TCP13" s="2">
        <v>21.6814</v>
      </c>
      <c r="TCQ13" s="2">
        <v>0.28000000000000003</v>
      </c>
      <c r="TCU13" s="2">
        <v>-5.8715999999999999</v>
      </c>
      <c r="TCV13" s="2">
        <v>6.4589999999999996</v>
      </c>
      <c r="TCW13" s="2">
        <v>15.925699999999999</v>
      </c>
      <c r="TCX13" s="2">
        <v>15.925699999999999</v>
      </c>
      <c r="TCY13" s="2">
        <v>9.5152000000000001</v>
      </c>
      <c r="TCZ13" s="2">
        <v>11.827400000000001</v>
      </c>
      <c r="TDA13" s="2">
        <v>6.8738999999999999</v>
      </c>
      <c r="TDB13" s="2">
        <v>299.5</v>
      </c>
      <c r="TDD13" s="2">
        <v>1076.5</v>
      </c>
      <c r="TDE13" s="2">
        <v>2610.3000000000002</v>
      </c>
      <c r="TDF13" s="2">
        <v>942.9</v>
      </c>
      <c r="TDG13" s="2">
        <v>440.7</v>
      </c>
      <c r="TDH13" s="2">
        <v>389</v>
      </c>
      <c r="TDI13" s="2">
        <v>9.6350999999999996</v>
      </c>
      <c r="TDJ13" s="2">
        <v>11.914300000000001</v>
      </c>
      <c r="TDK13" s="2">
        <v>2.0285000000000002</v>
      </c>
      <c r="TDL13" s="2">
        <v>1.0517000000000001</v>
      </c>
      <c r="TDM13" s="2">
        <v>0.41930000000000001</v>
      </c>
      <c r="TDN13" s="2">
        <v>400.1</v>
      </c>
      <c r="TDO13" s="2">
        <v>0.1055</v>
      </c>
      <c r="TDQ13" s="2">
        <v>9.5152000000000001</v>
      </c>
      <c r="TEE13" s="2">
        <v>6.4589999999999996</v>
      </c>
      <c r="TEF13" s="2">
        <v>15.925699999999999</v>
      </c>
      <c r="TEG13" s="2">
        <v>15.925699999999999</v>
      </c>
      <c r="TEH13" s="2">
        <v>9.5152000000000001</v>
      </c>
      <c r="TEI13" s="2">
        <v>11.827400000000001</v>
      </c>
      <c r="TEJ13" s="2">
        <v>6.8738999999999999</v>
      </c>
      <c r="TEK13" s="2">
        <v>299.5</v>
      </c>
      <c r="TEM13" s="2">
        <v>1076.5</v>
      </c>
      <c r="TEN13" s="2">
        <v>2610.3000000000002</v>
      </c>
      <c r="TEO13" s="2">
        <v>942.9</v>
      </c>
      <c r="TEP13" s="2">
        <v>440.7</v>
      </c>
      <c r="TEQ13" s="2">
        <v>389</v>
      </c>
      <c r="TER13" s="2">
        <v>9.6350999999999996</v>
      </c>
      <c r="TES13" s="2">
        <v>11.914300000000001</v>
      </c>
      <c r="TET13" s="2">
        <v>2.0285000000000002</v>
      </c>
      <c r="TEU13" s="2">
        <v>1.0517000000000001</v>
      </c>
      <c r="TEV13" s="2">
        <v>0.41930000000000001</v>
      </c>
      <c r="TEW13" s="2">
        <v>400.1</v>
      </c>
      <c r="TEX13" s="2">
        <v>0.1055</v>
      </c>
      <c r="TEZ13" s="2">
        <v>9.5152000000000001</v>
      </c>
      <c r="TFN13" s="2">
        <v>13.227</v>
      </c>
      <c r="TFO13" s="2">
        <v>37.909700000000001</v>
      </c>
      <c r="TFP13" s="2">
        <v>37.909700000000001</v>
      </c>
      <c r="TFQ13" s="2">
        <v>24.8598</v>
      </c>
      <c r="TFR13" s="2">
        <v>14.0085</v>
      </c>
      <c r="TFS13" s="2">
        <v>3.8266</v>
      </c>
      <c r="TFT13" s="2">
        <v>4776</v>
      </c>
      <c r="TFW13" s="2">
        <v>11952</v>
      </c>
      <c r="TFX13" s="2">
        <v>822</v>
      </c>
      <c r="TFY13" s="2">
        <v>483</v>
      </c>
      <c r="TFZ13" s="2">
        <v>1548</v>
      </c>
      <c r="TGA13" s="2">
        <v>2.5907999999999998</v>
      </c>
      <c r="TGB13" s="2">
        <v>43.658000000000001</v>
      </c>
      <c r="TGC13" s="2">
        <v>0.69899999999999995</v>
      </c>
      <c r="TGD13" s="2">
        <v>0.37790000000000001</v>
      </c>
      <c r="TGE13" s="2">
        <v>4.7199999999999999E-2</v>
      </c>
      <c r="TGF13" s="2">
        <v>-466</v>
      </c>
      <c r="TGG13" s="2">
        <v>-0.18590000000000001</v>
      </c>
      <c r="TGI13" s="2">
        <v>24.8598</v>
      </c>
      <c r="TGJ13" s="2">
        <v>14074.3619</v>
      </c>
      <c r="TGW13" s="2">
        <v>13.227</v>
      </c>
      <c r="TGX13" s="2">
        <v>37.909700000000001</v>
      </c>
      <c r="TGY13" s="2">
        <v>37.909700000000001</v>
      </c>
      <c r="TGZ13" s="2">
        <v>24.8598</v>
      </c>
      <c r="THA13" s="2">
        <v>14.0085</v>
      </c>
      <c r="THB13" s="2">
        <v>3.8266</v>
      </c>
      <c r="THC13" s="2">
        <v>4776</v>
      </c>
      <c r="THF13" s="2">
        <v>11952</v>
      </c>
      <c r="THG13" s="2">
        <v>822</v>
      </c>
      <c r="THH13" s="2">
        <v>483</v>
      </c>
      <c r="THI13" s="2">
        <v>1548</v>
      </c>
      <c r="THJ13" s="2">
        <v>2.5907999999999998</v>
      </c>
      <c r="THK13" s="2">
        <v>43.658000000000001</v>
      </c>
      <c r="THL13" s="2">
        <v>0.69899999999999995</v>
      </c>
      <c r="THM13" s="2">
        <v>0.37790000000000001</v>
      </c>
      <c r="THN13" s="2">
        <v>4.7199999999999999E-2</v>
      </c>
      <c r="THO13" s="2">
        <v>-466</v>
      </c>
      <c r="THP13" s="2">
        <v>-0.18590000000000001</v>
      </c>
      <c r="THR13" s="2">
        <v>24.8598</v>
      </c>
      <c r="TIF13" s="2">
        <v>7.0721999999999996</v>
      </c>
      <c r="TIG13" s="2">
        <v>16.371600000000001</v>
      </c>
      <c r="TIH13" s="2">
        <v>16.371600000000001</v>
      </c>
      <c r="TII13" s="2">
        <v>10.962199999999999</v>
      </c>
      <c r="TIJ13" s="2">
        <v>17.0547</v>
      </c>
      <c r="TIK13" s="2">
        <v>6.7141999999999999</v>
      </c>
      <c r="TIL13" s="2">
        <v>574.13900000000001</v>
      </c>
      <c r="TIN13" s="2">
        <v>2274.31</v>
      </c>
      <c r="TIO13" s="2">
        <v>3746.6149999999998</v>
      </c>
      <c r="TIP13" s="2">
        <v>793.29600000000005</v>
      </c>
      <c r="TIQ13" s="2">
        <v>722.62400000000002</v>
      </c>
      <c r="TIR13" s="2">
        <v>1187.8530000000001</v>
      </c>
      <c r="TIS13" s="2">
        <v>7.6833999999999998</v>
      </c>
      <c r="TIT13" s="2">
        <v>19.7258</v>
      </c>
      <c r="TIU13" s="2">
        <v>1.3763000000000001</v>
      </c>
      <c r="TIV13" s="2">
        <v>1.2171000000000001</v>
      </c>
      <c r="TIW13" s="2">
        <v>1.1855</v>
      </c>
      <c r="TIX13" s="2">
        <v>446.94200000000001</v>
      </c>
      <c r="TIY13" s="2">
        <v>0.1356</v>
      </c>
      <c r="TJA13" s="2">
        <v>10.962199999999999</v>
      </c>
      <c r="TJB13" s="2">
        <v>2329.3735000000001</v>
      </c>
      <c r="TJE13" s="2">
        <v>0.69910000000000005</v>
      </c>
      <c r="TJH13" s="2">
        <v>27.803999999999998</v>
      </c>
      <c r="TJI13" s="2">
        <v>30.099299999999999</v>
      </c>
      <c r="TJJ13" s="2">
        <v>0.28000000000000003</v>
      </c>
      <c r="TJN13" s="2">
        <v>4.6554000000000002</v>
      </c>
      <c r="TJO13" s="2">
        <v>7.0721999999999996</v>
      </c>
      <c r="TJP13" s="2">
        <v>16.371600000000001</v>
      </c>
      <c r="TJQ13" s="2">
        <v>16.371600000000001</v>
      </c>
      <c r="TJR13" s="2">
        <v>10.962199999999999</v>
      </c>
      <c r="TJS13" s="2">
        <v>17.0547</v>
      </c>
      <c r="TJT13" s="2">
        <v>6.7141999999999999</v>
      </c>
      <c r="TJU13" s="2">
        <v>574.13900000000001</v>
      </c>
      <c r="TJW13" s="2">
        <v>2274.31</v>
      </c>
      <c r="TJX13" s="2">
        <v>3746.6149999999998</v>
      </c>
      <c r="TJY13" s="2">
        <v>793.29600000000005</v>
      </c>
      <c r="TJZ13" s="2">
        <v>722.62400000000002</v>
      </c>
      <c r="TKA13" s="2">
        <v>1187.8530000000001</v>
      </c>
      <c r="TKB13" s="2">
        <v>7.6833999999999998</v>
      </c>
      <c r="TKC13" s="2">
        <v>19.7258</v>
      </c>
      <c r="TKD13" s="2">
        <v>1.3763000000000001</v>
      </c>
      <c r="TKE13" s="2">
        <v>1.2171000000000001</v>
      </c>
      <c r="TKF13" s="2">
        <v>1.1855</v>
      </c>
      <c r="TKG13" s="2">
        <v>446.94200000000001</v>
      </c>
      <c r="TKH13" s="2">
        <v>0.1356</v>
      </c>
      <c r="TKJ13" s="2">
        <v>10.962199999999999</v>
      </c>
      <c r="TKK13" s="2">
        <v>2329.3735000000001</v>
      </c>
      <c r="TKN13" s="2">
        <v>0.69910000000000005</v>
      </c>
      <c r="TKQ13" s="2">
        <v>56.073999999999998</v>
      </c>
      <c r="TKR13" s="2">
        <v>30.099299999999999</v>
      </c>
      <c r="TKS13" s="2">
        <v>0.28000000000000003</v>
      </c>
      <c r="TKW13" s="2">
        <v>4.6554000000000002</v>
      </c>
      <c r="TKX13" s="2">
        <v>1.4193</v>
      </c>
      <c r="TKY13" s="2">
        <v>7.0682</v>
      </c>
      <c r="TKZ13" s="2">
        <v>7.0682</v>
      </c>
      <c r="TLA13" s="2">
        <v>4.9234999999999998</v>
      </c>
      <c r="TLB13" s="2">
        <v>6.7237</v>
      </c>
      <c r="TLC13" s="2">
        <v>2.1606999999999998</v>
      </c>
      <c r="TLD13" s="2">
        <v>6114</v>
      </c>
      <c r="TLF13" s="2">
        <v>14392</v>
      </c>
      <c r="TLG13" s="2">
        <v>21696</v>
      </c>
      <c r="TLH13" s="2">
        <v>4311</v>
      </c>
      <c r="TLI13" s="2">
        <v>2279</v>
      </c>
      <c r="TLJ13" s="2">
        <v>6987</v>
      </c>
      <c r="TLK13" s="2">
        <v>3.6128999999999998</v>
      </c>
      <c r="TLL13" s="2">
        <v>37.785800000000002</v>
      </c>
      <c r="TLM13" s="2">
        <v>1.3421000000000001</v>
      </c>
      <c r="TLN13" s="2">
        <v>0.73970000000000002</v>
      </c>
      <c r="TLO13" s="2">
        <v>0.67349999999999999</v>
      </c>
      <c r="TLP13" s="2">
        <v>2390</v>
      </c>
      <c r="TLQ13" s="2">
        <v>9.74E-2</v>
      </c>
      <c r="TLS13" s="2">
        <v>4.9234999999999998</v>
      </c>
      <c r="TOY13" s="2">
        <v>41.0501</v>
      </c>
      <c r="TOZ13" s="2">
        <v>54.281500000000001</v>
      </c>
      <c r="TPA13" s="2">
        <v>54.281500000000001</v>
      </c>
      <c r="TPB13" s="2">
        <v>46.794699999999999</v>
      </c>
      <c r="TPC13" s="2">
        <v>18.462399999999999</v>
      </c>
      <c r="TPD13" s="2">
        <v>4.1589</v>
      </c>
      <c r="TPE13" s="2">
        <v>553.06700000000001</v>
      </c>
      <c r="TPG13" s="2">
        <v>612.63800000000003</v>
      </c>
      <c r="TPH13" s="2">
        <v>798.34100000000001</v>
      </c>
      <c r="TPI13" s="2">
        <v>230.989</v>
      </c>
      <c r="TPJ13" s="2">
        <v>26.673000000000002</v>
      </c>
      <c r="TPK13" s="2">
        <v>47.603999999999999</v>
      </c>
      <c r="TPL13" s="2">
        <v>1.2896000000000001</v>
      </c>
      <c r="TPM13" s="2">
        <v>70.066299999999998</v>
      </c>
      <c r="TPN13" s="2">
        <v>1.6875</v>
      </c>
      <c r="TPO13" s="2">
        <v>1.637</v>
      </c>
      <c r="TPP13" s="2">
        <v>1.5034000000000001</v>
      </c>
      <c r="TPQ13" s="2">
        <v>32.728000000000002</v>
      </c>
      <c r="TPR13" s="2">
        <v>-4.3E-3</v>
      </c>
      <c r="TPT13" s="2">
        <v>46.794699999999999</v>
      </c>
      <c r="TSZ13" s="2">
        <v>18.9178</v>
      </c>
      <c r="TTA13" s="2">
        <v>53.595700000000001</v>
      </c>
      <c r="TTB13" s="2">
        <v>53.595700000000001</v>
      </c>
      <c r="TTC13" s="2">
        <v>37.173999999999999</v>
      </c>
      <c r="TTD13" s="2">
        <v>5.7938000000000001</v>
      </c>
      <c r="TTE13" s="2">
        <v>3.9173</v>
      </c>
      <c r="TTF13" s="2">
        <v>765.91200000000003</v>
      </c>
      <c r="TTH13" s="2">
        <v>3938.2849999999999</v>
      </c>
      <c r="TTI13" s="2">
        <v>11800.163</v>
      </c>
      <c r="TTJ13" s="2">
        <v>1503.0160000000001</v>
      </c>
      <c r="TTK13" s="2">
        <v>1158.057</v>
      </c>
      <c r="TTL13" s="2">
        <v>669.01900000000001</v>
      </c>
      <c r="TTM13" s="2">
        <v>109.66630000000001</v>
      </c>
      <c r="TTN13" s="2">
        <v>6.4907000000000004</v>
      </c>
      <c r="TTO13" s="2">
        <v>1.3814</v>
      </c>
      <c r="TTP13" s="2">
        <v>0.78459999999999996</v>
      </c>
      <c r="TTQ13" s="2">
        <v>0.52249999999999996</v>
      </c>
      <c r="TTR13" s="2">
        <v>255.13399999999999</v>
      </c>
      <c r="TTS13" s="2">
        <v>0.1847</v>
      </c>
      <c r="TTU13" s="2">
        <v>37.173999999999999</v>
      </c>
      <c r="TTV13" s="2">
        <v>15890.176100000001</v>
      </c>
      <c r="TTY13" s="2">
        <v>1.0461</v>
      </c>
      <c r="TUB13" s="2">
        <v>38.79</v>
      </c>
      <c r="TUC13" s="2">
        <v>1.2761</v>
      </c>
      <c r="TUD13" s="2">
        <v>0.2369</v>
      </c>
      <c r="TUH13" s="2">
        <v>3.5825</v>
      </c>
      <c r="TUI13" s="2">
        <v>27.655000000000001</v>
      </c>
      <c r="TUJ13" s="2">
        <v>55.331899999999997</v>
      </c>
      <c r="TUK13" s="2">
        <v>55.331899999999997</v>
      </c>
      <c r="TUL13" s="2">
        <v>37.433500000000002</v>
      </c>
      <c r="TUM13" s="2">
        <v>6.7664999999999997</v>
      </c>
      <c r="TUN13" s="2">
        <v>4.6586999999999996</v>
      </c>
      <c r="TUO13" s="2">
        <v>486.55</v>
      </c>
      <c r="TUQ13" s="2">
        <v>3232.8209999999999</v>
      </c>
      <c r="TUR13" s="2">
        <v>10319.092000000001</v>
      </c>
      <c r="TUS13" s="2">
        <v>808.125</v>
      </c>
      <c r="TUT13" s="2">
        <v>681.33100000000002</v>
      </c>
      <c r="TUU13" s="2">
        <v>394.49700000000001</v>
      </c>
      <c r="TUV13" s="2">
        <v>26.7148</v>
      </c>
      <c r="TUW13" s="2">
        <v>4.7149999999999999</v>
      </c>
      <c r="TUX13" s="2">
        <v>2.3132999999999999</v>
      </c>
      <c r="TUY13" s="2">
        <v>1.3775999999999999</v>
      </c>
      <c r="TUZ13" s="2">
        <v>0.83779999999999999</v>
      </c>
      <c r="TVA13" s="2">
        <v>518.08100000000002</v>
      </c>
      <c r="TVB13" s="2">
        <v>0.23069999999999999</v>
      </c>
      <c r="TVD13" s="2">
        <v>37.433500000000002</v>
      </c>
      <c r="TVR13" s="2">
        <v>27.655000000000001</v>
      </c>
      <c r="TVS13" s="2">
        <v>55.331899999999997</v>
      </c>
      <c r="TVT13" s="2">
        <v>55.331899999999997</v>
      </c>
      <c r="TVU13" s="2">
        <v>37.433500000000002</v>
      </c>
      <c r="TVV13" s="2">
        <v>6.7664999999999997</v>
      </c>
      <c r="TVW13" s="2">
        <v>4.6586999999999996</v>
      </c>
      <c r="TVX13" s="2">
        <v>486.55</v>
      </c>
      <c r="TVZ13" s="2">
        <v>3232.8209999999999</v>
      </c>
      <c r="TWA13" s="2">
        <v>10319.092000000001</v>
      </c>
      <c r="TWB13" s="2">
        <v>808.125</v>
      </c>
      <c r="TWC13" s="2">
        <v>681.33100000000002</v>
      </c>
      <c r="TWD13" s="2">
        <v>394.49700000000001</v>
      </c>
      <c r="TWE13" s="2">
        <v>26.7148</v>
      </c>
      <c r="TWF13" s="2">
        <v>4.7149999999999999</v>
      </c>
      <c r="TWG13" s="2">
        <v>2.3132999999999999</v>
      </c>
      <c r="TWH13" s="2">
        <v>1.3775999999999999</v>
      </c>
      <c r="TWI13" s="2">
        <v>0.83779999999999999</v>
      </c>
      <c r="TWJ13" s="2">
        <v>518.08100000000002</v>
      </c>
      <c r="TWK13" s="2">
        <v>0.23069999999999999</v>
      </c>
      <c r="TWM13" s="2">
        <v>37.433500000000002</v>
      </c>
      <c r="UBB13" s="2">
        <v>-177.0909</v>
      </c>
      <c r="UBC13" s="2">
        <v>51.401299999999999</v>
      </c>
      <c r="UBD13" s="2">
        <v>51.401299999999999</v>
      </c>
      <c r="UBE13" s="2">
        <v>41.986199999999997</v>
      </c>
      <c r="UBF13" s="2">
        <v>-167.3663</v>
      </c>
      <c r="UBG13" s="2">
        <v>-57.650100000000002</v>
      </c>
      <c r="UBH13" s="2">
        <v>787.55899999999997</v>
      </c>
      <c r="UBK13" s="2">
        <v>1756.4760000000001</v>
      </c>
      <c r="UBL13" s="2">
        <v>-6321.3649999999998</v>
      </c>
      <c r="UBM13" s="2">
        <v>238.57300000000001</v>
      </c>
      <c r="UBN13" s="2">
        <v>319.56099999999998</v>
      </c>
      <c r="UBO13" s="2">
        <v>3.0735999999999999</v>
      </c>
      <c r="UBP13" s="2">
        <v>50.584099999999999</v>
      </c>
      <c r="UBQ13" s="2">
        <v>1.1505000000000001</v>
      </c>
      <c r="UBR13" s="2">
        <v>0.87890000000000001</v>
      </c>
      <c r="UBS13" s="2">
        <v>0.3342</v>
      </c>
      <c r="UBT13" s="2">
        <v>48.085999999999999</v>
      </c>
      <c r="UBU13" s="2">
        <v>-0.1065</v>
      </c>
      <c r="UBW13" s="2">
        <v>41.986199999999997</v>
      </c>
      <c r="UBX13" s="2">
        <v>1328.6835000000001</v>
      </c>
      <c r="UCA13" s="2">
        <v>1</v>
      </c>
      <c r="UCF13" s="2">
        <v>0</v>
      </c>
      <c r="UCJ13" s="2">
        <v>-28.2942</v>
      </c>
    </row>
    <row r="14" spans="1:16384" s="2" customFormat="1" x14ac:dyDescent="0.25">
      <c r="A14" t="s">
        <v>13</v>
      </c>
      <c r="B14"/>
      <c r="C14"/>
      <c r="D14" s="1" t="s">
        <v>455</v>
      </c>
      <c r="AN14" s="2">
        <v>8.8622999999999994</v>
      </c>
      <c r="AO14" s="2">
        <v>17.491900000000001</v>
      </c>
      <c r="AP14" s="2">
        <v>17.491900000000001</v>
      </c>
      <c r="AQ14" s="2">
        <v>15.0291</v>
      </c>
      <c r="AR14" s="2">
        <v>23.619599999999998</v>
      </c>
      <c r="AS14" s="2">
        <v>10.533200000000001</v>
      </c>
      <c r="AT14" s="2">
        <v>2098</v>
      </c>
      <c r="AV14" s="2">
        <v>6712</v>
      </c>
      <c r="AW14" s="2">
        <v>13140</v>
      </c>
      <c r="AX14" s="2">
        <v>4420</v>
      </c>
      <c r="AY14" s="2">
        <v>1299</v>
      </c>
      <c r="AZ14" s="2">
        <v>3427</v>
      </c>
      <c r="BA14" s="2">
        <v>14.5313</v>
      </c>
      <c r="BB14" s="2">
        <v>17.9833</v>
      </c>
      <c r="BC14" s="2">
        <v>2.0826000000000002</v>
      </c>
      <c r="BD14" s="2">
        <v>0.97170000000000001</v>
      </c>
      <c r="BE14" s="2">
        <v>0.39279999999999998</v>
      </c>
      <c r="BF14" s="2">
        <v>3710</v>
      </c>
      <c r="BG14" s="2">
        <v>0.20250000000000001</v>
      </c>
      <c r="BI14" s="2">
        <v>15.0291</v>
      </c>
      <c r="BJ14" s="2">
        <v>12823.2785</v>
      </c>
      <c r="BM14" s="2">
        <v>1.1937</v>
      </c>
      <c r="BP14" s="2">
        <v>30.902999999999999</v>
      </c>
      <c r="BQ14" s="2">
        <v>84.081599999999995</v>
      </c>
      <c r="BR14" s="2">
        <v>0.28000000000000003</v>
      </c>
      <c r="BV14" s="2">
        <v>32.112099999999998</v>
      </c>
      <c r="BW14" s="2">
        <v>-2.1960000000000002</v>
      </c>
      <c r="BX14" s="2">
        <v>7.8109000000000002</v>
      </c>
      <c r="BY14" s="2">
        <v>7.8109000000000002</v>
      </c>
      <c r="BZ14" s="2">
        <v>1.5415000000000001</v>
      </c>
      <c r="CA14" s="2">
        <v>-2.1739000000000002</v>
      </c>
      <c r="CB14" s="2">
        <v>-2.5775999999999999</v>
      </c>
      <c r="CC14" s="2">
        <v>3906</v>
      </c>
      <c r="CE14" s="2">
        <v>12791</v>
      </c>
      <c r="CF14" s="2">
        <v>9633</v>
      </c>
      <c r="CG14" s="2">
        <v>-4983</v>
      </c>
      <c r="CH14" s="2">
        <v>576</v>
      </c>
      <c r="CI14" s="2">
        <v>2305</v>
      </c>
      <c r="CJ14" s="2">
        <v>0.5665</v>
      </c>
      <c r="CK14" s="2">
        <v>36.146599999999999</v>
      </c>
      <c r="CL14" s="2">
        <v>1.4434</v>
      </c>
      <c r="CM14" s="2">
        <v>1.2195</v>
      </c>
      <c r="CN14" s="2">
        <v>0.91059999999999997</v>
      </c>
      <c r="CO14" s="2">
        <v>1022</v>
      </c>
      <c r="CP14" s="2">
        <v>5.3600000000000002E-2</v>
      </c>
      <c r="CR14" s="2">
        <v>1.5415000000000001</v>
      </c>
      <c r="CS14" s="2">
        <v>8319.6993999999995</v>
      </c>
      <c r="CV14" s="2">
        <v>1.1867000000000001</v>
      </c>
      <c r="CY14" s="2">
        <v>45.122</v>
      </c>
      <c r="CZ14" s="2">
        <v>-15.9407</v>
      </c>
      <c r="DA14" s="2">
        <v>0</v>
      </c>
      <c r="DE14" s="2">
        <v>-3.8936000000000002</v>
      </c>
      <c r="DF14" s="2">
        <v>-0.24640000000000001</v>
      </c>
      <c r="DG14" s="2">
        <v>3.5322</v>
      </c>
      <c r="DH14" s="2">
        <v>3.5322</v>
      </c>
      <c r="DI14" s="2">
        <v>-3.2446999999999999</v>
      </c>
      <c r="DJ14" s="2">
        <v>-2.1739000000000002</v>
      </c>
      <c r="DK14" s="2">
        <v>-0.2205</v>
      </c>
      <c r="DL14" s="2">
        <v>4054</v>
      </c>
      <c r="DN14" s="2">
        <v>8759</v>
      </c>
      <c r="DO14" s="2">
        <v>10406</v>
      </c>
      <c r="DP14" s="2">
        <v>-727</v>
      </c>
      <c r="DQ14" s="2">
        <v>-167</v>
      </c>
      <c r="DR14" s="2">
        <v>3002</v>
      </c>
      <c r="DS14" s="2">
        <v>-0.85640000000000005</v>
      </c>
      <c r="DT14" s="2">
        <v>43.4557</v>
      </c>
      <c r="DU14" s="2">
        <v>0.8831</v>
      </c>
      <c r="DV14" s="2">
        <v>0.70220000000000005</v>
      </c>
      <c r="DW14" s="2">
        <v>0.46870000000000001</v>
      </c>
      <c r="DX14" s="2">
        <v>-351</v>
      </c>
      <c r="DY14" s="2">
        <v>-9.2600000000000002E-2</v>
      </c>
      <c r="EA14" s="2">
        <v>-3.2446999999999999</v>
      </c>
      <c r="EO14" s="2">
        <v>-0.24640000000000001</v>
      </c>
      <c r="EP14" s="2">
        <v>3.5322</v>
      </c>
      <c r="EQ14" s="2">
        <v>3.5322</v>
      </c>
      <c r="ER14" s="2">
        <v>-3.2446999999999999</v>
      </c>
      <c r="ES14" s="2">
        <v>-2.1739000000000002</v>
      </c>
      <c r="ET14" s="2">
        <v>-0.2205</v>
      </c>
      <c r="EU14" s="2">
        <v>4054</v>
      </c>
      <c r="EW14" s="2">
        <v>8759</v>
      </c>
      <c r="EX14" s="2">
        <v>10406</v>
      </c>
      <c r="EY14" s="2">
        <v>-727</v>
      </c>
      <c r="EZ14" s="2">
        <v>-167</v>
      </c>
      <c r="FA14" s="2">
        <v>3002</v>
      </c>
      <c r="FB14" s="2">
        <v>-0.85640000000000005</v>
      </c>
      <c r="FC14" s="2">
        <v>43.4557</v>
      </c>
      <c r="FD14" s="2">
        <v>0.8831</v>
      </c>
      <c r="FE14" s="2">
        <v>0.70220000000000005</v>
      </c>
      <c r="FF14" s="2">
        <v>0.46870000000000001</v>
      </c>
      <c r="FG14" s="2">
        <v>-351</v>
      </c>
      <c r="FH14" s="2">
        <v>-9.2600000000000002E-2</v>
      </c>
      <c r="FJ14" s="2">
        <v>-3.2446999999999999</v>
      </c>
      <c r="FX14" s="2">
        <v>-0.24640000000000001</v>
      </c>
      <c r="FY14" s="2">
        <v>3.5322</v>
      </c>
      <c r="FZ14" s="2">
        <v>3.5322</v>
      </c>
      <c r="GA14" s="2">
        <v>-3.2446999999999999</v>
      </c>
      <c r="GB14" s="2">
        <v>-2.1739000000000002</v>
      </c>
      <c r="GC14" s="2">
        <v>-0.2205</v>
      </c>
      <c r="GD14" s="2">
        <v>4054</v>
      </c>
      <c r="GF14" s="2">
        <v>8759</v>
      </c>
      <c r="GG14" s="2">
        <v>10406</v>
      </c>
      <c r="GH14" s="2">
        <v>-727</v>
      </c>
      <c r="GI14" s="2">
        <v>-167</v>
      </c>
      <c r="GJ14" s="2">
        <v>3002</v>
      </c>
      <c r="GK14" s="2">
        <v>-0.85640000000000005</v>
      </c>
      <c r="GL14" s="2">
        <v>43.4557</v>
      </c>
      <c r="GM14" s="2">
        <v>0.8831</v>
      </c>
      <c r="GN14" s="2">
        <v>0.70220000000000005</v>
      </c>
      <c r="GO14" s="2">
        <v>0.46870000000000001</v>
      </c>
      <c r="GP14" s="2">
        <v>-351</v>
      </c>
      <c r="GQ14" s="2">
        <v>-9.2600000000000002E-2</v>
      </c>
      <c r="GS14" s="2">
        <v>-3.2446999999999999</v>
      </c>
      <c r="IF14" s="2">
        <v>1.5497000000000001</v>
      </c>
      <c r="IO14" s="2">
        <v>10.6478</v>
      </c>
      <c r="JO14" s="2">
        <v>0.24379999999999999</v>
      </c>
      <c r="JR14" s="2">
        <v>165.797</v>
      </c>
      <c r="JT14" s="2">
        <v>0</v>
      </c>
      <c r="JX14" s="2">
        <v>-1.8334000000000001</v>
      </c>
      <c r="JY14" s="2">
        <v>8.6366999999999994</v>
      </c>
      <c r="JZ14" s="2">
        <v>31.127700000000001</v>
      </c>
      <c r="KA14" s="2">
        <v>31.127700000000001</v>
      </c>
      <c r="KB14" s="2">
        <v>14.200100000000001</v>
      </c>
      <c r="KC14" s="2">
        <v>5.4740000000000002</v>
      </c>
      <c r="KD14" s="2">
        <v>2.0337999999999998</v>
      </c>
      <c r="KE14" s="2">
        <v>445.98559999999998</v>
      </c>
      <c r="KG14" s="2">
        <v>717.69820000000004</v>
      </c>
      <c r="KH14" s="2">
        <v>1261.3683000000001</v>
      </c>
      <c r="KI14" s="2">
        <v>-360.10230000000001</v>
      </c>
      <c r="KJ14" s="2">
        <v>70.496700000000004</v>
      </c>
      <c r="KK14" s="2">
        <v>81.326999999999998</v>
      </c>
      <c r="KL14" s="2">
        <v>1.2629999999999999</v>
      </c>
      <c r="KM14" s="2">
        <v>35.483899999999998</v>
      </c>
      <c r="KN14" s="2">
        <v>2.0608</v>
      </c>
      <c r="KO14" s="2">
        <v>1.421</v>
      </c>
      <c r="KP14" s="2">
        <v>0.88160000000000005</v>
      </c>
      <c r="KQ14" s="2">
        <v>86.274799999999999</v>
      </c>
      <c r="KR14" s="2">
        <v>3.1199999999999999E-2</v>
      </c>
      <c r="KT14" s="2">
        <v>14.200100000000001</v>
      </c>
      <c r="KU14" s="2">
        <v>1463.5576000000001</v>
      </c>
      <c r="KX14" s="2">
        <v>0.78669999999999995</v>
      </c>
      <c r="LA14" s="2">
        <v>22.756</v>
      </c>
      <c r="LB14" s="2">
        <v>42.099299999999999</v>
      </c>
      <c r="LC14" s="2">
        <v>0.24279999999999999</v>
      </c>
      <c r="LG14" s="2">
        <v>4.1116000000000001</v>
      </c>
      <c r="LH14" s="2">
        <v>16.691299999999998</v>
      </c>
      <c r="LI14" s="2">
        <v>38.964599999999997</v>
      </c>
      <c r="LJ14" s="2">
        <v>38.964599999999997</v>
      </c>
      <c r="LK14" s="2">
        <v>14.462899999999999</v>
      </c>
      <c r="LL14" s="2">
        <v>8.4966000000000008</v>
      </c>
      <c r="LM14" s="2">
        <v>3.1383999999999999</v>
      </c>
      <c r="LN14" s="2">
        <v>393.6123</v>
      </c>
      <c r="LP14" s="2">
        <v>586.84220000000005</v>
      </c>
      <c r="LQ14" s="2">
        <v>959.58050000000003</v>
      </c>
      <c r="LR14" s="2">
        <v>-326.36680000000001</v>
      </c>
      <c r="LS14" s="2">
        <v>42.302700000000002</v>
      </c>
      <c r="LT14" s="2">
        <v>53.644500000000001</v>
      </c>
      <c r="LU14" s="2">
        <v>1.2664</v>
      </c>
      <c r="LV14" s="2">
        <v>41.451900000000002</v>
      </c>
      <c r="LW14" s="2">
        <v>1.4842</v>
      </c>
      <c r="LX14" s="2">
        <v>1.1244000000000001</v>
      </c>
      <c r="LY14" s="2">
        <v>0.75560000000000005</v>
      </c>
      <c r="LZ14" s="2">
        <v>25.9758</v>
      </c>
      <c r="MA14" s="2">
        <v>3.9300000000000002E-2</v>
      </c>
      <c r="MC14" s="2">
        <v>14.462899999999999</v>
      </c>
      <c r="MQ14" s="2">
        <v>7.2468000000000004</v>
      </c>
      <c r="MR14" s="2">
        <v>14.0214</v>
      </c>
      <c r="MS14" s="2">
        <v>14.0214</v>
      </c>
      <c r="MT14" s="2">
        <v>7.7940000000000005</v>
      </c>
      <c r="MU14" s="2">
        <v>7.5964</v>
      </c>
      <c r="MV14" s="2">
        <v>2.9397000000000002</v>
      </c>
      <c r="MW14" s="2">
        <v>1214.298</v>
      </c>
      <c r="MY14" s="2">
        <v>2195.4380000000001</v>
      </c>
      <c r="MZ14" s="2">
        <v>3556.2260000000001</v>
      </c>
      <c r="NA14" s="2">
        <v>-38.634</v>
      </c>
      <c r="NB14" s="2">
        <v>185.40199999999999</v>
      </c>
      <c r="NC14" s="2">
        <v>557.87</v>
      </c>
      <c r="ND14" s="2">
        <v>1.8921999999999999</v>
      </c>
      <c r="NE14" s="2">
        <v>37.598399999999998</v>
      </c>
      <c r="NF14" s="2">
        <v>0.63049999999999995</v>
      </c>
      <c r="NG14" s="2">
        <v>0.42559999999999998</v>
      </c>
      <c r="NH14" s="2">
        <v>5.1999999999999998E-3</v>
      </c>
      <c r="NI14" s="2">
        <v>-206.13499999999999</v>
      </c>
      <c r="NJ14" s="2">
        <v>-8.8099999999999998E-2</v>
      </c>
      <c r="NL14" s="2">
        <v>7.7940000000000005</v>
      </c>
      <c r="NM14" s="2">
        <v>4786.674</v>
      </c>
      <c r="NP14" s="2">
        <v>0.68200000000000005</v>
      </c>
      <c r="NS14" s="2">
        <v>18.457999999999998</v>
      </c>
      <c r="NT14" s="2">
        <v>-25.9877</v>
      </c>
      <c r="NU14" s="2">
        <v>1.33</v>
      </c>
      <c r="NY14" s="2">
        <v>26.231200000000001</v>
      </c>
      <c r="NZ14" s="2">
        <v>11.1745</v>
      </c>
      <c r="OA14" s="2">
        <v>19.3474</v>
      </c>
      <c r="OB14" s="2">
        <v>19.3474</v>
      </c>
      <c r="OC14" s="2">
        <v>13.486000000000001</v>
      </c>
      <c r="OD14" s="2">
        <v>14.086499999999999</v>
      </c>
      <c r="OE14" s="2">
        <v>5.9359000000000002</v>
      </c>
      <c r="OF14" s="2">
        <v>408.17</v>
      </c>
      <c r="OH14" s="2">
        <v>1580.0840000000001</v>
      </c>
      <c r="OI14" s="2">
        <v>2628.9409999999998</v>
      </c>
      <c r="OJ14" s="2">
        <v>34.848999999999997</v>
      </c>
      <c r="OK14" s="2">
        <v>184.14599999999999</v>
      </c>
      <c r="OL14" s="2">
        <v>860.95500000000004</v>
      </c>
      <c r="OM14" s="2">
        <v>5.3697999999999997</v>
      </c>
      <c r="ON14" s="2">
        <v>38.5929</v>
      </c>
      <c r="OO14" s="2">
        <v>0.38519999999999999</v>
      </c>
      <c r="OP14" s="2">
        <v>0.26329999999999998</v>
      </c>
      <c r="OQ14" s="2">
        <v>2.6700000000000002E-2</v>
      </c>
      <c r="OR14" s="2">
        <v>-529.29</v>
      </c>
      <c r="OS14" s="2">
        <v>-0.19320000000000001</v>
      </c>
      <c r="OU14" s="2">
        <v>13.486000000000001</v>
      </c>
      <c r="PI14" s="2">
        <v>11.1745</v>
      </c>
      <c r="PJ14" s="2">
        <v>19.3474</v>
      </c>
      <c r="PK14" s="2">
        <v>19.3474</v>
      </c>
      <c r="PL14" s="2">
        <v>13.486000000000001</v>
      </c>
      <c r="PM14" s="2">
        <v>14.086499999999999</v>
      </c>
      <c r="PN14" s="2">
        <v>5.9359000000000002</v>
      </c>
      <c r="PO14" s="2">
        <v>408.17</v>
      </c>
      <c r="PQ14" s="2">
        <v>1580.0840000000001</v>
      </c>
      <c r="PR14" s="2">
        <v>2628.9409999999998</v>
      </c>
      <c r="PS14" s="2">
        <v>34.848999999999997</v>
      </c>
      <c r="PT14" s="2">
        <v>184.14599999999999</v>
      </c>
      <c r="PU14" s="2">
        <v>860.95500000000004</v>
      </c>
      <c r="PV14" s="2">
        <v>5.3697999999999997</v>
      </c>
      <c r="PW14" s="2">
        <v>38.5929</v>
      </c>
      <c r="PX14" s="2">
        <v>0.38519999999999999</v>
      </c>
      <c r="PY14" s="2">
        <v>0.26329999999999998</v>
      </c>
      <c r="PZ14" s="2">
        <v>2.6700000000000002E-2</v>
      </c>
      <c r="QA14" s="2">
        <v>-529.29</v>
      </c>
      <c r="QB14" s="2">
        <v>-0.19320000000000001</v>
      </c>
      <c r="QD14" s="2">
        <v>13.486000000000001</v>
      </c>
      <c r="QR14" s="2">
        <v>11.1745</v>
      </c>
      <c r="QS14" s="2">
        <v>19.3474</v>
      </c>
      <c r="QT14" s="2">
        <v>19.3474</v>
      </c>
      <c r="QU14" s="2">
        <v>13.486000000000001</v>
      </c>
      <c r="QV14" s="2">
        <v>14.086499999999999</v>
      </c>
      <c r="QW14" s="2">
        <v>5.9359000000000002</v>
      </c>
      <c r="QX14" s="2">
        <v>408.17</v>
      </c>
      <c r="QZ14" s="2">
        <v>1580.0840000000001</v>
      </c>
      <c r="RA14" s="2">
        <v>2628.9409999999998</v>
      </c>
      <c r="RB14" s="2">
        <v>34.848999999999997</v>
      </c>
      <c r="RC14" s="2">
        <v>184.14599999999999</v>
      </c>
      <c r="RD14" s="2">
        <v>860.95500000000004</v>
      </c>
      <c r="RE14" s="2">
        <v>5.3697999999999997</v>
      </c>
      <c r="RF14" s="2">
        <v>38.5929</v>
      </c>
      <c r="RG14" s="2">
        <v>0.38519999999999999</v>
      </c>
      <c r="RH14" s="2">
        <v>0.26329999999999998</v>
      </c>
      <c r="RI14" s="2">
        <v>2.6700000000000002E-2</v>
      </c>
      <c r="RJ14" s="2">
        <v>-529.29</v>
      </c>
      <c r="RK14" s="2">
        <v>-0.19320000000000001</v>
      </c>
      <c r="RM14" s="2">
        <v>13.486000000000001</v>
      </c>
      <c r="SA14" s="2">
        <v>11.1745</v>
      </c>
      <c r="SB14" s="2">
        <v>19.3474</v>
      </c>
      <c r="SC14" s="2">
        <v>19.3474</v>
      </c>
      <c r="SD14" s="2">
        <v>13.486000000000001</v>
      </c>
      <c r="SE14" s="2">
        <v>14.086499999999999</v>
      </c>
      <c r="SF14" s="2">
        <v>5.9359000000000002</v>
      </c>
      <c r="SG14" s="2">
        <v>408.17</v>
      </c>
      <c r="SI14" s="2">
        <v>1580.0840000000001</v>
      </c>
      <c r="SJ14" s="2">
        <v>2628.9409999999998</v>
      </c>
      <c r="SK14" s="2">
        <v>34.848999999999997</v>
      </c>
      <c r="SL14" s="2">
        <v>184.14599999999999</v>
      </c>
      <c r="SM14" s="2">
        <v>860.95500000000004</v>
      </c>
      <c r="SN14" s="2">
        <v>5.3697999999999997</v>
      </c>
      <c r="SO14" s="2">
        <v>38.5929</v>
      </c>
      <c r="SP14" s="2">
        <v>0.38519999999999999</v>
      </c>
      <c r="SQ14" s="2">
        <v>0.26329999999999998</v>
      </c>
      <c r="SR14" s="2">
        <v>2.6700000000000002E-2</v>
      </c>
      <c r="SS14" s="2">
        <v>-529.29</v>
      </c>
      <c r="ST14" s="2">
        <v>-0.19320000000000001</v>
      </c>
      <c r="SV14" s="2">
        <v>13.486000000000001</v>
      </c>
      <c r="TJ14" s="2">
        <v>11.1745</v>
      </c>
      <c r="TK14" s="2">
        <v>19.3474</v>
      </c>
      <c r="TL14" s="2">
        <v>19.3474</v>
      </c>
      <c r="TM14" s="2">
        <v>13.486000000000001</v>
      </c>
      <c r="TN14" s="2">
        <v>14.086499999999999</v>
      </c>
      <c r="TO14" s="2">
        <v>5.9359000000000002</v>
      </c>
      <c r="TP14" s="2">
        <v>408.17</v>
      </c>
      <c r="TR14" s="2">
        <v>1580.0840000000001</v>
      </c>
      <c r="TS14" s="2">
        <v>2628.9409999999998</v>
      </c>
      <c r="TT14" s="2">
        <v>34.848999999999997</v>
      </c>
      <c r="TU14" s="2">
        <v>184.14599999999999</v>
      </c>
      <c r="TV14" s="2">
        <v>860.95500000000004</v>
      </c>
      <c r="TW14" s="2">
        <v>5.3697999999999997</v>
      </c>
      <c r="TX14" s="2">
        <v>38.5929</v>
      </c>
      <c r="TY14" s="2">
        <v>0.38519999999999999</v>
      </c>
      <c r="TZ14" s="2">
        <v>0.26329999999999998</v>
      </c>
      <c r="UA14" s="2">
        <v>2.6700000000000002E-2</v>
      </c>
      <c r="UB14" s="2">
        <v>-529.29</v>
      </c>
      <c r="UC14" s="2">
        <v>-0.19320000000000001</v>
      </c>
      <c r="UE14" s="2">
        <v>13.486000000000001</v>
      </c>
      <c r="US14" s="2">
        <v>21.939499999999999</v>
      </c>
      <c r="UT14" s="2">
        <v>62.145600000000002</v>
      </c>
      <c r="UU14" s="2">
        <v>62.145600000000002</v>
      </c>
      <c r="UV14" s="2">
        <v>34.8827</v>
      </c>
      <c r="UW14" s="2">
        <v>9.5100999999999996</v>
      </c>
      <c r="UX14" s="2">
        <v>3.2206999999999999</v>
      </c>
      <c r="UY14" s="2">
        <v>804.10699999999997</v>
      </c>
      <c r="VB14" s="2">
        <v>1999.2860000000001</v>
      </c>
      <c r="VC14" s="2">
        <v>132.46899999999999</v>
      </c>
      <c r="VD14" s="2">
        <v>124.084</v>
      </c>
      <c r="VE14" s="2">
        <v>133.63200000000001</v>
      </c>
      <c r="VF14" s="2">
        <v>2.0232999999999999</v>
      </c>
      <c r="VG14" s="2">
        <v>40.238500000000002</v>
      </c>
      <c r="VH14" s="2">
        <v>0.31409999999999999</v>
      </c>
      <c r="VI14" s="2">
        <v>0.24579999999999999</v>
      </c>
      <c r="VJ14" s="2">
        <v>6.2300000000000001E-2</v>
      </c>
      <c r="VK14" s="2">
        <v>-91.664000000000001</v>
      </c>
      <c r="VL14" s="2">
        <v>-0.2132</v>
      </c>
      <c r="VN14" s="2">
        <v>34.8827</v>
      </c>
      <c r="XK14" s="2">
        <v>8.1934000000000005</v>
      </c>
      <c r="XL14" s="2">
        <v>36.657499999999999</v>
      </c>
      <c r="XM14" s="2">
        <v>36.657499999999999</v>
      </c>
      <c r="XN14" s="2">
        <v>26.108699999999999</v>
      </c>
      <c r="XO14" s="2">
        <v>15.7933</v>
      </c>
      <c r="XP14" s="2">
        <v>2.9018999999999999</v>
      </c>
      <c r="XQ14" s="2">
        <v>4588</v>
      </c>
      <c r="XS14" s="2">
        <v>7790</v>
      </c>
      <c r="XT14" s="2">
        <v>12453</v>
      </c>
      <c r="XU14" s="2">
        <v>1996</v>
      </c>
      <c r="XV14" s="2">
        <v>1483</v>
      </c>
      <c r="XW14" s="2">
        <v>997</v>
      </c>
      <c r="XX14" s="2">
        <v>4.4913999999999996</v>
      </c>
      <c r="XY14" s="2">
        <v>38.384300000000003</v>
      </c>
      <c r="XZ14" s="2">
        <v>1.6229</v>
      </c>
      <c r="YA14" s="2">
        <v>1.3982000000000001</v>
      </c>
      <c r="YB14" s="2">
        <v>0.77029999999999998</v>
      </c>
      <c r="YC14" s="2">
        <v>621</v>
      </c>
      <c r="YD14" s="2">
        <v>0.1565</v>
      </c>
      <c r="YF14" s="2">
        <v>26.108699999999999</v>
      </c>
      <c r="YG14" s="2">
        <v>12189.100399999999</v>
      </c>
      <c r="YJ14" s="2">
        <v>0.73260000000000003</v>
      </c>
      <c r="YN14" s="2">
        <v>13.925000000000001</v>
      </c>
      <c r="YO14" s="2">
        <v>0.56999999999999995</v>
      </c>
      <c r="YS14" s="2">
        <v>10.096500000000001</v>
      </c>
      <c r="YT14" s="2">
        <v>8.1934000000000005</v>
      </c>
      <c r="YU14" s="2">
        <v>36.657499999999999</v>
      </c>
      <c r="YV14" s="2">
        <v>36.657499999999999</v>
      </c>
      <c r="YW14" s="2">
        <v>26.108699999999999</v>
      </c>
      <c r="YX14" s="2">
        <v>15.7933</v>
      </c>
      <c r="YY14" s="2">
        <v>2.9018999999999999</v>
      </c>
      <c r="YZ14" s="2">
        <v>4588</v>
      </c>
      <c r="ZB14" s="2">
        <v>7790</v>
      </c>
      <c r="ZC14" s="2">
        <v>12453</v>
      </c>
      <c r="ZD14" s="2">
        <v>1996</v>
      </c>
      <c r="ZE14" s="2">
        <v>1483</v>
      </c>
      <c r="ZF14" s="2">
        <v>997</v>
      </c>
      <c r="ZG14" s="2">
        <v>4.4913999999999996</v>
      </c>
      <c r="ZH14" s="2">
        <v>38.384300000000003</v>
      </c>
      <c r="ZI14" s="2">
        <v>1.6229</v>
      </c>
      <c r="ZJ14" s="2">
        <v>1.3982000000000001</v>
      </c>
      <c r="ZK14" s="2">
        <v>0.77029999999999998</v>
      </c>
      <c r="ZL14" s="2">
        <v>621</v>
      </c>
      <c r="ZM14" s="2">
        <v>0.1565</v>
      </c>
      <c r="ZO14" s="2">
        <v>26.108699999999999</v>
      </c>
      <c r="ZP14" s="2">
        <v>12189.100399999999</v>
      </c>
      <c r="ZS14" s="2">
        <v>0.73260000000000003</v>
      </c>
      <c r="ZV14" s="2">
        <v>22.207000000000001</v>
      </c>
      <c r="ZW14" s="2">
        <v>13.925000000000001</v>
      </c>
      <c r="ZX14" s="2">
        <v>0.56999999999999995</v>
      </c>
      <c r="AAB14" s="2">
        <v>10.096500000000001</v>
      </c>
      <c r="AAI14" s="2">
        <v>398.99599999999998</v>
      </c>
      <c r="AAK14" s="2">
        <v>721.529</v>
      </c>
      <c r="AAL14" s="2">
        <v>893.58299999999997</v>
      </c>
      <c r="AAM14" s="2">
        <v>-265.40199999999999</v>
      </c>
      <c r="AAN14" s="2">
        <v>-41.225000000000001</v>
      </c>
      <c r="AAO14" s="2">
        <v>267.42500000000001</v>
      </c>
      <c r="AAP14" s="2">
        <v>-0.27</v>
      </c>
      <c r="AAQ14" s="2">
        <v>44.651299999999999</v>
      </c>
      <c r="AAR14" s="2">
        <v>1.9794</v>
      </c>
      <c r="AAS14" s="2">
        <v>0.53120000000000001</v>
      </c>
      <c r="AAT14" s="2">
        <v>0.5272</v>
      </c>
      <c r="AAU14" s="2">
        <v>261.91500000000002</v>
      </c>
      <c r="ABL14" s="2">
        <v>2.1051000000000002</v>
      </c>
      <c r="ABM14" s="2">
        <v>2.2252999999999998</v>
      </c>
      <c r="ABN14" s="2">
        <v>2.2252999999999998</v>
      </c>
      <c r="ABO14" s="2">
        <v>-1.9784000000000002</v>
      </c>
      <c r="ABP14" s="2">
        <v>2.2141999999999999</v>
      </c>
      <c r="ABQ14" s="2">
        <v>1.5325</v>
      </c>
      <c r="ABR14" s="2">
        <v>22.405000000000001</v>
      </c>
      <c r="ABT14" s="2">
        <v>222.589</v>
      </c>
      <c r="ABU14" s="2">
        <v>752.798</v>
      </c>
      <c r="ABV14" s="2">
        <v>76.856999999999999</v>
      </c>
      <c r="ABW14" s="2">
        <v>56.613999999999997</v>
      </c>
      <c r="ABX14" s="2">
        <v>200.184</v>
      </c>
      <c r="ABY14" s="2">
        <v>-5.5842999999999998</v>
      </c>
      <c r="ABZ14" s="2">
        <v>8.4390999999999998</v>
      </c>
      <c r="ACA14" s="2">
        <v>2.2431000000000001</v>
      </c>
      <c r="ACB14" s="2">
        <v>1.4875</v>
      </c>
      <c r="ACC14" s="2">
        <v>1.0580000000000001</v>
      </c>
      <c r="ACD14" s="2">
        <v>248.846</v>
      </c>
      <c r="ACE14" s="2">
        <v>0.46050000000000002</v>
      </c>
      <c r="ACG14" s="2">
        <v>-1.9784000000000002</v>
      </c>
      <c r="ACU14" s="2">
        <v>5.8715999999999999</v>
      </c>
      <c r="ACV14" s="2">
        <v>11.4857</v>
      </c>
      <c r="ACW14" s="2">
        <v>11.4857</v>
      </c>
      <c r="ACX14" s="2">
        <v>7.1566000000000001</v>
      </c>
      <c r="ACY14" s="2">
        <v>10.1038</v>
      </c>
      <c r="ACZ14" s="2">
        <v>5.4988999999999999</v>
      </c>
      <c r="ADA14" s="2">
        <v>286.154</v>
      </c>
      <c r="ADC14" s="2">
        <v>649.94200000000001</v>
      </c>
      <c r="ADD14" s="2">
        <v>1220.674</v>
      </c>
      <c r="ADE14" s="2">
        <v>3.59</v>
      </c>
      <c r="ADF14" s="2">
        <v>80.516999999999996</v>
      </c>
      <c r="ADG14" s="2">
        <v>298.14100000000002</v>
      </c>
      <c r="ADH14" s="2">
        <v>5.5456000000000003</v>
      </c>
      <c r="ADI14" s="2">
        <v>23.860299999999999</v>
      </c>
      <c r="ADJ14" s="2">
        <v>1.6945999999999999</v>
      </c>
      <c r="ADK14" s="2">
        <v>0.84319999999999995</v>
      </c>
      <c r="ADL14" s="2">
        <v>0.35570000000000002</v>
      </c>
      <c r="ADM14" s="2">
        <v>207.09700000000001</v>
      </c>
      <c r="ADN14" s="2">
        <v>0.20039999999999999</v>
      </c>
      <c r="ADP14" s="2">
        <v>7.1566000000000001</v>
      </c>
      <c r="ADQ14" s="2">
        <v>1385.6797999999999</v>
      </c>
      <c r="ADT14" s="2">
        <v>0.56010000000000004</v>
      </c>
      <c r="ADW14" s="2">
        <v>25.626999999999999</v>
      </c>
      <c r="ADX14" s="2">
        <v>44.539099999999998</v>
      </c>
      <c r="ADY14" s="2">
        <v>0</v>
      </c>
      <c r="AEC14" s="2">
        <v>10.149900000000001</v>
      </c>
      <c r="AED14" s="2">
        <v>3.6444000000000001</v>
      </c>
      <c r="AEE14" s="2">
        <v>6.1942000000000004</v>
      </c>
      <c r="AEF14" s="2">
        <v>6.1942000000000004</v>
      </c>
      <c r="AEG14" s="2">
        <v>5.7282999999999999</v>
      </c>
      <c r="AEH14" s="2">
        <v>37.655900000000003</v>
      </c>
      <c r="AEI14" s="2">
        <v>12.3477</v>
      </c>
      <c r="AEJ14" s="2">
        <v>20.114999999999998</v>
      </c>
      <c r="AEL14" s="2">
        <v>221.375</v>
      </c>
      <c r="AEM14" s="2">
        <v>334.37</v>
      </c>
      <c r="AEN14" s="2">
        <v>-81.358000000000004</v>
      </c>
      <c r="AEO14" s="2">
        <v>30.027000000000001</v>
      </c>
      <c r="AEP14" s="2">
        <v>189.20400000000001</v>
      </c>
      <c r="AEQ14" s="2">
        <v>5.8708999999999998</v>
      </c>
      <c r="AER14" s="2">
        <v>52.3354</v>
      </c>
      <c r="AES14" s="2">
        <v>1.2379</v>
      </c>
      <c r="AET14" s="2">
        <v>0.49990000000000001</v>
      </c>
      <c r="AEU14" s="2">
        <v>0.28349999999999997</v>
      </c>
      <c r="AEV14" s="2">
        <v>45.021000000000001</v>
      </c>
      <c r="AEW14" s="2">
        <v>4.07E-2</v>
      </c>
      <c r="AEY14" s="2">
        <v>5.7282999999999999</v>
      </c>
      <c r="AEZ14" s="2">
        <v>260.64679999999998</v>
      </c>
      <c r="AFC14" s="2">
        <v>0.77639999999999998</v>
      </c>
      <c r="AFF14" s="2">
        <v>40.182000000000002</v>
      </c>
      <c r="AFG14" s="2">
        <v>51.675800000000002</v>
      </c>
      <c r="AFH14" s="2">
        <v>0.31</v>
      </c>
      <c r="AFL14" s="2">
        <v>-0.24709999999999999</v>
      </c>
      <c r="AGL14" s="2">
        <v>1.4369000000000001</v>
      </c>
      <c r="AGU14" s="2">
        <v>124.83580000000001</v>
      </c>
      <c r="AGV14" s="2">
        <v>-46.618400000000001</v>
      </c>
      <c r="AGY14" s="2">
        <v>-41.2712</v>
      </c>
      <c r="AGZ14" s="2">
        <v>-70.725499999999997</v>
      </c>
      <c r="AHA14" s="2">
        <v>92.1464</v>
      </c>
      <c r="AHB14" s="2">
        <v>0</v>
      </c>
      <c r="AHE14" s="2">
        <v>5.5999999999999999E-3</v>
      </c>
      <c r="AHF14" s="2">
        <v>-4.6116999999999999</v>
      </c>
      <c r="AHG14" s="2">
        <v>-2.9175</v>
      </c>
      <c r="AHH14" s="2">
        <v>0.28910000000000002</v>
      </c>
      <c r="AHI14" s="2">
        <v>-55.264299999999999</v>
      </c>
      <c r="AHJ14" s="2">
        <v>97.3703</v>
      </c>
      <c r="AHK14" s="2">
        <v>1.95E-2</v>
      </c>
      <c r="AHL14" s="2">
        <v>1.95E-2</v>
      </c>
      <c r="AHM14" s="2">
        <v>2.0434000000000001</v>
      </c>
      <c r="AHN14" s="2">
        <v>-0.28349999999999997</v>
      </c>
      <c r="AHO14" s="2">
        <v>6.6199999999999995E-2</v>
      </c>
      <c r="AHQ14" s="2">
        <v>-41.2712</v>
      </c>
      <c r="AHR14" s="2">
        <v>0.83650000000000002</v>
      </c>
      <c r="AIE14" s="2">
        <v>-52.531999999999996</v>
      </c>
      <c r="AIF14" s="2">
        <v>-32.214799999999997</v>
      </c>
      <c r="AIG14" s="2">
        <v>-32.214799999999997</v>
      </c>
      <c r="AIH14" s="2">
        <v>-45.403100000000002</v>
      </c>
      <c r="AII14" s="2">
        <v>-28.173999999999999</v>
      </c>
      <c r="AIJ14" s="2">
        <v>-16.683599999999998</v>
      </c>
      <c r="AIK14" s="2">
        <v>6281</v>
      </c>
      <c r="AIM14" s="2">
        <v>11528</v>
      </c>
      <c r="AIN14" s="2">
        <v>27075</v>
      </c>
      <c r="AIO14" s="2">
        <v>-2382</v>
      </c>
      <c r="AIP14" s="2">
        <v>-2322</v>
      </c>
      <c r="AIQ14" s="2">
        <v>1773</v>
      </c>
      <c r="AIR14" s="2">
        <v>-64.807000000000002</v>
      </c>
      <c r="AIS14" s="2">
        <v>23.398</v>
      </c>
      <c r="AIT14" s="2">
        <v>2.7850999999999999</v>
      </c>
      <c r="AIU14" s="2">
        <v>1.5876999999999999</v>
      </c>
      <c r="AIV14" s="2">
        <v>1.4460999999999999</v>
      </c>
      <c r="AIW14" s="2">
        <v>3165</v>
      </c>
      <c r="AIX14" s="2">
        <v>0.33389999999999997</v>
      </c>
      <c r="AIZ14" s="2">
        <v>-45.403100000000002</v>
      </c>
      <c r="AJN14" s="2">
        <v>11.836600000000001</v>
      </c>
      <c r="AJO14" s="2">
        <v>50.803100000000001</v>
      </c>
      <c r="AJP14" s="2">
        <v>50.803100000000001</v>
      </c>
      <c r="AJQ14" s="2">
        <v>18.7407</v>
      </c>
      <c r="AJR14" s="2">
        <v>9.0336999999999996</v>
      </c>
      <c r="AJS14" s="2">
        <v>4.7384000000000004</v>
      </c>
      <c r="AJT14" s="2">
        <v>150</v>
      </c>
      <c r="AJV14" s="2">
        <v>872.00800000000004</v>
      </c>
      <c r="AJW14" s="2">
        <v>1884.0050000000001</v>
      </c>
      <c r="AJX14" s="2">
        <v>-300.77999999999997</v>
      </c>
      <c r="AJY14" s="2">
        <v>303.16199999999998</v>
      </c>
      <c r="AJZ14" s="2">
        <v>486.32400000000001</v>
      </c>
      <c r="AKA14" s="2">
        <v>4.2420999999999998</v>
      </c>
      <c r="AKB14" s="2">
        <v>22.0322</v>
      </c>
      <c r="AKC14" s="2">
        <v>0.36919999999999997</v>
      </c>
      <c r="AKD14" s="2">
        <v>0.3029</v>
      </c>
      <c r="AKE14" s="2">
        <v>2.0899999999999998E-2</v>
      </c>
      <c r="AKF14" s="2">
        <v>-306.78500000000003</v>
      </c>
      <c r="AKG14" s="2">
        <v>-0.371</v>
      </c>
      <c r="AKI14" s="2">
        <v>18.7407</v>
      </c>
      <c r="AKW14" s="2">
        <v>11.836600000000001</v>
      </c>
      <c r="AKX14" s="2">
        <v>50.803100000000001</v>
      </c>
      <c r="AKY14" s="2">
        <v>50.803100000000001</v>
      </c>
      <c r="AKZ14" s="2">
        <v>18.7407</v>
      </c>
      <c r="ALA14" s="2">
        <v>9.0336999999999996</v>
      </c>
      <c r="ALB14" s="2">
        <v>4.7384000000000004</v>
      </c>
      <c r="ALC14" s="2">
        <v>150</v>
      </c>
      <c r="ALE14" s="2">
        <v>872.00800000000004</v>
      </c>
      <c r="ALF14" s="2">
        <v>1884.0050000000001</v>
      </c>
      <c r="ALG14" s="2">
        <v>-300.77999999999997</v>
      </c>
      <c r="ALH14" s="2">
        <v>303.16199999999998</v>
      </c>
      <c r="ALI14" s="2">
        <v>486.32400000000001</v>
      </c>
      <c r="ALJ14" s="2">
        <v>4.2420999999999998</v>
      </c>
      <c r="ALK14" s="2">
        <v>22.0322</v>
      </c>
      <c r="ALL14" s="2">
        <v>0.36919999999999997</v>
      </c>
      <c r="ALM14" s="2">
        <v>0.3029</v>
      </c>
      <c r="ALN14" s="2">
        <v>2.0899999999999998E-2</v>
      </c>
      <c r="ALO14" s="2">
        <v>-306.78500000000003</v>
      </c>
      <c r="ALP14" s="2">
        <v>-0.371</v>
      </c>
      <c r="ALR14" s="2">
        <v>18.7407</v>
      </c>
      <c r="ANE14" s="2">
        <v>1</v>
      </c>
      <c r="ANF14" s="2">
        <v>0.33200000000000002</v>
      </c>
      <c r="ANG14" s="2">
        <v>0.33200000000000002</v>
      </c>
      <c r="ANH14" s="2">
        <v>37.514000000000003</v>
      </c>
      <c r="ANJ14" s="2">
        <v>0</v>
      </c>
      <c r="ANK14" s="2">
        <v>0.63</v>
      </c>
      <c r="ANN14" s="2">
        <v>17.587599999999998</v>
      </c>
      <c r="ANO14" s="2">
        <v>11.836600000000001</v>
      </c>
      <c r="ANP14" s="2">
        <v>50.803100000000001</v>
      </c>
      <c r="ANQ14" s="2">
        <v>50.803100000000001</v>
      </c>
      <c r="ANR14" s="2">
        <v>18.7407</v>
      </c>
      <c r="ANS14" s="2">
        <v>9.0336999999999996</v>
      </c>
      <c r="ANT14" s="2">
        <v>4.7384000000000004</v>
      </c>
      <c r="ANU14" s="2">
        <v>150</v>
      </c>
      <c r="ANW14" s="2">
        <v>872.00800000000004</v>
      </c>
      <c r="ANX14" s="2">
        <v>1884.0050000000001</v>
      </c>
      <c r="ANY14" s="2">
        <v>-300.77999999999997</v>
      </c>
      <c r="ANZ14" s="2">
        <v>303.16199999999998</v>
      </c>
      <c r="AOA14" s="2">
        <v>486.32400000000001</v>
      </c>
      <c r="AOB14" s="2">
        <v>4.2420999999999998</v>
      </c>
      <c r="AOC14" s="2">
        <v>22.0322</v>
      </c>
      <c r="AOD14" s="2">
        <v>0.36919999999999997</v>
      </c>
      <c r="AOE14" s="2">
        <v>0.3029</v>
      </c>
      <c r="AOF14" s="2">
        <v>2.0899999999999998E-2</v>
      </c>
      <c r="AOG14" s="2">
        <v>-306.78500000000003</v>
      </c>
      <c r="AOH14" s="2">
        <v>-0.371</v>
      </c>
      <c r="AOJ14" s="2">
        <v>18.7407</v>
      </c>
      <c r="AOX14" s="2">
        <v>9.7997999999999994</v>
      </c>
      <c r="AOY14" s="2">
        <v>37.000300000000003</v>
      </c>
      <c r="AOZ14" s="2">
        <v>37.000300000000003</v>
      </c>
      <c r="APA14" s="2">
        <v>17.992699999999999</v>
      </c>
      <c r="APB14" s="2">
        <v>11.348100000000001</v>
      </c>
      <c r="APC14" s="2">
        <v>4.4729000000000001</v>
      </c>
      <c r="APD14" s="2">
        <v>10299</v>
      </c>
      <c r="APF14" s="2">
        <v>20027</v>
      </c>
      <c r="APG14" s="2">
        <v>38050</v>
      </c>
      <c r="APH14" s="2">
        <v>-1299</v>
      </c>
      <c r="API14" s="2">
        <v>4884</v>
      </c>
      <c r="APJ14" s="2">
        <v>4786</v>
      </c>
      <c r="APK14" s="2">
        <v>4.4135999999999997</v>
      </c>
      <c r="APL14" s="2">
        <v>28.643899999999999</v>
      </c>
      <c r="APM14" s="2">
        <v>0.68620000000000003</v>
      </c>
      <c r="APN14" s="2">
        <v>0.47889999999999999</v>
      </c>
      <c r="APO14" s="2">
        <v>0.14349999999999999</v>
      </c>
      <c r="APP14" s="2">
        <v>-1502</v>
      </c>
      <c r="APQ14" s="2">
        <v>-6.0600000000000001E-2</v>
      </c>
      <c r="APS14" s="2">
        <v>17.992699999999999</v>
      </c>
      <c r="AQG14" s="2">
        <v>9.7997999999999994</v>
      </c>
      <c r="AQH14" s="2">
        <v>37.000300000000003</v>
      </c>
      <c r="AQI14" s="2">
        <v>37.000300000000003</v>
      </c>
      <c r="AQJ14" s="2">
        <v>17.992699999999999</v>
      </c>
      <c r="AQK14" s="2">
        <v>11.348100000000001</v>
      </c>
      <c r="AQL14" s="2">
        <v>4.4729000000000001</v>
      </c>
      <c r="AQM14" s="2">
        <v>10299</v>
      </c>
      <c r="AQO14" s="2">
        <v>20027</v>
      </c>
      <c r="AQP14" s="2">
        <v>38050</v>
      </c>
      <c r="AQQ14" s="2">
        <v>-1299</v>
      </c>
      <c r="AQR14" s="2">
        <v>4884</v>
      </c>
      <c r="AQS14" s="2">
        <v>4786</v>
      </c>
      <c r="AQT14" s="2">
        <v>4.4135999999999997</v>
      </c>
      <c r="AQU14" s="2">
        <v>28.643899999999999</v>
      </c>
      <c r="AQV14" s="2">
        <v>0.68620000000000003</v>
      </c>
      <c r="AQW14" s="2">
        <v>0.47889999999999999</v>
      </c>
      <c r="AQX14" s="2">
        <v>0.14349999999999999</v>
      </c>
      <c r="AQY14" s="2">
        <v>-1502</v>
      </c>
      <c r="AQZ14" s="2">
        <v>-6.0600000000000001E-2</v>
      </c>
      <c r="ARB14" s="2">
        <v>17.992699999999999</v>
      </c>
      <c r="ARP14" s="2">
        <v>9.7997999999999994</v>
      </c>
      <c r="ARQ14" s="2">
        <v>37.000300000000003</v>
      </c>
      <c r="ARR14" s="2">
        <v>37.000300000000003</v>
      </c>
      <c r="ARS14" s="2">
        <v>17.992699999999999</v>
      </c>
      <c r="ART14" s="2">
        <v>11.348100000000001</v>
      </c>
      <c r="ARU14" s="2">
        <v>4.4729000000000001</v>
      </c>
      <c r="ARV14" s="2">
        <v>10299</v>
      </c>
      <c r="ARX14" s="2">
        <v>20027</v>
      </c>
      <c r="ARY14" s="2">
        <v>38050</v>
      </c>
      <c r="ARZ14" s="2">
        <v>-1299</v>
      </c>
      <c r="ASA14" s="2">
        <v>4884</v>
      </c>
      <c r="ASB14" s="2">
        <v>4786</v>
      </c>
      <c r="ASC14" s="2">
        <v>4.4135999999999997</v>
      </c>
      <c r="ASD14" s="2">
        <v>28.643899999999999</v>
      </c>
      <c r="ASE14" s="2">
        <v>0.68620000000000003</v>
      </c>
      <c r="ASF14" s="2">
        <v>0.47889999999999999</v>
      </c>
      <c r="ASG14" s="2">
        <v>0.14349999999999999</v>
      </c>
      <c r="ASH14" s="2">
        <v>-1502</v>
      </c>
      <c r="ASI14" s="2">
        <v>-6.0600000000000001E-2</v>
      </c>
      <c r="ASK14" s="2">
        <v>17.992699999999999</v>
      </c>
      <c r="AVQ14" s="2">
        <v>4.5621</v>
      </c>
      <c r="AVR14" s="2">
        <v>8.3665000000000003</v>
      </c>
      <c r="AVS14" s="2">
        <v>8.3665000000000003</v>
      </c>
      <c r="AVT14" s="2">
        <v>6.5514999999999999</v>
      </c>
      <c r="AVU14" s="2">
        <v>44.542000000000002</v>
      </c>
      <c r="AVV14" s="2">
        <v>3.7086999999999999</v>
      </c>
      <c r="AVW14" s="2">
        <v>4748</v>
      </c>
      <c r="AVY14" s="2">
        <v>23193</v>
      </c>
      <c r="AVZ14" s="2">
        <v>23864</v>
      </c>
      <c r="AWA14" s="2">
        <v>-960</v>
      </c>
      <c r="AWB14" s="2">
        <v>243</v>
      </c>
      <c r="AWC14" s="2">
        <v>11955</v>
      </c>
      <c r="AWD14" s="2">
        <v>4.9238</v>
      </c>
      <c r="AWE14" s="2">
        <v>19.896100000000001</v>
      </c>
      <c r="AWF14" s="2">
        <v>1.1093999999999999</v>
      </c>
      <c r="AWG14" s="2">
        <v>0.39979999999999999</v>
      </c>
      <c r="AWH14" s="2">
        <v>0.28210000000000002</v>
      </c>
      <c r="AWI14" s="2">
        <v>1308</v>
      </c>
      <c r="AWJ14" s="2">
        <v>3.1899999999999998E-2</v>
      </c>
      <c r="AWL14" s="2">
        <v>6.5514999999999999</v>
      </c>
      <c r="AWM14" s="2">
        <v>15246.140799999999</v>
      </c>
      <c r="AWP14" s="2">
        <v>1.0796999999999999</v>
      </c>
      <c r="AWS14" s="2">
        <v>38.898000000000003</v>
      </c>
      <c r="AWT14" s="2">
        <v>-5.4314999999999998</v>
      </c>
      <c r="AWU14" s="2">
        <v>0.1038</v>
      </c>
      <c r="AWY14" s="2">
        <v>6.4218000000000002</v>
      </c>
      <c r="AWZ14" s="2">
        <v>4.5621</v>
      </c>
      <c r="AXA14" s="2">
        <v>8.3665000000000003</v>
      </c>
      <c r="AXB14" s="2">
        <v>8.3665000000000003</v>
      </c>
      <c r="AXC14" s="2">
        <v>6.5514999999999999</v>
      </c>
      <c r="AXD14" s="2">
        <v>44.542000000000002</v>
      </c>
      <c r="AXE14" s="2">
        <v>3.7086999999999999</v>
      </c>
      <c r="AXF14" s="2">
        <v>4748</v>
      </c>
      <c r="AXH14" s="2">
        <v>23193</v>
      </c>
      <c r="AXI14" s="2">
        <v>23864</v>
      </c>
      <c r="AXJ14" s="2">
        <v>-960</v>
      </c>
      <c r="AXK14" s="2">
        <v>243</v>
      </c>
      <c r="AXL14" s="2">
        <v>11955</v>
      </c>
      <c r="AXM14" s="2">
        <v>4.9238</v>
      </c>
      <c r="AXN14" s="2">
        <v>19.896100000000001</v>
      </c>
      <c r="AXO14" s="2">
        <v>1.1093999999999999</v>
      </c>
      <c r="AXP14" s="2">
        <v>0.39979999999999999</v>
      </c>
      <c r="AXQ14" s="2">
        <v>0.28210000000000002</v>
      </c>
      <c r="AXR14" s="2">
        <v>1308</v>
      </c>
      <c r="AXS14" s="2">
        <v>3.1899999999999998E-2</v>
      </c>
      <c r="AXU14" s="2">
        <v>6.5514999999999999</v>
      </c>
      <c r="AXV14" s="2">
        <v>15246.140799999999</v>
      </c>
      <c r="AXY14" s="2">
        <v>1.0796999999999999</v>
      </c>
      <c r="AYB14" s="2">
        <v>38.212000000000003</v>
      </c>
      <c r="AYC14" s="2">
        <v>-5.4314999999999998</v>
      </c>
      <c r="AYD14" s="2">
        <v>0.1038</v>
      </c>
      <c r="AYH14" s="2">
        <v>6.4218000000000002</v>
      </c>
      <c r="AYI14" s="2">
        <v>5.1113</v>
      </c>
      <c r="AYJ14" s="2">
        <v>9.9690999999999992</v>
      </c>
      <c r="AYK14" s="2">
        <v>9.9690999999999992</v>
      </c>
      <c r="AYL14" s="2">
        <v>7.1547999999999998</v>
      </c>
      <c r="AYM14" s="2">
        <v>39.492800000000003</v>
      </c>
      <c r="AYN14" s="2">
        <v>4.6424000000000003</v>
      </c>
      <c r="AYO14" s="2">
        <v>3952</v>
      </c>
      <c r="AYQ14" s="2">
        <v>18762</v>
      </c>
      <c r="AYR14" s="2">
        <v>21306</v>
      </c>
      <c r="AYS14" s="2">
        <v>1567</v>
      </c>
      <c r="AYT14" s="2">
        <v>909</v>
      </c>
      <c r="AYU14" s="2">
        <v>12624</v>
      </c>
      <c r="AYV14" s="2">
        <v>4.5960999999999999</v>
      </c>
      <c r="AYW14" s="2">
        <v>18.5488</v>
      </c>
      <c r="AYX14" s="2">
        <v>0.96389999999999998</v>
      </c>
      <c r="AYY14" s="2">
        <v>0.46489999999999998</v>
      </c>
      <c r="AYZ14" s="2">
        <v>0.27489999999999998</v>
      </c>
      <c r="AZA14" s="2">
        <v>-456</v>
      </c>
      <c r="AZB14" s="2">
        <v>-2.81E-2</v>
      </c>
      <c r="AZD14" s="2">
        <v>7.1547999999999998</v>
      </c>
      <c r="AZR14" s="2">
        <v>5.1113</v>
      </c>
      <c r="AZS14" s="2">
        <v>9.9690999999999992</v>
      </c>
      <c r="AZT14" s="2">
        <v>9.9690999999999992</v>
      </c>
      <c r="AZU14" s="2">
        <v>7.1547999999999998</v>
      </c>
      <c r="AZV14" s="2">
        <v>39.492800000000003</v>
      </c>
      <c r="AZW14" s="2">
        <v>4.6424000000000003</v>
      </c>
      <c r="AZX14" s="2">
        <v>3952</v>
      </c>
      <c r="AZZ14" s="2">
        <v>18762</v>
      </c>
      <c r="BAA14" s="2">
        <v>21306</v>
      </c>
      <c r="BAB14" s="2">
        <v>1567</v>
      </c>
      <c r="BAC14" s="2">
        <v>909</v>
      </c>
      <c r="BAD14" s="2">
        <v>12624</v>
      </c>
      <c r="BAE14" s="2">
        <v>4.5960999999999999</v>
      </c>
      <c r="BAF14" s="2">
        <v>18.5488</v>
      </c>
      <c r="BAG14" s="2">
        <v>0.96389999999999998</v>
      </c>
      <c r="BAH14" s="2">
        <v>0.46489999999999998</v>
      </c>
      <c r="BAI14" s="2">
        <v>0.27489999999999998</v>
      </c>
      <c r="BAJ14" s="2">
        <v>-456</v>
      </c>
      <c r="BAK14" s="2">
        <v>-2.81E-2</v>
      </c>
      <c r="BAM14" s="2">
        <v>7.1547999999999998</v>
      </c>
      <c r="BBA14" s="2">
        <v>32.752600000000001</v>
      </c>
      <c r="BBB14" s="2">
        <v>59.930300000000003</v>
      </c>
      <c r="BBC14" s="2">
        <v>59.930300000000003</v>
      </c>
      <c r="BBD14" s="2">
        <v>51.916400000000003</v>
      </c>
      <c r="BBE14" s="2">
        <v>9.6890000000000001</v>
      </c>
      <c r="BBF14" s="2">
        <v>4.7023999999999999</v>
      </c>
      <c r="BBG14" s="2">
        <v>703</v>
      </c>
      <c r="BBJ14" s="2">
        <v>2022</v>
      </c>
      <c r="BBK14" s="2">
        <v>793</v>
      </c>
      <c r="BBL14" s="2">
        <v>163</v>
      </c>
      <c r="BBN14" s="2">
        <v>3.3864000000000001</v>
      </c>
      <c r="BBO14" s="2">
        <v>34.767600000000002</v>
      </c>
      <c r="BBU14" s="2">
        <v>110</v>
      </c>
      <c r="BBV14" s="2">
        <v>51.916400000000003</v>
      </c>
      <c r="BBW14" s="2">
        <v>1664.4108000000001</v>
      </c>
      <c r="BCJ14" s="2">
        <v>30.853100000000001</v>
      </c>
      <c r="BCK14" s="2">
        <v>53.923999999999999</v>
      </c>
      <c r="BCL14" s="2">
        <v>53.923999999999999</v>
      </c>
      <c r="BCM14" s="2">
        <v>45.099699999999999</v>
      </c>
      <c r="BCN14" s="2">
        <v>14.8453</v>
      </c>
      <c r="BCO14" s="2">
        <v>5.3094999999999999</v>
      </c>
      <c r="BCP14" s="2">
        <v>864.95899999999995</v>
      </c>
      <c r="BCS14" s="2">
        <v>2000.5039999999999</v>
      </c>
      <c r="BCU14" s="2">
        <v>131.11699999999999</v>
      </c>
      <c r="BCW14" s="2">
        <v>2.4430999999999998</v>
      </c>
      <c r="BCX14" s="2">
        <v>43.237099999999998</v>
      </c>
      <c r="BDD14" s="2">
        <v>152.946</v>
      </c>
      <c r="BDE14" s="2">
        <v>45.099699999999999</v>
      </c>
      <c r="BDS14" s="2">
        <v>0.46729999999999999</v>
      </c>
      <c r="BDT14" s="2">
        <v>25.600899999999999</v>
      </c>
      <c r="BDU14" s="2">
        <v>25.600899999999999</v>
      </c>
      <c r="BDV14" s="2">
        <v>9.8732000000000006</v>
      </c>
      <c r="BDW14" s="2">
        <v>1.0959000000000001</v>
      </c>
      <c r="BDX14" s="2">
        <v>0.18759999999999999</v>
      </c>
      <c r="BDY14" s="2">
        <v>1348.3219999999999</v>
      </c>
      <c r="BEB14" s="2">
        <v>1806.973</v>
      </c>
      <c r="BEC14" s="2">
        <v>235.47800000000001</v>
      </c>
      <c r="BED14" s="2">
        <v>121.297</v>
      </c>
      <c r="BEE14" s="2">
        <v>132.06800000000001</v>
      </c>
      <c r="BEF14" s="2">
        <v>1.069</v>
      </c>
      <c r="BEG14" s="2">
        <v>75.137799999999999</v>
      </c>
      <c r="BEH14" s="2">
        <v>0.78039999999999998</v>
      </c>
      <c r="BEI14" s="2">
        <v>0.27250000000000002</v>
      </c>
      <c r="BEJ14" s="2">
        <v>0.13850000000000001</v>
      </c>
      <c r="BEK14" s="2">
        <v>-29.007000000000001</v>
      </c>
      <c r="BEL14" s="2">
        <v>-6.5199999999999994E-2</v>
      </c>
      <c r="BEN14" s="2">
        <v>9.8732000000000006</v>
      </c>
      <c r="BGK14" s="2">
        <v>17.213899999999999</v>
      </c>
      <c r="BGN14" s="2">
        <v>46.787100000000002</v>
      </c>
      <c r="BGQ14" s="2">
        <v>525.4</v>
      </c>
      <c r="BGT14" s="2">
        <v>4007.2</v>
      </c>
      <c r="BGU14" s="2">
        <v>93.9</v>
      </c>
      <c r="BGV14" s="2">
        <v>62.2</v>
      </c>
      <c r="BGX14" s="2">
        <v>2.3144</v>
      </c>
      <c r="BGY14" s="2">
        <v>39.723500000000001</v>
      </c>
      <c r="BHE14" s="2">
        <v>219.5</v>
      </c>
      <c r="BHF14" s="2">
        <v>46.787100000000002</v>
      </c>
      <c r="BHG14" s="2">
        <v>4352.2440999999999</v>
      </c>
      <c r="BHJ14" s="2">
        <v>0.46450000000000002</v>
      </c>
      <c r="BHM14" s="2">
        <v>19.835000000000001</v>
      </c>
      <c r="BHO14" s="2">
        <v>0.64</v>
      </c>
      <c r="BHT14" s="2">
        <v>160.40270000000001</v>
      </c>
      <c r="BHU14" s="2">
        <v>19.127500000000001</v>
      </c>
      <c r="BHV14" s="2">
        <v>19.127500000000001</v>
      </c>
      <c r="BHW14" s="2">
        <v>-6.0403000000000002</v>
      </c>
      <c r="BHX14" s="2">
        <v>3.5415000000000001</v>
      </c>
      <c r="BHY14" s="2">
        <v>3.0472999999999999</v>
      </c>
      <c r="BHZ14" s="2">
        <v>114</v>
      </c>
      <c r="BIB14" s="2">
        <v>163.4</v>
      </c>
      <c r="BIC14" s="2">
        <v>1962.9</v>
      </c>
      <c r="BID14" s="2">
        <v>-27.7</v>
      </c>
      <c r="BIE14" s="2">
        <v>8.1</v>
      </c>
      <c r="BIF14" s="2">
        <v>21.9</v>
      </c>
      <c r="BIG14" s="2">
        <v>-0.1241</v>
      </c>
      <c r="BIH14" s="2">
        <v>5.8076999999999996</v>
      </c>
      <c r="BII14" s="2">
        <v>3.4931999999999999</v>
      </c>
      <c r="BIJ14" s="2">
        <v>3.4931999999999999</v>
      </c>
      <c r="BIK14" s="2">
        <v>2.6621000000000001</v>
      </c>
      <c r="BIL14" s="2">
        <v>54.6</v>
      </c>
      <c r="BIM14" s="2">
        <v>1.8540000000000001</v>
      </c>
      <c r="BIO14" s="2">
        <v>-6.0403000000000002</v>
      </c>
      <c r="BKL14" s="2">
        <v>-60.974299999999999</v>
      </c>
      <c r="BKM14" s="2">
        <v>74.962199999999996</v>
      </c>
      <c r="BKN14" s="2">
        <v>74.962199999999996</v>
      </c>
      <c r="BKO14" s="2">
        <v>49.591200000000001</v>
      </c>
      <c r="BKP14" s="2">
        <v>-27.966999999999999</v>
      </c>
      <c r="BKQ14" s="2">
        <v>-7.5526999999999997</v>
      </c>
      <c r="BKR14" s="2">
        <v>1581.5993000000001</v>
      </c>
      <c r="BKT14" s="2">
        <v>2451.4809</v>
      </c>
      <c r="BKU14" s="2">
        <v>3338.9859000000001</v>
      </c>
      <c r="BKV14" s="2">
        <v>-430.19409999999999</v>
      </c>
      <c r="BKW14" s="2">
        <v>-188.71100000000001</v>
      </c>
      <c r="BKX14" s="2">
        <v>108.0551</v>
      </c>
      <c r="BKY14" s="2">
        <v>1.9055</v>
      </c>
      <c r="BKZ14" s="2">
        <v>47.913699999999999</v>
      </c>
      <c r="BLA14" s="2">
        <v>0.77039999999999997</v>
      </c>
      <c r="BLB14" s="2">
        <v>0.65900000000000003</v>
      </c>
      <c r="BLC14" s="2">
        <v>0.29339999999999999</v>
      </c>
      <c r="BLD14" s="2">
        <v>-24.807300000000001</v>
      </c>
      <c r="BLE14" s="2">
        <v>-0.21479999999999999</v>
      </c>
      <c r="BLG14" s="2">
        <v>49.591200000000001</v>
      </c>
      <c r="BLU14" s="2">
        <v>-60.974299999999999</v>
      </c>
      <c r="BLV14" s="2">
        <v>74.962199999999996</v>
      </c>
      <c r="BLW14" s="2">
        <v>74.962199999999996</v>
      </c>
      <c r="BLX14" s="2">
        <v>49.591200000000001</v>
      </c>
      <c r="BLY14" s="2">
        <v>-27.966999999999999</v>
      </c>
      <c r="BLZ14" s="2">
        <v>-7.5526999999999997</v>
      </c>
      <c r="BMA14" s="2">
        <v>1581.5993000000001</v>
      </c>
      <c r="BMC14" s="2">
        <v>2451.4809</v>
      </c>
      <c r="BMD14" s="2">
        <v>3338.9859000000001</v>
      </c>
      <c r="BME14" s="2">
        <v>-430.19409999999999</v>
      </c>
      <c r="BMF14" s="2">
        <v>-188.71100000000001</v>
      </c>
      <c r="BMG14" s="2">
        <v>108.0551</v>
      </c>
      <c r="BMH14" s="2">
        <v>1.9055</v>
      </c>
      <c r="BMI14" s="2">
        <v>47.913699999999999</v>
      </c>
      <c r="BMJ14" s="2">
        <v>0.77039999999999997</v>
      </c>
      <c r="BMK14" s="2">
        <v>0.65900000000000003</v>
      </c>
      <c r="BML14" s="2">
        <v>0.29339999999999999</v>
      </c>
      <c r="BMM14" s="2">
        <v>-24.807300000000001</v>
      </c>
      <c r="BMN14" s="2">
        <v>-0.21479999999999999</v>
      </c>
      <c r="BMP14" s="2">
        <v>49.591200000000001</v>
      </c>
      <c r="BND14" s="2">
        <v>13.577299999999999</v>
      </c>
      <c r="BNG14" s="2">
        <v>17.574000000000002</v>
      </c>
      <c r="BNJ14" s="2">
        <v>1298.7109</v>
      </c>
      <c r="BNL14" s="2">
        <v>1628.1394</v>
      </c>
      <c r="BNM14" s="2">
        <v>2550.7066</v>
      </c>
      <c r="BNN14" s="2">
        <v>0</v>
      </c>
      <c r="BNP14" s="2">
        <v>287.20949999999999</v>
      </c>
      <c r="BNQ14" s="2">
        <v>13.9739</v>
      </c>
      <c r="BNR14" s="2">
        <v>50.915700000000001</v>
      </c>
      <c r="BNS14" s="2">
        <v>7.6357999999999997</v>
      </c>
      <c r="BNT14" s="2">
        <v>1.4999999999999999E-2</v>
      </c>
      <c r="BNU14" s="2">
        <v>1.4999999999999999E-2</v>
      </c>
      <c r="BNV14" s="2">
        <v>1905.8761999999999</v>
      </c>
      <c r="BNY14" s="2">
        <v>17.574000000000002</v>
      </c>
      <c r="BST14" s="2">
        <v>0</v>
      </c>
      <c r="BSV14" s="2">
        <v>37488</v>
      </c>
      <c r="BSW14" s="2">
        <v>170636</v>
      </c>
      <c r="BSX14" s="2">
        <v>0</v>
      </c>
      <c r="BSZ14" s="2">
        <v>0</v>
      </c>
      <c r="BTB14" s="2">
        <v>0</v>
      </c>
      <c r="BTF14" s="2">
        <v>0</v>
      </c>
      <c r="BTW14" s="2">
        <v>18.889600000000002</v>
      </c>
      <c r="BTX14" s="2">
        <v>33.403599999999997</v>
      </c>
      <c r="BTY14" s="2">
        <v>33.403599999999997</v>
      </c>
      <c r="BTZ14" s="2">
        <v>21.884499999999999</v>
      </c>
      <c r="BUA14" s="2">
        <v>9.3736999999999995</v>
      </c>
      <c r="BUB14" s="2">
        <v>6.0788000000000002</v>
      </c>
      <c r="BUC14" s="2">
        <v>926.12699999999995</v>
      </c>
      <c r="BUE14" s="2">
        <v>2693.2139999999999</v>
      </c>
      <c r="BUF14" s="2">
        <v>7616.35</v>
      </c>
      <c r="BUG14" s="2">
        <v>2874.973</v>
      </c>
      <c r="BUH14" s="2">
        <v>744.86199999999997</v>
      </c>
      <c r="BUI14" s="2">
        <v>712.33799999999997</v>
      </c>
      <c r="BUJ14" s="2">
        <v>7.0833000000000004</v>
      </c>
      <c r="BUK14" s="2">
        <v>13.639200000000001</v>
      </c>
      <c r="BUL14" s="2">
        <v>3.6272000000000002</v>
      </c>
      <c r="BUM14" s="2">
        <v>2.5465999999999998</v>
      </c>
      <c r="BUN14" s="2">
        <v>1.6877</v>
      </c>
      <c r="BUO14" s="2">
        <v>1871.4349999999999</v>
      </c>
      <c r="BUP14" s="2">
        <v>0.80549999999999999</v>
      </c>
      <c r="BUR14" s="2">
        <v>21.884499999999999</v>
      </c>
      <c r="BUS14" s="2">
        <v>8161.6291000000001</v>
      </c>
      <c r="BUV14" s="2">
        <v>1.2797000000000001</v>
      </c>
      <c r="BUY14" s="2">
        <v>40.292000000000002</v>
      </c>
      <c r="BUZ14" s="2">
        <v>6.9892000000000003</v>
      </c>
      <c r="BVA14" s="2">
        <v>0.4</v>
      </c>
      <c r="BVE14" s="2">
        <v>8.1806000000000001</v>
      </c>
      <c r="BVF14" s="2">
        <v>47.491500000000002</v>
      </c>
      <c r="BVG14" s="2">
        <v>45.115400000000001</v>
      </c>
      <c r="BVH14" s="2">
        <v>45.115400000000001</v>
      </c>
      <c r="BVI14" s="2">
        <v>34.720399999999998</v>
      </c>
      <c r="BVJ14" s="2">
        <v>26.31</v>
      </c>
      <c r="BVK14" s="2">
        <v>15.265000000000001</v>
      </c>
      <c r="BVL14" s="2">
        <v>952.85299999999995</v>
      </c>
      <c r="BVN14" s="2">
        <v>2385.9929999999999</v>
      </c>
      <c r="BVO14" s="2">
        <v>7393.8609999999999</v>
      </c>
      <c r="BVP14" s="2">
        <v>3158.5059999999999</v>
      </c>
      <c r="BVQ14" s="2">
        <v>690.11300000000006</v>
      </c>
      <c r="BVR14" s="2">
        <v>763.05700000000002</v>
      </c>
      <c r="BVS14" s="2">
        <v>19.727799999999998</v>
      </c>
      <c r="BVT14" s="2">
        <v>14.0825</v>
      </c>
      <c r="BVU14" s="2">
        <v>3.3127</v>
      </c>
      <c r="BVV14" s="2">
        <v>2.2944</v>
      </c>
      <c r="BVW14" s="2">
        <v>1.7090000000000001</v>
      </c>
      <c r="BVX14" s="2">
        <v>1764.684</v>
      </c>
      <c r="BVY14" s="2">
        <v>0.55130000000000001</v>
      </c>
      <c r="BWA14" s="2">
        <v>34.720399999999998</v>
      </c>
      <c r="CBO14" s="2">
        <v>1</v>
      </c>
      <c r="CEQ14" s="2">
        <v>25.1663</v>
      </c>
      <c r="CER14" s="2">
        <v>43.3827</v>
      </c>
      <c r="CES14" s="2">
        <v>43.3827</v>
      </c>
      <c r="CET14" s="2">
        <v>32.659199999999998</v>
      </c>
      <c r="CEU14" s="2">
        <v>17.0154</v>
      </c>
      <c r="CEV14" s="2">
        <v>7.1451000000000002</v>
      </c>
      <c r="CEW14" s="2">
        <v>6391</v>
      </c>
      <c r="CEY14" s="2">
        <v>13943</v>
      </c>
      <c r="CEZ14" s="2">
        <v>25176</v>
      </c>
      <c r="CFA14" s="2">
        <v>7915</v>
      </c>
      <c r="CFB14" s="2">
        <v>2279</v>
      </c>
      <c r="CFC14" s="2">
        <v>1237</v>
      </c>
      <c r="CFD14" s="2">
        <v>5.8398000000000003</v>
      </c>
      <c r="CFE14" s="2">
        <v>25.6633</v>
      </c>
      <c r="CFF14" s="2">
        <v>1.2044999999999999</v>
      </c>
      <c r="CFG14" s="2">
        <v>0.92889999999999995</v>
      </c>
      <c r="CFH14" s="2">
        <v>0.28460000000000002</v>
      </c>
      <c r="CFI14" s="2">
        <v>253</v>
      </c>
      <c r="CFJ14" s="2">
        <v>7.9000000000000008E-3</v>
      </c>
      <c r="CFL14" s="2">
        <v>32.659199999999998</v>
      </c>
      <c r="CFZ14" s="2">
        <v>25.1663</v>
      </c>
      <c r="CGA14" s="2">
        <v>43.3827</v>
      </c>
      <c r="CGB14" s="2">
        <v>43.3827</v>
      </c>
      <c r="CGC14" s="2">
        <v>32.659199999999998</v>
      </c>
      <c r="CGD14" s="2">
        <v>17.0154</v>
      </c>
      <c r="CGE14" s="2">
        <v>7.1451000000000002</v>
      </c>
      <c r="CGF14" s="2">
        <v>6391</v>
      </c>
      <c r="CGH14" s="2">
        <v>13943</v>
      </c>
      <c r="CGI14" s="2">
        <v>25176</v>
      </c>
      <c r="CGJ14" s="2">
        <v>7915</v>
      </c>
      <c r="CGK14" s="2">
        <v>2279</v>
      </c>
      <c r="CGL14" s="2">
        <v>1237</v>
      </c>
      <c r="CGM14" s="2">
        <v>5.8398000000000003</v>
      </c>
      <c r="CGN14" s="2">
        <v>25.6633</v>
      </c>
      <c r="CGO14" s="2">
        <v>1.2044999999999999</v>
      </c>
      <c r="CGP14" s="2">
        <v>0.92889999999999995</v>
      </c>
      <c r="CGQ14" s="2">
        <v>0.28460000000000002</v>
      </c>
      <c r="CGR14" s="2">
        <v>253</v>
      </c>
      <c r="CGS14" s="2">
        <v>7.9000000000000008E-3</v>
      </c>
      <c r="CGU14" s="2">
        <v>32.659199999999998</v>
      </c>
      <c r="CHI14" s="2">
        <v>13.7332</v>
      </c>
      <c r="CHJ14" s="2">
        <v>58.009599999999999</v>
      </c>
      <c r="CHK14" s="2">
        <v>58.009599999999999</v>
      </c>
      <c r="CHL14" s="2">
        <v>33.507199999999997</v>
      </c>
      <c r="CHM14" s="2">
        <v>8.3597999999999999</v>
      </c>
      <c r="CHN14" s="2">
        <v>3.7766000000000002</v>
      </c>
      <c r="CHO14" s="2">
        <v>9658</v>
      </c>
      <c r="CHQ14" s="2">
        <v>21598</v>
      </c>
      <c r="CHR14" s="2">
        <v>41024</v>
      </c>
      <c r="CHS14" s="2">
        <v>16696</v>
      </c>
      <c r="CHT14" s="2">
        <v>5812</v>
      </c>
      <c r="CHU14" s="2">
        <v>2405</v>
      </c>
      <c r="CHV14" s="2">
        <v>9.4024000000000001</v>
      </c>
      <c r="CHW14" s="2">
        <v>23.542300000000001</v>
      </c>
      <c r="CHX14" s="2">
        <v>0.7863</v>
      </c>
      <c r="CHY14" s="2">
        <v>0.48270000000000002</v>
      </c>
      <c r="CHZ14" s="2">
        <v>5.4000000000000003E-3</v>
      </c>
      <c r="CIA14" s="2">
        <v>-514</v>
      </c>
      <c r="CIB14" s="2">
        <v>-2.3599999999999999E-2</v>
      </c>
      <c r="CID14" s="2">
        <v>33.507199999999997</v>
      </c>
      <c r="CKA14" s="2">
        <v>20.4514</v>
      </c>
      <c r="CKB14" s="2">
        <v>45.141800000000003</v>
      </c>
      <c r="CKC14" s="2">
        <v>45.141800000000003</v>
      </c>
      <c r="CKD14" s="2">
        <v>35.4803</v>
      </c>
      <c r="CKE14" s="2">
        <v>18.282499999999999</v>
      </c>
      <c r="CKF14" s="2">
        <v>10.7658</v>
      </c>
      <c r="CKG14" s="2">
        <v>1218</v>
      </c>
      <c r="CKJ14" s="2">
        <v>7271</v>
      </c>
      <c r="CKK14" s="2">
        <v>1643</v>
      </c>
      <c r="CKL14" s="2">
        <v>1377</v>
      </c>
      <c r="CKM14" s="2">
        <v>305</v>
      </c>
      <c r="CKN14" s="2">
        <v>14.1648</v>
      </c>
      <c r="CKO14" s="2">
        <v>16.7515</v>
      </c>
      <c r="CKP14" s="2">
        <v>2.4754</v>
      </c>
      <c r="CKQ14" s="2">
        <v>2.1213000000000002</v>
      </c>
      <c r="CKR14" s="2">
        <v>0.87870000000000004</v>
      </c>
      <c r="CKS14" s="2">
        <v>450</v>
      </c>
      <c r="CKT14" s="2">
        <v>0.1133</v>
      </c>
      <c r="CKV14" s="2">
        <v>35.4803</v>
      </c>
      <c r="CKW14" s="2">
        <v>21078.7232</v>
      </c>
      <c r="CLJ14" s="2">
        <v>36.452100000000002</v>
      </c>
      <c r="CLK14" s="2">
        <v>47.999099999999999</v>
      </c>
      <c r="CLL14" s="2">
        <v>47.999099999999999</v>
      </c>
      <c r="CLM14" s="2">
        <v>35.471400000000003</v>
      </c>
      <c r="CLN14" s="2">
        <v>21.529199999999999</v>
      </c>
      <c r="CLO14" s="2">
        <v>10.918200000000001</v>
      </c>
      <c r="CLP14" s="2">
        <v>1699.8</v>
      </c>
      <c r="CLS14" s="2">
        <v>5067.7</v>
      </c>
      <c r="CLT14" s="2">
        <v>722.7</v>
      </c>
      <c r="CLU14" s="2">
        <v>593.70000000000005</v>
      </c>
      <c r="CLV14" s="2">
        <v>326.5</v>
      </c>
      <c r="CLW14" s="2">
        <v>5.0101000000000004</v>
      </c>
      <c r="CLX14" s="2">
        <v>33.541800000000002</v>
      </c>
      <c r="CLY14" s="2">
        <v>0.6845</v>
      </c>
      <c r="CLZ14" s="2">
        <v>0.50080000000000002</v>
      </c>
      <c r="CMA14" s="2">
        <v>5.45E-2</v>
      </c>
      <c r="CMB14" s="2">
        <v>-103</v>
      </c>
      <c r="CMC14" s="2">
        <v>-7.0999999999999994E-2</v>
      </c>
      <c r="CME14" s="2">
        <v>35.471400000000003</v>
      </c>
      <c r="CMS14" s="2">
        <v>4.8464</v>
      </c>
      <c r="CMT14" s="2">
        <v>11.044</v>
      </c>
      <c r="CMU14" s="2">
        <v>11.044</v>
      </c>
      <c r="CMV14" s="2">
        <v>8.0566999999999993</v>
      </c>
      <c r="CMW14" s="2">
        <v>12.0525</v>
      </c>
      <c r="CMX14" s="2">
        <v>4.2862</v>
      </c>
      <c r="CMY14" s="2">
        <v>2131.6</v>
      </c>
      <c r="CNA14" s="2">
        <v>8922.4</v>
      </c>
      <c r="CNB14" s="2">
        <v>14553.2</v>
      </c>
      <c r="CNC14" s="2">
        <v>4075.1</v>
      </c>
      <c r="CND14" s="2">
        <v>574.5</v>
      </c>
      <c r="CNE14" s="2">
        <v>4578.8</v>
      </c>
      <c r="CNF14" s="2">
        <v>7.2237</v>
      </c>
      <c r="CNG14" s="2">
        <v>24.3081</v>
      </c>
      <c r="CNH14" s="2">
        <v>1.8586</v>
      </c>
      <c r="CNI14" s="2">
        <v>1.44</v>
      </c>
      <c r="CNJ14" s="2">
        <v>0.2077</v>
      </c>
      <c r="CNK14" s="2">
        <v>3931.4</v>
      </c>
      <c r="CNL14" s="2">
        <v>0.3044</v>
      </c>
      <c r="CNN14" s="2">
        <v>8.0566999999999993</v>
      </c>
      <c r="CNO14" s="2">
        <v>14113.808199999999</v>
      </c>
      <c r="CNR14" s="2">
        <v>0.64190000000000003</v>
      </c>
      <c r="CNU14" s="2">
        <v>39.902000000000001</v>
      </c>
      <c r="CNV14" s="2">
        <v>10.6579</v>
      </c>
      <c r="CNW14" s="2">
        <v>1.9624999999999999</v>
      </c>
      <c r="COA14" s="2">
        <v>10.4034</v>
      </c>
      <c r="COB14" s="2">
        <v>4.8464</v>
      </c>
      <c r="COC14" s="2">
        <v>11.044</v>
      </c>
      <c r="COD14" s="2">
        <v>11.044</v>
      </c>
      <c r="COE14" s="2">
        <v>8.0566999999999993</v>
      </c>
      <c r="COF14" s="2">
        <v>12.0525</v>
      </c>
      <c r="COG14" s="2">
        <v>4.2862</v>
      </c>
      <c r="COH14" s="2">
        <v>2131.6</v>
      </c>
      <c r="COJ14" s="2">
        <v>8922.4</v>
      </c>
      <c r="COK14" s="2">
        <v>14553.2</v>
      </c>
      <c r="COL14" s="2">
        <v>4075.1</v>
      </c>
      <c r="COM14" s="2">
        <v>574.5</v>
      </c>
      <c r="CON14" s="2">
        <v>4578.8</v>
      </c>
      <c r="COO14" s="2">
        <v>7.2237</v>
      </c>
      <c r="COP14" s="2">
        <v>24.3081</v>
      </c>
      <c r="COQ14" s="2">
        <v>1.8586</v>
      </c>
      <c r="COR14" s="2">
        <v>1.44</v>
      </c>
      <c r="COS14" s="2">
        <v>0.2077</v>
      </c>
      <c r="COT14" s="2">
        <v>3931.4</v>
      </c>
      <c r="COU14" s="2">
        <v>0.3044</v>
      </c>
      <c r="COW14" s="2">
        <v>8.0566999999999993</v>
      </c>
      <c r="COX14" s="2">
        <v>14113.808199999999</v>
      </c>
      <c r="CPA14" s="2">
        <v>0.64190000000000003</v>
      </c>
      <c r="CPD14" s="2">
        <v>16.132000000000001</v>
      </c>
      <c r="CPE14" s="2">
        <v>10.6579</v>
      </c>
      <c r="CPF14" s="2">
        <v>1.9624999999999999</v>
      </c>
      <c r="CPJ14" s="2">
        <v>10.4034</v>
      </c>
      <c r="CPK14" s="2">
        <v>17.1724</v>
      </c>
      <c r="CPL14" s="2">
        <v>42.881</v>
      </c>
      <c r="CPM14" s="2">
        <v>42.881</v>
      </c>
      <c r="CPN14" s="2">
        <v>30.543500000000002</v>
      </c>
      <c r="CPO14" s="2">
        <v>16.508600000000001</v>
      </c>
      <c r="CPP14" s="2">
        <v>4.9001000000000001</v>
      </c>
      <c r="CPQ14" s="2">
        <v>4551</v>
      </c>
      <c r="CPS14" s="2">
        <v>7510</v>
      </c>
      <c r="CPT14" s="2">
        <v>11696</v>
      </c>
      <c r="CPU14" s="2">
        <v>2508</v>
      </c>
      <c r="CPV14" s="2">
        <v>1352</v>
      </c>
      <c r="CPW14" s="2">
        <v>802</v>
      </c>
      <c r="CPX14" s="2">
        <v>4</v>
      </c>
      <c r="CPY14" s="2">
        <v>40.441200000000002</v>
      </c>
      <c r="CPZ14" s="2">
        <v>1.4738</v>
      </c>
      <c r="CQA14" s="2">
        <v>1.2892999999999999</v>
      </c>
      <c r="CQB14" s="2">
        <v>0.76429999999999998</v>
      </c>
      <c r="CQC14" s="2">
        <v>380</v>
      </c>
      <c r="CQD14" s="2">
        <v>0.1419</v>
      </c>
      <c r="CQF14" s="2">
        <v>30.543500000000002</v>
      </c>
      <c r="CQG14" s="2">
        <v>15200.444</v>
      </c>
      <c r="CQJ14" s="2">
        <v>0.56330000000000002</v>
      </c>
      <c r="CQM14" s="2">
        <v>38.713999999999999</v>
      </c>
      <c r="CQN14" s="2">
        <v>16.637</v>
      </c>
      <c r="CQO14" s="2">
        <v>0.80500000000000005</v>
      </c>
      <c r="CQS14" s="2">
        <v>10.8329</v>
      </c>
      <c r="CQT14" s="2">
        <v>17.1724</v>
      </c>
      <c r="CQU14" s="2">
        <v>42.881</v>
      </c>
      <c r="CQV14" s="2">
        <v>42.881</v>
      </c>
      <c r="CQW14" s="2">
        <v>30.543500000000002</v>
      </c>
      <c r="CQX14" s="2">
        <v>16.508600000000001</v>
      </c>
      <c r="CQY14" s="2">
        <v>4.9001000000000001</v>
      </c>
      <c r="CQZ14" s="2">
        <v>4551</v>
      </c>
      <c r="CRB14" s="2">
        <v>7510</v>
      </c>
      <c r="CRC14" s="2">
        <v>11696</v>
      </c>
      <c r="CRD14" s="2">
        <v>2508</v>
      </c>
      <c r="CRE14" s="2">
        <v>1352</v>
      </c>
      <c r="CRF14" s="2">
        <v>802</v>
      </c>
      <c r="CRG14" s="2">
        <v>4</v>
      </c>
      <c r="CRH14" s="2">
        <v>40.441200000000002</v>
      </c>
      <c r="CRI14" s="2">
        <v>1.4738</v>
      </c>
      <c r="CRJ14" s="2">
        <v>1.2892999999999999</v>
      </c>
      <c r="CRK14" s="2">
        <v>0.76429999999999998</v>
      </c>
      <c r="CRL14" s="2">
        <v>380</v>
      </c>
      <c r="CRM14" s="2">
        <v>0.1419</v>
      </c>
      <c r="CRO14" s="2">
        <v>30.543500000000002</v>
      </c>
      <c r="CRP14" s="2">
        <v>15200.444</v>
      </c>
      <c r="CRS14" s="2">
        <v>0.56330000000000002</v>
      </c>
      <c r="CRV14" s="2">
        <v>17.306999999999999</v>
      </c>
      <c r="CRW14" s="2">
        <v>16.637</v>
      </c>
      <c r="CRX14" s="2">
        <v>0.80500000000000005</v>
      </c>
      <c r="CSB14" s="2">
        <v>10.8329</v>
      </c>
      <c r="CSC14" s="2">
        <v>4.3502999999999998</v>
      </c>
      <c r="CSD14" s="2">
        <v>24.237300000000001</v>
      </c>
      <c r="CSE14" s="2">
        <v>24.237300000000001</v>
      </c>
      <c r="CSF14" s="2">
        <v>11.2994</v>
      </c>
      <c r="CSG14" s="2">
        <v>6.0271999999999997</v>
      </c>
      <c r="CSH14" s="2">
        <v>1.534</v>
      </c>
      <c r="CSI14" s="2">
        <v>1452</v>
      </c>
      <c r="CSK14" s="2">
        <v>2148</v>
      </c>
      <c r="CSL14" s="2">
        <v>4743</v>
      </c>
      <c r="CSM14" s="2">
        <v>16</v>
      </c>
      <c r="CSN14" s="2">
        <v>461</v>
      </c>
      <c r="CSO14" s="2">
        <v>361</v>
      </c>
      <c r="CSP14" s="2">
        <v>1.9048</v>
      </c>
      <c r="CSQ14" s="2">
        <v>31.203900000000001</v>
      </c>
      <c r="CSR14" s="2">
        <v>1.1302000000000001</v>
      </c>
      <c r="CSS14" s="2">
        <v>0.75070000000000003</v>
      </c>
      <c r="CST14" s="2">
        <v>0.20219999999999999</v>
      </c>
      <c r="CSU14" s="2">
        <v>47</v>
      </c>
      <c r="CSV14" s="2">
        <v>-2.01E-2</v>
      </c>
      <c r="CSX14" s="2">
        <v>11.2994</v>
      </c>
      <c r="CSY14" s="2">
        <v>4063.4085</v>
      </c>
      <c r="CTB14" s="2">
        <v>0.57279999999999998</v>
      </c>
      <c r="CTE14" s="2">
        <v>17.745000000000001</v>
      </c>
      <c r="CTF14" s="2">
        <v>13.189399999999999</v>
      </c>
      <c r="CTG14" s="2">
        <v>1.26</v>
      </c>
      <c r="DBN14" s="2">
        <v>2.7309999999999999</v>
      </c>
      <c r="DBO14" s="2">
        <v>5.1862000000000004</v>
      </c>
      <c r="DBP14" s="2">
        <v>5.1862000000000004</v>
      </c>
      <c r="DBQ14" s="2">
        <v>0.22070000000000001</v>
      </c>
      <c r="DBR14" s="2">
        <v>9.5283999999999995</v>
      </c>
      <c r="DBS14" s="2">
        <v>2.7633999999999999</v>
      </c>
      <c r="DBT14" s="2">
        <v>1358</v>
      </c>
      <c r="DBV14" s="2">
        <v>2563</v>
      </c>
      <c r="DBW14" s="2">
        <v>3728</v>
      </c>
      <c r="DBX14" s="2">
        <v>615</v>
      </c>
      <c r="DBY14" s="2">
        <v>104</v>
      </c>
      <c r="DBZ14" s="2">
        <v>705</v>
      </c>
      <c r="DCA14" s="2">
        <v>8.2500000000000004E-2</v>
      </c>
      <c r="DCB14" s="2">
        <v>40.1556</v>
      </c>
      <c r="DCC14" s="2">
        <v>1.5674000000000001</v>
      </c>
      <c r="DCD14" s="2">
        <v>0.77590000000000003</v>
      </c>
      <c r="DCE14" s="2">
        <v>1.7000000000000001E-2</v>
      </c>
      <c r="DCF14" s="2">
        <v>400</v>
      </c>
      <c r="DCG14" s="2">
        <v>6.6600000000000006E-2</v>
      </c>
      <c r="DCI14" s="2">
        <v>0.22070000000000001</v>
      </c>
      <c r="DCJ14" s="2">
        <v>2543.4744999999998</v>
      </c>
      <c r="DCM14" s="2">
        <v>0.86060000000000003</v>
      </c>
      <c r="DCP14" s="2">
        <v>35.006999999999998</v>
      </c>
      <c r="DCQ14" s="2">
        <v>-25</v>
      </c>
      <c r="DCR14" s="2">
        <v>0.16</v>
      </c>
      <c r="DCV14" s="2">
        <v>-0.95379999999999998</v>
      </c>
      <c r="DCW14" s="2">
        <v>1.5476000000000001</v>
      </c>
      <c r="DCX14" s="2">
        <v>11.1426</v>
      </c>
      <c r="DCY14" s="2">
        <v>11.1426</v>
      </c>
      <c r="DCZ14" s="2">
        <v>5.5197000000000003</v>
      </c>
      <c r="DDA14" s="2">
        <v>4.6875</v>
      </c>
      <c r="DDB14" s="2">
        <v>1.5339</v>
      </c>
      <c r="DDC14" s="2">
        <v>1459</v>
      </c>
      <c r="DDE14" s="2">
        <v>2467</v>
      </c>
      <c r="DDF14" s="2">
        <v>3792</v>
      </c>
      <c r="DDG14" s="2">
        <v>700</v>
      </c>
      <c r="DDH14" s="2">
        <v>354</v>
      </c>
      <c r="DDI14" s="2">
        <v>598</v>
      </c>
      <c r="DDJ14" s="2">
        <v>2.1187999999999998</v>
      </c>
      <c r="DDK14" s="2">
        <v>40.9283</v>
      </c>
      <c r="DDL14" s="2">
        <v>1.8094000000000001</v>
      </c>
      <c r="DDM14" s="2">
        <v>0.90800000000000003</v>
      </c>
      <c r="DDN14" s="2">
        <v>3.1800000000000002E-2</v>
      </c>
      <c r="DDO14" s="2">
        <v>484</v>
      </c>
      <c r="DDP14" s="2">
        <v>0.12970000000000001</v>
      </c>
      <c r="DDR14" s="2">
        <v>5.5197000000000003</v>
      </c>
      <c r="DEF14" s="2">
        <v>6.6319999999999997</v>
      </c>
      <c r="DEG14" s="2">
        <v>18.883500000000002</v>
      </c>
      <c r="DEH14" s="2">
        <v>18.883500000000002</v>
      </c>
      <c r="DEI14" s="2">
        <v>10.9861</v>
      </c>
      <c r="DEJ14" s="2">
        <v>10.607200000000001</v>
      </c>
      <c r="DEK14" s="2">
        <v>5.1905999999999999</v>
      </c>
      <c r="DEL14" s="2">
        <v>334.21800000000002</v>
      </c>
      <c r="DEN14" s="2">
        <v>796.601</v>
      </c>
      <c r="DEO14" s="2">
        <v>1613.481</v>
      </c>
      <c r="DEP14" s="2">
        <v>629.46900000000005</v>
      </c>
      <c r="DEQ14" s="2">
        <v>171.376</v>
      </c>
      <c r="DER14" s="2">
        <v>256.24299999999999</v>
      </c>
      <c r="DES14" s="2">
        <v>6.1048999999999998</v>
      </c>
      <c r="DET14" s="2">
        <v>21.938199999999998</v>
      </c>
      <c r="DEU14" s="2">
        <v>1.6646999999999998</v>
      </c>
      <c r="DEV14" s="2">
        <v>1.2984</v>
      </c>
      <c r="DEW14" s="2">
        <v>0.54910000000000003</v>
      </c>
      <c r="DEX14" s="2">
        <v>170.316</v>
      </c>
      <c r="DEY14" s="2">
        <v>0.11559999999999999</v>
      </c>
      <c r="DFA14" s="2">
        <v>10.9861</v>
      </c>
      <c r="DFB14" s="2">
        <v>1465.5781999999999</v>
      </c>
      <c r="DFE14" s="2">
        <v>0.62719999999999998</v>
      </c>
      <c r="DFI14" s="2">
        <v>9.1035000000000004</v>
      </c>
      <c r="DFJ14" s="2">
        <v>0.14000000000000001</v>
      </c>
      <c r="DFN14" s="2">
        <v>0.90269999999999995</v>
      </c>
      <c r="DFO14" s="2">
        <v>3.5175000000000001</v>
      </c>
      <c r="DFP14" s="2">
        <v>16.727699999999999</v>
      </c>
      <c r="DFQ14" s="2">
        <v>16.727699999999999</v>
      </c>
      <c r="DFR14" s="2">
        <v>8.3869000000000007</v>
      </c>
      <c r="DFS14" s="2">
        <v>5.6109</v>
      </c>
      <c r="DFT14" s="2">
        <v>2.472</v>
      </c>
      <c r="DFU14" s="2">
        <v>448.84899999999999</v>
      </c>
      <c r="DFW14" s="2">
        <v>892.74</v>
      </c>
      <c r="DFX14" s="2">
        <v>1645.4970000000001</v>
      </c>
      <c r="DFY14" s="2">
        <v>643.303</v>
      </c>
      <c r="DFZ14" s="2">
        <v>150.28</v>
      </c>
      <c r="DGA14" s="2">
        <v>266.74299999999999</v>
      </c>
      <c r="DGB14" s="2">
        <v>3.3062</v>
      </c>
      <c r="DGC14" s="2">
        <v>30.2729</v>
      </c>
      <c r="DGD14" s="2">
        <v>1.4964</v>
      </c>
      <c r="DGE14" s="2">
        <v>1.1219999999999999</v>
      </c>
      <c r="DGF14" s="2">
        <v>0.56459999999999999</v>
      </c>
      <c r="DGG14" s="2">
        <v>132.411</v>
      </c>
      <c r="DGH14" s="2">
        <v>0.1099</v>
      </c>
      <c r="DGJ14" s="2">
        <v>8.3869000000000007</v>
      </c>
      <c r="DGX14" s="2">
        <v>6.6319999999999997</v>
      </c>
      <c r="DGY14" s="2">
        <v>18.883500000000002</v>
      </c>
      <c r="DGZ14" s="2">
        <v>18.883500000000002</v>
      </c>
      <c r="DHA14" s="2">
        <v>10.9861</v>
      </c>
      <c r="DHB14" s="2">
        <v>10.607200000000001</v>
      </c>
      <c r="DHC14" s="2">
        <v>5.1905999999999999</v>
      </c>
      <c r="DHD14" s="2">
        <v>334.21800000000002</v>
      </c>
      <c r="DHF14" s="2">
        <v>796.601</v>
      </c>
      <c r="DHG14" s="2">
        <v>1613.481</v>
      </c>
      <c r="DHH14" s="2">
        <v>629.46900000000005</v>
      </c>
      <c r="DHI14" s="2">
        <v>171.376</v>
      </c>
      <c r="DHJ14" s="2">
        <v>256.24299999999999</v>
      </c>
      <c r="DHK14" s="2">
        <v>6.1048999999999998</v>
      </c>
      <c r="DHL14" s="2">
        <v>21.938199999999998</v>
      </c>
      <c r="DHM14" s="2">
        <v>1.6646999999999998</v>
      </c>
      <c r="DHN14" s="2">
        <v>1.2984</v>
      </c>
      <c r="DHO14" s="2">
        <v>0.54910000000000003</v>
      </c>
      <c r="DHP14" s="2">
        <v>170.316</v>
      </c>
      <c r="DHQ14" s="2">
        <v>0.11559999999999999</v>
      </c>
      <c r="DHS14" s="2">
        <v>10.9861</v>
      </c>
      <c r="DHT14" s="2">
        <v>1465.5781999999999</v>
      </c>
      <c r="DHW14" s="2">
        <v>0.62719999999999998</v>
      </c>
      <c r="DHZ14" s="2">
        <v>27.04</v>
      </c>
      <c r="DIA14" s="2">
        <v>9.1035000000000004</v>
      </c>
      <c r="DIB14" s="2">
        <v>0.14000000000000001</v>
      </c>
      <c r="DIF14" s="2">
        <v>0.90269999999999995</v>
      </c>
      <c r="DKO14" s="2">
        <v>1.0044</v>
      </c>
      <c r="DKX14" s="2">
        <v>48.2164</v>
      </c>
      <c r="DKY14" s="2">
        <v>2.7048000000000001</v>
      </c>
      <c r="DKZ14" s="2">
        <v>3.9013</v>
      </c>
      <c r="DLA14" s="2">
        <v>3.9013</v>
      </c>
      <c r="DLB14" s="2">
        <v>2.831</v>
      </c>
      <c r="DLC14" s="2">
        <v>14.206099999999999</v>
      </c>
      <c r="DLD14" s="2">
        <v>6.5213000000000001</v>
      </c>
      <c r="DLE14" s="2">
        <v>0</v>
      </c>
      <c r="DLG14" s="2">
        <v>1505.8</v>
      </c>
      <c r="DLH14" s="2">
        <v>2969.6</v>
      </c>
      <c r="DLI14" s="2">
        <v>-2203.5</v>
      </c>
      <c r="DLJ14" s="2">
        <v>196.3</v>
      </c>
      <c r="DLK14" s="2">
        <v>1346.6</v>
      </c>
      <c r="DLL14" s="2">
        <v>37.814799999999998</v>
      </c>
      <c r="DLM14" s="2">
        <v>0</v>
      </c>
      <c r="DLN14" s="2">
        <v>1.8288</v>
      </c>
      <c r="DLO14" s="2">
        <v>1.0913999999999999</v>
      </c>
      <c r="DLP14" s="2">
        <v>0.48930000000000001</v>
      </c>
      <c r="DLQ14" s="2">
        <v>1116</v>
      </c>
      <c r="DLR14" s="2">
        <v>0.14729999999999999</v>
      </c>
      <c r="DLT14" s="2">
        <v>2.831</v>
      </c>
      <c r="DLU14" s="2">
        <v>1094.6768999999999</v>
      </c>
      <c r="DLX14" s="2">
        <v>1.2035</v>
      </c>
      <c r="DMA14" s="2">
        <v>37.457000000000001</v>
      </c>
      <c r="DMB14" s="2">
        <v>9.3844999999999992</v>
      </c>
      <c r="DMC14" s="2">
        <v>0</v>
      </c>
      <c r="DMG14" s="2">
        <v>-8.7203999999999997</v>
      </c>
      <c r="DMH14" s="2">
        <v>0.90280000000000005</v>
      </c>
      <c r="DMI14" s="2">
        <v>3.2139000000000002</v>
      </c>
      <c r="DMJ14" s="2">
        <v>3.2139000000000002</v>
      </c>
      <c r="DMK14" s="2">
        <v>1.5659000000000001</v>
      </c>
      <c r="DML14" s="2">
        <v>3.8715000000000002</v>
      </c>
      <c r="DMM14" s="2">
        <v>1.5960000000000001</v>
      </c>
      <c r="DMN14" s="2">
        <v>0</v>
      </c>
      <c r="DMP14" s="2">
        <v>1630.3</v>
      </c>
      <c r="DMQ14" s="2">
        <v>3106.1</v>
      </c>
      <c r="DMR14" s="2">
        <v>-2381.8000000000002</v>
      </c>
      <c r="DMS14" s="2">
        <v>293.5</v>
      </c>
      <c r="DMT14" s="2">
        <v>1519.8</v>
      </c>
      <c r="DMU14" s="2">
        <v>2.7025000000000001</v>
      </c>
      <c r="DMV14" s="2">
        <v>7.173</v>
      </c>
      <c r="DMW14" s="2">
        <v>1.6731</v>
      </c>
      <c r="DMX14" s="2">
        <v>1.1618999999999999</v>
      </c>
      <c r="DMY14" s="2">
        <v>0.61699999999999999</v>
      </c>
      <c r="DMZ14" s="2">
        <v>1023</v>
      </c>
      <c r="DNA14" s="2">
        <v>0.21560000000000001</v>
      </c>
      <c r="DNC14" s="2">
        <v>1.5659000000000001</v>
      </c>
      <c r="DNQ14" s="2">
        <v>2.7048000000000001</v>
      </c>
      <c r="DNR14" s="2">
        <v>3.9013</v>
      </c>
      <c r="DNS14" s="2">
        <v>3.9013</v>
      </c>
      <c r="DNT14" s="2">
        <v>2.831</v>
      </c>
      <c r="DNU14" s="2">
        <v>14.206099999999999</v>
      </c>
      <c r="DNV14" s="2">
        <v>6.5213000000000001</v>
      </c>
      <c r="DNW14" s="2">
        <v>0</v>
      </c>
      <c r="DNY14" s="2">
        <v>1505.8</v>
      </c>
      <c r="DNZ14" s="2">
        <v>2969.6</v>
      </c>
      <c r="DOA14" s="2">
        <v>-2203.5</v>
      </c>
      <c r="DOB14" s="2">
        <v>196.3</v>
      </c>
      <c r="DOC14" s="2">
        <v>1346.6</v>
      </c>
      <c r="DOD14" s="2">
        <v>37.814799999999998</v>
      </c>
      <c r="DOE14" s="2">
        <v>0</v>
      </c>
      <c r="DOF14" s="2">
        <v>1.8288</v>
      </c>
      <c r="DOG14" s="2">
        <v>1.0913999999999999</v>
      </c>
      <c r="DOH14" s="2">
        <v>0.48930000000000001</v>
      </c>
      <c r="DOI14" s="2">
        <v>1116</v>
      </c>
      <c r="DOJ14" s="2">
        <v>0.14729999999999999</v>
      </c>
      <c r="DOL14" s="2">
        <v>2.831</v>
      </c>
      <c r="DOM14" s="2">
        <v>1094.6768999999999</v>
      </c>
      <c r="DOP14" s="2">
        <v>1.2035</v>
      </c>
      <c r="DOT14" s="2">
        <v>9.3844999999999992</v>
      </c>
      <c r="DOU14" s="2">
        <v>0</v>
      </c>
      <c r="DOY14" s="2">
        <v>-8.7203999999999997</v>
      </c>
      <c r="DOZ14" s="2">
        <v>0.90280000000000005</v>
      </c>
      <c r="DPA14" s="2">
        <v>3.2139000000000002</v>
      </c>
      <c r="DPB14" s="2">
        <v>3.2139000000000002</v>
      </c>
      <c r="DPC14" s="2">
        <v>1.5659000000000001</v>
      </c>
      <c r="DPD14" s="2">
        <v>3.8715000000000002</v>
      </c>
      <c r="DPE14" s="2">
        <v>1.5960000000000001</v>
      </c>
      <c r="DPF14" s="2">
        <v>0</v>
      </c>
      <c r="DPH14" s="2">
        <v>1630.3</v>
      </c>
      <c r="DPI14" s="2">
        <v>3106.1</v>
      </c>
      <c r="DPJ14" s="2">
        <v>-2381.8000000000002</v>
      </c>
      <c r="DPK14" s="2">
        <v>293.5</v>
      </c>
      <c r="DPL14" s="2">
        <v>1519.8</v>
      </c>
      <c r="DPM14" s="2">
        <v>2.7025000000000001</v>
      </c>
      <c r="DPN14" s="2">
        <v>7.173</v>
      </c>
      <c r="DPO14" s="2">
        <v>1.6731</v>
      </c>
      <c r="DPP14" s="2">
        <v>1.1618999999999999</v>
      </c>
      <c r="DPQ14" s="2">
        <v>0.61699999999999999</v>
      </c>
      <c r="DPR14" s="2">
        <v>1023</v>
      </c>
      <c r="DPS14" s="2">
        <v>0.21560000000000001</v>
      </c>
      <c r="DPU14" s="2">
        <v>1.5659000000000001</v>
      </c>
      <c r="DQI14" s="2">
        <v>9.4163999999999994</v>
      </c>
      <c r="DQJ14" s="2">
        <v>22.980399999999999</v>
      </c>
      <c r="DQK14" s="2">
        <v>22.980399999999999</v>
      </c>
      <c r="DQL14" s="2">
        <v>14.729900000000001</v>
      </c>
      <c r="DQM14" s="2">
        <v>16.605799999999999</v>
      </c>
      <c r="DQN14" s="2">
        <v>7.0324</v>
      </c>
      <c r="DQO14" s="2">
        <v>3527</v>
      </c>
      <c r="DQQ14" s="2">
        <v>12788</v>
      </c>
      <c r="DQR14" s="2">
        <v>22194</v>
      </c>
      <c r="DQS14" s="2">
        <v>1400</v>
      </c>
      <c r="DQT14" s="2">
        <v>3273</v>
      </c>
      <c r="DQU14" s="2">
        <v>3388</v>
      </c>
      <c r="DQV14" s="2">
        <v>5.1722999999999999</v>
      </c>
      <c r="DQW14" s="2">
        <v>17.567799999999998</v>
      </c>
      <c r="DQX14" s="2">
        <v>1.1544000000000001</v>
      </c>
      <c r="DQY14" s="2">
        <v>0.56079999999999997</v>
      </c>
      <c r="DQZ14" s="2">
        <v>0.14610000000000001</v>
      </c>
      <c r="DRA14" s="2">
        <v>523</v>
      </c>
      <c r="DRB14" s="2">
        <v>2.7300000000000001E-2</v>
      </c>
      <c r="DRD14" s="2">
        <v>14.729900000000001</v>
      </c>
      <c r="DRE14" s="2">
        <v>34767.357799999998</v>
      </c>
      <c r="DRH14" s="2">
        <v>1.2951999999999999</v>
      </c>
      <c r="DRK14" s="2">
        <v>31.759</v>
      </c>
      <c r="DRL14" s="2">
        <v>43.207900000000002</v>
      </c>
      <c r="DRM14" s="2">
        <v>0.8</v>
      </c>
      <c r="DRR14" s="2">
        <v>25.507400000000001</v>
      </c>
      <c r="DRS14" s="2">
        <v>47.354700000000001</v>
      </c>
      <c r="DRT14" s="2">
        <v>47.354700000000001</v>
      </c>
      <c r="DRU14" s="2">
        <v>35.288600000000002</v>
      </c>
      <c r="DRV14" s="2">
        <v>6.3907999999999996</v>
      </c>
      <c r="DRW14" s="2">
        <v>4.6707999999999998</v>
      </c>
      <c r="DRX14" s="2">
        <v>183.05179999999999</v>
      </c>
      <c r="DRZ14" s="2">
        <v>454.01150000000001</v>
      </c>
      <c r="DSA14" s="2">
        <v>1744.5432000000001</v>
      </c>
      <c r="DSB14" s="2">
        <v>40.161200000000001</v>
      </c>
      <c r="DSC14" s="2">
        <v>115.60339999999999</v>
      </c>
      <c r="DSD14" s="2">
        <v>132.86619999999999</v>
      </c>
      <c r="DSE14" s="2">
        <v>7.8171999999999997</v>
      </c>
      <c r="DSF14" s="2">
        <v>13.043200000000001</v>
      </c>
      <c r="DSG14" s="2">
        <v>2.9641000000000002</v>
      </c>
      <c r="DSH14" s="2">
        <v>2.7107000000000001</v>
      </c>
      <c r="DSI14" s="2">
        <v>2.6667000000000001</v>
      </c>
      <c r="DSJ14" s="2">
        <v>260.95999999999998</v>
      </c>
      <c r="DSK14" s="2">
        <v>0.7802</v>
      </c>
      <c r="DSM14" s="2">
        <v>35.288600000000002</v>
      </c>
      <c r="DSN14" s="2">
        <v>1014.6784</v>
      </c>
      <c r="DSQ14" s="2">
        <v>1.3725000000000001</v>
      </c>
      <c r="DST14" s="2">
        <v>62.747</v>
      </c>
      <c r="DSU14" s="2">
        <v>103.1459</v>
      </c>
      <c r="DSV14" s="2">
        <v>0</v>
      </c>
      <c r="DSZ14" s="2">
        <v>102.78619999999999</v>
      </c>
      <c r="EJE14" s="2">
        <v>4.9089</v>
      </c>
      <c r="EJF14" s="2">
        <v>18.633400000000002</v>
      </c>
      <c r="EJG14" s="2">
        <v>18.633400000000002</v>
      </c>
      <c r="EJH14" s="2">
        <v>12.442299999999999</v>
      </c>
      <c r="EJI14" s="2">
        <v>30.057600000000001</v>
      </c>
      <c r="EJJ14" s="2">
        <v>4.6013999999999999</v>
      </c>
      <c r="EJK14" s="2">
        <v>204.334</v>
      </c>
      <c r="EJN14" s="2">
        <v>387.892</v>
      </c>
      <c r="EJO14" s="2">
        <v>-0.83499999999999996</v>
      </c>
      <c r="EJP14" s="2">
        <v>17.879000000000001</v>
      </c>
      <c r="EJQ14" s="2">
        <v>86.614000000000004</v>
      </c>
      <c r="EJR14" s="2">
        <v>1.0726</v>
      </c>
      <c r="EJS14" s="2">
        <v>63.703299999999999</v>
      </c>
      <c r="EJT14" s="2">
        <v>1.4527000000000001</v>
      </c>
      <c r="EJU14" s="2">
        <v>0.59389999999999998</v>
      </c>
      <c r="EJV14" s="2">
        <v>0.1123</v>
      </c>
      <c r="EJW14" s="2">
        <v>39.209000000000003</v>
      </c>
      <c r="EJX14" s="2">
        <v>8.5800000000000001E-2</v>
      </c>
      <c r="EJZ14" s="2">
        <v>12.442299999999999</v>
      </c>
      <c r="EKA14" s="2">
        <v>391.16449999999998</v>
      </c>
      <c r="EKD14" s="2">
        <v>0.91300000000000003</v>
      </c>
      <c r="EKG14" s="2">
        <v>76.933999999999997</v>
      </c>
      <c r="EKI14" s="2">
        <v>0</v>
      </c>
      <c r="EKM14" s="2">
        <v>3.7208999999999999</v>
      </c>
      <c r="EKR14" s="2">
        <v>-6.7327000000000004</v>
      </c>
      <c r="EKS14" s="2">
        <v>-3.2429999999999999</v>
      </c>
      <c r="EKT14" s="2">
        <v>43.402000000000001</v>
      </c>
      <c r="EKW14" s="2">
        <v>60.088000000000001</v>
      </c>
      <c r="EKX14" s="2">
        <v>-321.73</v>
      </c>
      <c r="EKY14" s="2">
        <v>0</v>
      </c>
      <c r="EKZ14" s="2">
        <v>45.631999999999998</v>
      </c>
      <c r="ELA14" s="2">
        <v>0</v>
      </c>
      <c r="ELB14" s="2">
        <v>72.230699999999999</v>
      </c>
      <c r="ELC14" s="2">
        <v>1.77E-2</v>
      </c>
      <c r="ELD14" s="2">
        <v>0</v>
      </c>
      <c r="ELE14" s="2">
        <v>0</v>
      </c>
      <c r="ELF14" s="2">
        <v>-44.825000000000003</v>
      </c>
      <c r="EMA14" s="2">
        <v>-6.7327000000000004</v>
      </c>
      <c r="EMB14" s="2">
        <v>-3.2429999999999999</v>
      </c>
      <c r="EMC14" s="2">
        <v>43.402000000000001</v>
      </c>
      <c r="EMF14" s="2">
        <v>60.088000000000001</v>
      </c>
      <c r="EMG14" s="2">
        <v>-321.73</v>
      </c>
      <c r="EMH14" s="2">
        <v>0</v>
      </c>
      <c r="EMI14" s="2">
        <v>45.631999999999998</v>
      </c>
      <c r="EMJ14" s="2">
        <v>0</v>
      </c>
      <c r="EMK14" s="2">
        <v>72.230699999999999</v>
      </c>
      <c r="EML14" s="2">
        <v>1.77E-2</v>
      </c>
      <c r="EMM14" s="2">
        <v>0</v>
      </c>
      <c r="EMN14" s="2">
        <v>0</v>
      </c>
      <c r="EMO14" s="2">
        <v>-44.825000000000003</v>
      </c>
      <c r="EOO14" s="2">
        <v>12.2761</v>
      </c>
      <c r="EOP14" s="2">
        <v>39.808500000000002</v>
      </c>
      <c r="EOQ14" s="2">
        <v>39.808500000000002</v>
      </c>
      <c r="EOR14" s="2">
        <v>19.605899999999998</v>
      </c>
      <c r="EOS14" s="2">
        <v>14.6759</v>
      </c>
      <c r="EOT14" s="2">
        <v>5.8983999999999996</v>
      </c>
      <c r="EOU14" s="2">
        <v>952.68700000000001</v>
      </c>
      <c r="EOW14" s="2">
        <v>1566.518</v>
      </c>
      <c r="EOX14" s="2">
        <v>2702.819</v>
      </c>
      <c r="EOY14" s="2">
        <v>123.02500000000001</v>
      </c>
      <c r="EOZ14" s="2">
        <v>417.28399999999999</v>
      </c>
      <c r="EPA14" s="2">
        <v>362.99900000000002</v>
      </c>
      <c r="EPB14" s="2">
        <v>4.0004</v>
      </c>
      <c r="EPC14" s="2">
        <v>35.332900000000002</v>
      </c>
      <c r="EPD14" s="2">
        <v>0.46150000000000002</v>
      </c>
      <c r="EPE14" s="2">
        <v>0.28349999999999997</v>
      </c>
      <c r="EPF14" s="2">
        <v>9.8699999999999996E-2</v>
      </c>
      <c r="EPG14" s="2">
        <v>-195.49100000000001</v>
      </c>
      <c r="EPH14" s="2">
        <v>-0.17030000000000001</v>
      </c>
      <c r="EPJ14" s="2">
        <v>19.605899999999998</v>
      </c>
      <c r="EPX14" s="2">
        <v>12.6143</v>
      </c>
      <c r="EPY14" s="2">
        <v>46.197499999999998</v>
      </c>
      <c r="EPZ14" s="2">
        <v>46.197499999999998</v>
      </c>
      <c r="EQA14" s="2">
        <v>23.356400000000001</v>
      </c>
      <c r="EQB14" s="2">
        <v>15.777900000000001</v>
      </c>
      <c r="EQC14" s="2">
        <v>4.6077000000000004</v>
      </c>
      <c r="EQD14" s="2">
        <v>2982.395</v>
      </c>
      <c r="EQF14" s="2">
        <v>4255.0659999999998</v>
      </c>
      <c r="EQG14" s="2">
        <v>6014.0379999999996</v>
      </c>
      <c r="EQH14" s="2">
        <v>660.99900000000002</v>
      </c>
      <c r="EQI14" s="2">
        <v>688.92399999999998</v>
      </c>
      <c r="EQJ14" s="2">
        <v>724.92499999999995</v>
      </c>
      <c r="EQK14" s="2">
        <v>3.6226000000000003</v>
      </c>
      <c r="EQL14" s="2">
        <v>54.539499999999997</v>
      </c>
      <c r="EQM14" s="2">
        <v>0.50219999999999998</v>
      </c>
      <c r="EQN14" s="2">
        <v>0.35249999999999998</v>
      </c>
      <c r="EQO14" s="2">
        <v>0.22509999999999999</v>
      </c>
      <c r="EQP14" s="2">
        <v>-360.88200000000001</v>
      </c>
      <c r="EQQ14" s="2">
        <v>-0.15379999999999999</v>
      </c>
      <c r="EQS14" s="2">
        <v>23.356400000000001</v>
      </c>
      <c r="EQT14" s="2">
        <v>6685.7497000000003</v>
      </c>
      <c r="EQW14" s="2">
        <v>0.59670000000000001</v>
      </c>
      <c r="EQZ14" s="2">
        <v>17.885000000000002</v>
      </c>
      <c r="ERA14" s="2">
        <v>4.1553000000000004</v>
      </c>
      <c r="ERB14" s="2">
        <v>1.4</v>
      </c>
      <c r="ERF14" s="2">
        <v>17.346399999999999</v>
      </c>
      <c r="ERG14" s="2">
        <v>4.0091999999999999</v>
      </c>
      <c r="ERH14" s="2">
        <v>10.3078</v>
      </c>
      <c r="ERI14" s="2">
        <v>10.3078</v>
      </c>
      <c r="ERJ14" s="2">
        <v>7.6569000000000003</v>
      </c>
      <c r="ERK14" s="2">
        <v>8.4118999999999993</v>
      </c>
      <c r="ERL14" s="2">
        <v>3.7305000000000001</v>
      </c>
      <c r="ERM14" s="2">
        <v>1699</v>
      </c>
      <c r="ERO14" s="2">
        <v>5182</v>
      </c>
      <c r="ERP14" s="2">
        <v>9785</v>
      </c>
      <c r="ERQ14" s="2">
        <v>2662</v>
      </c>
      <c r="ERR14" s="2">
        <v>1399</v>
      </c>
      <c r="ERS14" s="2">
        <v>2581</v>
      </c>
      <c r="ERT14" s="2">
        <v>6.3544999999999998</v>
      </c>
      <c r="ERU14" s="2">
        <v>18.4466</v>
      </c>
      <c r="ERV14" s="2">
        <v>1.9837</v>
      </c>
      <c r="ERW14" s="2">
        <v>0.91859999999999997</v>
      </c>
      <c r="ERX14" s="2">
        <v>0.40570000000000001</v>
      </c>
      <c r="ERY14" s="2">
        <v>2539</v>
      </c>
      <c r="ERZ14" s="2">
        <v>0.2666</v>
      </c>
      <c r="ESB14" s="2">
        <v>7.6569000000000003</v>
      </c>
      <c r="ETY14" s="2">
        <v>-3.0851999999999999</v>
      </c>
      <c r="ETZ14" s="2">
        <v>33.997500000000002</v>
      </c>
      <c r="EUA14" s="2">
        <v>33.997500000000002</v>
      </c>
      <c r="EUB14" s="2">
        <v>31.046900000000001</v>
      </c>
      <c r="EUC14" s="2">
        <v>-2.016</v>
      </c>
      <c r="EUD14" s="2">
        <v>-0.92879999999999996</v>
      </c>
      <c r="EUE14" s="2">
        <v>651.00199999999995</v>
      </c>
      <c r="EUG14" s="2">
        <v>1412.1980000000001</v>
      </c>
      <c r="EUH14" s="2">
        <v>2632.1089999999999</v>
      </c>
      <c r="EUI14" s="2">
        <v>191.18199999999999</v>
      </c>
      <c r="EUJ14" s="2">
        <v>204.458</v>
      </c>
      <c r="EUK14" s="2">
        <v>369.90100000000001</v>
      </c>
      <c r="EUL14" s="2">
        <v>4.9695999999999998</v>
      </c>
      <c r="EUM14" s="2">
        <v>30.431899999999999</v>
      </c>
      <c r="EUN14" s="2">
        <v>0.61719999999999997</v>
      </c>
      <c r="EUO14" s="2">
        <v>0.54620000000000002</v>
      </c>
      <c r="EUP14" s="2">
        <v>0.1012</v>
      </c>
      <c r="EUQ14" s="2">
        <v>-141.58500000000001</v>
      </c>
      <c r="EUR14" s="2">
        <v>-6.13E-2</v>
      </c>
      <c r="EUT14" s="2">
        <v>31.046900000000001</v>
      </c>
      <c r="EUU14" s="2">
        <v>3283.3604</v>
      </c>
      <c r="EUX14" s="2">
        <v>0.3039</v>
      </c>
      <c r="EVA14" s="2">
        <v>17.260999999999999</v>
      </c>
      <c r="EVB14" s="2">
        <v>-4.2988</v>
      </c>
      <c r="EVC14" s="2">
        <v>1.127</v>
      </c>
      <c r="EVG14" s="2">
        <v>5.0312999999999999</v>
      </c>
      <c r="EVH14" s="2">
        <v>16.511900000000001</v>
      </c>
      <c r="EVI14" s="2">
        <v>35.175699999999999</v>
      </c>
      <c r="EVJ14" s="2">
        <v>35.175699999999999</v>
      </c>
      <c r="EVK14" s="2">
        <v>32.554000000000002</v>
      </c>
      <c r="EVL14" s="2">
        <v>14.002000000000001</v>
      </c>
      <c r="EVM14" s="2">
        <v>6.4431000000000003</v>
      </c>
      <c r="EVN14" s="2">
        <v>691.89099999999996</v>
      </c>
      <c r="EVP14" s="2">
        <v>1085.252</v>
      </c>
      <c r="EVQ14" s="2">
        <v>2059.2550000000001</v>
      </c>
      <c r="EVR14" s="2">
        <v>98.668999999999997</v>
      </c>
      <c r="EVS14" s="2">
        <v>144.066</v>
      </c>
      <c r="EVT14" s="2">
        <v>203.422</v>
      </c>
      <c r="EVU14" s="2">
        <v>5.6501999999999999</v>
      </c>
      <c r="EVV14" s="2">
        <v>33.5991</v>
      </c>
      <c r="EVW14" s="2">
        <v>1.8142</v>
      </c>
      <c r="EVX14" s="2">
        <v>0.90010000000000001</v>
      </c>
      <c r="EVY14" s="2">
        <v>3.9199999999999999E-2</v>
      </c>
      <c r="EVZ14" s="2">
        <v>165.619</v>
      </c>
      <c r="EWA14" s="2">
        <v>0.2097</v>
      </c>
      <c r="EWC14" s="2">
        <v>32.554000000000002</v>
      </c>
      <c r="EWQ14" s="2">
        <v>16.511900000000001</v>
      </c>
      <c r="EWR14" s="2">
        <v>35.175699999999999</v>
      </c>
      <c r="EWS14" s="2">
        <v>35.175699999999999</v>
      </c>
      <c r="EWT14" s="2">
        <v>32.554000000000002</v>
      </c>
      <c r="EWU14" s="2">
        <v>14.002000000000001</v>
      </c>
      <c r="EWV14" s="2">
        <v>6.4431000000000003</v>
      </c>
      <c r="EWW14" s="2">
        <v>691.89099999999996</v>
      </c>
      <c r="EWY14" s="2">
        <v>1085.252</v>
      </c>
      <c r="EWZ14" s="2">
        <v>2059.2550000000001</v>
      </c>
      <c r="EXA14" s="2">
        <v>98.668999999999997</v>
      </c>
      <c r="EXB14" s="2">
        <v>144.066</v>
      </c>
      <c r="EXC14" s="2">
        <v>203.422</v>
      </c>
      <c r="EXD14" s="2">
        <v>5.6501999999999999</v>
      </c>
      <c r="EXE14" s="2">
        <v>33.5991</v>
      </c>
      <c r="EXF14" s="2">
        <v>1.8142</v>
      </c>
      <c r="EXG14" s="2">
        <v>0.90010000000000001</v>
      </c>
      <c r="EXH14" s="2">
        <v>3.9199999999999999E-2</v>
      </c>
      <c r="EXI14" s="2">
        <v>165.619</v>
      </c>
      <c r="EXJ14" s="2">
        <v>0.2097</v>
      </c>
      <c r="EXL14" s="2">
        <v>32.554000000000002</v>
      </c>
      <c r="EXZ14" s="2">
        <v>16.511900000000001</v>
      </c>
      <c r="EYA14" s="2">
        <v>35.175699999999999</v>
      </c>
      <c r="EYB14" s="2">
        <v>35.175699999999999</v>
      </c>
      <c r="EYC14" s="2">
        <v>32.554000000000002</v>
      </c>
      <c r="EYD14" s="2">
        <v>14.002000000000001</v>
      </c>
      <c r="EYE14" s="2">
        <v>6.4431000000000003</v>
      </c>
      <c r="EYF14" s="2">
        <v>691.89099999999996</v>
      </c>
      <c r="EYH14" s="2">
        <v>1085.252</v>
      </c>
      <c r="EYI14" s="2">
        <v>2059.2550000000001</v>
      </c>
      <c r="EYJ14" s="2">
        <v>98.668999999999997</v>
      </c>
      <c r="EYK14" s="2">
        <v>144.066</v>
      </c>
      <c r="EYL14" s="2">
        <v>203.422</v>
      </c>
      <c r="EYM14" s="2">
        <v>5.6501999999999999</v>
      </c>
      <c r="EYN14" s="2">
        <v>33.5991</v>
      </c>
      <c r="EYO14" s="2">
        <v>1.8142</v>
      </c>
      <c r="EYP14" s="2">
        <v>0.90010000000000001</v>
      </c>
      <c r="EYQ14" s="2">
        <v>3.9199999999999999E-2</v>
      </c>
      <c r="EYR14" s="2">
        <v>165.619</v>
      </c>
      <c r="EYS14" s="2">
        <v>0.2097</v>
      </c>
      <c r="EYU14" s="2">
        <v>32.554000000000002</v>
      </c>
      <c r="FAR14" s="2">
        <v>-23.021000000000001</v>
      </c>
      <c r="FAS14" s="2">
        <v>51.469900000000003</v>
      </c>
      <c r="FAT14" s="2">
        <v>51.469900000000003</v>
      </c>
      <c r="FAU14" s="2">
        <v>-28.653400000000001</v>
      </c>
      <c r="FAV14" s="2">
        <v>-6.3154000000000003</v>
      </c>
      <c r="FAW14" s="2">
        <v>-3.7650000000000001</v>
      </c>
      <c r="FAX14" s="2">
        <v>135.601</v>
      </c>
      <c r="FAZ14" s="2">
        <v>358.96800000000002</v>
      </c>
      <c r="FBA14" s="2">
        <v>963.24800000000005</v>
      </c>
      <c r="FBB14" s="2">
        <v>-36.094000000000001</v>
      </c>
      <c r="FBC14" s="2">
        <v>82.659000000000006</v>
      </c>
      <c r="FBD14" s="2">
        <v>86.375</v>
      </c>
      <c r="FBE14" s="2">
        <v>-7.2377000000000002</v>
      </c>
      <c r="FBF14" s="2">
        <v>14.213799999999999</v>
      </c>
      <c r="FBG14" s="2">
        <v>0.44130000000000003</v>
      </c>
      <c r="FBH14" s="2">
        <v>0.435</v>
      </c>
      <c r="FBI14" s="2">
        <v>0</v>
      </c>
      <c r="FBJ14" s="2">
        <v>-48.259</v>
      </c>
      <c r="FBK14" s="2">
        <v>-0.24390000000000001</v>
      </c>
      <c r="FBM14" s="2">
        <v>-28.653400000000001</v>
      </c>
      <c r="FHK14" s="2">
        <v>20.630400000000002</v>
      </c>
      <c r="FHL14" s="2">
        <v>47.374600000000001</v>
      </c>
      <c r="FHM14" s="2">
        <v>47.374600000000001</v>
      </c>
      <c r="FHN14" s="2">
        <v>29.464700000000001</v>
      </c>
      <c r="FHO14" s="2">
        <v>13.6267</v>
      </c>
      <c r="FHP14" s="2">
        <v>4.7027000000000001</v>
      </c>
      <c r="FHQ14" s="2">
        <v>2827.4</v>
      </c>
      <c r="FHS14" s="2">
        <v>4148.3999999999996</v>
      </c>
      <c r="FHT14" s="2">
        <v>6592.2</v>
      </c>
      <c r="FHU14" s="2">
        <v>1625.9</v>
      </c>
      <c r="FHV14" s="2">
        <v>508</v>
      </c>
      <c r="FHW14" s="2">
        <v>330.6</v>
      </c>
      <c r="FHX14" s="2">
        <v>2.0276999999999998</v>
      </c>
      <c r="FHY14" s="2">
        <v>42.972000000000001</v>
      </c>
      <c r="FHZ14" s="2">
        <v>1.4238</v>
      </c>
      <c r="FIA14" s="2">
        <v>0.99939999999999996</v>
      </c>
      <c r="FIB14" s="2">
        <v>0.2102</v>
      </c>
      <c r="FIC14" s="2">
        <v>140.1</v>
      </c>
      <c r="FID14" s="2">
        <v>5.6800000000000003E-2</v>
      </c>
      <c r="FIF14" s="2">
        <v>29.464700000000001</v>
      </c>
      <c r="FIT14" s="2">
        <v>-19.5334</v>
      </c>
      <c r="FIU14" s="2">
        <v>7.35</v>
      </c>
      <c r="FIV14" s="2">
        <v>7.35</v>
      </c>
      <c r="FIW14" s="2">
        <v>6.3673000000000002</v>
      </c>
      <c r="FIX14" s="2">
        <v>-130.7433</v>
      </c>
      <c r="FIY14" s="2">
        <v>-30.637899999999998</v>
      </c>
      <c r="FIZ14" s="2">
        <v>0</v>
      </c>
      <c r="FJC14" s="2">
        <v>161.434</v>
      </c>
      <c r="FJD14" s="2">
        <v>-141.95699999999999</v>
      </c>
      <c r="FJE14" s="2">
        <v>-28.085999999999999</v>
      </c>
      <c r="FJF14" s="2">
        <v>126.143</v>
      </c>
      <c r="FJG14" s="2">
        <v>1.7591999999999999</v>
      </c>
      <c r="FJH14" s="2">
        <v>77.430999999999997</v>
      </c>
      <c r="FJI14" s="2">
        <v>1.1275999999999999</v>
      </c>
      <c r="FJJ14" s="2">
        <v>0</v>
      </c>
      <c r="FJK14" s="2">
        <v>0</v>
      </c>
      <c r="FJL14" s="2">
        <v>16.097999999999999</v>
      </c>
      <c r="FJM14" s="2">
        <v>3.5999999999999999E-3</v>
      </c>
      <c r="FJO14" s="2">
        <v>6.3673000000000002</v>
      </c>
      <c r="FJP14" s="2">
        <v>280.01609999999999</v>
      </c>
      <c r="FMN14" s="2">
        <v>47.014000000000003</v>
      </c>
      <c r="FPM14" s="2">
        <v>-2.0087999999999999</v>
      </c>
      <c r="FPN14" s="2">
        <v>53.527200000000001</v>
      </c>
      <c r="FPO14" s="2">
        <v>53.527200000000001</v>
      </c>
      <c r="FPP14" s="2">
        <v>3.7606999999999999</v>
      </c>
      <c r="FPQ14" s="2">
        <v>-1.1554</v>
      </c>
      <c r="FPR14" s="2">
        <v>-0.57640000000000002</v>
      </c>
      <c r="FPS14" s="2">
        <v>2.6230000000000002</v>
      </c>
      <c r="FPU14" s="2">
        <v>53.125</v>
      </c>
      <c r="FPV14" s="2">
        <v>133.304</v>
      </c>
      <c r="FPW14" s="2">
        <v>-1.988</v>
      </c>
      <c r="FPX14" s="2">
        <v>16.37</v>
      </c>
      <c r="FPY14" s="2">
        <v>49.988</v>
      </c>
      <c r="FPZ14" s="2">
        <v>5.2302</v>
      </c>
      <c r="FQA14" s="2">
        <v>2.5611000000000002</v>
      </c>
      <c r="FQB14" s="2">
        <v>1.7589000000000001</v>
      </c>
      <c r="FQC14" s="2">
        <v>1.5274000000000001</v>
      </c>
      <c r="FQD14" s="2">
        <v>0.4405</v>
      </c>
      <c r="FQE14" s="2">
        <v>37.936</v>
      </c>
      <c r="FQF14" s="2">
        <v>0.72189999999999999</v>
      </c>
      <c r="FQH14" s="2">
        <v>3.7606999999999999</v>
      </c>
      <c r="FQV14" s="2">
        <v>-2.0087999999999999</v>
      </c>
      <c r="FQW14" s="2">
        <v>53.527200000000001</v>
      </c>
      <c r="FQX14" s="2">
        <v>53.527200000000001</v>
      </c>
      <c r="FQY14" s="2">
        <v>3.7606999999999999</v>
      </c>
      <c r="FQZ14" s="2">
        <v>-1.1554</v>
      </c>
      <c r="FRA14" s="2">
        <v>-0.57640000000000002</v>
      </c>
      <c r="FRB14" s="2">
        <v>2.6230000000000002</v>
      </c>
      <c r="FRD14" s="2">
        <v>53.125</v>
      </c>
      <c r="FRE14" s="2">
        <v>133.304</v>
      </c>
      <c r="FRF14" s="2">
        <v>-1.988</v>
      </c>
      <c r="FRG14" s="2">
        <v>16.37</v>
      </c>
      <c r="FRH14" s="2">
        <v>49.988</v>
      </c>
      <c r="FRI14" s="2">
        <v>5.2302</v>
      </c>
      <c r="FRJ14" s="2">
        <v>2.5611000000000002</v>
      </c>
      <c r="FRK14" s="2">
        <v>1.7589000000000001</v>
      </c>
      <c r="FRL14" s="2">
        <v>1.5274000000000001</v>
      </c>
      <c r="FRM14" s="2">
        <v>0.4405</v>
      </c>
      <c r="FRN14" s="2">
        <v>37.936</v>
      </c>
      <c r="FRO14" s="2">
        <v>0.72189999999999999</v>
      </c>
      <c r="FRQ14" s="2">
        <v>3.7606999999999999</v>
      </c>
      <c r="FRR14" s="2">
        <v>32.444000000000003</v>
      </c>
      <c r="FSE14" s="2">
        <v>-2.0087999999999999</v>
      </c>
      <c r="FSF14" s="2">
        <v>53.527200000000001</v>
      </c>
      <c r="FSG14" s="2">
        <v>53.527200000000001</v>
      </c>
      <c r="FSH14" s="2">
        <v>3.7606999999999999</v>
      </c>
      <c r="FSI14" s="2">
        <v>-1.1554</v>
      </c>
      <c r="FSJ14" s="2">
        <v>-0.57640000000000002</v>
      </c>
      <c r="FSK14" s="2">
        <v>2.6230000000000002</v>
      </c>
      <c r="FSM14" s="2">
        <v>53.125</v>
      </c>
      <c r="FSN14" s="2">
        <v>133.304</v>
      </c>
      <c r="FSO14" s="2">
        <v>-1.988</v>
      </c>
      <c r="FSP14" s="2">
        <v>16.37</v>
      </c>
      <c r="FSQ14" s="2">
        <v>49.988</v>
      </c>
      <c r="FSR14" s="2">
        <v>5.2302</v>
      </c>
      <c r="FSS14" s="2">
        <v>2.5611000000000002</v>
      </c>
      <c r="FST14" s="2">
        <v>1.7589000000000001</v>
      </c>
      <c r="FSU14" s="2">
        <v>1.5274000000000001</v>
      </c>
      <c r="FSV14" s="2">
        <v>0.4405</v>
      </c>
      <c r="FSW14" s="2">
        <v>37.936</v>
      </c>
      <c r="FSX14" s="2">
        <v>0.72189999999999999</v>
      </c>
      <c r="FSZ14" s="2">
        <v>3.7606999999999999</v>
      </c>
      <c r="FTN14" s="2">
        <v>-2.0087999999999999</v>
      </c>
      <c r="FTO14" s="2">
        <v>53.527200000000001</v>
      </c>
      <c r="FTP14" s="2">
        <v>53.527200000000001</v>
      </c>
      <c r="FTQ14" s="2">
        <v>3.7606999999999999</v>
      </c>
      <c r="FTR14" s="2">
        <v>-1.1554</v>
      </c>
      <c r="FTS14" s="2">
        <v>-0.57640000000000002</v>
      </c>
      <c r="FTT14" s="2">
        <v>2.6230000000000002</v>
      </c>
      <c r="FTV14" s="2">
        <v>53.125</v>
      </c>
      <c r="FTW14" s="2">
        <v>133.304</v>
      </c>
      <c r="FTX14" s="2">
        <v>-1.988</v>
      </c>
      <c r="FTY14" s="2">
        <v>16.37</v>
      </c>
      <c r="FTZ14" s="2">
        <v>49.988</v>
      </c>
      <c r="FUA14" s="2">
        <v>5.2302</v>
      </c>
      <c r="FUB14" s="2">
        <v>2.5611000000000002</v>
      </c>
      <c r="FUC14" s="2">
        <v>1.7589000000000001</v>
      </c>
      <c r="FUD14" s="2">
        <v>1.5274000000000001</v>
      </c>
      <c r="FUE14" s="2">
        <v>0.4405</v>
      </c>
      <c r="FUF14" s="2">
        <v>37.936</v>
      </c>
      <c r="FUG14" s="2">
        <v>0.72189999999999999</v>
      </c>
      <c r="FUI14" s="2">
        <v>3.7606999999999999</v>
      </c>
      <c r="FUW14" s="2">
        <v>7.3978000000000002</v>
      </c>
      <c r="FUX14" s="2">
        <v>22.507300000000001</v>
      </c>
      <c r="FUY14" s="2">
        <v>22.507300000000001</v>
      </c>
      <c r="FUZ14" s="2">
        <v>18.565799999999999</v>
      </c>
      <c r="FVA14" s="2">
        <v>8.0497999999999994</v>
      </c>
      <c r="FVB14" s="2">
        <v>3.1697000000000002</v>
      </c>
      <c r="FVC14" s="2">
        <v>269.90199999999999</v>
      </c>
      <c r="FVE14" s="2">
        <v>546.28399999999999</v>
      </c>
      <c r="FVF14" s="2">
        <v>808.23800000000006</v>
      </c>
      <c r="FVG14" s="2">
        <v>17.795999999999999</v>
      </c>
      <c r="FVH14" s="2">
        <v>22.326000000000001</v>
      </c>
      <c r="FVI14" s="2">
        <v>239.125</v>
      </c>
      <c r="FVJ14" s="2">
        <v>2.8165</v>
      </c>
      <c r="FVK14" s="2">
        <v>34.991900000000001</v>
      </c>
      <c r="FVL14" s="2">
        <v>1.8287</v>
      </c>
      <c r="FVM14" s="2">
        <v>0.5746</v>
      </c>
      <c r="FVN14" s="2">
        <v>0.1794</v>
      </c>
      <c r="FVO14" s="2">
        <v>198.16200000000001</v>
      </c>
      <c r="FVP14" s="2">
        <v>0.64429999999999998</v>
      </c>
      <c r="FVR14" s="2">
        <v>18.565799999999999</v>
      </c>
      <c r="FVS14" s="2">
        <v>1285.2333000000001</v>
      </c>
      <c r="FVV14" s="2">
        <v>0.40279999999999999</v>
      </c>
      <c r="FVZ14" s="2">
        <v>119.46120000000001</v>
      </c>
      <c r="FWA14" s="2">
        <v>5.3999999999999999E-2</v>
      </c>
      <c r="FWE14" s="2">
        <v>43.396700000000003</v>
      </c>
      <c r="FWF14" s="2">
        <v>5.8117999999999999</v>
      </c>
      <c r="FWG14" s="2">
        <v>14.392799999999999</v>
      </c>
      <c r="FWH14" s="2">
        <v>14.392799999999999</v>
      </c>
      <c r="FWI14" s="2">
        <v>12.234</v>
      </c>
      <c r="FWJ14" s="2">
        <v>20.3263</v>
      </c>
      <c r="FWK14" s="2">
        <v>5.4268999999999998</v>
      </c>
      <c r="FWL14" s="2">
        <v>468.59100000000001</v>
      </c>
      <c r="FWN14" s="2">
        <v>707.54100000000005</v>
      </c>
      <c r="FWO14" s="2">
        <v>1322.2370000000001</v>
      </c>
      <c r="FWP14" s="2">
        <v>88.885000000000005</v>
      </c>
      <c r="FWQ14" s="2">
        <v>122.486</v>
      </c>
      <c r="FWR14" s="2">
        <v>159.083</v>
      </c>
      <c r="FWS14" s="2">
        <v>1.8656999999999999</v>
      </c>
      <c r="FWT14" s="2">
        <v>35.584800000000001</v>
      </c>
      <c r="FWU14" s="2">
        <v>2.1221000000000001</v>
      </c>
      <c r="FWV14" s="2">
        <v>0.59409999999999996</v>
      </c>
      <c r="FWW14" s="2">
        <v>0.58499999999999996</v>
      </c>
      <c r="FWX14" s="2">
        <v>178.51400000000001</v>
      </c>
      <c r="FWY14" s="2">
        <v>0.17419999999999999</v>
      </c>
      <c r="FXA14" s="2">
        <v>12.234</v>
      </c>
      <c r="FXO14" s="2">
        <v>-3.7351999999999999</v>
      </c>
      <c r="FXP14" s="2">
        <v>10.3735</v>
      </c>
      <c r="FXQ14" s="2">
        <v>10.3735</v>
      </c>
      <c r="FXR14" s="2">
        <v>2.4773000000000001</v>
      </c>
      <c r="FXS14" s="2">
        <v>-8.4123999999999999</v>
      </c>
      <c r="FXT14" s="2">
        <v>-3.0406</v>
      </c>
      <c r="FXU14" s="2">
        <v>2054</v>
      </c>
      <c r="FXX14" s="2">
        <v>5848</v>
      </c>
      <c r="FXY14" s="2">
        <v>509</v>
      </c>
      <c r="FXZ14" s="2">
        <v>348</v>
      </c>
      <c r="FYA14" s="2">
        <v>704</v>
      </c>
      <c r="FYB14" s="2">
        <v>0.75739999999999996</v>
      </c>
      <c r="FYC14" s="2">
        <v>35.533499999999997</v>
      </c>
      <c r="FYD14" s="2">
        <v>1.4574</v>
      </c>
      <c r="FYE14" s="2">
        <v>0.34799999999999998</v>
      </c>
      <c r="FYF14" s="2">
        <v>6.8199999999999997E-2</v>
      </c>
      <c r="FYG14" s="2">
        <v>322</v>
      </c>
      <c r="FYH14" s="2">
        <v>6.2300000000000001E-2</v>
      </c>
      <c r="FYJ14" s="2">
        <v>2.4773000000000001</v>
      </c>
      <c r="FYK14" s="2">
        <v>6709.5623999999998</v>
      </c>
      <c r="GCY14" s="2">
        <v>28.871200000000002</v>
      </c>
      <c r="GCZ14" s="2">
        <v>57.990600000000001</v>
      </c>
      <c r="GDA14" s="2">
        <v>57.990600000000001</v>
      </c>
      <c r="GDB14" s="2">
        <v>46.899799999999999</v>
      </c>
      <c r="GDC14" s="2">
        <v>10.253</v>
      </c>
      <c r="GDD14" s="2">
        <v>8.3355999999999995</v>
      </c>
      <c r="GDE14" s="2">
        <v>0</v>
      </c>
      <c r="GDG14" s="2">
        <v>649.15899999999999</v>
      </c>
      <c r="GDH14" s="2">
        <v>3960.4050000000002</v>
      </c>
      <c r="GDI14" s="2">
        <v>382.71600000000001</v>
      </c>
      <c r="GDJ14" s="2">
        <v>512.077</v>
      </c>
      <c r="GDK14" s="2">
        <v>249.398</v>
      </c>
      <c r="GDL14" s="2">
        <v>123.0157</v>
      </c>
      <c r="GDM14" s="2">
        <v>2.0459999999999998</v>
      </c>
      <c r="GDN14" s="2">
        <v>2.7469000000000001</v>
      </c>
      <c r="GDO14" s="2">
        <v>1.7591000000000001</v>
      </c>
      <c r="GDP14" s="2">
        <v>1.5893999999999999</v>
      </c>
      <c r="GDQ14" s="2">
        <v>435.67200000000003</v>
      </c>
      <c r="GDR14" s="2">
        <v>0.34250000000000003</v>
      </c>
      <c r="GDT14" s="2">
        <v>46.899799999999999</v>
      </c>
      <c r="GDU14" s="2">
        <v>7746.8143</v>
      </c>
      <c r="GDX14" s="2">
        <v>1.1283000000000001</v>
      </c>
      <c r="GEA14" s="2">
        <v>40.354999999999997</v>
      </c>
      <c r="GEB14" s="2">
        <v>52.199800000000003</v>
      </c>
      <c r="GEC14" s="2">
        <v>0.55000000000000004</v>
      </c>
      <c r="GEG14" s="2">
        <v>49.686500000000002</v>
      </c>
      <c r="GEH14" s="2">
        <v>46.463700000000003</v>
      </c>
      <c r="GEI14" s="2">
        <v>54.420400000000001</v>
      </c>
      <c r="GEJ14" s="2">
        <v>54.420400000000001</v>
      </c>
      <c r="GEK14" s="2">
        <v>37.229900000000001</v>
      </c>
      <c r="GEL14" s="2">
        <v>12.345000000000001</v>
      </c>
      <c r="GEM14" s="2">
        <v>4.1066000000000003</v>
      </c>
      <c r="GEN14" s="2">
        <v>4096</v>
      </c>
      <c r="GEP14" s="2">
        <v>7596</v>
      </c>
      <c r="GEQ14" s="2">
        <v>12285</v>
      </c>
      <c r="GER14" s="2">
        <v>1318</v>
      </c>
      <c r="GES14" s="2">
        <v>641</v>
      </c>
      <c r="GET14" s="2">
        <v>1829</v>
      </c>
      <c r="GEU14" s="2">
        <v>1.6844000000000001</v>
      </c>
      <c r="GEV14" s="2">
        <v>33.349600000000002</v>
      </c>
      <c r="GEW14" s="2">
        <v>0.74690000000000001</v>
      </c>
      <c r="GEX14" s="2">
        <v>0.3155</v>
      </c>
      <c r="GEY14" s="2">
        <v>1.09E-2</v>
      </c>
      <c r="GEZ14" s="2">
        <v>-463</v>
      </c>
      <c r="GFA14" s="2">
        <v>-0.39779999999999999</v>
      </c>
      <c r="GFC14" s="2">
        <v>37.229900000000001</v>
      </c>
      <c r="GGZ14" s="2">
        <v>1.7082999999999999</v>
      </c>
      <c r="GHA14" s="2">
        <v>20.384900000000002</v>
      </c>
      <c r="GHB14" s="2">
        <v>20.384900000000002</v>
      </c>
      <c r="GHC14" s="2">
        <v>11.805</v>
      </c>
      <c r="GHD14" s="2">
        <v>6.9386999999999999</v>
      </c>
      <c r="GHE14" s="2">
        <v>1.1242000000000001</v>
      </c>
      <c r="GHF14" s="2">
        <v>2219.9650000000001</v>
      </c>
      <c r="GHH14" s="2">
        <v>3396.4360000000001</v>
      </c>
      <c r="GHI14" s="2">
        <v>3564.4920000000002</v>
      </c>
      <c r="GHJ14" s="2">
        <v>96.605999999999995</v>
      </c>
      <c r="GHK14" s="2">
        <v>428.75299999999999</v>
      </c>
      <c r="GHL14" s="2">
        <v>540.31399999999996</v>
      </c>
      <c r="GHM14" s="2">
        <v>1.5258</v>
      </c>
      <c r="GHN14" s="2">
        <v>69.879800000000003</v>
      </c>
      <c r="GHO14" s="2">
        <v>0.66410000000000002</v>
      </c>
      <c r="GHP14" s="2">
        <v>0.29970000000000002</v>
      </c>
      <c r="GHQ14" s="2">
        <v>9.3899999999999997E-2</v>
      </c>
      <c r="GHR14" s="2">
        <v>-181.46899999999999</v>
      </c>
      <c r="GHS14" s="2">
        <v>-5.2400000000000002E-2</v>
      </c>
      <c r="GHU14" s="2">
        <v>11.805</v>
      </c>
      <c r="GLA14" s="2">
        <v>8.8971999999999998</v>
      </c>
      <c r="GLB14" s="2">
        <v>25.702200000000001</v>
      </c>
      <c r="GLC14" s="2">
        <v>25.702200000000001</v>
      </c>
      <c r="GLD14" s="2">
        <v>19.86</v>
      </c>
      <c r="GLE14" s="2">
        <v>12.325699999999999</v>
      </c>
      <c r="GLF14" s="2">
        <v>5.6989000000000001</v>
      </c>
      <c r="GLG14" s="2">
        <v>1273.7</v>
      </c>
      <c r="GLJ14" s="2">
        <v>3744.3</v>
      </c>
      <c r="GLK14" s="2">
        <v>1487.4</v>
      </c>
      <c r="GLL14" s="2">
        <v>281.7</v>
      </c>
      <c r="GLM14" s="2">
        <v>547.9</v>
      </c>
      <c r="GLN14" s="2">
        <v>8.5111000000000008</v>
      </c>
      <c r="GLO14" s="2">
        <v>35.734299999999998</v>
      </c>
      <c r="GLP14" s="2">
        <v>1.3374999999999999</v>
      </c>
      <c r="GLQ14" s="2">
        <v>1.0367</v>
      </c>
      <c r="GLR14" s="2">
        <v>0.1017</v>
      </c>
      <c r="GLS14" s="2">
        <v>184.9</v>
      </c>
      <c r="GLT14" s="2">
        <v>5.3800000000000001E-2</v>
      </c>
      <c r="GLV14" s="2">
        <v>19.86</v>
      </c>
      <c r="GNS14" s="2">
        <v>5.3101000000000003</v>
      </c>
      <c r="GNT14" s="2">
        <v>19.073899999999998</v>
      </c>
      <c r="GNU14" s="2">
        <v>19.073899999999998</v>
      </c>
      <c r="GNV14" s="2">
        <v>11.469799999999999</v>
      </c>
      <c r="GNW14" s="2">
        <v>5.1031000000000004</v>
      </c>
      <c r="GNX14" s="2">
        <v>2.1387999999999998</v>
      </c>
      <c r="GNY14" s="2">
        <v>1692</v>
      </c>
      <c r="GOA14" s="2">
        <v>2271</v>
      </c>
      <c r="GOB14" s="2">
        <v>4741</v>
      </c>
      <c r="GOC14" s="2">
        <v>2462</v>
      </c>
      <c r="GOD14" s="2">
        <v>302</v>
      </c>
      <c r="GOE14" s="2">
        <v>498</v>
      </c>
      <c r="GOF14" s="2">
        <v>1.5975999999999999</v>
      </c>
      <c r="GOG14" s="2">
        <v>40.4345</v>
      </c>
      <c r="GOH14" s="2">
        <v>1.0562</v>
      </c>
      <c r="GOI14" s="2">
        <v>0.51200000000000001</v>
      </c>
      <c r="GOJ14" s="2">
        <v>2.2100000000000002E-2</v>
      </c>
      <c r="GOK14" s="2">
        <v>28</v>
      </c>
      <c r="GOL14" s="2">
        <v>-1.44E-2</v>
      </c>
      <c r="GON14" s="2">
        <v>11.469799999999999</v>
      </c>
      <c r="GQK14" s="2">
        <v>17.768599999999999</v>
      </c>
      <c r="GQL14" s="2">
        <v>81.887100000000004</v>
      </c>
      <c r="GQM14" s="2">
        <v>81.887100000000004</v>
      </c>
      <c r="GQO14" s="2">
        <v>4.0617000000000001</v>
      </c>
      <c r="GQP14" s="2">
        <v>0.7571</v>
      </c>
      <c r="GQQ14" s="2">
        <v>0</v>
      </c>
      <c r="GQS14" s="2">
        <v>26310</v>
      </c>
      <c r="GQT14" s="2">
        <v>32898</v>
      </c>
      <c r="GQU14" s="2">
        <v>5317</v>
      </c>
      <c r="GQV14" s="2">
        <v>418</v>
      </c>
      <c r="GQY14" s="2">
        <v>74.275000000000006</v>
      </c>
      <c r="GRF14" s="2">
        <v>70.709000000000003</v>
      </c>
      <c r="GTC14" s="2">
        <v>-4.6657999999999999</v>
      </c>
      <c r="GTD14" s="2">
        <v>-3.7732000000000001</v>
      </c>
      <c r="GTE14" s="2">
        <v>-3.7732000000000001</v>
      </c>
      <c r="GTF14" s="2">
        <v>-5.0766</v>
      </c>
      <c r="GTG14" s="2">
        <v>-10.376099999999999</v>
      </c>
      <c r="GTH14" s="2">
        <v>-5.7744999999999997</v>
      </c>
      <c r="GTI14" s="2">
        <v>340.8</v>
      </c>
      <c r="GTK14" s="2">
        <v>642.5</v>
      </c>
      <c r="GTL14" s="2">
        <v>1435.7</v>
      </c>
      <c r="GTM14" s="2">
        <v>315.3</v>
      </c>
      <c r="GTN14" s="2">
        <v>291.10000000000002</v>
      </c>
      <c r="GTO14" s="2">
        <v>255</v>
      </c>
      <c r="GTP14" s="2">
        <v>-4.9554</v>
      </c>
      <c r="GTQ14" s="2">
        <v>23.828099999999999</v>
      </c>
      <c r="GTR14" s="2">
        <v>4.5224000000000002</v>
      </c>
      <c r="GTS14" s="2">
        <v>2.2643</v>
      </c>
      <c r="GTT14" s="2">
        <v>1.4102000000000001</v>
      </c>
      <c r="GTU14" s="2">
        <v>898.2</v>
      </c>
      <c r="GTV14" s="2">
        <v>0.45529999999999998</v>
      </c>
      <c r="GTX14" s="2">
        <v>-5.0766</v>
      </c>
      <c r="GUL14" s="2">
        <v>-4.6657999999999999</v>
      </c>
      <c r="GUM14" s="2">
        <v>-3.7732000000000001</v>
      </c>
      <c r="GUN14" s="2">
        <v>-3.7732000000000001</v>
      </c>
      <c r="GUO14" s="2">
        <v>-5.0766</v>
      </c>
      <c r="GUP14" s="2">
        <v>-10.376099999999999</v>
      </c>
      <c r="GUQ14" s="2">
        <v>-5.7744999999999997</v>
      </c>
      <c r="GUR14" s="2">
        <v>340.8</v>
      </c>
      <c r="GUT14" s="2">
        <v>642.5</v>
      </c>
      <c r="GUU14" s="2">
        <v>1435.7</v>
      </c>
      <c r="GUV14" s="2">
        <v>315.3</v>
      </c>
      <c r="GUW14" s="2">
        <v>291.10000000000002</v>
      </c>
      <c r="GUX14" s="2">
        <v>255</v>
      </c>
      <c r="GUY14" s="2">
        <v>-4.9554</v>
      </c>
      <c r="GUZ14" s="2">
        <v>23.828099999999999</v>
      </c>
      <c r="GVA14" s="2">
        <v>4.5224000000000002</v>
      </c>
      <c r="GVB14" s="2">
        <v>2.2643</v>
      </c>
      <c r="GVC14" s="2">
        <v>1.4102000000000001</v>
      </c>
      <c r="GVD14" s="2">
        <v>898.2</v>
      </c>
      <c r="GVE14" s="2">
        <v>0.45529999999999998</v>
      </c>
      <c r="GVG14" s="2">
        <v>-5.0766</v>
      </c>
      <c r="GXD14" s="2">
        <v>4.3997999999999999</v>
      </c>
      <c r="GXE14" s="2">
        <v>9.3201000000000001</v>
      </c>
      <c r="GXF14" s="2">
        <v>9.3201000000000001</v>
      </c>
      <c r="GXG14" s="2">
        <v>6.3285999999999998</v>
      </c>
      <c r="GXH14" s="2">
        <v>20.358799999999999</v>
      </c>
      <c r="GXI14" s="2">
        <v>6.9024999999999999</v>
      </c>
      <c r="GXJ14" s="2">
        <v>762.57100000000003</v>
      </c>
      <c r="GXL14" s="2">
        <v>2740.4059999999999</v>
      </c>
      <c r="GXM14" s="2">
        <v>4085.36</v>
      </c>
      <c r="GXN14" s="2">
        <v>780.88300000000004</v>
      </c>
      <c r="GXO14" s="2">
        <v>-80.917000000000002</v>
      </c>
      <c r="GXP14" s="2">
        <v>1742.4849999999999</v>
      </c>
      <c r="GXQ14" s="2">
        <v>7.3506</v>
      </c>
      <c r="GXR14" s="2">
        <v>26.866800000000001</v>
      </c>
      <c r="GXS14" s="2">
        <v>1.5939999999999999</v>
      </c>
      <c r="GXT14" s="2">
        <v>0.5655</v>
      </c>
      <c r="GXU14" s="2">
        <v>7.0400000000000004E-2</v>
      </c>
      <c r="GXV14" s="2">
        <v>1034.971</v>
      </c>
      <c r="GXW14" s="2">
        <v>0.17369999999999999</v>
      </c>
      <c r="GXY14" s="2">
        <v>6.3285999999999998</v>
      </c>
      <c r="GXZ14" s="2">
        <v>5020.8053</v>
      </c>
      <c r="GYC14" s="2">
        <v>1.181</v>
      </c>
      <c r="GYF14" s="2">
        <v>36.796999999999997</v>
      </c>
      <c r="GYG14" s="2">
        <v>20.600200000000001</v>
      </c>
      <c r="GYH14" s="2">
        <v>0.51</v>
      </c>
      <c r="GYL14" s="2">
        <v>-0.55549999999999999</v>
      </c>
      <c r="GYM14" s="2">
        <v>2.9201999999999999</v>
      </c>
      <c r="GYN14" s="2">
        <v>9.952</v>
      </c>
      <c r="GYO14" s="2">
        <v>9.952</v>
      </c>
      <c r="GYP14" s="2">
        <v>5.5111999999999997</v>
      </c>
      <c r="GYQ14" s="2">
        <v>8.4872999999999994</v>
      </c>
      <c r="GYR14" s="2">
        <v>3.1179000000000001</v>
      </c>
      <c r="GYS14" s="2">
        <v>991.73199999999997</v>
      </c>
      <c r="GYU14" s="2">
        <v>2155.7489999999998</v>
      </c>
      <c r="GYV14" s="2">
        <v>3671.4349999999999</v>
      </c>
      <c r="GYW14" s="2">
        <v>1218.9939999999999</v>
      </c>
      <c r="GYX14" s="2">
        <v>562.35699999999997</v>
      </c>
      <c r="GYY14" s="2">
        <v>944.98199999999997</v>
      </c>
      <c r="GYZ14" s="2">
        <v>4.1254999999999997</v>
      </c>
      <c r="GZA14" s="2">
        <v>32.089599999999997</v>
      </c>
      <c r="GZB14" s="2">
        <v>2.2050000000000001</v>
      </c>
      <c r="GZC14" s="2">
        <v>0.86829999999999996</v>
      </c>
      <c r="GZD14" s="2">
        <v>0.2094</v>
      </c>
      <c r="GZE14" s="2">
        <v>1138.6790000000001</v>
      </c>
      <c r="GZF14" s="2">
        <v>0.27200000000000002</v>
      </c>
      <c r="GZH14" s="2">
        <v>5.5111999999999997</v>
      </c>
      <c r="GZV14" s="2">
        <v>104.2141</v>
      </c>
      <c r="GZW14" s="2">
        <v>60.534599999999998</v>
      </c>
      <c r="GZX14" s="2">
        <v>60.534599999999998</v>
      </c>
      <c r="GZY14" s="2">
        <v>59.787399999999998</v>
      </c>
      <c r="GZZ14" s="2">
        <v>25.270499999999998</v>
      </c>
      <c r="HAA14" s="2">
        <v>9.8914000000000009</v>
      </c>
      <c r="HAB14" s="2">
        <v>1584.1679999999999</v>
      </c>
      <c r="HAE14" s="2">
        <v>6111.1440000000002</v>
      </c>
      <c r="HAF14" s="2">
        <v>544.73800000000006</v>
      </c>
      <c r="HAG14" s="2">
        <v>152.95599999999999</v>
      </c>
      <c r="HAI14" s="2">
        <v>1.9685000000000001</v>
      </c>
      <c r="HAJ14" s="2">
        <v>50.843000000000004</v>
      </c>
      <c r="HAP14" s="2">
        <v>340.08800000000002</v>
      </c>
      <c r="HAQ14" s="2">
        <v>59.787399999999998</v>
      </c>
      <c r="HAR14" s="2">
        <v>6368.4191000000001</v>
      </c>
      <c r="HAU14" s="2">
        <v>0.55659999999999998</v>
      </c>
      <c r="HAX14" s="2">
        <v>18.364999999999998</v>
      </c>
      <c r="HAY14" s="2">
        <v>8.9837000000000007</v>
      </c>
      <c r="HAZ14" s="2">
        <v>0.8</v>
      </c>
      <c r="HBD14" s="2">
        <v>14.83</v>
      </c>
      <c r="HBE14" s="2">
        <v>9.4798000000000009</v>
      </c>
      <c r="HBF14" s="2">
        <v>59.469700000000003</v>
      </c>
      <c r="HBG14" s="2">
        <v>59.469700000000003</v>
      </c>
      <c r="HBH14" s="2">
        <v>37.669600000000003</v>
      </c>
      <c r="HBI14" s="2">
        <v>3.8258999999999999</v>
      </c>
      <c r="HBJ14" s="2">
        <v>1.1329</v>
      </c>
      <c r="HBK14" s="2">
        <v>1354.6679999999999</v>
      </c>
      <c r="HBN14" s="2">
        <v>3691.643</v>
      </c>
      <c r="HBO14" s="2">
        <v>-523.07100000000003</v>
      </c>
      <c r="HBP14" s="2">
        <v>148.62799999999999</v>
      </c>
      <c r="HBR14" s="2">
        <v>1.3046</v>
      </c>
      <c r="HBS14" s="2">
        <v>65.050899999999999</v>
      </c>
      <c r="HBY14" s="2">
        <v>285.17700000000002</v>
      </c>
      <c r="HBZ14" s="2">
        <v>37.669600000000003</v>
      </c>
      <c r="HCN14" s="2">
        <v>9.4798000000000009</v>
      </c>
      <c r="HCO14" s="2">
        <v>59.469700000000003</v>
      </c>
      <c r="HCP14" s="2">
        <v>59.469700000000003</v>
      </c>
      <c r="HCQ14" s="2">
        <v>37.669600000000003</v>
      </c>
      <c r="HCR14" s="2">
        <v>3.8258999999999999</v>
      </c>
      <c r="HCS14" s="2">
        <v>1.1329</v>
      </c>
      <c r="HCT14" s="2">
        <v>1354.6679999999999</v>
      </c>
      <c r="HCW14" s="2">
        <v>3691.643</v>
      </c>
      <c r="HCX14" s="2">
        <v>-523.07100000000003</v>
      </c>
      <c r="HCY14" s="2">
        <v>148.62799999999999</v>
      </c>
      <c r="HDA14" s="2">
        <v>1.3046</v>
      </c>
      <c r="HDB14" s="2">
        <v>65.050899999999999</v>
      </c>
      <c r="HDH14" s="2">
        <v>285.17700000000002</v>
      </c>
      <c r="HDI14" s="2">
        <v>37.669600000000003</v>
      </c>
      <c r="HDW14" s="2">
        <v>9.4798000000000009</v>
      </c>
      <c r="HDX14" s="2">
        <v>59.469700000000003</v>
      </c>
      <c r="HDY14" s="2">
        <v>59.469700000000003</v>
      </c>
      <c r="HDZ14" s="2">
        <v>37.669600000000003</v>
      </c>
      <c r="HEA14" s="2">
        <v>3.8258999999999999</v>
      </c>
      <c r="HEB14" s="2">
        <v>1.1329</v>
      </c>
      <c r="HEC14" s="2">
        <v>1354.6679999999999</v>
      </c>
      <c r="HEF14" s="2">
        <v>3691.643</v>
      </c>
      <c r="HEG14" s="2">
        <v>-523.07100000000003</v>
      </c>
      <c r="HEH14" s="2">
        <v>148.62799999999999</v>
      </c>
      <c r="HEJ14" s="2">
        <v>1.3046</v>
      </c>
      <c r="HEK14" s="2">
        <v>65.050899999999999</v>
      </c>
      <c r="HEQ14" s="2">
        <v>285.17700000000002</v>
      </c>
      <c r="HER14" s="2">
        <v>37.669600000000003</v>
      </c>
      <c r="HFF14" s="2">
        <v>9.4798000000000009</v>
      </c>
      <c r="HFG14" s="2">
        <v>59.469700000000003</v>
      </c>
      <c r="HFH14" s="2">
        <v>59.469700000000003</v>
      </c>
      <c r="HFI14" s="2">
        <v>37.669600000000003</v>
      </c>
      <c r="HFJ14" s="2">
        <v>3.8258999999999999</v>
      </c>
      <c r="HFK14" s="2">
        <v>1.1329</v>
      </c>
      <c r="HFL14" s="2">
        <v>1354.6679999999999</v>
      </c>
      <c r="HFO14" s="2">
        <v>3691.643</v>
      </c>
      <c r="HFP14" s="2">
        <v>-523.07100000000003</v>
      </c>
      <c r="HFQ14" s="2">
        <v>148.62799999999999</v>
      </c>
      <c r="HFS14" s="2">
        <v>1.3046</v>
      </c>
      <c r="HFT14" s="2">
        <v>65.050899999999999</v>
      </c>
      <c r="HFZ14" s="2">
        <v>285.17700000000002</v>
      </c>
      <c r="HGA14" s="2">
        <v>37.669600000000003</v>
      </c>
      <c r="HGO14" s="2">
        <v>9.4798000000000009</v>
      </c>
      <c r="HGP14" s="2">
        <v>59.469700000000003</v>
      </c>
      <c r="HGQ14" s="2">
        <v>59.469700000000003</v>
      </c>
      <c r="HGR14" s="2">
        <v>37.669600000000003</v>
      </c>
      <c r="HGS14" s="2">
        <v>3.8258999999999999</v>
      </c>
      <c r="HGT14" s="2">
        <v>1.1329</v>
      </c>
      <c r="HGU14" s="2">
        <v>1354.6679999999999</v>
      </c>
      <c r="HGX14" s="2">
        <v>3691.643</v>
      </c>
      <c r="HGY14" s="2">
        <v>-523.07100000000003</v>
      </c>
      <c r="HGZ14" s="2">
        <v>148.62799999999999</v>
      </c>
      <c r="HHB14" s="2">
        <v>1.3046</v>
      </c>
      <c r="HHC14" s="2">
        <v>65.050899999999999</v>
      </c>
      <c r="HHI14" s="2">
        <v>285.17700000000002</v>
      </c>
      <c r="HHJ14" s="2">
        <v>37.669600000000003</v>
      </c>
      <c r="HJG14" s="2">
        <v>20.472200000000001</v>
      </c>
      <c r="HJH14" s="2">
        <v>47.691099999999999</v>
      </c>
      <c r="HJI14" s="2">
        <v>47.691099999999999</v>
      </c>
      <c r="HJJ14" s="2">
        <v>43.355899999999998</v>
      </c>
      <c r="HJK14" s="2">
        <v>16.432400000000001</v>
      </c>
      <c r="HJL14" s="2">
        <v>10.3141</v>
      </c>
      <c r="HJM14" s="2">
        <v>14.8</v>
      </c>
      <c r="HJO14" s="2">
        <v>1129.5</v>
      </c>
      <c r="HJP14" s="2">
        <v>5298</v>
      </c>
      <c r="HJQ14" s="2">
        <v>1723.8</v>
      </c>
      <c r="HJR14" s="2">
        <v>412.3</v>
      </c>
      <c r="HJS14" s="2">
        <v>621.9</v>
      </c>
      <c r="HJT14" s="2">
        <v>33.8399</v>
      </c>
      <c r="HJU14" s="2">
        <v>1.1872</v>
      </c>
      <c r="HJV14" s="2">
        <v>2.2094999999999998</v>
      </c>
      <c r="HJW14" s="2">
        <v>1.1097999999999999</v>
      </c>
      <c r="HJX14" s="2">
        <v>0.72699999999999998</v>
      </c>
      <c r="HJY14" s="2">
        <v>752.2</v>
      </c>
      <c r="HJZ14" s="2">
        <v>0.38059999999999999</v>
      </c>
      <c r="HKB14" s="2">
        <v>43.355899999999998</v>
      </c>
      <c r="HKC14" s="2">
        <v>9990.4022999999997</v>
      </c>
      <c r="HKF14" s="2">
        <v>1.8426</v>
      </c>
      <c r="HKI14" s="2">
        <v>63.076999999999998</v>
      </c>
      <c r="HKJ14" s="2">
        <v>1.6199999999999999E-2</v>
      </c>
      <c r="HKK14" s="2">
        <v>0.17599999999999999</v>
      </c>
      <c r="HKO14" s="2">
        <v>25.236799999999999</v>
      </c>
      <c r="HKP14" s="2">
        <v>24.857800000000001</v>
      </c>
      <c r="HKQ14" s="2">
        <v>57.912199999999999</v>
      </c>
      <c r="HKR14" s="2">
        <v>57.912199999999999</v>
      </c>
      <c r="HKS14" s="2">
        <v>49.238300000000002</v>
      </c>
      <c r="HKT14" s="2">
        <v>23.8491</v>
      </c>
      <c r="HKU14" s="2">
        <v>12.2445</v>
      </c>
      <c r="HKV14" s="2">
        <v>545.5</v>
      </c>
      <c r="HKX14" s="2">
        <v>1687.7</v>
      </c>
      <c r="HKY14" s="2">
        <v>4564.6000000000004</v>
      </c>
      <c r="HKZ14" s="2">
        <v>1437.9</v>
      </c>
      <c r="HLA14" s="2">
        <v>562.6</v>
      </c>
      <c r="HLB14" s="2">
        <v>732.2</v>
      </c>
      <c r="HLC14" s="2">
        <v>15.196999999999999</v>
      </c>
      <c r="HLD14" s="2">
        <v>13.8019</v>
      </c>
      <c r="HLE14" s="2">
        <v>2.5183999999999997</v>
      </c>
      <c r="HLF14" s="2">
        <v>1.7233000000000001</v>
      </c>
      <c r="HLG14" s="2">
        <v>1.2554000000000001</v>
      </c>
      <c r="HLH14" s="2">
        <v>1111.8</v>
      </c>
      <c r="HLI14" s="2">
        <v>0.3211</v>
      </c>
      <c r="HLK14" s="2">
        <v>49.238300000000002</v>
      </c>
      <c r="HLY14" s="2">
        <v>24.857800000000001</v>
      </c>
      <c r="HLZ14" s="2">
        <v>57.912199999999999</v>
      </c>
      <c r="HMA14" s="2">
        <v>57.912199999999999</v>
      </c>
      <c r="HMB14" s="2">
        <v>49.238300000000002</v>
      </c>
      <c r="HMC14" s="2">
        <v>23.8491</v>
      </c>
      <c r="HMD14" s="2">
        <v>12.2445</v>
      </c>
      <c r="HME14" s="2">
        <v>545.5</v>
      </c>
      <c r="HMG14" s="2">
        <v>1687.7</v>
      </c>
      <c r="HMH14" s="2">
        <v>4564.6000000000004</v>
      </c>
      <c r="HMI14" s="2">
        <v>1437.9</v>
      </c>
      <c r="HMJ14" s="2">
        <v>562.6</v>
      </c>
      <c r="HMK14" s="2">
        <v>732.2</v>
      </c>
      <c r="HML14" s="2">
        <v>15.196999999999999</v>
      </c>
      <c r="HMM14" s="2">
        <v>13.8019</v>
      </c>
      <c r="HMN14" s="2">
        <v>2.5183999999999997</v>
      </c>
      <c r="HMO14" s="2">
        <v>1.7233000000000001</v>
      </c>
      <c r="HMP14" s="2">
        <v>1.2554000000000001</v>
      </c>
      <c r="HMQ14" s="2">
        <v>1111.8</v>
      </c>
      <c r="HMR14" s="2">
        <v>0.3211</v>
      </c>
      <c r="HMT14" s="2">
        <v>49.238300000000002</v>
      </c>
      <c r="HNH14" s="2">
        <v>7.6859999999999999</v>
      </c>
      <c r="HNI14" s="2">
        <v>29.124300000000002</v>
      </c>
      <c r="HNJ14" s="2">
        <v>29.124300000000002</v>
      </c>
      <c r="HNK14" s="2">
        <v>19.2424</v>
      </c>
      <c r="HNL14" s="2">
        <v>8.3987999999999996</v>
      </c>
      <c r="HNM14" s="2">
        <v>2.4028999999999998</v>
      </c>
      <c r="HNN14" s="2">
        <v>5276</v>
      </c>
      <c r="HNP14" s="2">
        <v>8156</v>
      </c>
      <c r="HNQ14" s="2">
        <v>12139</v>
      </c>
      <c r="HNR14" s="2">
        <v>763</v>
      </c>
      <c r="HNS14" s="2">
        <v>681</v>
      </c>
      <c r="HNT14" s="2">
        <v>1592</v>
      </c>
      <c r="HNU14" s="2">
        <v>1.9418</v>
      </c>
      <c r="HNV14" s="2">
        <v>48.727200000000003</v>
      </c>
      <c r="HNW14" s="2">
        <v>0.70599999999999996</v>
      </c>
      <c r="HNX14" s="2">
        <v>0.42709999999999998</v>
      </c>
      <c r="HNY14" s="2">
        <v>5.3400000000000003E-2</v>
      </c>
      <c r="HNZ14" s="2">
        <v>-468</v>
      </c>
      <c r="HOA14" s="2">
        <v>-0.13930000000000001</v>
      </c>
      <c r="HOC14" s="2">
        <v>19.2424</v>
      </c>
      <c r="HOQ14" s="2">
        <v>7.6859999999999999</v>
      </c>
      <c r="HOR14" s="2">
        <v>29.124300000000002</v>
      </c>
      <c r="HOS14" s="2">
        <v>29.124300000000002</v>
      </c>
      <c r="HOT14" s="2">
        <v>19.2424</v>
      </c>
      <c r="HOU14" s="2">
        <v>8.3987999999999996</v>
      </c>
      <c r="HOV14" s="2">
        <v>2.4028999999999998</v>
      </c>
      <c r="HOW14" s="2">
        <v>5276</v>
      </c>
      <c r="HOY14" s="2">
        <v>8156</v>
      </c>
      <c r="HOZ14" s="2">
        <v>12139</v>
      </c>
      <c r="HPA14" s="2">
        <v>763</v>
      </c>
      <c r="HPB14" s="2">
        <v>681</v>
      </c>
      <c r="HPC14" s="2">
        <v>1592</v>
      </c>
      <c r="HPD14" s="2">
        <v>1.9418</v>
      </c>
      <c r="HPE14" s="2">
        <v>48.727200000000003</v>
      </c>
      <c r="HPF14" s="2">
        <v>0.70599999999999996</v>
      </c>
      <c r="HPG14" s="2">
        <v>0.42709999999999998</v>
      </c>
      <c r="HPH14" s="2">
        <v>5.3400000000000003E-2</v>
      </c>
      <c r="HPI14" s="2">
        <v>-468</v>
      </c>
      <c r="HPJ14" s="2">
        <v>-0.13930000000000001</v>
      </c>
      <c r="HPL14" s="2">
        <v>19.2424</v>
      </c>
      <c r="HPZ14" s="2">
        <v>7.6859999999999999</v>
      </c>
      <c r="HQA14" s="2">
        <v>29.124300000000002</v>
      </c>
      <c r="HQB14" s="2">
        <v>29.124300000000002</v>
      </c>
      <c r="HQC14" s="2">
        <v>19.2424</v>
      </c>
      <c r="HQD14" s="2">
        <v>8.3987999999999996</v>
      </c>
      <c r="HQE14" s="2">
        <v>2.4028999999999998</v>
      </c>
      <c r="HQF14" s="2">
        <v>5276</v>
      </c>
      <c r="HQH14" s="2">
        <v>8156</v>
      </c>
      <c r="HQI14" s="2">
        <v>12139</v>
      </c>
      <c r="HQJ14" s="2">
        <v>763</v>
      </c>
      <c r="HQK14" s="2">
        <v>681</v>
      </c>
      <c r="HQL14" s="2">
        <v>1592</v>
      </c>
      <c r="HQM14" s="2">
        <v>1.9418</v>
      </c>
      <c r="HQN14" s="2">
        <v>48.727200000000003</v>
      </c>
      <c r="HQO14" s="2">
        <v>0.70599999999999996</v>
      </c>
      <c r="HQP14" s="2">
        <v>0.42709999999999998</v>
      </c>
      <c r="HQQ14" s="2">
        <v>5.3400000000000003E-2</v>
      </c>
      <c r="HQR14" s="2">
        <v>-468</v>
      </c>
      <c r="HQS14" s="2">
        <v>-0.13930000000000001</v>
      </c>
      <c r="HQU14" s="2">
        <v>19.2424</v>
      </c>
      <c r="HRI14" s="2">
        <v>7.6859999999999999</v>
      </c>
      <c r="HRJ14" s="2">
        <v>29.124300000000002</v>
      </c>
      <c r="HRK14" s="2">
        <v>29.124300000000002</v>
      </c>
      <c r="HRL14" s="2">
        <v>19.2424</v>
      </c>
      <c r="HRM14" s="2">
        <v>8.3987999999999996</v>
      </c>
      <c r="HRN14" s="2">
        <v>2.4028999999999998</v>
      </c>
      <c r="HRO14" s="2">
        <v>5276</v>
      </c>
      <c r="HRQ14" s="2">
        <v>8156</v>
      </c>
      <c r="HRR14" s="2">
        <v>12139</v>
      </c>
      <c r="HRS14" s="2">
        <v>763</v>
      </c>
      <c r="HRT14" s="2">
        <v>681</v>
      </c>
      <c r="HRU14" s="2">
        <v>1592</v>
      </c>
      <c r="HRV14" s="2">
        <v>1.9418</v>
      </c>
      <c r="HRW14" s="2">
        <v>48.727200000000003</v>
      </c>
      <c r="HRX14" s="2">
        <v>0.70599999999999996</v>
      </c>
      <c r="HRY14" s="2">
        <v>0.42709999999999998</v>
      </c>
      <c r="HRZ14" s="2">
        <v>5.3400000000000003E-2</v>
      </c>
      <c r="HSA14" s="2">
        <v>-468</v>
      </c>
      <c r="HSB14" s="2">
        <v>-0.13930000000000001</v>
      </c>
      <c r="HSD14" s="2">
        <v>19.2424</v>
      </c>
      <c r="HSR14" s="2">
        <v>18.234500000000001</v>
      </c>
      <c r="HSS14" s="2">
        <v>60.4253</v>
      </c>
      <c r="HST14" s="2">
        <v>60.4253</v>
      </c>
      <c r="HSU14" s="2">
        <v>31.7895</v>
      </c>
      <c r="HSV14" s="2">
        <v>9.5710999999999995</v>
      </c>
      <c r="HSW14" s="2">
        <v>3.1122999999999998</v>
      </c>
      <c r="HSX14" s="2">
        <v>948.154</v>
      </c>
      <c r="HSZ14" s="2">
        <v>1378.06</v>
      </c>
      <c r="HTA14" s="2">
        <v>2097.288</v>
      </c>
      <c r="HTB14" s="2">
        <v>59.149000000000001</v>
      </c>
      <c r="HTC14" s="2">
        <v>134.79499999999999</v>
      </c>
      <c r="HTD14" s="2">
        <v>155.59</v>
      </c>
      <c r="HTE14" s="2">
        <v>2.1231</v>
      </c>
      <c r="HTF14" s="2">
        <v>45.932200000000002</v>
      </c>
      <c r="HTG14" s="2">
        <v>0.99970000000000003</v>
      </c>
      <c r="HTH14" s="2">
        <v>0.51549999999999996</v>
      </c>
      <c r="HTI14" s="2">
        <v>0</v>
      </c>
      <c r="HTJ14" s="2">
        <v>-5.2999999999999999E-2</v>
      </c>
      <c r="HTK14" s="2">
        <v>-8.4900000000000003E-2</v>
      </c>
      <c r="HTM14" s="2">
        <v>31.7895</v>
      </c>
      <c r="HUW14" s="2">
        <v>2279.8220999999999</v>
      </c>
      <c r="HWI14" s="2">
        <v>0.49969999999999998</v>
      </c>
      <c r="HWR14" s="2">
        <v>10.0124</v>
      </c>
      <c r="HWS14" s="2">
        <v>3.0815000000000001</v>
      </c>
      <c r="HWT14" s="2">
        <v>8.4099000000000004</v>
      </c>
      <c r="HWU14" s="2">
        <v>8.4099000000000004</v>
      </c>
      <c r="HWV14" s="2">
        <v>6.9825999999999997</v>
      </c>
      <c r="HWW14" s="2">
        <v>22.6114</v>
      </c>
      <c r="HWX14" s="2">
        <v>6.0654000000000003</v>
      </c>
      <c r="HWY14" s="2">
        <v>144.399</v>
      </c>
      <c r="HXB14" s="2">
        <v>444.822</v>
      </c>
      <c r="HXC14" s="2">
        <v>40.820999999999998</v>
      </c>
      <c r="HXD14" s="2">
        <v>-5.9902999999999995</v>
      </c>
      <c r="HXE14" s="2">
        <v>136.95500000000001</v>
      </c>
      <c r="HXF14" s="2">
        <v>2.9016000000000002</v>
      </c>
      <c r="HXG14" s="2">
        <v>43.633000000000003</v>
      </c>
      <c r="HXH14" s="2">
        <v>1.2213000000000001</v>
      </c>
      <c r="HXI14" s="2">
        <v>0.99239999999999995</v>
      </c>
      <c r="HXJ14" s="2">
        <v>0.1031</v>
      </c>
      <c r="HXK14" s="2">
        <v>30.302</v>
      </c>
      <c r="HXL14" s="2">
        <v>4.2000000000000003E-2</v>
      </c>
      <c r="HXN14" s="2">
        <v>6.9825999999999997</v>
      </c>
      <c r="HYB14" s="2">
        <v>-3.2585000000000002</v>
      </c>
      <c r="HYC14" s="2">
        <v>11.558199999999999</v>
      </c>
      <c r="HYD14" s="2">
        <v>11.558199999999999</v>
      </c>
      <c r="HYE14" s="2">
        <v>6.7834000000000003</v>
      </c>
      <c r="HYF14" s="2">
        <v>-67.049199999999999</v>
      </c>
      <c r="HYG14" s="2">
        <v>-3.9428999999999998</v>
      </c>
      <c r="HYH14" s="2">
        <v>512.35599999999999</v>
      </c>
      <c r="HYK14" s="2">
        <v>804.13499999999999</v>
      </c>
      <c r="HYL14" s="2">
        <v>-78.942999999999998</v>
      </c>
      <c r="HYM14" s="2">
        <v>45.210999999999999</v>
      </c>
      <c r="HYN14" s="2">
        <v>173.47399999999999</v>
      </c>
      <c r="HYO14" s="2">
        <v>0.81130000000000002</v>
      </c>
      <c r="HYP14" s="2">
        <v>69.868899999999996</v>
      </c>
      <c r="HYQ14" s="2">
        <v>0.99790000000000001</v>
      </c>
      <c r="HYR14" s="2">
        <v>0.72899999999999998</v>
      </c>
      <c r="HYS14" s="2">
        <v>6.8400000000000002E-2</v>
      </c>
      <c r="HYT14" s="2">
        <v>-0.36299999999999999</v>
      </c>
      <c r="HYU14" s="2">
        <v>2.0199999999999999E-2</v>
      </c>
      <c r="HYW14" s="2">
        <v>6.7834000000000003</v>
      </c>
      <c r="HYX14" s="2">
        <v>1067.5238999999999</v>
      </c>
      <c r="IDL14" s="2">
        <v>-1.2343</v>
      </c>
      <c r="IDM14" s="2">
        <v>4.7317999999999998</v>
      </c>
      <c r="IDN14" s="2">
        <v>4.7317999999999998</v>
      </c>
      <c r="IDO14" s="2">
        <v>2.75</v>
      </c>
      <c r="IDP14" s="2">
        <v>-10.0336</v>
      </c>
      <c r="IDQ14" s="2">
        <v>-2.9914000000000001</v>
      </c>
      <c r="IDR14" s="2">
        <v>620.678</v>
      </c>
      <c r="IDT14" s="2">
        <v>1351.154</v>
      </c>
      <c r="IDU14" s="2">
        <v>2204.375</v>
      </c>
      <c r="IDV14" s="2">
        <v>-247.505</v>
      </c>
      <c r="IDW14" s="2">
        <v>207.31700000000001</v>
      </c>
      <c r="IDX14" s="2">
        <v>483.60899999999998</v>
      </c>
      <c r="IDY14" s="2">
        <v>2.0204</v>
      </c>
      <c r="IDZ14" s="2">
        <v>28.456499999999998</v>
      </c>
      <c r="IEA14" s="2">
        <v>1.4597</v>
      </c>
      <c r="IEB14" s="2">
        <v>0.95069999999999999</v>
      </c>
      <c r="IEC14" s="2">
        <v>0.13400000000000001</v>
      </c>
      <c r="IED14" s="2">
        <v>222.30500000000001</v>
      </c>
      <c r="IEE14" s="2">
        <v>3.78E-2</v>
      </c>
      <c r="IEG14" s="2">
        <v>2.75</v>
      </c>
      <c r="IEH14" s="2">
        <v>2587.9803999999999</v>
      </c>
      <c r="IEK14" s="2">
        <v>0.64500000000000002</v>
      </c>
      <c r="IEO14" s="2">
        <v>51.331099999999999</v>
      </c>
      <c r="IEP14" s="2">
        <v>0.52</v>
      </c>
      <c r="IEU14" s="2">
        <v>-1.8224</v>
      </c>
      <c r="IEV14" s="2">
        <v>0.40539999999999998</v>
      </c>
      <c r="IEW14" s="2">
        <v>0.40539999999999998</v>
      </c>
      <c r="IEX14" s="2">
        <v>-1.9776</v>
      </c>
      <c r="IFA14" s="2">
        <v>553.94200000000001</v>
      </c>
      <c r="IFC14" s="2">
        <v>1085.25</v>
      </c>
      <c r="IFD14" s="2">
        <v>1673.894</v>
      </c>
      <c r="IFE14" s="2">
        <v>-71.003</v>
      </c>
      <c r="IFF14" s="2">
        <v>2.0699999999999998</v>
      </c>
      <c r="IFG14" s="2">
        <v>302.55599999999998</v>
      </c>
      <c r="IFH14" s="2">
        <v>-0.84470000000000001</v>
      </c>
      <c r="IFI14" s="2">
        <v>34.586500000000001</v>
      </c>
      <c r="IFJ14" s="2">
        <v>1.58</v>
      </c>
      <c r="IFK14" s="2">
        <v>1.1308</v>
      </c>
      <c r="IFL14" s="2">
        <v>8.6800000000000002E-2</v>
      </c>
      <c r="IFM14" s="2">
        <v>175.49700000000001</v>
      </c>
      <c r="IFP14" s="2">
        <v>-1.9776</v>
      </c>
      <c r="IHC14" s="2">
        <v>1</v>
      </c>
      <c r="IHD14" s="2">
        <v>0.248</v>
      </c>
      <c r="IHF14" s="2">
        <v>25.774000000000001</v>
      </c>
      <c r="IHH14" s="2">
        <v>0.48089999999999999</v>
      </c>
      <c r="IHI14" s="2">
        <v>0.57699999999999996</v>
      </c>
      <c r="IHL14" s="2">
        <v>9.6301000000000005</v>
      </c>
      <c r="IHM14" s="2">
        <v>-1.7262999999999999</v>
      </c>
      <c r="IHN14" s="2">
        <v>54.0379</v>
      </c>
      <c r="IHO14" s="2">
        <v>54.0379</v>
      </c>
      <c r="IHP14" s="2">
        <v>35.487000000000002</v>
      </c>
      <c r="IHR14" s="2">
        <v>-0.2571</v>
      </c>
      <c r="IHS14" s="2">
        <v>6818.3779999999997</v>
      </c>
      <c r="IHU14" s="2">
        <v>8085.8320000000003</v>
      </c>
      <c r="IHV14" s="2">
        <v>7667.5240000000003</v>
      </c>
      <c r="IHW14" s="2">
        <v>-827.64400000000001</v>
      </c>
      <c r="IHX14" s="2">
        <v>219.14699999999999</v>
      </c>
      <c r="IHY14" s="2">
        <v>1204.7550000000001</v>
      </c>
      <c r="IHZ14" s="2">
        <v>0.94040000000000001</v>
      </c>
      <c r="IIA14" s="2">
        <v>102.7783</v>
      </c>
      <c r="IIB14" s="2">
        <v>0.50139999999999996</v>
      </c>
      <c r="IIC14" s="2">
        <v>0.49130000000000001</v>
      </c>
      <c r="IID14" s="2">
        <v>0.45800000000000002</v>
      </c>
      <c r="IIE14" s="2">
        <v>-600.69200000000001</v>
      </c>
      <c r="IIF14" s="2">
        <v>-0.37590000000000001</v>
      </c>
      <c r="IIH14" s="2">
        <v>35.487000000000002</v>
      </c>
      <c r="IIV14" s="2">
        <v>5.2839</v>
      </c>
      <c r="IIY14" s="2">
        <v>17.627299999999998</v>
      </c>
      <c r="IJB14" s="2">
        <v>149.357</v>
      </c>
      <c r="IJD14" s="2">
        <v>228.43600000000001</v>
      </c>
      <c r="IJE14" s="2">
        <v>320.899</v>
      </c>
      <c r="IJF14" s="2">
        <v>0</v>
      </c>
      <c r="IJG14" s="2">
        <v>11.627000000000001</v>
      </c>
      <c r="IJH14" s="2">
        <v>77.64</v>
      </c>
      <c r="IJI14" s="2">
        <v>1.4157</v>
      </c>
      <c r="IJJ14" s="2">
        <v>64.019199999999998</v>
      </c>
      <c r="IJK14" s="2">
        <v>0.13239999999999999</v>
      </c>
      <c r="IJL14" s="2">
        <v>0.11310000000000001</v>
      </c>
      <c r="IJM14" s="2">
        <v>4.0300000000000002E-2</v>
      </c>
      <c r="IJN14" s="2">
        <v>-67.363</v>
      </c>
      <c r="IJQ14" s="2">
        <v>17.627299999999998</v>
      </c>
      <c r="IMW14" s="2">
        <v>3.31</v>
      </c>
      <c r="IMX14" s="2">
        <v>8.2661999999999995</v>
      </c>
      <c r="IMY14" s="2">
        <v>8.2661999999999995</v>
      </c>
      <c r="IMZ14" s="2">
        <v>6.6660000000000004</v>
      </c>
      <c r="INA14" s="2">
        <v>18.553699999999999</v>
      </c>
      <c r="INB14" s="2">
        <v>4.7896000000000001</v>
      </c>
      <c r="INC14" s="2">
        <v>244.3706</v>
      </c>
      <c r="INF14" s="2">
        <v>724.31420000000003</v>
      </c>
      <c r="ING14" s="2">
        <v>97.065700000000007</v>
      </c>
      <c r="INH14" s="2">
        <v>28.123899999999999</v>
      </c>
      <c r="INI14" s="2">
        <v>219.9203</v>
      </c>
      <c r="INJ14" s="2">
        <v>3.8672</v>
      </c>
      <c r="INK14" s="2">
        <v>48.233600000000003</v>
      </c>
      <c r="INL14" s="2">
        <v>1.7096</v>
      </c>
      <c r="INM14" s="2">
        <v>0.44390000000000002</v>
      </c>
      <c r="INN14" s="2">
        <v>5.8999999999999999E-3</v>
      </c>
      <c r="INO14" s="2">
        <v>156.05330000000001</v>
      </c>
      <c r="INP14" s="2">
        <v>0.1326</v>
      </c>
      <c r="INR14" s="2">
        <v>6.6660000000000004</v>
      </c>
      <c r="INS14" s="2">
        <v>476.40589999999997</v>
      </c>
      <c r="ITP14" s="2">
        <v>-17.275700000000001</v>
      </c>
      <c r="ITQ14" s="2">
        <v>35.523800000000001</v>
      </c>
      <c r="ITR14" s="2">
        <v>35.523800000000001</v>
      </c>
      <c r="ITS14" s="2">
        <v>23.781700000000001</v>
      </c>
      <c r="ITT14" s="2">
        <v>-8.9536999999999995</v>
      </c>
      <c r="ITU14" s="2">
        <v>-6.7816999999999998</v>
      </c>
      <c r="ITV14" s="2">
        <v>0</v>
      </c>
      <c r="ITX14" s="2">
        <v>629.20129999999995</v>
      </c>
      <c r="ITY14" s="2">
        <v>2414.9164000000001</v>
      </c>
      <c r="ITZ14" s="2">
        <v>725.89020000000005</v>
      </c>
      <c r="IUA14" s="2">
        <v>266.93470000000002</v>
      </c>
      <c r="IUB14" s="2">
        <v>186.60830000000001</v>
      </c>
      <c r="IUC14" s="2">
        <v>276.67529999999999</v>
      </c>
      <c r="IUD14" s="2">
        <v>0</v>
      </c>
      <c r="IUE14" s="2">
        <v>5.4714</v>
      </c>
      <c r="IUF14" s="2">
        <v>4.9518000000000004</v>
      </c>
      <c r="IUG14" s="2">
        <v>4.7393000000000001</v>
      </c>
      <c r="IUH14" s="2">
        <v>834.40679999999998</v>
      </c>
      <c r="IUI14" s="2">
        <v>0.97199999999999998</v>
      </c>
      <c r="IUK14" s="2">
        <v>23.781700000000001</v>
      </c>
      <c r="IUL14" s="2">
        <v>1275.3357000000001</v>
      </c>
      <c r="IUO14" s="2">
        <v>1.4582999999999999</v>
      </c>
      <c r="IUR14" s="2">
        <v>38.780999999999999</v>
      </c>
      <c r="IUS14" s="2">
        <v>43.0901</v>
      </c>
      <c r="IUT14" s="2">
        <v>0.30349999999999999</v>
      </c>
      <c r="IUX14" s="2">
        <v>13.238300000000001</v>
      </c>
      <c r="IWH14" s="2">
        <v>10.1289</v>
      </c>
      <c r="IWI14" s="2">
        <v>26.747700000000002</v>
      </c>
      <c r="IWJ14" s="2">
        <v>26.747700000000002</v>
      </c>
      <c r="IWK14" s="2">
        <v>15.2753</v>
      </c>
      <c r="IWL14" s="2">
        <v>13.8133</v>
      </c>
      <c r="IWM14" s="2">
        <v>7.3550000000000004</v>
      </c>
      <c r="IWN14" s="2">
        <v>3491</v>
      </c>
      <c r="IWP14" s="2">
        <v>14653</v>
      </c>
      <c r="IWQ14" s="2">
        <v>32426</v>
      </c>
      <c r="IWR14" s="2">
        <v>11097</v>
      </c>
      <c r="IWS14" s="2">
        <v>5092</v>
      </c>
      <c r="IWT14" s="2">
        <v>3390</v>
      </c>
      <c r="IWU14" s="2">
        <v>14.2723</v>
      </c>
      <c r="IWV14" s="2">
        <v>12.0212</v>
      </c>
      <c r="IWW14" s="2">
        <v>1.6059000000000001</v>
      </c>
      <c r="IWX14" s="2">
        <v>0.85899999999999999</v>
      </c>
      <c r="IWY14" s="2">
        <v>0.54310000000000003</v>
      </c>
      <c r="IWZ14" s="2">
        <v>2054</v>
      </c>
      <c r="IXA14" s="2">
        <v>7.3700000000000002E-2</v>
      </c>
      <c r="IXC14" s="2">
        <v>15.2753</v>
      </c>
      <c r="IXD14" s="2">
        <v>33627.536</v>
      </c>
      <c r="IXG14" s="2">
        <v>1.0333000000000001</v>
      </c>
      <c r="IXJ14" s="2">
        <v>25.75</v>
      </c>
      <c r="IXK14" s="2">
        <v>69.360399999999998</v>
      </c>
      <c r="IXL14" s="2">
        <v>1.1748000000000001</v>
      </c>
      <c r="IXP14" s="2">
        <v>12.576599999999999</v>
      </c>
      <c r="IXQ14" s="2">
        <v>5.7943999999999996</v>
      </c>
      <c r="IXR14" s="2">
        <v>14.954000000000001</v>
      </c>
      <c r="IXS14" s="2">
        <v>14.954000000000001</v>
      </c>
      <c r="IXT14" s="2">
        <v>9.1366999999999994</v>
      </c>
      <c r="IXU14" s="2">
        <v>14.2073</v>
      </c>
      <c r="IXV14" s="2">
        <v>6.3003999999999998</v>
      </c>
      <c r="IXW14" s="2">
        <v>165.85599999999999</v>
      </c>
      <c r="IXZ14" s="2">
        <v>797.12699999999995</v>
      </c>
      <c r="IYA14" s="2">
        <v>223.821</v>
      </c>
      <c r="IYB14" s="2">
        <v>115.84099999999999</v>
      </c>
      <c r="IYC14" s="2">
        <v>229.64500000000001</v>
      </c>
      <c r="IYD14" s="2">
        <v>7.0458999999999996</v>
      </c>
      <c r="IYE14" s="2">
        <v>21.2075</v>
      </c>
      <c r="IYF14" s="2">
        <v>1.7141</v>
      </c>
      <c r="IYG14" s="2">
        <v>1.0067999999999999</v>
      </c>
      <c r="IYH14" s="2">
        <v>0.5343</v>
      </c>
      <c r="IYI14" s="2">
        <v>163.995</v>
      </c>
      <c r="IYJ14" s="2">
        <v>0.1613</v>
      </c>
      <c r="IYL14" s="2">
        <v>9.1366999999999994</v>
      </c>
      <c r="IYM14" s="2">
        <v>596.82060000000001</v>
      </c>
      <c r="JAI14" s="2">
        <v>48.207000000000001</v>
      </c>
      <c r="JAJ14" s="2">
        <v>46.9161</v>
      </c>
      <c r="JAK14" s="2">
        <v>46.9161</v>
      </c>
      <c r="JAL14" s="2">
        <v>37.544800000000002</v>
      </c>
      <c r="JAM14" s="2">
        <v>26.1218</v>
      </c>
      <c r="JAN14" s="2">
        <v>20.733000000000001</v>
      </c>
      <c r="JAO14" s="2">
        <v>0</v>
      </c>
      <c r="JAQ14" s="2">
        <v>820.80700000000002</v>
      </c>
      <c r="JAR14" s="2">
        <v>4349.7219999999998</v>
      </c>
      <c r="JAS14" s="2">
        <v>1104.884</v>
      </c>
      <c r="JAT14" s="2">
        <v>592.79999999999995</v>
      </c>
      <c r="JAU14" s="2">
        <v>352.625</v>
      </c>
      <c r="JAV14" s="2">
        <v>255.59</v>
      </c>
      <c r="JAW14" s="2">
        <v>0.1512</v>
      </c>
      <c r="JAX14" s="2">
        <v>4.3769999999999998</v>
      </c>
      <c r="JAY14" s="2">
        <v>3.4243999999999999</v>
      </c>
      <c r="JAZ14" s="2">
        <v>2.9821999999999997</v>
      </c>
      <c r="JBA14" s="2">
        <v>1190.829</v>
      </c>
      <c r="JBB14" s="2">
        <v>0.4587</v>
      </c>
      <c r="JBD14" s="2">
        <v>37.544800000000002</v>
      </c>
      <c r="JBE14" s="2">
        <v>5459.4144999999999</v>
      </c>
      <c r="JBH14" s="2">
        <v>1.1959</v>
      </c>
      <c r="JBK14" s="2">
        <v>41.595999999999997</v>
      </c>
      <c r="JBL14" s="2">
        <v>66.503900000000002</v>
      </c>
      <c r="JBM14" s="2">
        <v>0.22500000000000001</v>
      </c>
      <c r="JBQ14" s="2">
        <v>13.8035</v>
      </c>
      <c r="JBR14" s="2">
        <v>12.4815</v>
      </c>
      <c r="JBS14" s="2">
        <v>34.688299999999998</v>
      </c>
      <c r="JBT14" s="2">
        <v>34.688299999999998</v>
      </c>
      <c r="JBU14" s="2">
        <v>17.862300000000001</v>
      </c>
      <c r="JBV14" s="2">
        <v>5.6048</v>
      </c>
      <c r="JBW14" s="2">
        <v>4.4333</v>
      </c>
      <c r="JBX14" s="2">
        <v>0</v>
      </c>
      <c r="JBZ14" s="2">
        <v>557.01599999999996</v>
      </c>
      <c r="JCA14" s="2">
        <v>2996.7890000000002</v>
      </c>
      <c r="JCB14" s="2">
        <v>113.887</v>
      </c>
      <c r="JCC14" s="2">
        <v>256.95800000000003</v>
      </c>
      <c r="JCD14" s="2">
        <v>212.084</v>
      </c>
      <c r="JCE14" s="2">
        <v>255.59</v>
      </c>
      <c r="JCF14" s="2">
        <v>0.40899999999999997</v>
      </c>
      <c r="JCG14" s="2">
        <v>2.2486000000000002</v>
      </c>
      <c r="JCH14" s="2">
        <v>1.2941</v>
      </c>
      <c r="JCI14" s="2">
        <v>0.90239999999999998</v>
      </c>
      <c r="JCJ14" s="2">
        <v>264.81299999999999</v>
      </c>
      <c r="JCK14" s="2">
        <v>0.20250000000000001</v>
      </c>
      <c r="JCM14" s="2">
        <v>17.862300000000001</v>
      </c>
      <c r="JDA14" s="2">
        <v>11.5627</v>
      </c>
      <c r="JDB14" s="2">
        <v>16.920500000000001</v>
      </c>
      <c r="JDC14" s="2">
        <v>16.920500000000001</v>
      </c>
      <c r="JDD14" s="2">
        <v>14.299899999999999</v>
      </c>
      <c r="JDE14" s="2">
        <v>27.520600000000002</v>
      </c>
      <c r="JDF14" s="2">
        <v>14.653700000000001</v>
      </c>
      <c r="JDG14" s="2">
        <v>843</v>
      </c>
      <c r="JDI14" s="2">
        <v>12108</v>
      </c>
      <c r="JDJ14" s="2">
        <v>25429</v>
      </c>
      <c r="JDK14" s="2">
        <v>14031</v>
      </c>
      <c r="JDL14" s="2">
        <v>4489</v>
      </c>
      <c r="JDM14" s="2">
        <v>5949</v>
      </c>
      <c r="JDN14" s="2">
        <v>1389.6667</v>
      </c>
      <c r="JDO14" s="2">
        <v>4.7465000000000002</v>
      </c>
      <c r="JDP14" s="2">
        <v>0.85440000000000005</v>
      </c>
      <c r="JDQ14" s="2">
        <v>0.58699999999999997</v>
      </c>
      <c r="JDR14" s="2">
        <v>0.2021</v>
      </c>
      <c r="JDS14" s="2">
        <v>-866</v>
      </c>
      <c r="JDT14" s="2">
        <v>-3.27E-2</v>
      </c>
      <c r="JDV14" s="2">
        <v>14.299899999999999</v>
      </c>
      <c r="JDW14" s="2">
        <v>43794.294300000001</v>
      </c>
      <c r="JDZ14" s="2">
        <v>1.0622</v>
      </c>
      <c r="JEC14" s="2">
        <v>25.158000000000001</v>
      </c>
      <c r="JED14" s="2">
        <v>38.489600000000003</v>
      </c>
      <c r="JEE14" s="2">
        <v>0.44</v>
      </c>
      <c r="JEI14" s="2">
        <v>9.5166000000000004</v>
      </c>
      <c r="JEJ14" s="2">
        <v>7.8855000000000004</v>
      </c>
      <c r="JEK14" s="2">
        <v>14.3827</v>
      </c>
      <c r="JEL14" s="2">
        <v>14.3827</v>
      </c>
      <c r="JEM14" s="2">
        <v>10.4824</v>
      </c>
      <c r="JEN14" s="2">
        <v>17.066600000000001</v>
      </c>
      <c r="JEO14" s="2">
        <v>8.9237000000000002</v>
      </c>
      <c r="JEP14" s="2">
        <v>31</v>
      </c>
      <c r="JER14" s="2">
        <v>8034</v>
      </c>
      <c r="JES14" s="2">
        <v>17473</v>
      </c>
      <c r="JET14" s="2">
        <v>9252</v>
      </c>
      <c r="JEU14" s="2">
        <v>1591</v>
      </c>
      <c r="JEV14" s="2">
        <v>3768</v>
      </c>
      <c r="JEW14" s="2">
        <v>209.9</v>
      </c>
      <c r="JEX14" s="2">
        <v>0.80120000000000002</v>
      </c>
      <c r="JEY14" s="2">
        <v>0.93020000000000003</v>
      </c>
      <c r="JEZ14" s="2">
        <v>0.59099999999999997</v>
      </c>
      <c r="JFA14" s="2">
        <v>0.1361</v>
      </c>
      <c r="JFB14" s="2">
        <v>-263</v>
      </c>
      <c r="JFC14" s="2">
        <v>5.7999999999999996E-3</v>
      </c>
      <c r="JFE14" s="2">
        <v>10.4824</v>
      </c>
      <c r="JGR14" s="2">
        <v>1.5545</v>
      </c>
      <c r="JGU14" s="2">
        <v>55.518999999999998</v>
      </c>
      <c r="JHA14" s="2">
        <v>4.4165999999999999</v>
      </c>
      <c r="JHB14" s="2">
        <v>44.764200000000002</v>
      </c>
      <c r="JHC14" s="2">
        <v>79.791899999999998</v>
      </c>
      <c r="JHD14" s="2">
        <v>79.791899999999998</v>
      </c>
      <c r="JHE14" s="2">
        <v>43.244300000000003</v>
      </c>
      <c r="JHF14" s="2">
        <v>13.5792</v>
      </c>
      <c r="JHG14" s="2">
        <v>5.5846</v>
      </c>
      <c r="JHH14" s="2">
        <v>221.803</v>
      </c>
      <c r="JHJ14" s="2">
        <v>318.66300000000001</v>
      </c>
      <c r="JHK14" s="2">
        <v>508.14100000000002</v>
      </c>
      <c r="JHL14" s="2">
        <v>-120.274</v>
      </c>
      <c r="JHM14" s="2">
        <v>34.945999999999998</v>
      </c>
      <c r="JHN14" s="2">
        <v>20.204999999999998</v>
      </c>
      <c r="JHO14" s="2">
        <v>1.9224999999999999</v>
      </c>
      <c r="JHP14" s="2">
        <v>44.192700000000002</v>
      </c>
      <c r="JHQ14" s="2">
        <v>0.96579999999999999</v>
      </c>
      <c r="JHR14" s="2">
        <v>0.76800000000000002</v>
      </c>
      <c r="JHS14" s="2">
        <v>0.46289999999999998</v>
      </c>
      <c r="JHT14" s="2">
        <v>-0.69199999999999995</v>
      </c>
      <c r="JHU14" s="2">
        <v>-0.24540000000000001</v>
      </c>
      <c r="JHW14" s="2">
        <v>43.244300000000003</v>
      </c>
      <c r="JIK14" s="2">
        <v>-27.348600000000001</v>
      </c>
      <c r="JIL14" s="2">
        <v>75.000699999999995</v>
      </c>
      <c r="JIM14" s="2">
        <v>75.000699999999995</v>
      </c>
      <c r="JIN14" s="2">
        <v>40.621899999999997</v>
      </c>
      <c r="JIO14" s="2">
        <v>-13.6607</v>
      </c>
      <c r="JIP14" s="2">
        <v>-2.7208000000000001</v>
      </c>
      <c r="JIQ14" s="2">
        <v>1109.527</v>
      </c>
      <c r="JIS14" s="2">
        <v>1454.2929999999999</v>
      </c>
      <c r="JIT14" s="2">
        <v>2033.4090000000001</v>
      </c>
      <c r="JIU14" s="2">
        <v>-277.08300000000003</v>
      </c>
      <c r="JIV14" s="2">
        <v>43.445</v>
      </c>
      <c r="JIW14" s="2">
        <v>83.043999999999997</v>
      </c>
      <c r="JIX14" s="2">
        <v>1.1336999999999999</v>
      </c>
      <c r="JIY14" s="2">
        <v>55.522599999999997</v>
      </c>
      <c r="JIZ14" s="2">
        <v>1.603</v>
      </c>
      <c r="JJA14" s="2">
        <v>0.86909999999999998</v>
      </c>
      <c r="JJB14" s="2">
        <v>0.42480000000000001</v>
      </c>
      <c r="JJC14" s="2">
        <v>50.073</v>
      </c>
      <c r="JJD14" s="2">
        <v>0.2162</v>
      </c>
      <c r="JJF14" s="2">
        <v>40.621899999999997</v>
      </c>
      <c r="JJG14" s="2">
        <v>2389.6428000000001</v>
      </c>
      <c r="JJJ14" s="2">
        <v>0.62949999999999995</v>
      </c>
      <c r="JJM14" s="2">
        <v>22.98</v>
      </c>
      <c r="JJN14" s="2">
        <v>63.256999999999998</v>
      </c>
      <c r="JJO14" s="2">
        <v>0.57999999999999996</v>
      </c>
      <c r="JLC14" s="2">
        <v>17.0548</v>
      </c>
      <c r="JLD14" s="2">
        <v>37.443300000000001</v>
      </c>
      <c r="JLE14" s="2">
        <v>37.443300000000001</v>
      </c>
      <c r="JLF14" s="2">
        <v>26.386099999999999</v>
      </c>
      <c r="JLG14" s="2">
        <v>12.8705</v>
      </c>
      <c r="JLH14" s="2">
        <v>3.6677</v>
      </c>
      <c r="JLI14" s="2">
        <v>2487.3150000000001</v>
      </c>
      <c r="JLK14" s="2">
        <v>3152.6129999999998</v>
      </c>
      <c r="JLL14" s="2">
        <v>4472.7139999999999</v>
      </c>
      <c r="JLM14" s="2">
        <v>0</v>
      </c>
      <c r="JLN14" s="2">
        <v>281.78500000000003</v>
      </c>
      <c r="JLO14" s="2">
        <v>299.88299999999998</v>
      </c>
      <c r="JLP14" s="2">
        <v>6.6055999999999999</v>
      </c>
      <c r="JLQ14" s="2">
        <v>58.374299999999998</v>
      </c>
      <c r="JLR14" s="2">
        <v>0.54020000000000001</v>
      </c>
      <c r="JLS14" s="2">
        <v>0.46789999999999998</v>
      </c>
      <c r="JLT14" s="2">
        <v>6.0699999999999997E-2</v>
      </c>
      <c r="JLU14" s="2">
        <v>-137.88800000000001</v>
      </c>
      <c r="JLV14" s="2">
        <v>-9.5200000000000007E-2</v>
      </c>
      <c r="JLX14" s="2">
        <v>26.386099999999999</v>
      </c>
      <c r="JML14" s="2">
        <v>17.0548</v>
      </c>
      <c r="JMM14" s="2">
        <v>37.443300000000001</v>
      </c>
      <c r="JMN14" s="2">
        <v>37.443300000000001</v>
      </c>
      <c r="JMO14" s="2">
        <v>26.386099999999999</v>
      </c>
      <c r="JMP14" s="2">
        <v>12.8705</v>
      </c>
      <c r="JMQ14" s="2">
        <v>3.6677</v>
      </c>
      <c r="JMR14" s="2">
        <v>2487.3150000000001</v>
      </c>
      <c r="JMT14" s="2">
        <v>3152.6129999999998</v>
      </c>
      <c r="JMU14" s="2">
        <v>4472.7139999999999</v>
      </c>
      <c r="JMV14" s="2">
        <v>0</v>
      </c>
      <c r="JMW14" s="2">
        <v>281.78500000000003</v>
      </c>
      <c r="JMX14" s="2">
        <v>299.88299999999998</v>
      </c>
      <c r="JMY14" s="2">
        <v>6.6055999999999999</v>
      </c>
      <c r="JMZ14" s="2">
        <v>58.374299999999998</v>
      </c>
      <c r="JNA14" s="2">
        <v>0.54020000000000001</v>
      </c>
      <c r="JNB14" s="2">
        <v>0.46789999999999998</v>
      </c>
      <c r="JNC14" s="2">
        <v>6.0699999999999997E-2</v>
      </c>
      <c r="JND14" s="2">
        <v>-137.88800000000001</v>
      </c>
      <c r="JNE14" s="2">
        <v>-9.5200000000000007E-2</v>
      </c>
      <c r="JNG14" s="2">
        <v>26.386099999999999</v>
      </c>
      <c r="JNU14" s="2">
        <v>17.0548</v>
      </c>
      <c r="JNV14" s="2">
        <v>37.443300000000001</v>
      </c>
      <c r="JNW14" s="2">
        <v>37.443300000000001</v>
      </c>
      <c r="JNX14" s="2">
        <v>26.386099999999999</v>
      </c>
      <c r="JNY14" s="2">
        <v>12.8705</v>
      </c>
      <c r="JNZ14" s="2">
        <v>3.6677</v>
      </c>
      <c r="JOA14" s="2">
        <v>2487.3150000000001</v>
      </c>
      <c r="JOC14" s="2">
        <v>3152.6129999999998</v>
      </c>
      <c r="JOD14" s="2">
        <v>4472.7139999999999</v>
      </c>
      <c r="JOE14" s="2">
        <v>0</v>
      </c>
      <c r="JOF14" s="2">
        <v>281.78500000000003</v>
      </c>
      <c r="JOG14" s="2">
        <v>299.88299999999998</v>
      </c>
      <c r="JOH14" s="2">
        <v>6.6055999999999999</v>
      </c>
      <c r="JOI14" s="2">
        <v>58.374299999999998</v>
      </c>
      <c r="JOJ14" s="2">
        <v>0.54020000000000001</v>
      </c>
      <c r="JOK14" s="2">
        <v>0.46789999999999998</v>
      </c>
      <c r="JOL14" s="2">
        <v>6.0699999999999997E-2</v>
      </c>
      <c r="JOM14" s="2">
        <v>-137.88800000000001</v>
      </c>
      <c r="JON14" s="2">
        <v>-9.5200000000000007E-2</v>
      </c>
      <c r="JOP14" s="2">
        <v>26.386099999999999</v>
      </c>
      <c r="JPD14" s="2">
        <v>21.53</v>
      </c>
      <c r="JPE14" s="2">
        <v>45.389699999999998</v>
      </c>
      <c r="JPF14" s="2">
        <v>45.389699999999998</v>
      </c>
      <c r="JPG14" s="2">
        <v>36.730600000000003</v>
      </c>
      <c r="JPH14" s="2">
        <v>18.0456</v>
      </c>
      <c r="JPI14" s="2">
        <v>5.2286000000000001</v>
      </c>
      <c r="JPJ14" s="2">
        <v>1102.288</v>
      </c>
      <c r="JPL14" s="2">
        <v>3348.2809999999999</v>
      </c>
      <c r="JPM14" s="2">
        <v>4768.067</v>
      </c>
      <c r="JPN14" s="2">
        <v>0</v>
      </c>
      <c r="JPO14" s="2">
        <v>460.50400000000002</v>
      </c>
      <c r="JPP14" s="2">
        <v>1821.0530000000001</v>
      </c>
      <c r="JPQ14" s="2">
        <v>5.2729999999999997</v>
      </c>
      <c r="JPR14" s="2">
        <v>55.738399999999999</v>
      </c>
      <c r="JPS14" s="2">
        <v>9.6199999999999994E-2</v>
      </c>
      <c r="JPT14" s="2">
        <v>8.7400000000000005E-2</v>
      </c>
      <c r="JPU14" s="2">
        <v>2.75E-2</v>
      </c>
      <c r="JPV14" s="2">
        <v>-1645.8030000000001</v>
      </c>
      <c r="JPW14" s="2">
        <v>-1.5823</v>
      </c>
      <c r="JPY14" s="2">
        <v>36.730600000000003</v>
      </c>
      <c r="JPZ14" s="2">
        <v>7918.0783000000001</v>
      </c>
      <c r="JQC14" s="2">
        <v>0.68710000000000004</v>
      </c>
      <c r="JQF14" s="2">
        <v>25.273</v>
      </c>
      <c r="JQG14" s="2">
        <v>39.703499999999998</v>
      </c>
      <c r="JQH14" s="2">
        <v>0.96750000000000003</v>
      </c>
      <c r="JQL14" s="2">
        <v>17.190899999999999</v>
      </c>
      <c r="JQM14" s="2">
        <v>17.0548</v>
      </c>
      <c r="JQN14" s="2">
        <v>37.443300000000001</v>
      </c>
      <c r="JQO14" s="2">
        <v>37.443300000000001</v>
      </c>
      <c r="JQP14" s="2">
        <v>26.386099999999999</v>
      </c>
      <c r="JQQ14" s="2">
        <v>12.8705</v>
      </c>
      <c r="JQR14" s="2">
        <v>3.6677</v>
      </c>
      <c r="JQS14" s="2">
        <v>2487.3150000000001</v>
      </c>
      <c r="JQU14" s="2">
        <v>3152.6129999999998</v>
      </c>
      <c r="JQV14" s="2">
        <v>4472.7139999999999</v>
      </c>
      <c r="JQW14" s="2">
        <v>0</v>
      </c>
      <c r="JQX14" s="2">
        <v>281.78500000000003</v>
      </c>
      <c r="JQY14" s="2">
        <v>299.88299999999998</v>
      </c>
      <c r="JQZ14" s="2">
        <v>6.6055999999999999</v>
      </c>
      <c r="JRA14" s="2">
        <v>58.374299999999998</v>
      </c>
      <c r="JRB14" s="2">
        <v>0.54020000000000001</v>
      </c>
      <c r="JRC14" s="2">
        <v>0.46789999999999998</v>
      </c>
      <c r="JRD14" s="2">
        <v>6.0699999999999997E-2</v>
      </c>
      <c r="JRE14" s="2">
        <v>-137.88800000000001</v>
      </c>
      <c r="JRF14" s="2">
        <v>-9.5200000000000007E-2</v>
      </c>
      <c r="JRH14" s="2">
        <v>26.386099999999999</v>
      </c>
      <c r="JRV14" s="2">
        <v>17.0548</v>
      </c>
      <c r="JRW14" s="2">
        <v>37.443300000000001</v>
      </c>
      <c r="JRX14" s="2">
        <v>37.443300000000001</v>
      </c>
      <c r="JRY14" s="2">
        <v>26.386099999999999</v>
      </c>
      <c r="JRZ14" s="2">
        <v>12.8705</v>
      </c>
      <c r="JSA14" s="2">
        <v>3.6677</v>
      </c>
      <c r="JSB14" s="2">
        <v>2487.3150000000001</v>
      </c>
      <c r="JSD14" s="2">
        <v>3152.6129999999998</v>
      </c>
      <c r="JSE14" s="2">
        <v>4472.7139999999999</v>
      </c>
      <c r="JSF14" s="2">
        <v>0</v>
      </c>
      <c r="JSG14" s="2">
        <v>281.78500000000003</v>
      </c>
      <c r="JSH14" s="2">
        <v>299.88299999999998</v>
      </c>
      <c r="JSI14" s="2">
        <v>6.6055999999999999</v>
      </c>
      <c r="JSJ14" s="2">
        <v>58.374299999999998</v>
      </c>
      <c r="JSK14" s="2">
        <v>0.54020000000000001</v>
      </c>
      <c r="JSL14" s="2">
        <v>0.46789999999999998</v>
      </c>
      <c r="JSM14" s="2">
        <v>6.0699999999999997E-2</v>
      </c>
      <c r="JSN14" s="2">
        <v>-137.88800000000001</v>
      </c>
      <c r="JSO14" s="2">
        <v>-9.5200000000000007E-2</v>
      </c>
      <c r="JSQ14" s="2">
        <v>26.386099999999999</v>
      </c>
      <c r="JTE14" s="2">
        <v>1.1381000000000001</v>
      </c>
      <c r="JTF14" s="2">
        <v>7.5370999999999997</v>
      </c>
      <c r="JTG14" s="2">
        <v>7.5370999999999997</v>
      </c>
      <c r="JTH14" s="2">
        <v>3.6118000000000001</v>
      </c>
      <c r="JTI14" s="2">
        <v>6.367</v>
      </c>
      <c r="JTJ14" s="2">
        <v>1.9395</v>
      </c>
      <c r="JTK14" s="2">
        <v>191.142</v>
      </c>
      <c r="JTM14" s="2">
        <v>309.54500000000002</v>
      </c>
      <c r="JTN14" s="2">
        <v>446.72300000000001</v>
      </c>
      <c r="JTO14" s="2">
        <v>-228.774</v>
      </c>
      <c r="JTP14" s="2">
        <v>48.752000000000002</v>
      </c>
      <c r="JTQ14" s="2">
        <v>79.070999999999998</v>
      </c>
      <c r="JTR14" s="2">
        <v>1.8498000000000001</v>
      </c>
      <c r="JTS14" s="2">
        <v>43.492100000000001</v>
      </c>
      <c r="JTT14" s="2">
        <v>2.5765000000000002</v>
      </c>
      <c r="JTU14" s="2">
        <v>1.0999000000000001</v>
      </c>
      <c r="JTV14" s="2">
        <v>5.5E-2</v>
      </c>
      <c r="JTW14" s="2">
        <v>124.652</v>
      </c>
      <c r="JTX14" s="2">
        <v>0.1583</v>
      </c>
      <c r="JTZ14" s="2">
        <v>3.6118000000000001</v>
      </c>
      <c r="JUA14" s="2">
        <v>421.25049999999999</v>
      </c>
      <c r="JUD14" s="2">
        <v>0.59750000000000003</v>
      </c>
      <c r="JUG14" s="2">
        <v>58.04</v>
      </c>
      <c r="JUH14" s="2">
        <v>49.637300000000003</v>
      </c>
      <c r="JUI14" s="2">
        <v>0</v>
      </c>
      <c r="JUM14" s="2">
        <v>-8.391</v>
      </c>
      <c r="JUN14" s="2">
        <v>-2.3378999999999999</v>
      </c>
      <c r="JUO14" s="2">
        <v>6.9626000000000001</v>
      </c>
      <c r="JUP14" s="2">
        <v>6.9626000000000001</v>
      </c>
      <c r="JUQ14" s="2">
        <v>0.87190000000000001</v>
      </c>
      <c r="JUR14" s="2">
        <v>-6.1083999999999996</v>
      </c>
      <c r="JUS14" s="2">
        <v>-2.5901999999999998</v>
      </c>
      <c r="JUT14" s="2">
        <v>215.28100000000001</v>
      </c>
      <c r="JUV14" s="2">
        <v>298.05</v>
      </c>
      <c r="JUW14" s="2">
        <v>535.85299999999995</v>
      </c>
      <c r="JUX14" s="2">
        <v>-174.90899999999999</v>
      </c>
      <c r="JUY14" s="2">
        <v>34.909999999999997</v>
      </c>
      <c r="JUZ14" s="2">
        <v>69.948999999999998</v>
      </c>
      <c r="JVA14" s="2">
        <v>0.3377</v>
      </c>
      <c r="JVB14" s="2">
        <v>40.496600000000001</v>
      </c>
      <c r="JVC14" s="2">
        <v>2.7481</v>
      </c>
      <c r="JVD14" s="2">
        <v>1.1127</v>
      </c>
      <c r="JVE14" s="2">
        <v>5.2499999999999998E-2</v>
      </c>
      <c r="JVF14" s="2">
        <v>122.279</v>
      </c>
      <c r="JVG14" s="2">
        <v>0.20749999999999999</v>
      </c>
      <c r="JVI14" s="2">
        <v>0.87190000000000001</v>
      </c>
      <c r="JVW14" s="2">
        <v>-11.533200000000001</v>
      </c>
      <c r="JVX14" s="2">
        <v>30.8584</v>
      </c>
      <c r="JVY14" s="2">
        <v>30.8584</v>
      </c>
      <c r="JVZ14" s="2">
        <v>23.745899999999999</v>
      </c>
      <c r="JWA14" s="2">
        <v>-24.603999999999999</v>
      </c>
      <c r="JWB14" s="2">
        <v>-6.3612000000000002</v>
      </c>
      <c r="JWC14" s="2">
        <v>80.841300000000004</v>
      </c>
      <c r="JWE14" s="2">
        <v>136.4658</v>
      </c>
      <c r="JWF14" s="2">
        <v>174.5772</v>
      </c>
      <c r="JWG14" s="2">
        <v>-65.473200000000006</v>
      </c>
      <c r="JWH14" s="2">
        <v>10.7515</v>
      </c>
      <c r="JWI14" s="2">
        <v>47.2059</v>
      </c>
      <c r="JWJ14" s="2">
        <v>3.0508999999999999</v>
      </c>
      <c r="JWK14" s="2">
        <v>53.233400000000003</v>
      </c>
      <c r="JWL14" s="2">
        <v>0.79979999999999996</v>
      </c>
      <c r="JWM14" s="2">
        <v>0.54369999999999996</v>
      </c>
      <c r="JWN14" s="2">
        <v>0.5081</v>
      </c>
      <c r="JWO14" s="2">
        <v>-9.4497</v>
      </c>
      <c r="JWP14" s="2">
        <v>-0.1089</v>
      </c>
      <c r="JWR14" s="2">
        <v>23.745899999999999</v>
      </c>
      <c r="JXF14" s="2">
        <v>5.2630999999999997</v>
      </c>
      <c r="JXG14" s="2">
        <v>9.9290000000000003</v>
      </c>
      <c r="JXH14" s="2">
        <v>9.9290000000000003</v>
      </c>
      <c r="JXI14" s="2">
        <v>7.5526999999999997</v>
      </c>
      <c r="JXJ14" s="2">
        <v>21.369499999999999</v>
      </c>
      <c r="JXK14" s="2">
        <v>6.5227000000000004</v>
      </c>
      <c r="JXL14" s="2">
        <v>734.88300000000004</v>
      </c>
      <c r="JXN14" s="2">
        <v>1565.3409999999999</v>
      </c>
      <c r="JXO14" s="2">
        <v>2233.5590000000002</v>
      </c>
      <c r="JXP14" s="2">
        <v>0.97799999999999998</v>
      </c>
      <c r="JXQ14" s="2">
        <v>178.215</v>
      </c>
      <c r="JXR14" s="2">
        <v>362.11399999999998</v>
      </c>
      <c r="JXS14" s="2">
        <v>4.5776000000000003</v>
      </c>
      <c r="JXT14" s="2">
        <v>32.901899999999998</v>
      </c>
      <c r="JXU14" s="2">
        <v>1.5150999999999999</v>
      </c>
      <c r="JXV14" s="2">
        <v>1.0327999999999999</v>
      </c>
      <c r="JXW14" s="2">
        <v>6.0199999999999997E-2</v>
      </c>
      <c r="JXX14" s="2">
        <v>186.50700000000001</v>
      </c>
      <c r="JXY14" s="2">
        <v>6.3E-2</v>
      </c>
      <c r="JYA14" s="2">
        <v>7.5526999999999997</v>
      </c>
      <c r="JYB14" s="2">
        <v>4752.9339</v>
      </c>
      <c r="JYE14" s="2">
        <v>0.65010000000000001</v>
      </c>
      <c r="JYH14" s="2">
        <v>19.088000000000001</v>
      </c>
      <c r="JYI14" s="2">
        <v>5.7981999999999996</v>
      </c>
      <c r="JYJ14" s="2">
        <v>0.96</v>
      </c>
      <c r="JYN14" s="2">
        <v>12.8011</v>
      </c>
      <c r="JYO14" s="2">
        <v>9.7294</v>
      </c>
      <c r="JYP14" s="2">
        <v>14.939500000000001</v>
      </c>
      <c r="JYQ14" s="2">
        <v>14.939500000000001</v>
      </c>
      <c r="JYR14" s="2">
        <v>12.216699999999999</v>
      </c>
      <c r="JYS14" s="2">
        <v>22.525600000000001</v>
      </c>
      <c r="JYT14" s="2">
        <v>8.9713999999999992</v>
      </c>
      <c r="JYU14" s="2">
        <v>333.50200000000001</v>
      </c>
      <c r="JYW14" s="2">
        <v>959.46199999999999</v>
      </c>
      <c r="JYX14" s="2">
        <v>1657.9010000000001</v>
      </c>
      <c r="JYY14" s="2">
        <v>-65.150000000000006</v>
      </c>
      <c r="JYZ14" s="2">
        <v>313.18400000000003</v>
      </c>
      <c r="JZA14" s="2">
        <v>423.53399999999999</v>
      </c>
      <c r="JZB14" s="2">
        <v>5.6784999999999997</v>
      </c>
      <c r="JZC14" s="2">
        <v>31.1707</v>
      </c>
      <c r="JZD14" s="2">
        <v>0.77110000000000001</v>
      </c>
      <c r="JZE14" s="2">
        <v>0.57330000000000003</v>
      </c>
      <c r="JZF14" s="2">
        <v>0</v>
      </c>
      <c r="JZG14" s="2">
        <v>-96.965999999999994</v>
      </c>
      <c r="JZH14" s="2">
        <v>-7.9600000000000004E-2</v>
      </c>
      <c r="JZJ14" s="2">
        <v>12.216699999999999</v>
      </c>
      <c r="JZX14" s="2">
        <v>12.8477</v>
      </c>
      <c r="JZY14" s="2">
        <v>45.3215</v>
      </c>
      <c r="JZZ14" s="2">
        <v>45.3215</v>
      </c>
      <c r="KAA14" s="2">
        <v>26.7775</v>
      </c>
      <c r="KAB14" s="2">
        <v>5.9962999999999997</v>
      </c>
      <c r="KAC14" s="2">
        <v>4.0244999999999997</v>
      </c>
      <c r="KAD14" s="2">
        <v>515.20000000000005</v>
      </c>
      <c r="KAF14" s="2">
        <v>2320.8000000000002</v>
      </c>
      <c r="KAG14" s="2">
        <v>8013.2</v>
      </c>
      <c r="KAH14" s="2">
        <v>-838.1</v>
      </c>
      <c r="KAI14" s="2">
        <v>785.6</v>
      </c>
      <c r="KAJ14" s="2">
        <v>638</v>
      </c>
      <c r="KAK14" s="2">
        <v>33.816800000000001</v>
      </c>
      <c r="KAL14" s="2">
        <v>8.7592999999999996</v>
      </c>
      <c r="KAM14" s="2">
        <v>2.1800999999999999</v>
      </c>
      <c r="KAN14" s="2">
        <v>1.0066999999999999</v>
      </c>
      <c r="KAO14" s="2">
        <v>0.99119999999999997</v>
      </c>
      <c r="KAP14" s="2">
        <v>752.9</v>
      </c>
      <c r="KAQ14" s="2">
        <v>0.27489999999999998</v>
      </c>
      <c r="KAS14" s="2">
        <v>26.7775</v>
      </c>
      <c r="KBG14" s="2">
        <v>12.8477</v>
      </c>
      <c r="KBH14" s="2">
        <v>45.3215</v>
      </c>
      <c r="KBI14" s="2">
        <v>45.3215</v>
      </c>
      <c r="KBJ14" s="2">
        <v>26.7775</v>
      </c>
      <c r="KBK14" s="2">
        <v>5.9962999999999997</v>
      </c>
      <c r="KBL14" s="2">
        <v>4.0244999999999997</v>
      </c>
      <c r="KBM14" s="2">
        <v>515.20000000000005</v>
      </c>
      <c r="KBO14" s="2">
        <v>2320.8000000000002</v>
      </c>
      <c r="KBP14" s="2">
        <v>8013.2</v>
      </c>
      <c r="KBQ14" s="2">
        <v>-838.1</v>
      </c>
      <c r="KBR14" s="2">
        <v>785.6</v>
      </c>
      <c r="KBS14" s="2">
        <v>638</v>
      </c>
      <c r="KBT14" s="2">
        <v>33.816800000000001</v>
      </c>
      <c r="KBU14" s="2">
        <v>8.7592999999999996</v>
      </c>
      <c r="KBV14" s="2">
        <v>2.1800999999999999</v>
      </c>
      <c r="KBW14" s="2">
        <v>1.0066999999999999</v>
      </c>
      <c r="KBX14" s="2">
        <v>0.99119999999999997</v>
      </c>
      <c r="KBY14" s="2">
        <v>752.9</v>
      </c>
      <c r="KBZ14" s="2">
        <v>0.27489999999999998</v>
      </c>
      <c r="KCB14" s="2">
        <v>26.7775</v>
      </c>
      <c r="KCP14" s="2">
        <v>17.0548</v>
      </c>
      <c r="KCQ14" s="2">
        <v>37.443300000000001</v>
      </c>
      <c r="KCR14" s="2">
        <v>37.443300000000001</v>
      </c>
      <c r="KCS14" s="2">
        <v>26.386099999999999</v>
      </c>
      <c r="KCT14" s="2">
        <v>12.8705</v>
      </c>
      <c r="KCU14" s="2">
        <v>3.6677</v>
      </c>
      <c r="KCV14" s="2">
        <v>2487.3150000000001</v>
      </c>
      <c r="KCX14" s="2">
        <v>3152.6129999999998</v>
      </c>
      <c r="KCY14" s="2">
        <v>4472.7139999999999</v>
      </c>
      <c r="KCZ14" s="2">
        <v>0</v>
      </c>
      <c r="KDA14" s="2">
        <v>281.78500000000003</v>
      </c>
      <c r="KDB14" s="2">
        <v>299.88299999999998</v>
      </c>
      <c r="KDC14" s="2">
        <v>6.6055999999999999</v>
      </c>
      <c r="KDD14" s="2">
        <v>58.374299999999998</v>
      </c>
      <c r="KDE14" s="2">
        <v>0.54020000000000001</v>
      </c>
      <c r="KDF14" s="2">
        <v>0.46789999999999998</v>
      </c>
      <c r="KDG14" s="2">
        <v>6.0699999999999997E-2</v>
      </c>
      <c r="KDH14" s="2">
        <v>-137.88800000000001</v>
      </c>
      <c r="KDI14" s="2">
        <v>-9.5200000000000007E-2</v>
      </c>
      <c r="KDK14" s="2">
        <v>26.386099999999999</v>
      </c>
      <c r="KEX14" s="2">
        <v>1</v>
      </c>
      <c r="KFG14" s="2">
        <v>-19.075299999999999</v>
      </c>
      <c r="KGG14" s="2">
        <v>1</v>
      </c>
      <c r="KGP14" s="2">
        <v>-19.075299999999999</v>
      </c>
      <c r="KHZ14" s="2">
        <v>2.1343999999999999</v>
      </c>
      <c r="KIA14" s="2">
        <v>5.8369999999999997</v>
      </c>
      <c r="KIB14" s="2">
        <v>5.8369999999999997</v>
      </c>
      <c r="KIC14" s="2">
        <v>3.9205999999999999</v>
      </c>
      <c r="KID14" s="2">
        <v>10.8645</v>
      </c>
      <c r="KIE14" s="2">
        <v>4.5344999999999995</v>
      </c>
      <c r="KIF14" s="2">
        <v>4162</v>
      </c>
      <c r="KIH14" s="2">
        <v>8687</v>
      </c>
      <c r="KII14" s="2">
        <v>14991</v>
      </c>
      <c r="KIJ14" s="2">
        <v>4948</v>
      </c>
      <c r="KIK14" s="2">
        <v>1945</v>
      </c>
      <c r="KIL14" s="2">
        <v>3628</v>
      </c>
      <c r="KIM14" s="2">
        <v>4.2430000000000003</v>
      </c>
      <c r="KIN14" s="2">
        <v>30.064699999999998</v>
      </c>
      <c r="KIO14" s="2">
        <v>1.2029000000000001</v>
      </c>
      <c r="KIP14" s="2">
        <v>0.59650000000000003</v>
      </c>
      <c r="KIQ14" s="2">
        <v>0.3831</v>
      </c>
      <c r="KIR14" s="2">
        <v>736</v>
      </c>
      <c r="KIS14" s="2">
        <v>2.3800000000000002E-2</v>
      </c>
      <c r="KIU14" s="2">
        <v>3.9205999999999999</v>
      </c>
      <c r="KJI14" s="2">
        <v>-2.8387000000000002</v>
      </c>
      <c r="KJJ14" s="2">
        <v>1.3012999999999999</v>
      </c>
      <c r="KJK14" s="2">
        <v>1.3012999999999999</v>
      </c>
      <c r="KJL14" s="2">
        <v>-2.9424000000000001</v>
      </c>
      <c r="KJM14" s="2">
        <v>-6.6970000000000001</v>
      </c>
      <c r="KJN14" s="2">
        <v>-3.8679000000000001</v>
      </c>
      <c r="KJO14" s="2">
        <v>115</v>
      </c>
      <c r="KJQ14" s="2">
        <v>4943</v>
      </c>
      <c r="KJR14" s="2">
        <v>12303</v>
      </c>
      <c r="KJS14" s="2">
        <v>2843</v>
      </c>
      <c r="KJT14" s="2">
        <v>527</v>
      </c>
      <c r="KJU14" s="2">
        <v>4299</v>
      </c>
      <c r="KJV14" s="2">
        <v>-18.925899999999999</v>
      </c>
      <c r="KJW14" s="2">
        <v>1.4549000000000001</v>
      </c>
      <c r="KJX14" s="2">
        <v>1.4661999999999999</v>
      </c>
      <c r="KJY14" s="2">
        <v>1.0226</v>
      </c>
      <c r="KJZ14" s="2">
        <v>0.31030000000000002</v>
      </c>
      <c r="KKA14" s="2">
        <v>2004</v>
      </c>
      <c r="KKB14" s="2">
        <v>0.1227</v>
      </c>
      <c r="KKD14" s="2">
        <v>-2.9424000000000001</v>
      </c>
      <c r="KKE14" s="2">
        <v>5054.7276000000002</v>
      </c>
      <c r="KOS14" s="2">
        <v>15.6066</v>
      </c>
      <c r="KOT14" s="2">
        <v>19.888300000000001</v>
      </c>
      <c r="KOU14" s="2">
        <v>19.888300000000001</v>
      </c>
      <c r="KOV14" s="2">
        <v>5.9118000000000004</v>
      </c>
      <c r="KOW14" s="2">
        <v>6.9066000000000001</v>
      </c>
      <c r="KOX14" s="2">
        <v>5.6936999999999998</v>
      </c>
      <c r="KOY14" s="2">
        <v>0</v>
      </c>
      <c r="KPA14" s="2">
        <v>315.21350000000001</v>
      </c>
      <c r="KPB14" s="2">
        <v>1924.7098000000001</v>
      </c>
      <c r="KPC14" s="2">
        <v>966.94920000000002</v>
      </c>
      <c r="KPD14" s="2">
        <v>93.528899999999993</v>
      </c>
      <c r="KPE14" s="2">
        <v>151.46860000000001</v>
      </c>
      <c r="KPF14" s="2">
        <v>276.67529999999999</v>
      </c>
      <c r="KPG14" s="2">
        <v>0</v>
      </c>
      <c r="KPH14" s="2">
        <v>6.9119999999999999</v>
      </c>
      <c r="KPI14" s="2">
        <v>5.7949999999999999</v>
      </c>
      <c r="KPJ14" s="2">
        <v>5.5438000000000001</v>
      </c>
      <c r="KPK14" s="2">
        <v>895.48720000000003</v>
      </c>
      <c r="KPL14" s="2">
        <v>1.1859</v>
      </c>
      <c r="KPN14" s="2">
        <v>5.9118000000000004</v>
      </c>
      <c r="KUC14" s="2">
        <v>6.1581999999999999</v>
      </c>
      <c r="KUD14" s="2">
        <v>32.298400000000001</v>
      </c>
      <c r="KUE14" s="2">
        <v>32.298400000000001</v>
      </c>
      <c r="KUF14" s="2">
        <v>20.3048</v>
      </c>
      <c r="KUG14" s="2">
        <v>1.6289</v>
      </c>
      <c r="KUH14" s="2">
        <v>1.1355</v>
      </c>
      <c r="KUI14" s="2">
        <v>1741.394</v>
      </c>
      <c r="KUK14" s="2">
        <v>2216.9450000000002</v>
      </c>
      <c r="KUL14" s="2">
        <v>6201.049</v>
      </c>
      <c r="KUM14" s="2">
        <v>21.343</v>
      </c>
      <c r="KUN14" s="2">
        <v>314.30200000000002</v>
      </c>
      <c r="KUO14" s="2">
        <v>316.57600000000002</v>
      </c>
      <c r="KUP14" s="2">
        <v>2.8580000000000001</v>
      </c>
      <c r="KUQ14" s="2">
        <v>28.245899999999999</v>
      </c>
      <c r="KUR14" s="2">
        <v>5.66</v>
      </c>
      <c r="KUS14" s="2">
        <v>5.6309000000000005</v>
      </c>
      <c r="KUT14" s="2">
        <v>5.2027999999999999</v>
      </c>
      <c r="KUU14" s="2">
        <v>1475.2449999999999</v>
      </c>
      <c r="KUV14" s="2">
        <v>1.351</v>
      </c>
      <c r="KUX14" s="2">
        <v>20.3048</v>
      </c>
      <c r="KUY14" s="2">
        <v>8285.5529999999999</v>
      </c>
      <c r="KVB14" s="2">
        <v>1.1937</v>
      </c>
      <c r="KVE14" s="2">
        <v>34.929000000000002</v>
      </c>
      <c r="KVF14" s="2">
        <v>79.964200000000005</v>
      </c>
      <c r="KVG14" s="2">
        <v>0</v>
      </c>
      <c r="KVL14" s="2">
        <v>218.49539999999999</v>
      </c>
      <c r="KVM14" s="2">
        <v>-186.84139999999999</v>
      </c>
      <c r="KVN14" s="2">
        <v>-186.84139999999999</v>
      </c>
      <c r="KVO14" s="2">
        <v>-200.08969999999999</v>
      </c>
      <c r="KVP14" s="2">
        <v>1.9628999999999999</v>
      </c>
      <c r="KVQ14" s="2">
        <v>1.3846000000000001</v>
      </c>
      <c r="KVR14" s="2">
        <v>1029.6869999999999</v>
      </c>
      <c r="KVT14" s="2">
        <v>1173.3800000000001</v>
      </c>
      <c r="KVU14" s="2">
        <v>4269.4930000000004</v>
      </c>
      <c r="KVV14" s="2">
        <v>-82.393000000000001</v>
      </c>
      <c r="KVW14" s="2">
        <v>-60.204000000000001</v>
      </c>
      <c r="KVX14" s="2">
        <v>115.10599999999999</v>
      </c>
      <c r="KVY14" s="2">
        <v>-10.370699999999999</v>
      </c>
      <c r="KVZ14" s="2">
        <v>24.365400000000001</v>
      </c>
      <c r="KWA14" s="2">
        <v>9.5963999999999992</v>
      </c>
      <c r="KWB14" s="2">
        <v>8.6587999999999994</v>
      </c>
      <c r="KWC14" s="2">
        <v>8.3664000000000005</v>
      </c>
      <c r="KWD14" s="2">
        <v>989.49300000000005</v>
      </c>
      <c r="KWE14" s="2">
        <v>25.476800000000001</v>
      </c>
      <c r="KWG14" s="2">
        <v>-200.08969999999999</v>
      </c>
      <c r="KWU14" s="2">
        <v>218.49539999999999</v>
      </c>
      <c r="KWV14" s="2">
        <v>-186.84139999999999</v>
      </c>
      <c r="KWW14" s="2">
        <v>-186.84139999999999</v>
      </c>
      <c r="KWX14" s="2">
        <v>-200.08969999999999</v>
      </c>
      <c r="KWY14" s="2">
        <v>1.9628999999999999</v>
      </c>
      <c r="KWZ14" s="2">
        <v>1.3846000000000001</v>
      </c>
      <c r="KXA14" s="2">
        <v>1029.6869999999999</v>
      </c>
      <c r="KXC14" s="2">
        <v>1173.3800000000001</v>
      </c>
      <c r="KXD14" s="2">
        <v>4269.4930000000004</v>
      </c>
      <c r="KXE14" s="2">
        <v>-82.393000000000001</v>
      </c>
      <c r="KXF14" s="2">
        <v>-60.204000000000001</v>
      </c>
      <c r="KXG14" s="2">
        <v>115.10599999999999</v>
      </c>
      <c r="KXH14" s="2">
        <v>-10.370699999999999</v>
      </c>
      <c r="KXI14" s="2">
        <v>24.365400000000001</v>
      </c>
      <c r="KXJ14" s="2">
        <v>9.5963999999999992</v>
      </c>
      <c r="KXK14" s="2">
        <v>8.6587999999999994</v>
      </c>
      <c r="KXL14" s="2">
        <v>8.3664000000000005</v>
      </c>
      <c r="KXM14" s="2">
        <v>989.49300000000005</v>
      </c>
      <c r="KXN14" s="2">
        <v>25.476800000000001</v>
      </c>
      <c r="KXP14" s="2">
        <v>-200.08969999999999</v>
      </c>
      <c r="KYD14" s="2">
        <v>218.49539999999999</v>
      </c>
      <c r="KYE14" s="2">
        <v>-186.84139999999999</v>
      </c>
      <c r="KYF14" s="2">
        <v>-186.84139999999999</v>
      </c>
      <c r="KYG14" s="2">
        <v>-200.08969999999999</v>
      </c>
      <c r="KYH14" s="2">
        <v>1.9628999999999999</v>
      </c>
      <c r="KYI14" s="2">
        <v>1.3846000000000001</v>
      </c>
      <c r="KYJ14" s="2">
        <v>1029.6869999999999</v>
      </c>
      <c r="KYL14" s="2">
        <v>1173.3800000000001</v>
      </c>
      <c r="KYM14" s="2">
        <v>4269.4930000000004</v>
      </c>
      <c r="KYN14" s="2">
        <v>-82.393000000000001</v>
      </c>
      <c r="KYO14" s="2">
        <v>-60.204000000000001</v>
      </c>
      <c r="KYP14" s="2">
        <v>115.10599999999999</v>
      </c>
      <c r="KYQ14" s="2">
        <v>-10.370699999999999</v>
      </c>
      <c r="KYR14" s="2">
        <v>24.365400000000001</v>
      </c>
      <c r="KYS14" s="2">
        <v>9.5963999999999992</v>
      </c>
      <c r="KYT14" s="2">
        <v>8.6587999999999994</v>
      </c>
      <c r="KYU14" s="2">
        <v>8.3664000000000005</v>
      </c>
      <c r="KYV14" s="2">
        <v>989.49300000000005</v>
      </c>
      <c r="KYW14" s="2">
        <v>25.476800000000001</v>
      </c>
      <c r="KYY14" s="2">
        <v>-200.08969999999999</v>
      </c>
      <c r="KZM14" s="2">
        <v>7.7194000000000003</v>
      </c>
      <c r="KZN14" s="2">
        <v>19.199000000000002</v>
      </c>
      <c r="KZO14" s="2">
        <v>19.199000000000002</v>
      </c>
      <c r="KZP14" s="2">
        <v>13.1919</v>
      </c>
      <c r="KZQ14" s="2">
        <v>15.148999999999999</v>
      </c>
      <c r="KZR14" s="2">
        <v>6.1622000000000003</v>
      </c>
      <c r="KZS14" s="2">
        <v>708.12699999999995</v>
      </c>
      <c r="KZU14" s="2">
        <v>1791.6120000000001</v>
      </c>
      <c r="KZV14" s="2">
        <v>3393.5749999999998</v>
      </c>
      <c r="KZW14" s="2">
        <v>942.97799999999995</v>
      </c>
      <c r="KZX14" s="2">
        <v>479.70699999999999</v>
      </c>
      <c r="KZY14" s="2">
        <v>602.98099999999999</v>
      </c>
      <c r="KZZ14" s="2">
        <v>5.5674000000000001</v>
      </c>
      <c r="LAA14" s="2">
        <v>28.463999999999999</v>
      </c>
      <c r="LAB14" s="2">
        <v>1.7158</v>
      </c>
      <c r="LAC14" s="2">
        <v>1.2092000000000001</v>
      </c>
      <c r="LAD14" s="2">
        <v>0.58160000000000001</v>
      </c>
      <c r="LAE14" s="2">
        <v>431.64</v>
      </c>
      <c r="LAF14" s="2">
        <v>0.1671</v>
      </c>
      <c r="LAH14" s="2">
        <v>13.1919</v>
      </c>
      <c r="LAI14" s="2">
        <v>3431.6464000000001</v>
      </c>
      <c r="LAL14" s="2">
        <v>1.141</v>
      </c>
      <c r="LAO14" s="2">
        <v>31.707999999999998</v>
      </c>
      <c r="LAP14" s="2">
        <v>84.278199999999998</v>
      </c>
      <c r="LAQ14" s="2">
        <v>0.66500000000000004</v>
      </c>
      <c r="LAU14" s="2">
        <v>6.7062999999999997</v>
      </c>
      <c r="LAV14" s="2">
        <v>6.1600000000000002E-2</v>
      </c>
      <c r="LAW14" s="2">
        <v>11.837</v>
      </c>
      <c r="LAX14" s="2">
        <v>11.837</v>
      </c>
      <c r="LAY14" s="2">
        <v>2.0228000000000002</v>
      </c>
      <c r="LAZ14" s="2">
        <v>5.8500000000000003E-2</v>
      </c>
      <c r="LBA14" s="2">
        <v>2.58E-2</v>
      </c>
      <c r="LBB14" s="2">
        <v>884.91399999999999</v>
      </c>
      <c r="LBD14" s="2">
        <v>1554.213</v>
      </c>
      <c r="LBE14" s="2">
        <v>2923.4169999999999</v>
      </c>
      <c r="LBF14" s="2">
        <v>806.15800000000002</v>
      </c>
      <c r="LBG14" s="2">
        <v>110.25700000000001</v>
      </c>
      <c r="LBH14" s="2">
        <v>271.60399999999998</v>
      </c>
      <c r="LBI14" s="2">
        <v>0.88549999999999995</v>
      </c>
      <c r="LBJ14" s="2">
        <v>31.273099999999999</v>
      </c>
      <c r="LBK14" s="2">
        <v>2.2925</v>
      </c>
      <c r="LBL14" s="2">
        <v>1.5729</v>
      </c>
      <c r="LBM14" s="2">
        <v>0.62509999999999999</v>
      </c>
      <c r="LBN14" s="2">
        <v>351.04899999999998</v>
      </c>
      <c r="LBO14" s="2">
        <v>0.3458</v>
      </c>
      <c r="LBQ14" s="2">
        <v>2.0228000000000002</v>
      </c>
      <c r="LCE14" s="2">
        <v>6.1600000000000002E-2</v>
      </c>
      <c r="LCF14" s="2">
        <v>11.837</v>
      </c>
      <c r="LCG14" s="2">
        <v>11.837</v>
      </c>
      <c r="LCH14" s="2">
        <v>2.0228000000000002</v>
      </c>
      <c r="LCI14" s="2">
        <v>5.8500000000000003E-2</v>
      </c>
      <c r="LCJ14" s="2">
        <v>2.58E-2</v>
      </c>
      <c r="LCK14" s="2">
        <v>884.91399999999999</v>
      </c>
      <c r="LCM14" s="2">
        <v>1554.213</v>
      </c>
      <c r="LCN14" s="2">
        <v>2923.4169999999999</v>
      </c>
      <c r="LCO14" s="2">
        <v>806.15800000000002</v>
      </c>
      <c r="LCP14" s="2">
        <v>110.25700000000001</v>
      </c>
      <c r="LCQ14" s="2">
        <v>271.60399999999998</v>
      </c>
      <c r="LCR14" s="2">
        <v>0.88549999999999995</v>
      </c>
      <c r="LCS14" s="2">
        <v>31.273099999999999</v>
      </c>
      <c r="LCT14" s="2">
        <v>2.2925</v>
      </c>
      <c r="LCU14" s="2">
        <v>1.5729</v>
      </c>
      <c r="LCV14" s="2">
        <v>0.62509999999999999</v>
      </c>
      <c r="LCW14" s="2">
        <v>351.04899999999998</v>
      </c>
      <c r="LCX14" s="2">
        <v>0.3458</v>
      </c>
      <c r="LCZ14" s="2">
        <v>2.0228000000000002</v>
      </c>
      <c r="LDN14" s="2">
        <v>3.1654</v>
      </c>
      <c r="LDO14" s="2">
        <v>6.6238000000000001</v>
      </c>
      <c r="LDP14" s="2">
        <v>6.6238000000000001</v>
      </c>
      <c r="LDQ14" s="2">
        <v>4.9348000000000001</v>
      </c>
      <c r="LDR14" s="2">
        <v>16.360399999999998</v>
      </c>
      <c r="LDS14" s="2">
        <v>7.8029999999999999</v>
      </c>
      <c r="LDT14" s="2">
        <v>1004.3</v>
      </c>
      <c r="LDV14" s="2">
        <v>2394</v>
      </c>
      <c r="LDW14" s="2">
        <v>4658.1000000000004</v>
      </c>
      <c r="LDX14" s="2">
        <v>1545.7</v>
      </c>
      <c r="LDY14" s="2">
        <v>520.1</v>
      </c>
      <c r="LDZ14" s="2">
        <v>1153.9000000000001</v>
      </c>
      <c r="LEA14" s="2">
        <v>11.5586</v>
      </c>
      <c r="LEB14" s="2">
        <v>21.7149</v>
      </c>
      <c r="LEC14" s="2">
        <v>1.1057999999999999</v>
      </c>
      <c r="LED14" s="2">
        <v>0.4829</v>
      </c>
      <c r="LEE14" s="2">
        <v>0.2092</v>
      </c>
      <c r="LEF14" s="2">
        <v>122.1</v>
      </c>
      <c r="LEG14" s="2">
        <v>7.1999999999999998E-3</v>
      </c>
      <c r="LEI14" s="2">
        <v>4.9348000000000001</v>
      </c>
      <c r="LHE14" s="2">
        <v>1</v>
      </c>
      <c r="LHN14" s="2">
        <v>-19.075299999999999</v>
      </c>
      <c r="LHS14" s="2">
        <v>-2.5558000000000001</v>
      </c>
      <c r="LHT14" s="2">
        <v>-2.3239999999999998</v>
      </c>
      <c r="LHU14" s="2">
        <v>0</v>
      </c>
      <c r="LHW14" s="2">
        <v>5.8783000000000003</v>
      </c>
      <c r="LHX14" s="2">
        <v>65.5595</v>
      </c>
      <c r="LHY14" s="2">
        <v>-26.190899999999999</v>
      </c>
      <c r="LHZ14" s="2">
        <v>-1.1418999999999999</v>
      </c>
      <c r="LIA14" s="2">
        <v>0.19170000000000001</v>
      </c>
      <c r="LIB14" s="2">
        <v>-762.12869999999998</v>
      </c>
      <c r="LIC14" s="2">
        <v>0</v>
      </c>
      <c r="LID14" s="2">
        <v>2.0758999999999999</v>
      </c>
      <c r="LIE14" s="2">
        <v>1.7772999999999999</v>
      </c>
      <c r="LIF14" s="2">
        <v>1.5821000000000001</v>
      </c>
      <c r="LIG14" s="2">
        <v>0.20630000000000001</v>
      </c>
      <c r="LJB14" s="2">
        <v>-2.5558000000000001</v>
      </c>
      <c r="LJC14" s="2">
        <v>-2.3239999999999998</v>
      </c>
      <c r="LJD14" s="2">
        <v>0</v>
      </c>
      <c r="LJF14" s="2">
        <v>5.8783000000000003</v>
      </c>
      <c r="LJG14" s="2">
        <v>65.5595</v>
      </c>
      <c r="LJH14" s="2">
        <v>-26.190899999999999</v>
      </c>
      <c r="LJI14" s="2">
        <v>-1.1418999999999999</v>
      </c>
      <c r="LJJ14" s="2">
        <v>0.19170000000000001</v>
      </c>
      <c r="LJK14" s="2">
        <v>-762.12869999999998</v>
      </c>
      <c r="LJL14" s="2">
        <v>0</v>
      </c>
      <c r="LJM14" s="2">
        <v>2.0758999999999999</v>
      </c>
      <c r="LJN14" s="2">
        <v>1.7772999999999999</v>
      </c>
      <c r="LJO14" s="2">
        <v>1.5821000000000001</v>
      </c>
      <c r="LJP14" s="2">
        <v>0.20630000000000001</v>
      </c>
      <c r="LKK14" s="2">
        <v>-2.5558000000000001</v>
      </c>
      <c r="LKL14" s="2">
        <v>-2.3239999999999998</v>
      </c>
      <c r="LKM14" s="2">
        <v>0</v>
      </c>
      <c r="LKO14" s="2">
        <v>5.8783000000000003</v>
      </c>
      <c r="LKP14" s="2">
        <v>65.5595</v>
      </c>
      <c r="LKQ14" s="2">
        <v>-26.190899999999999</v>
      </c>
      <c r="LKR14" s="2">
        <v>-1.1418999999999999</v>
      </c>
      <c r="LKS14" s="2">
        <v>0.19170000000000001</v>
      </c>
      <c r="LKT14" s="2">
        <v>-762.12869999999998</v>
      </c>
      <c r="LKU14" s="2">
        <v>0</v>
      </c>
      <c r="LKV14" s="2">
        <v>2.0758999999999999</v>
      </c>
      <c r="LKW14" s="2">
        <v>1.7772999999999999</v>
      </c>
      <c r="LKX14" s="2">
        <v>1.5821000000000001</v>
      </c>
      <c r="LKY14" s="2">
        <v>0.20630000000000001</v>
      </c>
      <c r="LOH14" s="2">
        <v>3.1484999999999999</v>
      </c>
      <c r="LOI14" s="2">
        <v>7.0549999999999997</v>
      </c>
      <c r="LOJ14" s="2">
        <v>7.0549999999999997</v>
      </c>
      <c r="LOK14" s="2">
        <v>5.6124000000000001</v>
      </c>
      <c r="LOL14" s="2">
        <v>12.620799999999999</v>
      </c>
      <c r="LOM14" s="2">
        <v>6.1357999999999997</v>
      </c>
      <c r="LON14" s="2">
        <v>50.910800000000002</v>
      </c>
      <c r="LOQ14" s="2">
        <v>289.26319999999998</v>
      </c>
      <c r="LOR14" s="2">
        <v>61.504100000000001</v>
      </c>
      <c r="LOS14" s="2">
        <v>21.6721</v>
      </c>
      <c r="LOT14" s="2">
        <v>79.042599999999993</v>
      </c>
      <c r="LOU14" s="2">
        <v>6.4645999999999999</v>
      </c>
      <c r="LOV14" s="2">
        <v>26.8795</v>
      </c>
      <c r="LOW14" s="2">
        <v>2.2643</v>
      </c>
      <c r="LOX14" s="2">
        <v>0.73980000000000001</v>
      </c>
      <c r="LOY14" s="2">
        <v>2.35E-2</v>
      </c>
      <c r="LOZ14" s="2">
        <v>99.936300000000003</v>
      </c>
      <c r="LPA14" s="2">
        <v>0.1673</v>
      </c>
      <c r="LPC14" s="2">
        <v>5.6124000000000001</v>
      </c>
      <c r="LPQ14" s="2">
        <v>0</v>
      </c>
      <c r="LPR14" s="2">
        <v>20.016100000000002</v>
      </c>
      <c r="LPS14" s="2">
        <v>20.016100000000002</v>
      </c>
      <c r="LPT14" s="2">
        <v>9.3623999999999992</v>
      </c>
      <c r="LPW14" s="2">
        <v>2680</v>
      </c>
      <c r="LPY14" s="2">
        <v>3377</v>
      </c>
      <c r="LPZ14" s="2">
        <v>3405</v>
      </c>
      <c r="LQA14" s="2">
        <v>28</v>
      </c>
      <c r="LQB14" s="2">
        <v>145</v>
      </c>
      <c r="LQC14" s="2">
        <v>244</v>
      </c>
      <c r="LQD14" s="2">
        <v>1.0086999999999999</v>
      </c>
      <c r="LQE14" s="2">
        <v>80.352400000000003</v>
      </c>
      <c r="LQF14" s="2">
        <v>1.4344000000000001</v>
      </c>
      <c r="LQG14" s="2">
        <v>1.2664</v>
      </c>
      <c r="LQH14" s="2">
        <v>0.86070000000000002</v>
      </c>
      <c r="LQI14" s="2">
        <v>106</v>
      </c>
      <c r="LQL14" s="2">
        <v>9.3623999999999992</v>
      </c>
      <c r="LQZ14" s="2">
        <v>25.724699999999999</v>
      </c>
      <c r="LRA14" s="2">
        <v>49.434800000000003</v>
      </c>
      <c r="LRB14" s="2">
        <v>49.434800000000003</v>
      </c>
      <c r="LRC14" s="2">
        <v>38.479399999999998</v>
      </c>
      <c r="LRD14" s="2">
        <v>9.4154</v>
      </c>
      <c r="LRE14" s="2">
        <v>6.1756000000000002</v>
      </c>
      <c r="LRF14" s="2">
        <v>251.7</v>
      </c>
      <c r="LRH14" s="2">
        <v>1086.3</v>
      </c>
      <c r="LRI14" s="2">
        <v>3368.7</v>
      </c>
      <c r="LRJ14" s="2">
        <v>-175.6</v>
      </c>
      <c r="LRK14" s="2">
        <v>229.53</v>
      </c>
      <c r="LRL14" s="2">
        <v>223.3</v>
      </c>
      <c r="LRM14" s="2">
        <v>9.9565999999999999</v>
      </c>
      <c r="LRN14" s="2">
        <v>7.4717000000000002</v>
      </c>
      <c r="LRO14" s="2">
        <v>2.0663</v>
      </c>
      <c r="LRP14" s="2">
        <v>1.554</v>
      </c>
      <c r="LRQ14" s="2">
        <v>1.3855999999999999</v>
      </c>
      <c r="LRR14" s="2">
        <v>238.1</v>
      </c>
      <c r="LRS14" s="2">
        <v>0.51039999999999996</v>
      </c>
      <c r="LRU14" s="2">
        <v>38.479399999999998</v>
      </c>
      <c r="LRV14" s="2">
        <v>5109.0536000000002</v>
      </c>
      <c r="LRY14" s="2">
        <v>1.4306000000000001</v>
      </c>
      <c r="LSB14" s="2">
        <v>46.079000000000001</v>
      </c>
      <c r="LSC14" s="2">
        <v>43.809699999999999</v>
      </c>
      <c r="LSD14" s="2">
        <v>0</v>
      </c>
      <c r="LSH14" s="2">
        <v>96.894999999999996</v>
      </c>
      <c r="LUQ14" s="2">
        <v>1</v>
      </c>
      <c r="LUZ14" s="2">
        <v>9.6301000000000005</v>
      </c>
      <c r="LVZ14" s="2">
        <v>1</v>
      </c>
      <c r="LWI14" s="2">
        <v>9.6301000000000005</v>
      </c>
      <c r="LWJ14" s="2">
        <v>-1.1398999999999999</v>
      </c>
      <c r="LWK14" s="2">
        <v>4.6631999999999998</v>
      </c>
      <c r="LWL14" s="2">
        <v>4.6631999999999998</v>
      </c>
      <c r="LWM14" s="2">
        <v>-0.62180000000000002</v>
      </c>
      <c r="LWN14" s="2">
        <v>-3.4864999999999999</v>
      </c>
      <c r="LWO14" s="2">
        <v>-1.0055000000000001</v>
      </c>
      <c r="LWP14" s="2">
        <v>265</v>
      </c>
      <c r="LWR14" s="2">
        <v>770</v>
      </c>
      <c r="LWS14" s="2">
        <v>1070</v>
      </c>
      <c r="LWT14" s="2">
        <v>-82</v>
      </c>
      <c r="LWU14" s="2">
        <v>-13</v>
      </c>
      <c r="LWV14" s="2">
        <v>404</v>
      </c>
      <c r="LWW14" s="2">
        <v>-0.18179999999999999</v>
      </c>
      <c r="LWX14" s="2">
        <v>47.383200000000002</v>
      </c>
      <c r="LWY14" s="2">
        <v>0.68810000000000004</v>
      </c>
      <c r="LWZ14" s="2">
        <v>0.45789999999999997</v>
      </c>
      <c r="LXA14" s="2">
        <v>0.2054</v>
      </c>
      <c r="LXB14" s="2">
        <v>-126</v>
      </c>
      <c r="LXC14" s="2">
        <v>5.0000000000000001E-4</v>
      </c>
      <c r="LXE14" s="2">
        <v>-0.62180000000000002</v>
      </c>
      <c r="LXF14" s="2">
        <v>872.18690000000004</v>
      </c>
      <c r="LXI14" s="2">
        <v>0.97940000000000005</v>
      </c>
      <c r="LXL14" s="2">
        <v>34.1</v>
      </c>
      <c r="LXN14" s="2">
        <v>0</v>
      </c>
      <c r="LXR14" s="2">
        <v>-3.8045</v>
      </c>
      <c r="LXS14" s="2">
        <v>-8.0779999999999994</v>
      </c>
      <c r="LXT14" s="2">
        <v>-0.55710000000000004</v>
      </c>
      <c r="LXU14" s="2">
        <v>-0.55710000000000004</v>
      </c>
      <c r="LXV14" s="2">
        <v>-7.2423000000000002</v>
      </c>
      <c r="LXW14" s="2">
        <v>-19.269100000000002</v>
      </c>
      <c r="LXX14" s="2">
        <v>-5.5582000000000003</v>
      </c>
      <c r="LXY14" s="2">
        <v>471</v>
      </c>
      <c r="LYA14" s="2">
        <v>709</v>
      </c>
      <c r="LYB14" s="2">
        <v>1043</v>
      </c>
      <c r="LYC14" s="2">
        <v>-32</v>
      </c>
      <c r="LYD14" s="2">
        <v>-35</v>
      </c>
      <c r="LYE14" s="2">
        <v>140</v>
      </c>
      <c r="LYF14" s="2">
        <v>-1.4443999999999999</v>
      </c>
      <c r="LYG14" s="2">
        <v>45.158200000000001</v>
      </c>
      <c r="LYH14" s="2">
        <v>1.2570999999999999</v>
      </c>
      <c r="LYI14" s="2">
        <v>0.34289999999999998</v>
      </c>
      <c r="LYJ14" s="2">
        <v>0.15</v>
      </c>
      <c r="LYK14" s="2">
        <v>36</v>
      </c>
      <c r="LYL14" s="2">
        <v>1.11E-2</v>
      </c>
      <c r="LYN14" s="2">
        <v>-7.2423000000000002</v>
      </c>
      <c r="LZB14" s="2">
        <v>-8.0779999999999994</v>
      </c>
      <c r="LZC14" s="2">
        <v>-0.55710000000000004</v>
      </c>
      <c r="LZD14" s="2">
        <v>-0.55710000000000004</v>
      </c>
      <c r="LZE14" s="2">
        <v>-7.2423000000000002</v>
      </c>
      <c r="LZF14" s="2">
        <v>-19.269100000000002</v>
      </c>
      <c r="LZG14" s="2">
        <v>-5.5582000000000003</v>
      </c>
      <c r="LZH14" s="2">
        <v>471</v>
      </c>
      <c r="LZJ14" s="2">
        <v>709</v>
      </c>
      <c r="LZK14" s="2">
        <v>1043</v>
      </c>
      <c r="LZL14" s="2">
        <v>-32</v>
      </c>
      <c r="LZM14" s="2">
        <v>-35</v>
      </c>
      <c r="LZN14" s="2">
        <v>140</v>
      </c>
      <c r="LZO14" s="2">
        <v>-1.4443999999999999</v>
      </c>
      <c r="LZP14" s="2">
        <v>45.158200000000001</v>
      </c>
      <c r="LZQ14" s="2">
        <v>1.2570999999999999</v>
      </c>
      <c r="LZR14" s="2">
        <v>0.34289999999999998</v>
      </c>
      <c r="LZS14" s="2">
        <v>0.15</v>
      </c>
      <c r="LZT14" s="2">
        <v>36</v>
      </c>
      <c r="LZU14" s="2">
        <v>1.11E-2</v>
      </c>
      <c r="LZW14" s="2">
        <v>-7.2423000000000002</v>
      </c>
      <c r="MAK14" s="2">
        <v>-8.0779999999999994</v>
      </c>
      <c r="MAL14" s="2">
        <v>-0.55710000000000004</v>
      </c>
      <c r="MAM14" s="2">
        <v>-0.55710000000000004</v>
      </c>
      <c r="MAN14" s="2">
        <v>-7.2423000000000002</v>
      </c>
      <c r="MAO14" s="2">
        <v>-19.269100000000002</v>
      </c>
      <c r="MAP14" s="2">
        <v>-5.5582000000000003</v>
      </c>
      <c r="MAQ14" s="2">
        <v>471</v>
      </c>
      <c r="MAS14" s="2">
        <v>709</v>
      </c>
      <c r="MAT14" s="2">
        <v>1043</v>
      </c>
      <c r="MAU14" s="2">
        <v>-32</v>
      </c>
      <c r="MAV14" s="2">
        <v>-35</v>
      </c>
      <c r="MAW14" s="2">
        <v>140</v>
      </c>
      <c r="MAX14" s="2">
        <v>-1.4443999999999999</v>
      </c>
      <c r="MAY14" s="2">
        <v>45.158200000000001</v>
      </c>
      <c r="MAZ14" s="2">
        <v>1.2570999999999999</v>
      </c>
      <c r="MBA14" s="2">
        <v>0.34289999999999998</v>
      </c>
      <c r="MBB14" s="2">
        <v>0.15</v>
      </c>
      <c r="MBC14" s="2">
        <v>36</v>
      </c>
      <c r="MBD14" s="2">
        <v>1.11E-2</v>
      </c>
      <c r="MBF14" s="2">
        <v>-7.2423000000000002</v>
      </c>
      <c r="MDC14" s="2">
        <v>-3.1551</v>
      </c>
      <c r="MDD14" s="2">
        <v>5.2653999999999996</v>
      </c>
      <c r="MDE14" s="2">
        <v>5.2653999999999996</v>
      </c>
      <c r="MDF14" s="2">
        <v>-2.0295999999999998</v>
      </c>
      <c r="MDG14" s="2">
        <v>-15.388</v>
      </c>
      <c r="MDH14" s="2">
        <v>-2.9535999999999998</v>
      </c>
      <c r="MDI14" s="2">
        <v>300.06599999999997</v>
      </c>
      <c r="MDL14" s="2">
        <v>749.99300000000005</v>
      </c>
      <c r="MDM14" s="2">
        <v>-185.82</v>
      </c>
      <c r="MDN14" s="2">
        <v>63.273000000000003</v>
      </c>
      <c r="MDO14" s="2">
        <v>254.57300000000001</v>
      </c>
      <c r="MDP14" s="2">
        <v>-0.61470000000000002</v>
      </c>
      <c r="MDQ14" s="2">
        <v>41.929499999999997</v>
      </c>
      <c r="MDR14" s="2">
        <v>1.2844</v>
      </c>
      <c r="MDS14" s="2">
        <v>0.84660000000000002</v>
      </c>
      <c r="MDT14" s="2">
        <v>5.4999999999999997E-3</v>
      </c>
      <c r="MDU14" s="2">
        <v>72.391000000000005</v>
      </c>
      <c r="MDV14" s="2">
        <v>0.1177</v>
      </c>
      <c r="MDX14" s="2">
        <v>-2.0295999999999998</v>
      </c>
      <c r="MDY14" s="2">
        <v>500.99529999999999</v>
      </c>
      <c r="MEB14" s="2">
        <v>1.3658999999999999</v>
      </c>
      <c r="MEE14" s="2">
        <v>70.179000000000002</v>
      </c>
      <c r="MEG14" s="2">
        <v>0</v>
      </c>
      <c r="MEK14" s="2">
        <v>1.0810999999999999</v>
      </c>
      <c r="MEL14" s="2">
        <v>-13.922800000000001</v>
      </c>
      <c r="MEM14" s="2">
        <v>13.6084</v>
      </c>
      <c r="MEN14" s="2">
        <v>13.6084</v>
      </c>
      <c r="MEO14" s="2">
        <v>9.7124000000000006</v>
      </c>
      <c r="MEP14" s="2">
        <v>-62.375700000000002</v>
      </c>
      <c r="MEQ14" s="2">
        <v>-19.032499999999999</v>
      </c>
      <c r="MER14" s="2">
        <v>267.83100000000002</v>
      </c>
      <c r="MEU14" s="2">
        <v>629.27499999999998</v>
      </c>
      <c r="MEV14" s="2">
        <v>-158.10499999999999</v>
      </c>
      <c r="MEW14" s="2">
        <v>151.185</v>
      </c>
      <c r="MEX14" s="2">
        <v>127.95699999999999</v>
      </c>
      <c r="MEY14" s="2">
        <v>1.6632</v>
      </c>
      <c r="MEZ14" s="2">
        <v>43.421399999999998</v>
      </c>
      <c r="MFA14" s="2">
        <v>2.0064000000000002</v>
      </c>
      <c r="MFB14" s="2">
        <v>1.3849</v>
      </c>
      <c r="MFC14" s="2">
        <v>0.77280000000000004</v>
      </c>
      <c r="MFD14" s="2">
        <v>128.78100000000001</v>
      </c>
      <c r="MFE14" s="2">
        <v>0.1216</v>
      </c>
      <c r="MFG14" s="2">
        <v>9.7124000000000006</v>
      </c>
      <c r="MFU14" s="2">
        <v>-17.716200000000001</v>
      </c>
      <c r="MFV14" s="2">
        <v>48.136699999999998</v>
      </c>
      <c r="MFW14" s="2">
        <v>48.136699999999998</v>
      </c>
      <c r="MFX14" s="2">
        <v>26.5032</v>
      </c>
      <c r="MFY14" s="2">
        <v>-23.845300000000002</v>
      </c>
      <c r="MFZ14" s="2">
        <v>-2.9504000000000001</v>
      </c>
      <c r="MGA14" s="2">
        <v>975.279</v>
      </c>
      <c r="MGC14" s="2">
        <v>1574.2909999999999</v>
      </c>
      <c r="MGD14" s="2">
        <v>2254.0279999999998</v>
      </c>
      <c r="MGE14" s="2">
        <v>-900.7</v>
      </c>
      <c r="MGF14" s="2">
        <v>127.473</v>
      </c>
      <c r="MGG14" s="2">
        <v>193.012</v>
      </c>
      <c r="MGH14" s="2">
        <v>1.7581</v>
      </c>
      <c r="MGI14" s="2">
        <v>47.022100000000002</v>
      </c>
      <c r="MGJ14" s="2">
        <v>1.0556000000000001</v>
      </c>
      <c r="MGK14" s="2">
        <v>0.88249999999999995</v>
      </c>
      <c r="MGL14" s="2">
        <v>0.25650000000000001</v>
      </c>
      <c r="MGM14" s="2">
        <v>10.728</v>
      </c>
      <c r="MGN14" s="2">
        <v>0.2039</v>
      </c>
      <c r="MGP14" s="2">
        <v>26.5032</v>
      </c>
      <c r="MGQ14" s="2">
        <v>2956.9458</v>
      </c>
      <c r="MGT14" s="2">
        <v>0.68859999999999999</v>
      </c>
      <c r="MGW14" s="2">
        <v>19.762</v>
      </c>
      <c r="MGX14" s="2">
        <v>-16.2669</v>
      </c>
      <c r="MGY14" s="2">
        <v>1.08</v>
      </c>
      <c r="MHC14" s="2">
        <v>25.274000000000001</v>
      </c>
      <c r="MHD14" s="2">
        <v>18.236499999999999</v>
      </c>
      <c r="MHE14" s="2">
        <v>46.629800000000003</v>
      </c>
      <c r="MHF14" s="2">
        <v>46.629800000000003</v>
      </c>
      <c r="MHG14" s="2">
        <v>33.777200000000001</v>
      </c>
      <c r="MHH14" s="2">
        <v>6.2605000000000004</v>
      </c>
      <c r="MHI14" s="2">
        <v>2.9771999999999998</v>
      </c>
      <c r="MHJ14" s="2">
        <v>682.57299999999998</v>
      </c>
      <c r="MHL14" s="2">
        <v>988.92700000000002</v>
      </c>
      <c r="MHM14" s="2">
        <v>1694.5250000000001</v>
      </c>
      <c r="MHN14" s="2">
        <v>-299.61599999999999</v>
      </c>
      <c r="MHO14" s="2">
        <v>64.584000000000003</v>
      </c>
      <c r="MHP14" s="2">
        <v>105.268</v>
      </c>
      <c r="MHQ14" s="2">
        <v>4.5016999999999996</v>
      </c>
      <c r="MHR14" s="2">
        <v>42.709899999999998</v>
      </c>
      <c r="MHS14" s="2">
        <v>1.9292</v>
      </c>
      <c r="MHT14" s="2">
        <v>1.8003</v>
      </c>
      <c r="MHU14" s="2">
        <v>1.1026</v>
      </c>
      <c r="MHV14" s="2">
        <v>97.811000000000007</v>
      </c>
      <c r="MHW14" s="2">
        <v>0.37340000000000001</v>
      </c>
      <c r="MHY14" s="2">
        <v>33.777200000000001</v>
      </c>
      <c r="MIM14" s="2">
        <v>18.236499999999999</v>
      </c>
      <c r="MIN14" s="2">
        <v>46.629800000000003</v>
      </c>
      <c r="MIO14" s="2">
        <v>46.629800000000003</v>
      </c>
      <c r="MIP14" s="2">
        <v>33.777200000000001</v>
      </c>
      <c r="MIQ14" s="2">
        <v>6.2605000000000004</v>
      </c>
      <c r="MIR14" s="2">
        <v>2.9771999999999998</v>
      </c>
      <c r="MIS14" s="2">
        <v>682.57299999999998</v>
      </c>
      <c r="MIU14" s="2">
        <v>988.92700000000002</v>
      </c>
      <c r="MIV14" s="2">
        <v>1694.5250000000001</v>
      </c>
      <c r="MIW14" s="2">
        <v>-299.61599999999999</v>
      </c>
      <c r="MIX14" s="2">
        <v>64.584000000000003</v>
      </c>
      <c r="MIY14" s="2">
        <v>105.268</v>
      </c>
      <c r="MIZ14" s="2">
        <v>4.5016999999999996</v>
      </c>
      <c r="MJA14" s="2">
        <v>42.709899999999998</v>
      </c>
      <c r="MJB14" s="2">
        <v>1.9292</v>
      </c>
      <c r="MJC14" s="2">
        <v>1.8003</v>
      </c>
      <c r="MJD14" s="2">
        <v>1.1026</v>
      </c>
      <c r="MJE14" s="2">
        <v>97.811000000000007</v>
      </c>
      <c r="MJF14" s="2">
        <v>0.37340000000000001</v>
      </c>
      <c r="MJH14" s="2">
        <v>33.777200000000001</v>
      </c>
      <c r="MJV14" s="2">
        <v>-1.7984</v>
      </c>
      <c r="MJW14" s="2">
        <v>8.2087000000000003</v>
      </c>
      <c r="MJX14" s="2">
        <v>8.2087000000000003</v>
      </c>
      <c r="MJY14" s="2">
        <v>3.0449000000000002</v>
      </c>
      <c r="MJZ14" s="2">
        <v>-7.4593999999999996</v>
      </c>
      <c r="MKA14" s="2">
        <v>-1.968</v>
      </c>
      <c r="MKB14" s="2">
        <v>1737</v>
      </c>
      <c r="MKE14" s="2">
        <v>5217</v>
      </c>
      <c r="MKF14" s="2">
        <v>381</v>
      </c>
      <c r="MKG14" s="2">
        <v>219</v>
      </c>
      <c r="MKH14" s="2">
        <v>1276</v>
      </c>
      <c r="MKI14" s="2">
        <v>1.3052999999999999</v>
      </c>
      <c r="MKJ14" s="2">
        <v>39.083799999999997</v>
      </c>
      <c r="MKK14" s="2">
        <v>1.105</v>
      </c>
      <c r="MKL14" s="2">
        <v>0.57210000000000005</v>
      </c>
      <c r="MKM14" s="2">
        <v>0.13009999999999999</v>
      </c>
      <c r="MKN14" s="2">
        <v>134</v>
      </c>
      <c r="MKO14" s="2">
        <v>5.9799999999999999E-2</v>
      </c>
      <c r="MKQ14" s="2">
        <v>3.0449000000000002</v>
      </c>
      <c r="MKR14" s="2">
        <v>5611.46</v>
      </c>
      <c r="MLE14" s="2">
        <v>15.0215</v>
      </c>
      <c r="MLF14" s="2">
        <v>61.545099999999998</v>
      </c>
      <c r="MLG14" s="2">
        <v>61.545099999999998</v>
      </c>
      <c r="MLH14" s="2">
        <v>39.828299999999999</v>
      </c>
      <c r="MLI14" s="2">
        <v>10.222</v>
      </c>
      <c r="MLJ14" s="2">
        <v>3.4756999999999998</v>
      </c>
      <c r="MLK14" s="2">
        <v>2716</v>
      </c>
      <c r="MLN14" s="2">
        <v>5360</v>
      </c>
      <c r="MLO14" s="2">
        <v>1</v>
      </c>
      <c r="MLP14" s="2">
        <v>402</v>
      </c>
      <c r="MLQ14" s="2">
        <v>479</v>
      </c>
      <c r="MLS14" s="2">
        <v>50.671599999999998</v>
      </c>
      <c r="MLT14" s="2">
        <v>0.35909999999999997</v>
      </c>
      <c r="MLU14" s="2">
        <v>0.2651</v>
      </c>
      <c r="MLV14" s="2">
        <v>0</v>
      </c>
      <c r="MLW14" s="2">
        <v>-307</v>
      </c>
      <c r="MLX14" s="2">
        <v>-0.1391</v>
      </c>
      <c r="MLZ14" s="2">
        <v>39.828299999999999</v>
      </c>
      <c r="MNW14" s="2">
        <v>11.8436</v>
      </c>
      <c r="MNX14" s="2">
        <v>36.8857</v>
      </c>
      <c r="MNY14" s="2">
        <v>36.8857</v>
      </c>
      <c r="MNZ14" s="2">
        <v>23.363700000000001</v>
      </c>
      <c r="MOA14" s="2">
        <v>11.513400000000001</v>
      </c>
      <c r="MOB14" s="2">
        <v>3.3296000000000001</v>
      </c>
      <c r="MOC14" s="2">
        <v>2318.4</v>
      </c>
      <c r="MOE14" s="2">
        <v>3611.5</v>
      </c>
      <c r="MOF14" s="2">
        <v>5284.5</v>
      </c>
      <c r="MOG14" s="2">
        <v>592.29999999999995</v>
      </c>
      <c r="MOH14" s="2">
        <v>310.2</v>
      </c>
      <c r="MOI14" s="2">
        <v>804.9</v>
      </c>
      <c r="MOJ14" s="2">
        <v>2.5865999999999998</v>
      </c>
      <c r="MOK14" s="2">
        <v>51.6</v>
      </c>
      <c r="MOL14" s="2">
        <v>0.88819999999999999</v>
      </c>
      <c r="MOM14" s="2">
        <v>0.5403</v>
      </c>
      <c r="MON14" s="2">
        <v>2.7099999999999999E-2</v>
      </c>
      <c r="MOO14" s="2">
        <v>-90</v>
      </c>
      <c r="MOP14" s="2">
        <v>-9.7199999999999995E-2</v>
      </c>
      <c r="MOR14" s="2">
        <v>23.363700000000001</v>
      </c>
      <c r="MRX14" s="2">
        <v>0.81940000000000002</v>
      </c>
      <c r="MRY14" s="2">
        <v>62.2911</v>
      </c>
      <c r="MRZ14" s="2">
        <v>62.2911</v>
      </c>
      <c r="MSA14" s="2">
        <v>5.3097000000000003</v>
      </c>
      <c r="MSB14" s="2">
        <v>0.28610000000000002</v>
      </c>
      <c r="MSC14" s="2">
        <v>0.1671</v>
      </c>
      <c r="MSD14" s="2">
        <v>384.62299999999999</v>
      </c>
      <c r="MSF14" s="2">
        <v>636.04999999999995</v>
      </c>
      <c r="MSG14" s="2">
        <v>1555.7429999999999</v>
      </c>
      <c r="MSH14" s="2">
        <v>215.73400000000001</v>
      </c>
      <c r="MSI14" s="2">
        <v>191.65899999999999</v>
      </c>
      <c r="MSJ14" s="2">
        <v>54.954999999999998</v>
      </c>
      <c r="MSK14" s="2">
        <v>1.141</v>
      </c>
      <c r="MSL14" s="2">
        <v>24.722799999999999</v>
      </c>
      <c r="MSM14" s="2">
        <v>1.2842</v>
      </c>
      <c r="MSN14" s="2">
        <v>1.2599</v>
      </c>
      <c r="MSO14" s="2">
        <v>0</v>
      </c>
      <c r="MSP14" s="2">
        <v>15.619</v>
      </c>
      <c r="MSQ14" s="2">
        <v>6.8400000000000002E-2</v>
      </c>
      <c r="MSS14" s="2">
        <v>5.3097000000000003</v>
      </c>
      <c r="MTG14" s="2">
        <v>0.81940000000000002</v>
      </c>
      <c r="MTH14" s="2">
        <v>62.2911</v>
      </c>
      <c r="MTI14" s="2">
        <v>62.2911</v>
      </c>
      <c r="MTJ14" s="2">
        <v>5.3097000000000003</v>
      </c>
      <c r="MTK14" s="2">
        <v>0.28610000000000002</v>
      </c>
      <c r="MTL14" s="2">
        <v>0.1671</v>
      </c>
      <c r="MTM14" s="2">
        <v>384.62299999999999</v>
      </c>
      <c r="MTO14" s="2">
        <v>636.04999999999995</v>
      </c>
      <c r="MTP14" s="2">
        <v>1555.7429999999999</v>
      </c>
      <c r="MTQ14" s="2">
        <v>215.73400000000001</v>
      </c>
      <c r="MTR14" s="2">
        <v>191.65899999999999</v>
      </c>
      <c r="MTS14" s="2">
        <v>54.954999999999998</v>
      </c>
      <c r="MTT14" s="2">
        <v>1.141</v>
      </c>
      <c r="MTU14" s="2">
        <v>24.722799999999999</v>
      </c>
      <c r="MTV14" s="2">
        <v>1.2842</v>
      </c>
      <c r="MTW14" s="2">
        <v>1.2599</v>
      </c>
      <c r="MTX14" s="2">
        <v>0</v>
      </c>
      <c r="MTY14" s="2">
        <v>15.619</v>
      </c>
      <c r="MTZ14" s="2">
        <v>6.8400000000000002E-2</v>
      </c>
      <c r="MUB14" s="2">
        <v>5.3097000000000003</v>
      </c>
      <c r="MUP14" s="2">
        <v>0.81940000000000002</v>
      </c>
      <c r="MUQ14" s="2">
        <v>62.2911</v>
      </c>
      <c r="MUR14" s="2">
        <v>62.2911</v>
      </c>
      <c r="MUS14" s="2">
        <v>5.3097000000000003</v>
      </c>
      <c r="MUT14" s="2">
        <v>0.28610000000000002</v>
      </c>
      <c r="MUU14" s="2">
        <v>0.1671</v>
      </c>
      <c r="MUV14" s="2">
        <v>384.62299999999999</v>
      </c>
      <c r="MUX14" s="2">
        <v>636.04999999999995</v>
      </c>
      <c r="MUY14" s="2">
        <v>1555.7429999999999</v>
      </c>
      <c r="MUZ14" s="2">
        <v>215.73400000000001</v>
      </c>
      <c r="MVA14" s="2">
        <v>191.65899999999999</v>
      </c>
      <c r="MVB14" s="2">
        <v>54.954999999999998</v>
      </c>
      <c r="MVC14" s="2">
        <v>1.141</v>
      </c>
      <c r="MVD14" s="2">
        <v>24.722799999999999</v>
      </c>
      <c r="MVE14" s="2">
        <v>1.2842</v>
      </c>
      <c r="MVF14" s="2">
        <v>1.2599</v>
      </c>
      <c r="MVG14" s="2">
        <v>0</v>
      </c>
      <c r="MVH14" s="2">
        <v>15.619</v>
      </c>
      <c r="MVI14" s="2">
        <v>6.8400000000000002E-2</v>
      </c>
      <c r="MVK14" s="2">
        <v>5.3097000000000003</v>
      </c>
      <c r="MZZ14" s="2">
        <v>0.81799999999999995</v>
      </c>
      <c r="NAA14" s="2">
        <v>17.351199999999999</v>
      </c>
      <c r="NAB14" s="2">
        <v>17.351199999999999</v>
      </c>
      <c r="NAC14" s="2">
        <v>4.2637999999999998</v>
      </c>
      <c r="NAD14" s="2">
        <v>0.86609999999999998</v>
      </c>
      <c r="NAE14" s="2">
        <v>0.27610000000000001</v>
      </c>
      <c r="NAF14" s="2">
        <v>3352</v>
      </c>
      <c r="NAI14" s="2">
        <v>17361</v>
      </c>
      <c r="NAJ14" s="2">
        <v>257</v>
      </c>
      <c r="NAK14" s="2">
        <v>369</v>
      </c>
      <c r="NAL14" s="2">
        <v>2006</v>
      </c>
      <c r="NAM14" s="2">
        <v>2.5682999999999998</v>
      </c>
      <c r="NAN14" s="2">
        <v>20.384799999999998</v>
      </c>
      <c r="NAO14" s="2">
        <v>1.1261000000000001</v>
      </c>
      <c r="NAP14" s="2">
        <v>0.79010000000000002</v>
      </c>
      <c r="NAQ14" s="2">
        <v>0.31109999999999999</v>
      </c>
      <c r="NAR14" s="2">
        <v>253</v>
      </c>
      <c r="NAS14" s="2">
        <v>1.9800000000000002E-2</v>
      </c>
      <c r="NAU14" s="2">
        <v>4.2637999999999998</v>
      </c>
      <c r="NFJ14" s="2">
        <v>-4.3442999999999996</v>
      </c>
      <c r="NFK14" s="2">
        <v>41.329300000000003</v>
      </c>
      <c r="NFL14" s="2">
        <v>41.329300000000003</v>
      </c>
      <c r="NFM14" s="2">
        <v>19.360700000000001</v>
      </c>
      <c r="NFN14" s="2">
        <v>-5.5159000000000002</v>
      </c>
      <c r="NFO14" s="2">
        <v>-0.84730000000000005</v>
      </c>
      <c r="NFP14" s="2">
        <v>343.62299999999999</v>
      </c>
      <c r="NFR14" s="2">
        <v>362.42</v>
      </c>
      <c r="NFS14" s="2">
        <v>426.55599999999998</v>
      </c>
      <c r="NFT14" s="2">
        <v>64.135999999999996</v>
      </c>
      <c r="NFU14" s="2">
        <v>17.053000000000001</v>
      </c>
      <c r="NFV14" s="2">
        <v>13.787000000000001</v>
      </c>
      <c r="NFW14" s="2">
        <v>0.81200000000000006</v>
      </c>
      <c r="NFX14" s="2">
        <v>81.036000000000001</v>
      </c>
      <c r="NFY14" s="2">
        <v>1.4224999999999999</v>
      </c>
      <c r="NFZ14" s="2">
        <v>1.2544</v>
      </c>
      <c r="NGA14" s="2">
        <v>0.85170000000000001</v>
      </c>
      <c r="NGB14" s="2">
        <v>5.8250000000000002</v>
      </c>
      <c r="NGC14" s="2">
        <v>6.7400000000000002E-2</v>
      </c>
      <c r="NGE14" s="2">
        <v>19.360700000000001</v>
      </c>
      <c r="NKT14" s="2">
        <v>15.6066</v>
      </c>
      <c r="NKU14" s="2">
        <v>19.888300000000001</v>
      </c>
      <c r="NKV14" s="2">
        <v>19.888300000000001</v>
      </c>
      <c r="NKW14" s="2">
        <v>5.9118000000000004</v>
      </c>
      <c r="NKX14" s="2">
        <v>6.9066000000000001</v>
      </c>
      <c r="NKY14" s="2">
        <v>5.6936999999999998</v>
      </c>
      <c r="NKZ14" s="2">
        <v>0</v>
      </c>
      <c r="NLB14" s="2">
        <v>315.21350000000001</v>
      </c>
      <c r="NLC14" s="2">
        <v>1924.7098000000001</v>
      </c>
      <c r="NLD14" s="2">
        <v>966.94920000000002</v>
      </c>
      <c r="NLE14" s="2">
        <v>93.528899999999993</v>
      </c>
      <c r="NLF14" s="2">
        <v>151.46860000000001</v>
      </c>
      <c r="NLG14" s="2">
        <v>276.67529999999999</v>
      </c>
      <c r="NLH14" s="2">
        <v>0</v>
      </c>
      <c r="NLI14" s="2">
        <v>6.9119999999999999</v>
      </c>
      <c r="NLJ14" s="2">
        <v>5.7949999999999999</v>
      </c>
      <c r="NLK14" s="2">
        <v>5.5438000000000001</v>
      </c>
      <c r="NLL14" s="2">
        <v>895.48720000000003</v>
      </c>
      <c r="NLM14" s="2">
        <v>1.1859</v>
      </c>
      <c r="NLO14" s="2">
        <v>5.9118000000000004</v>
      </c>
      <c r="NNL14" s="2">
        <v>1.1032999999999999</v>
      </c>
      <c r="NNM14" s="2">
        <v>3.7412999999999998</v>
      </c>
      <c r="NNN14" s="2">
        <v>3.7412999999999998</v>
      </c>
      <c r="NNO14" s="2">
        <v>2.0217999999999998</v>
      </c>
      <c r="NNP14" s="2">
        <v>18.8477</v>
      </c>
      <c r="NNQ14" s="2">
        <v>4.9772999999999996</v>
      </c>
      <c r="NNR14" s="2">
        <v>363.78500000000003</v>
      </c>
      <c r="NNT14" s="2">
        <v>637.255</v>
      </c>
      <c r="NNU14" s="2">
        <v>923.44899999999996</v>
      </c>
      <c r="NNV14" s="2">
        <v>-16.600999999999999</v>
      </c>
      <c r="NNW14" s="2">
        <v>89.35</v>
      </c>
      <c r="NNX14" s="2">
        <v>228.40299999999999</v>
      </c>
      <c r="NNY14" s="2">
        <v>5.1753999999999998</v>
      </c>
      <c r="NNZ14" s="2">
        <v>39.695099999999996</v>
      </c>
      <c r="NOA14" s="2">
        <v>1.9741</v>
      </c>
      <c r="NOB14" s="2">
        <v>1.5528</v>
      </c>
      <c r="NOC14" s="2">
        <v>0.109</v>
      </c>
      <c r="NOD14" s="2">
        <v>222.49299999999999</v>
      </c>
      <c r="NOE14" s="2">
        <v>4.2500000000000003E-2</v>
      </c>
      <c r="NOG14" s="2">
        <v>2.0217999999999998</v>
      </c>
      <c r="NOH14" s="2">
        <v>1194.3734999999999</v>
      </c>
      <c r="NOK14" s="2">
        <v>0.94279999999999997</v>
      </c>
      <c r="NON14" s="2">
        <v>28.536000000000001</v>
      </c>
      <c r="NOO14" s="2">
        <v>36.538200000000003</v>
      </c>
      <c r="NOP14" s="2">
        <v>1.02</v>
      </c>
      <c r="NOT14" s="2">
        <v>38.466299999999997</v>
      </c>
      <c r="NOU14" s="2">
        <v>2.4060999999999999</v>
      </c>
      <c r="NOV14" s="2">
        <v>4.4671000000000003</v>
      </c>
      <c r="NOW14" s="2">
        <v>4.4671000000000003</v>
      </c>
      <c r="NOX14" s="2">
        <v>2.5920000000000001</v>
      </c>
      <c r="NOY14" s="2">
        <v>54.601999999999997</v>
      </c>
      <c r="NOZ14" s="2">
        <v>11.0486</v>
      </c>
      <c r="NPA14" s="2">
        <v>113.744</v>
      </c>
      <c r="NPC14" s="2">
        <v>283.577</v>
      </c>
      <c r="NPD14" s="2">
        <v>474.33499999999998</v>
      </c>
      <c r="NPE14" s="2">
        <v>0</v>
      </c>
      <c r="NPF14" s="2">
        <v>112.392</v>
      </c>
      <c r="NPG14" s="2">
        <v>145.82400000000001</v>
      </c>
      <c r="NPH14" s="2">
        <v>9.1026000000000007</v>
      </c>
      <c r="NPI14" s="2">
        <v>30.104500000000002</v>
      </c>
      <c r="NPJ14" s="2">
        <v>1.3237999999999999</v>
      </c>
      <c r="NPK14" s="2">
        <v>0.90780000000000005</v>
      </c>
      <c r="NPL14" s="2">
        <v>0.1208</v>
      </c>
      <c r="NPM14" s="2">
        <v>47.225000000000001</v>
      </c>
      <c r="NPN14" s="2">
        <v>2.3800000000000002E-2</v>
      </c>
      <c r="NPP14" s="2">
        <v>2.5920000000000001</v>
      </c>
      <c r="NQD14" s="2">
        <v>2.4060999999999999</v>
      </c>
      <c r="NQE14" s="2">
        <v>4.4671000000000003</v>
      </c>
      <c r="NQF14" s="2">
        <v>4.4671000000000003</v>
      </c>
      <c r="NQG14" s="2">
        <v>2.5920000000000001</v>
      </c>
      <c r="NQH14" s="2">
        <v>54.601999999999997</v>
      </c>
      <c r="NQI14" s="2">
        <v>11.0486</v>
      </c>
      <c r="NQJ14" s="2">
        <v>113.744</v>
      </c>
      <c r="NQL14" s="2">
        <v>283.577</v>
      </c>
      <c r="NQM14" s="2">
        <v>474.33499999999998</v>
      </c>
      <c r="NQN14" s="2">
        <v>0</v>
      </c>
      <c r="NQO14" s="2">
        <v>112.392</v>
      </c>
      <c r="NQP14" s="2">
        <v>145.82400000000001</v>
      </c>
      <c r="NQQ14" s="2">
        <v>9.1026000000000007</v>
      </c>
      <c r="NQR14" s="2">
        <v>30.104500000000002</v>
      </c>
      <c r="NQS14" s="2">
        <v>1.3237999999999999</v>
      </c>
      <c r="NQT14" s="2">
        <v>0.90780000000000005</v>
      </c>
      <c r="NQU14" s="2">
        <v>0.1208</v>
      </c>
      <c r="NQV14" s="2">
        <v>47.225000000000001</v>
      </c>
      <c r="NQW14" s="2">
        <v>2.3800000000000002E-2</v>
      </c>
      <c r="NQY14" s="2">
        <v>2.5920000000000001</v>
      </c>
      <c r="NRM14" s="2">
        <v>2.4060999999999999</v>
      </c>
      <c r="NRN14" s="2">
        <v>4.4671000000000003</v>
      </c>
      <c r="NRO14" s="2">
        <v>4.4671000000000003</v>
      </c>
      <c r="NRP14" s="2">
        <v>2.5920000000000001</v>
      </c>
      <c r="NRQ14" s="2">
        <v>54.601999999999997</v>
      </c>
      <c r="NRR14" s="2">
        <v>11.0486</v>
      </c>
      <c r="NRS14" s="2">
        <v>113.744</v>
      </c>
      <c r="NRU14" s="2">
        <v>283.577</v>
      </c>
      <c r="NRV14" s="2">
        <v>474.33499999999998</v>
      </c>
      <c r="NRW14" s="2">
        <v>0</v>
      </c>
      <c r="NRX14" s="2">
        <v>112.392</v>
      </c>
      <c r="NRY14" s="2">
        <v>145.82400000000001</v>
      </c>
      <c r="NRZ14" s="2">
        <v>9.1026000000000007</v>
      </c>
      <c r="NSA14" s="2">
        <v>30.104500000000002</v>
      </c>
      <c r="NSB14" s="2">
        <v>1.3237999999999999</v>
      </c>
      <c r="NSC14" s="2">
        <v>0.90780000000000005</v>
      </c>
      <c r="NSD14" s="2">
        <v>0.1208</v>
      </c>
      <c r="NSE14" s="2">
        <v>47.225000000000001</v>
      </c>
      <c r="NSF14" s="2">
        <v>2.3800000000000002E-2</v>
      </c>
      <c r="NSH14" s="2">
        <v>2.5920000000000001</v>
      </c>
      <c r="NSV14" s="2">
        <v>2.4060999999999999</v>
      </c>
      <c r="NSW14" s="2">
        <v>4.4671000000000003</v>
      </c>
      <c r="NSX14" s="2">
        <v>4.4671000000000003</v>
      </c>
      <c r="NSY14" s="2">
        <v>2.5920000000000001</v>
      </c>
      <c r="NSZ14" s="2">
        <v>54.601999999999997</v>
      </c>
      <c r="NTA14" s="2">
        <v>11.0486</v>
      </c>
      <c r="NTB14" s="2">
        <v>113.744</v>
      </c>
      <c r="NTD14" s="2">
        <v>283.577</v>
      </c>
      <c r="NTE14" s="2">
        <v>474.33499999999998</v>
      </c>
      <c r="NTF14" s="2">
        <v>0</v>
      </c>
      <c r="NTG14" s="2">
        <v>112.392</v>
      </c>
      <c r="NTH14" s="2">
        <v>145.82400000000001</v>
      </c>
      <c r="NTI14" s="2">
        <v>9.1026000000000007</v>
      </c>
      <c r="NTJ14" s="2">
        <v>30.104500000000002</v>
      </c>
      <c r="NTK14" s="2">
        <v>1.3237999999999999</v>
      </c>
      <c r="NTL14" s="2">
        <v>0.90780000000000005</v>
      </c>
      <c r="NTM14" s="2">
        <v>0.1208</v>
      </c>
      <c r="NTN14" s="2">
        <v>47.225000000000001</v>
      </c>
      <c r="NTO14" s="2">
        <v>2.3800000000000002E-2</v>
      </c>
      <c r="NTQ14" s="2">
        <v>2.5920000000000001</v>
      </c>
      <c r="NVN14" s="2">
        <v>19.965399999999999</v>
      </c>
      <c r="NVO14" s="2">
        <v>34.484299999999998</v>
      </c>
      <c r="NVP14" s="2">
        <v>34.484299999999998</v>
      </c>
      <c r="NVQ14" s="2">
        <v>25.883400000000002</v>
      </c>
      <c r="NVR14" s="2">
        <v>16.106300000000001</v>
      </c>
      <c r="NVS14" s="2">
        <v>6.8978999999999999</v>
      </c>
      <c r="NVT14" s="2">
        <v>973.52200000000005</v>
      </c>
      <c r="NVV14" s="2">
        <v>1451.7529999999999</v>
      </c>
      <c r="NVW14" s="2">
        <v>2581.125</v>
      </c>
      <c r="NVX14" s="2">
        <v>-527.08199999999999</v>
      </c>
      <c r="NVY14" s="2">
        <v>224.61500000000001</v>
      </c>
      <c r="NVZ14" s="2">
        <v>272.67599999999999</v>
      </c>
      <c r="NWA14" s="2">
        <v>4.0490000000000004</v>
      </c>
      <c r="NWB14" s="2">
        <v>45.235500000000002</v>
      </c>
      <c r="NWC14" s="2">
        <v>0.57269999999999999</v>
      </c>
      <c r="NWD14" s="2">
        <v>0.50309999999999999</v>
      </c>
      <c r="NWE14" s="2">
        <v>0.1978</v>
      </c>
      <c r="NWF14" s="2">
        <v>-116.50700000000001</v>
      </c>
      <c r="NWG14" s="2">
        <v>-0.12509999999999999</v>
      </c>
      <c r="NWI14" s="2">
        <v>25.883400000000002</v>
      </c>
      <c r="NWW14" s="2">
        <v>19.965399999999999</v>
      </c>
      <c r="NWX14" s="2">
        <v>34.484299999999998</v>
      </c>
      <c r="NWY14" s="2">
        <v>34.484299999999998</v>
      </c>
      <c r="NWZ14" s="2">
        <v>25.883400000000002</v>
      </c>
      <c r="NXA14" s="2">
        <v>16.106300000000001</v>
      </c>
      <c r="NXB14" s="2">
        <v>6.8978999999999999</v>
      </c>
      <c r="NXC14" s="2">
        <v>973.52200000000005</v>
      </c>
      <c r="NXE14" s="2">
        <v>1451.7529999999999</v>
      </c>
      <c r="NXF14" s="2">
        <v>2581.125</v>
      </c>
      <c r="NXG14" s="2">
        <v>-527.08199999999999</v>
      </c>
      <c r="NXH14" s="2">
        <v>224.61500000000001</v>
      </c>
      <c r="NXI14" s="2">
        <v>272.67599999999999</v>
      </c>
      <c r="NXJ14" s="2">
        <v>4.0490000000000004</v>
      </c>
      <c r="NXK14" s="2">
        <v>45.235500000000002</v>
      </c>
      <c r="NXL14" s="2">
        <v>0.57269999999999999</v>
      </c>
      <c r="NXM14" s="2">
        <v>0.50309999999999999</v>
      </c>
      <c r="NXN14" s="2">
        <v>0.1978</v>
      </c>
      <c r="NXO14" s="2">
        <v>-116.50700000000001</v>
      </c>
      <c r="NXP14" s="2">
        <v>-0.12509999999999999</v>
      </c>
      <c r="NXR14" s="2">
        <v>25.883400000000002</v>
      </c>
      <c r="NYF14" s="2">
        <v>27.1448</v>
      </c>
      <c r="NYG14" s="2">
        <v>46.582000000000001</v>
      </c>
      <c r="NYH14" s="2">
        <v>46.582000000000001</v>
      </c>
      <c r="NYI14" s="2">
        <v>39.715600000000002</v>
      </c>
      <c r="NYJ14" s="2">
        <v>27.047999999999998</v>
      </c>
      <c r="NYK14" s="2">
        <v>12.4696</v>
      </c>
      <c r="NYL14" s="2">
        <v>3707</v>
      </c>
      <c r="NYN14" s="2">
        <v>8862</v>
      </c>
      <c r="NYO14" s="2">
        <v>15547</v>
      </c>
      <c r="NYP14" s="2">
        <v>2552</v>
      </c>
      <c r="NYQ14" s="2">
        <v>3131</v>
      </c>
      <c r="NYR14" s="2">
        <v>3144</v>
      </c>
      <c r="NYS14" s="2">
        <v>11.542199999999999</v>
      </c>
      <c r="NYT14" s="2">
        <v>35.878300000000003</v>
      </c>
      <c r="NYU14" s="2">
        <v>0.6663</v>
      </c>
      <c r="NYV14" s="2">
        <v>0.46789999999999998</v>
      </c>
      <c r="NYW14" s="2">
        <v>0.13100000000000001</v>
      </c>
      <c r="NYX14" s="2">
        <v>-1049</v>
      </c>
      <c r="NYY14" s="2">
        <v>-2.7099999999999999E-2</v>
      </c>
      <c r="NZA14" s="2">
        <v>39.715600000000002</v>
      </c>
      <c r="NZB14" s="2">
        <v>42095.368000000002</v>
      </c>
      <c r="NZO14" s="2">
        <v>13.504</v>
      </c>
      <c r="NZP14" s="2">
        <v>27.1267</v>
      </c>
      <c r="NZQ14" s="2">
        <v>27.1267</v>
      </c>
      <c r="NZR14" s="2">
        <v>15.6022</v>
      </c>
      <c r="NZS14" s="2">
        <v>6.5888999999999998</v>
      </c>
      <c r="NZT14" s="2">
        <v>3.5832999999999999</v>
      </c>
      <c r="NZU14" s="2">
        <v>748.72500000000002</v>
      </c>
      <c r="NZW14" s="2">
        <v>1607.212</v>
      </c>
      <c r="NZX14" s="2">
        <v>4191.7129999999997</v>
      </c>
      <c r="NZY14" s="2">
        <v>107.227</v>
      </c>
      <c r="NZZ14" s="2">
        <v>504.72899999999998</v>
      </c>
      <c r="OAA14" s="2">
        <v>128.59899999999999</v>
      </c>
      <c r="OAB14" s="2">
        <v>1.7966</v>
      </c>
      <c r="OAC14" s="2">
        <v>17.8673</v>
      </c>
      <c r="OAD14" s="2">
        <v>3.4950000000000001</v>
      </c>
      <c r="OAE14" s="2">
        <v>3.2246999999999999</v>
      </c>
      <c r="OAF14" s="2">
        <v>1.0170999999999999</v>
      </c>
      <c r="OAG14" s="2">
        <v>320.86</v>
      </c>
      <c r="OAH14" s="2">
        <v>0.2782</v>
      </c>
      <c r="OAJ14" s="2">
        <v>15.6022</v>
      </c>
      <c r="OAX14" s="2">
        <v>13.504</v>
      </c>
      <c r="OAY14" s="2">
        <v>27.1267</v>
      </c>
      <c r="OAZ14" s="2">
        <v>27.1267</v>
      </c>
      <c r="OBA14" s="2">
        <v>15.6022</v>
      </c>
      <c r="OBB14" s="2">
        <v>6.5888999999999998</v>
      </c>
      <c r="OBC14" s="2">
        <v>3.5832999999999999</v>
      </c>
      <c r="OBD14" s="2">
        <v>748.72500000000002</v>
      </c>
      <c r="OBF14" s="2">
        <v>1607.212</v>
      </c>
      <c r="OBG14" s="2">
        <v>4191.7129999999997</v>
      </c>
      <c r="OBH14" s="2">
        <v>107.227</v>
      </c>
      <c r="OBI14" s="2">
        <v>504.72899999999998</v>
      </c>
      <c r="OBJ14" s="2">
        <v>128.59899999999999</v>
      </c>
      <c r="OBK14" s="2">
        <v>1.7966</v>
      </c>
      <c r="OBL14" s="2">
        <v>17.8673</v>
      </c>
      <c r="OBM14" s="2">
        <v>3.4950000000000001</v>
      </c>
      <c r="OBN14" s="2">
        <v>3.2246999999999999</v>
      </c>
      <c r="OBO14" s="2">
        <v>1.0170999999999999</v>
      </c>
      <c r="OBP14" s="2">
        <v>320.86</v>
      </c>
      <c r="OBQ14" s="2">
        <v>0.2782</v>
      </c>
      <c r="OBS14" s="2">
        <v>15.6022</v>
      </c>
      <c r="OCG14" s="2">
        <v>13.504</v>
      </c>
      <c r="OCH14" s="2">
        <v>27.1267</v>
      </c>
      <c r="OCI14" s="2">
        <v>27.1267</v>
      </c>
      <c r="OCJ14" s="2">
        <v>15.6022</v>
      </c>
      <c r="OCK14" s="2">
        <v>6.5888999999999998</v>
      </c>
      <c r="OCL14" s="2">
        <v>3.5832999999999999</v>
      </c>
      <c r="OCM14" s="2">
        <v>748.72500000000002</v>
      </c>
      <c r="OCO14" s="2">
        <v>1607.212</v>
      </c>
      <c r="OCP14" s="2">
        <v>4191.7129999999997</v>
      </c>
      <c r="OCQ14" s="2">
        <v>107.227</v>
      </c>
      <c r="OCR14" s="2">
        <v>504.72899999999998</v>
      </c>
      <c r="OCS14" s="2">
        <v>128.59899999999999</v>
      </c>
      <c r="OCT14" s="2">
        <v>1.7966</v>
      </c>
      <c r="OCU14" s="2">
        <v>17.8673</v>
      </c>
      <c r="OCV14" s="2">
        <v>3.4950000000000001</v>
      </c>
      <c r="OCW14" s="2">
        <v>3.2246999999999999</v>
      </c>
      <c r="OCX14" s="2">
        <v>1.0170999999999999</v>
      </c>
      <c r="OCY14" s="2">
        <v>320.86</v>
      </c>
      <c r="OCZ14" s="2">
        <v>0.2782</v>
      </c>
      <c r="ODB14" s="2">
        <v>15.6022</v>
      </c>
      <c r="ORB14" s="2">
        <v>13.718999999999999</v>
      </c>
      <c r="ORC14" s="2">
        <v>32.616100000000003</v>
      </c>
      <c r="ORD14" s="2">
        <v>32.616100000000003</v>
      </c>
      <c r="ORE14" s="2">
        <v>23.644400000000001</v>
      </c>
      <c r="ORF14" s="2">
        <v>23.884</v>
      </c>
      <c r="ORG14" s="2">
        <v>6.4123000000000001</v>
      </c>
      <c r="ORH14" s="2">
        <v>3693.4</v>
      </c>
      <c r="ORJ14" s="2">
        <v>5862.2</v>
      </c>
      <c r="ORK14" s="2">
        <v>8293</v>
      </c>
      <c r="ORL14" s="2">
        <v>-2524.6</v>
      </c>
      <c r="ORM14" s="2">
        <v>949.5</v>
      </c>
      <c r="ORN14" s="2">
        <v>1109.5999999999999</v>
      </c>
      <c r="ORO14" s="2">
        <v>3.3003</v>
      </c>
      <c r="ORP14" s="2">
        <v>45.366</v>
      </c>
      <c r="ORQ14" s="2">
        <v>1.0011000000000001</v>
      </c>
      <c r="ORR14" s="2">
        <v>0.76480000000000004</v>
      </c>
      <c r="ORS14" s="2">
        <v>0.2974</v>
      </c>
      <c r="ORT14" s="2">
        <v>1.2</v>
      </c>
      <c r="ORU14" s="2">
        <v>-2.98E-2</v>
      </c>
      <c r="ORW14" s="2">
        <v>23.644400000000001</v>
      </c>
      <c r="OSK14" s="2">
        <v>-8.9648000000000003</v>
      </c>
      <c r="OSL14" s="2">
        <v>-6.0681000000000003</v>
      </c>
      <c r="OSM14" s="2">
        <v>-6.0681000000000003</v>
      </c>
      <c r="OSN14" s="2">
        <v>-9.6072000000000006</v>
      </c>
      <c r="OSO14" s="2">
        <v>-8.9353999999999996</v>
      </c>
      <c r="OSP14" s="2">
        <v>-4.5415999999999999</v>
      </c>
      <c r="OSQ14" s="2">
        <v>115.499</v>
      </c>
      <c r="OST14" s="2">
        <v>1348.7090000000001</v>
      </c>
      <c r="OSV14" s="2">
        <v>-65.022000000000006</v>
      </c>
      <c r="OSW14" s="2">
        <v>585.80100000000004</v>
      </c>
      <c r="OSX14" s="2">
        <v>-10.1388</v>
      </c>
      <c r="OSY14" s="2">
        <v>8.5637000000000008</v>
      </c>
      <c r="OSZ14" s="2">
        <v>0.106</v>
      </c>
      <c r="OTA14" s="2">
        <v>8.7499999999999994E-2</v>
      </c>
      <c r="OTB14" s="2">
        <v>1.11E-2</v>
      </c>
      <c r="OTC14" s="2">
        <v>-523.70699999999999</v>
      </c>
      <c r="OTD14" s="2">
        <v>-0.78090000000000004</v>
      </c>
      <c r="OTF14" s="2">
        <v>-9.6072000000000006</v>
      </c>
      <c r="OXU14" s="2">
        <v>27.515899999999998</v>
      </c>
      <c r="OXV14" s="2">
        <v>57.772799999999997</v>
      </c>
      <c r="OXW14" s="2">
        <v>57.772799999999997</v>
      </c>
      <c r="OXX14" s="2">
        <v>28.946000000000002</v>
      </c>
      <c r="OXY14" s="2">
        <v>27.216799999999999</v>
      </c>
      <c r="OXZ14" s="2">
        <v>9.6874000000000002</v>
      </c>
      <c r="OYA14" s="2">
        <v>4905.6603999999998</v>
      </c>
      <c r="OYD14" s="2">
        <v>21612.349900000001</v>
      </c>
      <c r="OYE14" s="2">
        <v>5701.7455</v>
      </c>
      <c r="OYF14" s="2">
        <v>2817.8389000000002</v>
      </c>
      <c r="OYG14" s="2">
        <v>2383.2105999999999</v>
      </c>
      <c r="OYH14" s="2">
        <v>10.5604</v>
      </c>
      <c r="OYI14" s="2">
        <v>22.7684</v>
      </c>
      <c r="OYJ14" s="2">
        <v>0.81499999999999995</v>
      </c>
      <c r="OYK14" s="2">
        <v>0.69389999999999996</v>
      </c>
      <c r="OYL14" s="2">
        <v>0.22689999999999999</v>
      </c>
      <c r="OYM14" s="2">
        <v>-440.92419999999998</v>
      </c>
      <c r="OYN14" s="2">
        <v>-8.7300000000000003E-2</v>
      </c>
      <c r="OYP14" s="2">
        <v>28.946000000000002</v>
      </c>
      <c r="OYQ14" s="2">
        <v>29568.721300000001</v>
      </c>
      <c r="OZZ14" s="2">
        <v>17901.754499999999</v>
      </c>
      <c r="PBV14" s="2">
        <v>14.9985</v>
      </c>
      <c r="PBW14" s="2">
        <v>61.6021</v>
      </c>
      <c r="PBX14" s="2">
        <v>61.6021</v>
      </c>
      <c r="PBY14" s="2">
        <v>40.048699999999997</v>
      </c>
      <c r="PBZ14" s="2">
        <v>6.3197000000000001</v>
      </c>
      <c r="PCA14" s="2">
        <v>2.0335000000000001</v>
      </c>
      <c r="PCB14" s="2">
        <v>2669.0540000000001</v>
      </c>
      <c r="PCE14" s="2">
        <v>5861.5510000000004</v>
      </c>
      <c r="PCF14" s="2">
        <v>-928.39400000000001</v>
      </c>
      <c r="PCG14" s="2">
        <v>272.96800000000002</v>
      </c>
      <c r="PCI14" s="2">
        <v>1.5796999999999999</v>
      </c>
      <c r="PCJ14" s="2">
        <v>62.495800000000003</v>
      </c>
      <c r="PCP14" s="2">
        <v>465.60199999999998</v>
      </c>
      <c r="PCQ14" s="2">
        <v>40.048699999999997</v>
      </c>
      <c r="PDE14" s="2">
        <v>88.350899999999996</v>
      </c>
      <c r="PDF14" s="2">
        <v>63.290399999999998</v>
      </c>
      <c r="PDG14" s="2">
        <v>63.290399999999998</v>
      </c>
      <c r="PDH14" s="2">
        <v>63.1892</v>
      </c>
      <c r="PDI14" s="2">
        <v>18.855899999999998</v>
      </c>
      <c r="PDJ14" s="2">
        <v>8.8872999999999998</v>
      </c>
      <c r="PDK14" s="2">
        <v>4212</v>
      </c>
      <c r="PDN14" s="2">
        <v>10767</v>
      </c>
      <c r="PDO14" s="2">
        <v>1548</v>
      </c>
      <c r="PDP14" s="2">
        <v>356</v>
      </c>
      <c r="PDR14" s="2">
        <v>2.5996000000000001</v>
      </c>
      <c r="PDS14" s="2">
        <v>46.753999999999998</v>
      </c>
      <c r="PDY14" s="2">
        <v>622.19799999999998</v>
      </c>
      <c r="PDZ14" s="2">
        <v>63.1892</v>
      </c>
      <c r="PEA14" s="2">
        <v>12446.5164</v>
      </c>
      <c r="PED14" s="2">
        <v>0.62829999999999997</v>
      </c>
      <c r="PEG14" s="2">
        <v>16.79</v>
      </c>
      <c r="PEH14" s="2">
        <v>13.2622</v>
      </c>
      <c r="PEI14" s="2">
        <v>1.38</v>
      </c>
      <c r="PEM14" s="2">
        <v>18.499700000000001</v>
      </c>
      <c r="PEN14" s="2">
        <v>14.9985</v>
      </c>
      <c r="PEO14" s="2">
        <v>61.6021</v>
      </c>
      <c r="PEP14" s="2">
        <v>61.6021</v>
      </c>
      <c r="PEQ14" s="2">
        <v>40.048699999999997</v>
      </c>
      <c r="PER14" s="2">
        <v>6.3197000000000001</v>
      </c>
      <c r="PES14" s="2">
        <v>2.0335000000000001</v>
      </c>
      <c r="PET14" s="2">
        <v>2669.0540000000001</v>
      </c>
      <c r="PEW14" s="2">
        <v>5861.5510000000004</v>
      </c>
      <c r="PEX14" s="2">
        <v>-928.39400000000001</v>
      </c>
      <c r="PEY14" s="2">
        <v>272.96800000000002</v>
      </c>
      <c r="PFA14" s="2">
        <v>1.5796999999999999</v>
      </c>
      <c r="PFB14" s="2">
        <v>62.495800000000003</v>
      </c>
      <c r="PFH14" s="2">
        <v>465.60199999999998</v>
      </c>
      <c r="PFI14" s="2">
        <v>40.048699999999997</v>
      </c>
      <c r="PFW14" s="2">
        <v>19.346900000000002</v>
      </c>
      <c r="PFX14" s="2">
        <v>36.889800000000001</v>
      </c>
      <c r="PFY14" s="2">
        <v>36.889800000000001</v>
      </c>
      <c r="PFZ14" s="2">
        <v>26.183399999999999</v>
      </c>
      <c r="PGA14" s="2">
        <v>12.7959</v>
      </c>
      <c r="PGB14" s="2">
        <v>8.3306000000000004</v>
      </c>
      <c r="PGC14" s="2">
        <v>133.881</v>
      </c>
      <c r="PGE14" s="2">
        <v>349.33499999999998</v>
      </c>
      <c r="PGF14" s="2">
        <v>967.24099999999999</v>
      </c>
      <c r="PGG14" s="2">
        <v>480.71800000000002</v>
      </c>
      <c r="PGH14" s="2">
        <v>141.14599999999999</v>
      </c>
      <c r="PGI14" s="2">
        <v>190.54400000000001</v>
      </c>
      <c r="PGJ14" s="2">
        <v>18.717199999999998</v>
      </c>
      <c r="PGK14" s="2">
        <v>15.143700000000001</v>
      </c>
      <c r="PGL14" s="2">
        <v>1.3322000000000001</v>
      </c>
      <c r="PGM14" s="2">
        <v>0.89380000000000004</v>
      </c>
      <c r="PGN14" s="2">
        <v>0.57369999999999999</v>
      </c>
      <c r="PGO14" s="2">
        <v>63.295999999999999</v>
      </c>
      <c r="PGP14" s="2">
        <v>0.13739999999999999</v>
      </c>
      <c r="PGR14" s="2">
        <v>26.183399999999999</v>
      </c>
      <c r="PGS14" s="2">
        <v>2405.1545000000001</v>
      </c>
      <c r="PGV14" s="2">
        <v>0.81399999999999995</v>
      </c>
      <c r="PGY14" s="2">
        <v>30.988</v>
      </c>
      <c r="PGZ14" s="2">
        <v>12.984</v>
      </c>
      <c r="PHA14" s="2">
        <v>0.435</v>
      </c>
      <c r="PHE14" s="2">
        <v>11.7814</v>
      </c>
      <c r="PHF14" s="2">
        <v>12.5991</v>
      </c>
      <c r="PHG14" s="2">
        <v>38.121200000000002</v>
      </c>
      <c r="PHH14" s="2">
        <v>38.121200000000002</v>
      </c>
      <c r="PHI14" s="2">
        <v>21.890699999999999</v>
      </c>
      <c r="PHJ14" s="2">
        <v>32.884599999999999</v>
      </c>
      <c r="PHK14" s="2">
        <v>8.6685999999999996</v>
      </c>
      <c r="PHL14" s="2">
        <v>8463</v>
      </c>
      <c r="PHN14" s="2">
        <v>12745</v>
      </c>
      <c r="PHO14" s="2">
        <v>17018</v>
      </c>
      <c r="PHP14" s="2">
        <v>1398</v>
      </c>
      <c r="PHQ14" s="2">
        <v>3790</v>
      </c>
      <c r="PHR14" s="2">
        <v>2748</v>
      </c>
      <c r="PHS14" s="2">
        <v>3.9691000000000001</v>
      </c>
      <c r="PHT14" s="2">
        <v>49.735599999999998</v>
      </c>
      <c r="PHU14" s="2">
        <v>0.8206</v>
      </c>
      <c r="PHV14" s="2">
        <v>0.61609999999999998</v>
      </c>
      <c r="PHW14" s="2">
        <v>0.1394</v>
      </c>
      <c r="PHX14" s="2">
        <v>-493</v>
      </c>
      <c r="PHY14" s="2">
        <v>-3.8899999999999997E-2</v>
      </c>
      <c r="PIA14" s="2">
        <v>21.890699999999999</v>
      </c>
      <c r="PIO14" s="2">
        <v>30.853100000000001</v>
      </c>
      <c r="PIP14" s="2">
        <v>53.923999999999999</v>
      </c>
      <c r="PIQ14" s="2">
        <v>53.923999999999999</v>
      </c>
      <c r="PIR14" s="2">
        <v>45.099699999999999</v>
      </c>
      <c r="PIS14" s="2">
        <v>14.8453</v>
      </c>
      <c r="PIT14" s="2">
        <v>5.3094999999999999</v>
      </c>
      <c r="PIU14" s="2">
        <v>864.95899999999995</v>
      </c>
      <c r="PIX14" s="2">
        <v>2000.5039999999999</v>
      </c>
      <c r="PIZ14" s="2">
        <v>131.11699999999999</v>
      </c>
      <c r="PJB14" s="2">
        <v>2.4430999999999998</v>
      </c>
      <c r="PJC14" s="2">
        <v>43.237099999999998</v>
      </c>
      <c r="PJI14" s="2">
        <v>152.946</v>
      </c>
      <c r="PJJ14" s="2">
        <v>45.099699999999999</v>
      </c>
      <c r="PJX14" s="2">
        <v>30.853100000000001</v>
      </c>
      <c r="PJY14" s="2">
        <v>53.923999999999999</v>
      </c>
      <c r="PJZ14" s="2">
        <v>53.923999999999999</v>
      </c>
      <c r="PKA14" s="2">
        <v>45.099699999999999</v>
      </c>
      <c r="PKB14" s="2">
        <v>14.8453</v>
      </c>
      <c r="PKC14" s="2">
        <v>5.3094999999999999</v>
      </c>
      <c r="PKD14" s="2">
        <v>864.95899999999995</v>
      </c>
      <c r="PKG14" s="2">
        <v>2000.5039999999999</v>
      </c>
      <c r="PKI14" s="2">
        <v>131.11699999999999</v>
      </c>
      <c r="PKK14" s="2">
        <v>2.4430999999999998</v>
      </c>
      <c r="PKL14" s="2">
        <v>43.237099999999998</v>
      </c>
      <c r="PKR14" s="2">
        <v>152.946</v>
      </c>
      <c r="PKS14" s="2">
        <v>45.099699999999999</v>
      </c>
      <c r="PLG14" s="2">
        <v>4.3924000000000003</v>
      </c>
      <c r="PLH14" s="2">
        <v>8.2055000000000007</v>
      </c>
      <c r="PLI14" s="2">
        <v>8.2055000000000007</v>
      </c>
      <c r="PLJ14" s="2">
        <v>7.3330000000000002</v>
      </c>
      <c r="PLK14" s="2">
        <v>14.8599</v>
      </c>
      <c r="PLL14" s="2">
        <v>8.0065000000000008</v>
      </c>
      <c r="PLM14" s="2">
        <v>296.5</v>
      </c>
      <c r="PLO14" s="2">
        <v>719</v>
      </c>
      <c r="PLP14" s="2">
        <v>1538.4</v>
      </c>
      <c r="PLQ14" s="2">
        <v>306.7</v>
      </c>
      <c r="PLR14" s="2">
        <v>56.2</v>
      </c>
      <c r="PLS14" s="2">
        <v>381.5</v>
      </c>
      <c r="PLT14" s="2">
        <v>7.1818</v>
      </c>
      <c r="PLU14" s="2">
        <v>19.357800000000001</v>
      </c>
      <c r="PLV14" s="2">
        <v>3.4176000000000002</v>
      </c>
      <c r="PLW14" s="2">
        <v>1.7119</v>
      </c>
      <c r="PLX14" s="2">
        <v>0.70960000000000001</v>
      </c>
      <c r="PLY14" s="2">
        <v>922.3</v>
      </c>
      <c r="PLZ14" s="2">
        <v>0.3357</v>
      </c>
      <c r="PMB14" s="2">
        <v>7.3330000000000002</v>
      </c>
      <c r="PMC14" s="2">
        <v>1414.7170000000001</v>
      </c>
      <c r="PMF14" s="2">
        <v>1.0229999999999999</v>
      </c>
      <c r="PMI14" s="2">
        <v>25.617000000000001</v>
      </c>
      <c r="PMJ14" s="2">
        <v>48.688600000000001</v>
      </c>
      <c r="PMK14" s="2">
        <v>1.1499999999999999</v>
      </c>
      <c r="PMO14" s="2">
        <v>1.5832000000000002</v>
      </c>
      <c r="PMP14" s="2">
        <v>-4.6657999999999999</v>
      </c>
      <c r="PMQ14" s="2">
        <v>-3.7732000000000001</v>
      </c>
      <c r="PMR14" s="2">
        <v>-3.7732000000000001</v>
      </c>
      <c r="PMS14" s="2">
        <v>-5.0766</v>
      </c>
      <c r="PMT14" s="2">
        <v>-10.376099999999999</v>
      </c>
      <c r="PMU14" s="2">
        <v>-5.7744999999999997</v>
      </c>
      <c r="PMV14" s="2">
        <v>340.8</v>
      </c>
      <c r="PMX14" s="2">
        <v>642.5</v>
      </c>
      <c r="PMY14" s="2">
        <v>1435.7</v>
      </c>
      <c r="PMZ14" s="2">
        <v>315.3</v>
      </c>
      <c r="PNA14" s="2">
        <v>291.10000000000002</v>
      </c>
      <c r="PNB14" s="2">
        <v>255</v>
      </c>
      <c r="PNC14" s="2">
        <v>-4.9554</v>
      </c>
      <c r="PND14" s="2">
        <v>23.828099999999999</v>
      </c>
      <c r="PNE14" s="2">
        <v>4.5224000000000002</v>
      </c>
      <c r="PNF14" s="2">
        <v>2.2643</v>
      </c>
      <c r="PNG14" s="2">
        <v>1.4102000000000001</v>
      </c>
      <c r="PNH14" s="2">
        <v>898.2</v>
      </c>
      <c r="PNI14" s="2">
        <v>0.45529999999999998</v>
      </c>
      <c r="PNK14" s="2">
        <v>-5.0766</v>
      </c>
      <c r="PNY14" s="2">
        <v>-4.6657999999999999</v>
      </c>
      <c r="PNZ14" s="2">
        <v>-3.7732000000000001</v>
      </c>
      <c r="POA14" s="2">
        <v>-3.7732000000000001</v>
      </c>
      <c r="POB14" s="2">
        <v>-5.0766</v>
      </c>
      <c r="POC14" s="2">
        <v>-10.376099999999999</v>
      </c>
      <c r="POD14" s="2">
        <v>-5.7744999999999997</v>
      </c>
      <c r="POE14" s="2">
        <v>340.8</v>
      </c>
      <c r="POG14" s="2">
        <v>642.5</v>
      </c>
      <c r="POH14" s="2">
        <v>1435.7</v>
      </c>
      <c r="POI14" s="2">
        <v>315.3</v>
      </c>
      <c r="POJ14" s="2">
        <v>291.10000000000002</v>
      </c>
      <c r="POK14" s="2">
        <v>255</v>
      </c>
      <c r="POL14" s="2">
        <v>-4.9554</v>
      </c>
      <c r="POM14" s="2">
        <v>23.828099999999999</v>
      </c>
      <c r="PON14" s="2">
        <v>4.5224000000000002</v>
      </c>
      <c r="POO14" s="2">
        <v>2.2643</v>
      </c>
      <c r="POP14" s="2">
        <v>1.4102000000000001</v>
      </c>
      <c r="POQ14" s="2">
        <v>898.2</v>
      </c>
      <c r="POR14" s="2">
        <v>0.45529999999999998</v>
      </c>
      <c r="POT14" s="2">
        <v>-5.0766</v>
      </c>
      <c r="PUR14" s="2">
        <v>16.351800000000001</v>
      </c>
      <c r="PUS14" s="2">
        <v>42.110300000000002</v>
      </c>
      <c r="PUT14" s="2">
        <v>42.110300000000002</v>
      </c>
      <c r="PUU14" s="2">
        <v>27.456600000000002</v>
      </c>
      <c r="PUV14" s="2">
        <v>20.318100000000001</v>
      </c>
      <c r="PUW14" s="2">
        <v>6.5968999999999998</v>
      </c>
      <c r="PUX14" s="2">
        <v>4690</v>
      </c>
      <c r="PUZ14" s="2">
        <v>8313</v>
      </c>
      <c r="PVA14" s="2">
        <v>13250</v>
      </c>
      <c r="PVB14" s="2">
        <v>1589</v>
      </c>
      <c r="PVC14" s="2">
        <v>1740</v>
      </c>
      <c r="PVD14" s="2">
        <v>1396</v>
      </c>
      <c r="PVE14" s="2">
        <v>5.31</v>
      </c>
      <c r="PVF14" s="2">
        <v>35.3962</v>
      </c>
      <c r="PVG14" s="2">
        <v>0.95489999999999997</v>
      </c>
      <c r="PVH14" s="2">
        <v>0.8095</v>
      </c>
      <c r="PVI14" s="2">
        <v>0.45629999999999998</v>
      </c>
      <c r="PVJ14" s="2">
        <v>-63</v>
      </c>
      <c r="PVK14" s="2">
        <v>-0.1024</v>
      </c>
      <c r="PVM14" s="2">
        <v>27.456600000000002</v>
      </c>
      <c r="PVN14" s="2">
        <v>21431.755300000001</v>
      </c>
      <c r="PVQ14" s="2">
        <v>0.5867</v>
      </c>
      <c r="PVU14" s="2">
        <v>1.2589999999999999</v>
      </c>
      <c r="PVV14" s="2">
        <v>1.08</v>
      </c>
      <c r="PVZ14" s="2">
        <v>8.1999999999999993</v>
      </c>
      <c r="PWA14" s="2">
        <v>16.351800000000001</v>
      </c>
      <c r="PWB14" s="2">
        <v>42.110300000000002</v>
      </c>
      <c r="PWC14" s="2">
        <v>42.110300000000002</v>
      </c>
      <c r="PWD14" s="2">
        <v>27.456600000000002</v>
      </c>
      <c r="PWE14" s="2">
        <v>20.318100000000001</v>
      </c>
      <c r="PWF14" s="2">
        <v>6.5968999999999998</v>
      </c>
      <c r="PWG14" s="2">
        <v>4690</v>
      </c>
      <c r="PWI14" s="2">
        <v>8313</v>
      </c>
      <c r="PWJ14" s="2">
        <v>13250</v>
      </c>
      <c r="PWK14" s="2">
        <v>1589</v>
      </c>
      <c r="PWL14" s="2">
        <v>1740</v>
      </c>
      <c r="PWM14" s="2">
        <v>1396</v>
      </c>
      <c r="PWN14" s="2">
        <v>5.31</v>
      </c>
      <c r="PWO14" s="2">
        <v>35.3962</v>
      </c>
      <c r="PWP14" s="2">
        <v>0.95489999999999997</v>
      </c>
      <c r="PWQ14" s="2">
        <v>0.8095</v>
      </c>
      <c r="PWR14" s="2">
        <v>0.45629999999999998</v>
      </c>
      <c r="PWS14" s="2">
        <v>-63</v>
      </c>
      <c r="PWT14" s="2">
        <v>-0.1024</v>
      </c>
      <c r="PWV14" s="2">
        <v>27.456600000000002</v>
      </c>
      <c r="PWW14" s="2">
        <v>21431.755300000001</v>
      </c>
      <c r="PWZ14" s="2">
        <v>0.5867</v>
      </c>
      <c r="PXC14" s="2">
        <v>14.728</v>
      </c>
      <c r="PXD14" s="2">
        <v>1.2589999999999999</v>
      </c>
      <c r="PXE14" s="2">
        <v>1.08</v>
      </c>
      <c r="PXI14" s="2">
        <v>8.1999999999999993</v>
      </c>
      <c r="QAB14" s="2">
        <v>5.2538999999999998</v>
      </c>
      <c r="QAC14" s="2">
        <v>10.207100000000001</v>
      </c>
      <c r="QAD14" s="2">
        <v>10.207100000000001</v>
      </c>
      <c r="QAE14" s="2">
        <v>8.2865000000000002</v>
      </c>
      <c r="QAF14" s="2">
        <v>20.476500000000001</v>
      </c>
      <c r="QAG14" s="2">
        <v>4.7722999999999995</v>
      </c>
      <c r="QAH14" s="2">
        <v>1909.7460000000001</v>
      </c>
      <c r="QAJ14" s="2">
        <v>6467.2849999999999</v>
      </c>
      <c r="QAK14" s="2">
        <v>8354.0010000000002</v>
      </c>
      <c r="QAL14" s="2">
        <v>1543.1990000000001</v>
      </c>
      <c r="QAM14" s="2">
        <v>919.66899999999998</v>
      </c>
      <c r="QAN14" s="2">
        <v>3514.328</v>
      </c>
      <c r="QAO14" s="2">
        <v>4.5087000000000002</v>
      </c>
      <c r="QAP14" s="2">
        <v>26.7791</v>
      </c>
      <c r="QAQ14" s="2">
        <v>1.0091000000000001</v>
      </c>
      <c r="QAR14" s="2">
        <v>0.67910000000000004</v>
      </c>
      <c r="QAS14" s="2">
        <v>0.3503</v>
      </c>
      <c r="QAT14" s="2">
        <v>31.954000000000001</v>
      </c>
      <c r="QAU14" s="2">
        <v>4.9399999999999999E-2</v>
      </c>
      <c r="QAW14" s="2">
        <v>8.2865000000000002</v>
      </c>
      <c r="QAX14" s="2">
        <v>9758.6</v>
      </c>
      <c r="QBA14" s="2">
        <v>1.0443</v>
      </c>
      <c r="QBD14" s="2">
        <v>27.113</v>
      </c>
      <c r="QBE14" s="2">
        <v>-14.973100000000001</v>
      </c>
      <c r="QBF14" s="2">
        <v>0.84</v>
      </c>
      <c r="QBJ14" s="2">
        <v>6.0122999999999998</v>
      </c>
      <c r="QBK14" s="2">
        <v>5.89</v>
      </c>
      <c r="QBL14" s="2">
        <v>12.055099999999999</v>
      </c>
      <c r="QBM14" s="2">
        <v>12.055099999999999</v>
      </c>
      <c r="QBN14" s="2">
        <v>9.9232999999999993</v>
      </c>
      <c r="QBO14" s="2">
        <v>28.479900000000001</v>
      </c>
      <c r="QBP14" s="2">
        <v>5.1422999999999996</v>
      </c>
      <c r="QBQ14" s="2">
        <v>2353.5329999999999</v>
      </c>
      <c r="QBS14" s="2">
        <v>5691.558</v>
      </c>
      <c r="QBT14" s="2">
        <v>7206.2830000000004</v>
      </c>
      <c r="QBU14" s="2">
        <v>1026.79</v>
      </c>
      <c r="QBV14" s="2">
        <v>398.49</v>
      </c>
      <c r="QBW14" s="2">
        <v>2848.951</v>
      </c>
      <c r="QBX14" s="2">
        <v>4.1380999999999997</v>
      </c>
      <c r="QBY14" s="2">
        <v>36.046199999999999</v>
      </c>
      <c r="QBZ14" s="2">
        <v>1.1910000000000001</v>
      </c>
      <c r="QCA14" s="2">
        <v>0.94730000000000003</v>
      </c>
      <c r="QCB14" s="2">
        <v>0.42759999999999998</v>
      </c>
      <c r="QCC14" s="2">
        <v>544.072</v>
      </c>
      <c r="QCD14" s="2">
        <v>6.7199999999999996E-2</v>
      </c>
      <c r="QCF14" s="2">
        <v>9.9232999999999993</v>
      </c>
      <c r="QCT14" s="2">
        <v>5.89</v>
      </c>
      <c r="QCU14" s="2">
        <v>12.055099999999999</v>
      </c>
      <c r="QCV14" s="2">
        <v>12.055099999999999</v>
      </c>
      <c r="QCW14" s="2">
        <v>9.9232999999999993</v>
      </c>
      <c r="QCX14" s="2">
        <v>28.479900000000001</v>
      </c>
      <c r="QCY14" s="2">
        <v>5.1422999999999996</v>
      </c>
      <c r="QCZ14" s="2">
        <v>2353.5329999999999</v>
      </c>
      <c r="QDB14" s="2">
        <v>5691.558</v>
      </c>
      <c r="QDC14" s="2">
        <v>7206.2830000000004</v>
      </c>
      <c r="QDD14" s="2">
        <v>1026.79</v>
      </c>
      <c r="QDE14" s="2">
        <v>398.49</v>
      </c>
      <c r="QDF14" s="2">
        <v>2848.951</v>
      </c>
      <c r="QDG14" s="2">
        <v>4.1380999999999997</v>
      </c>
      <c r="QDH14" s="2">
        <v>36.046199999999999</v>
      </c>
      <c r="QDI14" s="2">
        <v>1.1910000000000001</v>
      </c>
      <c r="QDJ14" s="2">
        <v>0.94730000000000003</v>
      </c>
      <c r="QDK14" s="2">
        <v>0.42759999999999998</v>
      </c>
      <c r="QDL14" s="2">
        <v>544.072</v>
      </c>
      <c r="QDM14" s="2">
        <v>6.7199999999999996E-2</v>
      </c>
      <c r="QDO14" s="2">
        <v>9.9232999999999993</v>
      </c>
      <c r="QEC14" s="2">
        <v>1.7241</v>
      </c>
      <c r="QED14" s="2">
        <v>4.8704000000000001</v>
      </c>
      <c r="QEE14" s="2">
        <v>4.8704000000000001</v>
      </c>
      <c r="QEF14" s="2">
        <v>2.8262</v>
      </c>
      <c r="QEG14" s="2">
        <v>11.919700000000001</v>
      </c>
      <c r="QEH14" s="2">
        <v>5.2765000000000004</v>
      </c>
      <c r="QEI14" s="2">
        <v>812.5</v>
      </c>
      <c r="QEL14" s="2">
        <v>5110.5</v>
      </c>
      <c r="QEM14" s="2">
        <v>1273</v>
      </c>
      <c r="QEN14" s="2">
        <v>682.1</v>
      </c>
      <c r="QEO14" s="2">
        <v>1658.2</v>
      </c>
      <c r="QEP14" s="2">
        <v>7.8185000000000002</v>
      </c>
      <c r="QEQ14" s="2">
        <v>16.802700000000002</v>
      </c>
      <c r="QER14" s="2">
        <v>0.98939999999999995</v>
      </c>
      <c r="QES14" s="2">
        <v>0.4778</v>
      </c>
      <c r="QET14" s="2">
        <v>0.23599999999999999</v>
      </c>
      <c r="QEU14" s="2">
        <v>-17.5</v>
      </c>
      <c r="QEV14" s="2">
        <v>-6.7999999999999996E-3</v>
      </c>
      <c r="QEX14" s="2">
        <v>2.8262</v>
      </c>
      <c r="QEY14" s="2">
        <v>4395.3473000000004</v>
      </c>
      <c r="QJC14" s="2">
        <v>0.55810000000000004</v>
      </c>
      <c r="QJL14" s="2">
        <v>2.8826999999999998</v>
      </c>
      <c r="QKI14" s="2">
        <v>985.31399999999996</v>
      </c>
      <c r="QLU14" s="2">
        <v>0.55810000000000004</v>
      </c>
      <c r="QMD14" s="2">
        <v>2.8826999999999998</v>
      </c>
      <c r="QNN14" s="2">
        <v>4.4846000000000004</v>
      </c>
      <c r="QNO14" s="2">
        <v>10.9298</v>
      </c>
      <c r="QNP14" s="2">
        <v>10.9298</v>
      </c>
      <c r="QNQ14" s="2">
        <v>1.9058000000000002</v>
      </c>
      <c r="QNR14" s="2">
        <v>4.7127999999999997</v>
      </c>
      <c r="QNS14" s="2">
        <v>2.2410000000000001</v>
      </c>
      <c r="QNT14" s="2">
        <v>13855</v>
      </c>
      <c r="QNV14" s="2">
        <v>35635</v>
      </c>
      <c r="QNW14" s="2">
        <v>69746</v>
      </c>
      <c r="QNX14" s="2">
        <v>13765</v>
      </c>
      <c r="QNY14" s="2">
        <v>2575</v>
      </c>
      <c r="QNZ14" s="2">
        <v>7848</v>
      </c>
      <c r="QOA14" s="2">
        <v>1.1144000000000001</v>
      </c>
      <c r="QOB14" s="2">
        <v>19.903700000000001</v>
      </c>
      <c r="QOC14" s="2">
        <v>1.0615000000000001</v>
      </c>
      <c r="QOD14" s="2">
        <v>0.56589999999999996</v>
      </c>
      <c r="QOE14" s="2">
        <v>6.4299999999999996E-2</v>
      </c>
      <c r="QOF14" s="2">
        <v>483</v>
      </c>
      <c r="QOG14" s="2">
        <v>3.5999999999999999E-3</v>
      </c>
      <c r="QOI14" s="2">
        <v>1.9058000000000002</v>
      </c>
      <c r="QOW14" s="2">
        <v>4.4846000000000004</v>
      </c>
      <c r="QOX14" s="2">
        <v>10.9298</v>
      </c>
      <c r="QOY14" s="2">
        <v>10.9298</v>
      </c>
      <c r="QOZ14" s="2">
        <v>1.9058000000000002</v>
      </c>
      <c r="QPA14" s="2">
        <v>4.7127999999999997</v>
      </c>
      <c r="QPB14" s="2">
        <v>2.2410000000000001</v>
      </c>
      <c r="QPC14" s="2">
        <v>13855</v>
      </c>
      <c r="QPE14" s="2">
        <v>35635</v>
      </c>
      <c r="QPF14" s="2">
        <v>69746</v>
      </c>
      <c r="QPG14" s="2">
        <v>13765</v>
      </c>
      <c r="QPH14" s="2">
        <v>2575</v>
      </c>
      <c r="QPI14" s="2">
        <v>7848</v>
      </c>
      <c r="QPJ14" s="2">
        <v>1.1144000000000001</v>
      </c>
      <c r="QPK14" s="2">
        <v>19.903700000000001</v>
      </c>
      <c r="QPL14" s="2">
        <v>1.0615000000000001</v>
      </c>
      <c r="QPM14" s="2">
        <v>0.56589999999999996</v>
      </c>
      <c r="QPN14" s="2">
        <v>6.4299999999999996E-2</v>
      </c>
      <c r="QPO14" s="2">
        <v>483</v>
      </c>
      <c r="QPP14" s="2">
        <v>3.5999999999999999E-3</v>
      </c>
      <c r="QPR14" s="2">
        <v>1.9058000000000002</v>
      </c>
      <c r="QQF14" s="2">
        <v>1.1879999999999999</v>
      </c>
      <c r="QQG14" s="2">
        <v>5.2202000000000002</v>
      </c>
      <c r="QQH14" s="2">
        <v>5.2202000000000002</v>
      </c>
      <c r="QQI14" s="2">
        <v>3.8018000000000001</v>
      </c>
      <c r="QQJ14" s="2">
        <v>3.9342999999999999</v>
      </c>
      <c r="QQK14" s="2">
        <v>1.9454</v>
      </c>
      <c r="QQL14" s="2">
        <v>3.5390000000000001</v>
      </c>
      <c r="QQN14" s="2">
        <v>287.62200000000001</v>
      </c>
      <c r="QQO14" s="2">
        <v>640.95000000000005</v>
      </c>
      <c r="QQP14" s="2">
        <v>129.309</v>
      </c>
      <c r="QQQ14" s="2">
        <v>24.815000000000001</v>
      </c>
      <c r="QQR14" s="2">
        <v>236.328</v>
      </c>
      <c r="QQS14" s="2">
        <v>11.279</v>
      </c>
      <c r="QQT14" s="2">
        <v>12.955</v>
      </c>
      <c r="QQU14" s="2">
        <v>1.7924</v>
      </c>
      <c r="QQV14" s="2">
        <v>0.48549999999999999</v>
      </c>
      <c r="QQW14" s="2">
        <v>3.2899999999999999E-2</v>
      </c>
      <c r="QQX14" s="2">
        <v>187.268</v>
      </c>
      <c r="QQY14" s="2">
        <v>0.14499999999999999</v>
      </c>
      <c r="QRA14" s="2">
        <v>3.8018000000000001</v>
      </c>
      <c r="QRB14" s="2">
        <v>1027.1364000000001</v>
      </c>
      <c r="QRE14" s="2">
        <v>0.85160000000000002</v>
      </c>
      <c r="QRH14" s="2">
        <v>37.51</v>
      </c>
      <c r="QRI14" s="2">
        <v>6.3493000000000004</v>
      </c>
      <c r="QRJ14" s="2">
        <v>0</v>
      </c>
      <c r="QRN14" s="2">
        <v>3.0596999999999999</v>
      </c>
      <c r="QRO14" s="2">
        <v>-7.7084000000000001</v>
      </c>
      <c r="QRP14" s="2">
        <v>-3.1231</v>
      </c>
      <c r="QRQ14" s="2">
        <v>-3.1231</v>
      </c>
      <c r="QRR14" s="2">
        <v>-6.5670999999999999</v>
      </c>
      <c r="QRS14" s="2">
        <v>-54.818800000000003</v>
      </c>
      <c r="QRT14" s="2">
        <v>-12.375500000000001</v>
      </c>
      <c r="QRU14" s="2">
        <v>1223.0999999999999</v>
      </c>
      <c r="QRW14" s="2">
        <v>1843.8</v>
      </c>
      <c r="QRX14" s="2">
        <v>2193.4</v>
      </c>
      <c r="QRY14" s="2">
        <v>-1228.2</v>
      </c>
      <c r="QRZ14" s="2">
        <v>212</v>
      </c>
      <c r="QSA14" s="2">
        <v>484.7</v>
      </c>
      <c r="QSB14" s="2">
        <v>-3.0152000000000001</v>
      </c>
      <c r="QSC14" s="2">
        <v>58.238399999999999</v>
      </c>
      <c r="QSD14" s="2">
        <v>1.4756</v>
      </c>
      <c r="QSE14" s="2">
        <v>0.98640000000000005</v>
      </c>
      <c r="QSF14" s="2">
        <v>1.0699999999999999E-2</v>
      </c>
      <c r="QSG14" s="2">
        <v>230.5</v>
      </c>
      <c r="QSH14" s="2">
        <v>5.8099999999999999E-2</v>
      </c>
      <c r="QSJ14" s="2">
        <v>-6.5670999999999999</v>
      </c>
      <c r="QSK14" s="2">
        <v>2042.1506999999999</v>
      </c>
      <c r="QSN14" s="2">
        <v>0.80969999999999998</v>
      </c>
      <c r="QSQ14" s="2">
        <v>34.463000000000001</v>
      </c>
      <c r="QSR14" s="2">
        <v>12.680400000000001</v>
      </c>
      <c r="QSS14" s="2">
        <v>1.17</v>
      </c>
      <c r="QSW14" s="2">
        <v>7.3727999999999998</v>
      </c>
      <c r="QSX14" s="2">
        <v>3.04</v>
      </c>
      <c r="QSY14" s="2">
        <v>12.315799999999999</v>
      </c>
      <c r="QSZ14" s="2">
        <v>12.315799999999999</v>
      </c>
      <c r="QTA14" s="2">
        <v>10.896000000000001</v>
      </c>
      <c r="QTB14" s="2">
        <v>11.789099999999999</v>
      </c>
      <c r="QTC14" s="2">
        <v>3.1760999999999999</v>
      </c>
      <c r="QTD14" s="2">
        <v>942.2</v>
      </c>
      <c r="QTF14" s="2">
        <v>1689.5</v>
      </c>
      <c r="QTG14" s="2">
        <v>2274</v>
      </c>
      <c r="QTH14" s="2">
        <v>-883.3</v>
      </c>
      <c r="QTI14" s="2">
        <v>192.6</v>
      </c>
      <c r="QTJ14" s="2">
        <v>408.1</v>
      </c>
      <c r="QTK14" s="2">
        <v>5.4158999999999997</v>
      </c>
      <c r="QTL14" s="2">
        <v>41.657899999999998</v>
      </c>
      <c r="QTM14" s="2">
        <v>1.3845000000000001</v>
      </c>
      <c r="QTN14" s="2">
        <v>0.82850000000000001</v>
      </c>
      <c r="QTO14" s="2">
        <v>5.9499999999999997E-2</v>
      </c>
      <c r="QTP14" s="2">
        <v>156.9</v>
      </c>
      <c r="QTQ14" s="2">
        <v>5.9799999999999999E-2</v>
      </c>
      <c r="QTS14" s="2">
        <v>10.896000000000001</v>
      </c>
      <c r="QUG14" s="2">
        <v>3.04</v>
      </c>
      <c r="QUH14" s="2">
        <v>12.315799999999999</v>
      </c>
      <c r="QUI14" s="2">
        <v>12.315799999999999</v>
      </c>
      <c r="QUJ14" s="2">
        <v>10.896000000000001</v>
      </c>
      <c r="QUK14" s="2">
        <v>11.789099999999999</v>
      </c>
      <c r="QUL14" s="2">
        <v>3.1760999999999999</v>
      </c>
      <c r="QUM14" s="2">
        <v>942.2</v>
      </c>
      <c r="QUO14" s="2">
        <v>1689.5</v>
      </c>
      <c r="QUP14" s="2">
        <v>2274</v>
      </c>
      <c r="QUQ14" s="2">
        <v>-883.3</v>
      </c>
      <c r="QUR14" s="2">
        <v>192.6</v>
      </c>
      <c r="QUS14" s="2">
        <v>408.1</v>
      </c>
      <c r="QUT14" s="2">
        <v>5.4158999999999997</v>
      </c>
      <c r="QUU14" s="2">
        <v>41.657899999999998</v>
      </c>
      <c r="QUV14" s="2">
        <v>1.3845000000000001</v>
      </c>
      <c r="QUW14" s="2">
        <v>0.82850000000000001</v>
      </c>
      <c r="QUX14" s="2">
        <v>5.9499999999999997E-2</v>
      </c>
      <c r="QUY14" s="2">
        <v>156.9</v>
      </c>
      <c r="QUZ14" s="2">
        <v>5.9799999999999999E-2</v>
      </c>
      <c r="QVB14" s="2">
        <v>10.896000000000001</v>
      </c>
      <c r="QWY14" s="2">
        <v>3.04</v>
      </c>
      <c r="QWZ14" s="2">
        <v>12.315799999999999</v>
      </c>
      <c r="QXA14" s="2">
        <v>12.315799999999999</v>
      </c>
      <c r="QXB14" s="2">
        <v>10.896000000000001</v>
      </c>
      <c r="QXC14" s="2">
        <v>11.789099999999999</v>
      </c>
      <c r="QXD14" s="2">
        <v>3.1760999999999999</v>
      </c>
      <c r="QXE14" s="2">
        <v>942.2</v>
      </c>
      <c r="QXG14" s="2">
        <v>1689.5</v>
      </c>
      <c r="QXH14" s="2">
        <v>2274</v>
      </c>
      <c r="QXI14" s="2">
        <v>-883.3</v>
      </c>
      <c r="QXJ14" s="2">
        <v>192.6</v>
      </c>
      <c r="QXK14" s="2">
        <v>408.1</v>
      </c>
      <c r="QXL14" s="2">
        <v>5.4158999999999997</v>
      </c>
      <c r="QXM14" s="2">
        <v>41.657899999999998</v>
      </c>
      <c r="QXN14" s="2">
        <v>1.3845000000000001</v>
      </c>
      <c r="QXO14" s="2">
        <v>0.82850000000000001</v>
      </c>
      <c r="QXP14" s="2">
        <v>5.9499999999999997E-2</v>
      </c>
      <c r="QXQ14" s="2">
        <v>156.9</v>
      </c>
      <c r="QXR14" s="2">
        <v>5.9799999999999999E-2</v>
      </c>
      <c r="QXT14" s="2">
        <v>10.896000000000001</v>
      </c>
      <c r="QYH14" s="2">
        <v>26.267499999999998</v>
      </c>
      <c r="QYI14" s="2">
        <v>65.216800000000006</v>
      </c>
      <c r="QYJ14" s="2">
        <v>65.216800000000006</v>
      </c>
      <c r="QYK14" s="2">
        <v>39.984299999999998</v>
      </c>
      <c r="QYL14" s="2">
        <v>30.760999999999999</v>
      </c>
      <c r="QYM14" s="2">
        <v>10.0665</v>
      </c>
      <c r="QYN14" s="2">
        <v>3913.1554000000001</v>
      </c>
      <c r="QYQ14" s="2">
        <v>18433.879700000001</v>
      </c>
      <c r="QYR14" s="2">
        <v>3934.6091000000001</v>
      </c>
      <c r="QYS14" s="2">
        <v>5556.0160999999998</v>
      </c>
      <c r="QYT14" s="2">
        <v>2730.6273000000001</v>
      </c>
      <c r="QYU14" s="2">
        <v>18.3855</v>
      </c>
      <c r="QYV14" s="2">
        <v>21.409600000000001</v>
      </c>
      <c r="QYW14" s="2">
        <v>0.7228</v>
      </c>
      <c r="QYX14" s="2">
        <v>0.36799999999999999</v>
      </c>
      <c r="QYY14" s="2">
        <v>3.2399999999999998E-2</v>
      </c>
      <c r="QYZ14" s="2">
        <v>-756.88660000000004</v>
      </c>
      <c r="QZA14" s="2">
        <v>-0.11609999999999999</v>
      </c>
      <c r="QZC14" s="2">
        <v>39.984299999999998</v>
      </c>
      <c r="QZQ14" s="2">
        <v>10.7097</v>
      </c>
      <c r="QZR14" s="2">
        <v>27.318100000000001</v>
      </c>
      <c r="QZS14" s="2">
        <v>27.318100000000001</v>
      </c>
      <c r="QZT14" s="2">
        <v>22.225300000000001</v>
      </c>
      <c r="QZU14" s="2">
        <v>5.6338999999999997</v>
      </c>
      <c r="QZV14" s="2">
        <v>3.1423000000000001</v>
      </c>
      <c r="QZW14" s="2">
        <v>218.50200000000001</v>
      </c>
      <c r="QZY14" s="2">
        <v>497.91500000000002</v>
      </c>
      <c r="QZZ14" s="2">
        <v>994.73199999999997</v>
      </c>
      <c r="RAA14" s="2">
        <v>86.781999999999996</v>
      </c>
      <c r="RAB14" s="2">
        <v>4.6850000000000005</v>
      </c>
      <c r="RAC14" s="2">
        <v>61.014000000000003</v>
      </c>
      <c r="RAD14" s="2">
        <v>4.0106999999999999</v>
      </c>
      <c r="RAE14" s="2">
        <v>23.348500000000001</v>
      </c>
      <c r="RAF14" s="2">
        <v>7.1609999999999996</v>
      </c>
      <c r="RAG14" s="2">
        <v>5.2069999999999999</v>
      </c>
      <c r="RAH14" s="2">
        <v>4.5529000000000002</v>
      </c>
      <c r="RAI14" s="2">
        <v>375.90899999999999</v>
      </c>
      <c r="RAJ14" s="2">
        <v>1.1743999999999999</v>
      </c>
      <c r="RAL14" s="2">
        <v>22.225300000000001</v>
      </c>
      <c r="RAM14" s="2">
        <v>717.84580000000005</v>
      </c>
      <c r="RAP14" s="2">
        <v>1.4973000000000001</v>
      </c>
      <c r="RAS14" s="2">
        <v>56.213000000000001</v>
      </c>
      <c r="RAT14" s="2">
        <v>-64.681600000000003</v>
      </c>
      <c r="RAU14" s="2">
        <v>0</v>
      </c>
      <c r="RAY14" s="2">
        <v>27.3079</v>
      </c>
      <c r="RAZ14" s="2">
        <v>23.8598</v>
      </c>
      <c r="RBA14" s="2">
        <v>44.292400000000001</v>
      </c>
      <c r="RBB14" s="2">
        <v>44.292400000000001</v>
      </c>
      <c r="RBC14" s="2">
        <v>32.199599999999997</v>
      </c>
      <c r="RBD14" s="2">
        <v>14.4247</v>
      </c>
      <c r="RBE14" s="2">
        <v>5.9635999999999996</v>
      </c>
      <c r="RBF14" s="2">
        <v>6883</v>
      </c>
      <c r="RBH14" s="2">
        <v>15282</v>
      </c>
      <c r="RBI14" s="2">
        <v>29873</v>
      </c>
      <c r="RBJ14" s="2">
        <v>7307</v>
      </c>
      <c r="RBK14" s="2">
        <v>2983</v>
      </c>
      <c r="RBL14" s="2">
        <v>2363</v>
      </c>
      <c r="RBM14" s="2">
        <v>3.9535999999999998</v>
      </c>
      <c r="RBN14" s="2">
        <v>26.793399999999998</v>
      </c>
      <c r="RBO14" s="2">
        <v>1.5556000000000001</v>
      </c>
      <c r="RBP14" s="2">
        <v>0.9738</v>
      </c>
      <c r="RBQ14" s="2">
        <v>0.56240000000000001</v>
      </c>
      <c r="RBR14" s="2">
        <v>1313</v>
      </c>
      <c r="RBS14" s="2">
        <v>-0.25190000000000001</v>
      </c>
      <c r="RBU14" s="2">
        <v>32.199599999999997</v>
      </c>
      <c r="RCI14" s="2">
        <v>23.171800000000001</v>
      </c>
      <c r="RCJ14" s="2">
        <v>46.6128</v>
      </c>
      <c r="RCK14" s="2">
        <v>46.6128</v>
      </c>
      <c r="RCL14" s="2">
        <v>38.700699999999998</v>
      </c>
      <c r="RCM14" s="2">
        <v>15.9312</v>
      </c>
      <c r="RCN14" s="2">
        <v>8.4331999999999994</v>
      </c>
      <c r="RCO14" s="2">
        <v>6676</v>
      </c>
      <c r="RCQ14" s="2">
        <v>16326</v>
      </c>
      <c r="RCR14" s="2">
        <v>34219</v>
      </c>
      <c r="RCS14" s="2">
        <v>10858</v>
      </c>
      <c r="RCT14" s="2">
        <v>3957</v>
      </c>
      <c r="RCU14" s="2">
        <v>2122</v>
      </c>
      <c r="RCV14" s="2">
        <v>10.3628</v>
      </c>
      <c r="RCW14" s="2">
        <v>20.558800000000002</v>
      </c>
      <c r="RCX14" s="2">
        <v>3.4821</v>
      </c>
      <c r="RCY14" s="2">
        <v>2.6612</v>
      </c>
      <c r="RCZ14" s="2">
        <v>2.0758999999999999</v>
      </c>
      <c r="RDA14" s="2">
        <v>5267</v>
      </c>
      <c r="RDB14" s="2">
        <v>0.29599999999999999</v>
      </c>
      <c r="RDD14" s="2">
        <v>38.700699999999998</v>
      </c>
      <c r="RDE14" s="2">
        <v>31560.831999999999</v>
      </c>
      <c r="RDH14" s="2">
        <v>1.9264000000000001</v>
      </c>
      <c r="RDK14" s="2">
        <v>44.100999999999999</v>
      </c>
      <c r="RDL14" s="2">
        <v>24.445</v>
      </c>
      <c r="RDM14" s="2">
        <v>0.7</v>
      </c>
      <c r="RDQ14" s="2">
        <v>24.484500000000001</v>
      </c>
      <c r="RDR14" s="2">
        <v>23.171800000000001</v>
      </c>
      <c r="RDS14" s="2">
        <v>46.6128</v>
      </c>
      <c r="RDT14" s="2">
        <v>46.6128</v>
      </c>
      <c r="RDU14" s="2">
        <v>38.700699999999998</v>
      </c>
      <c r="RDV14" s="2">
        <v>15.9312</v>
      </c>
      <c r="RDW14" s="2">
        <v>8.4331999999999994</v>
      </c>
      <c r="RDX14" s="2">
        <v>6676</v>
      </c>
      <c r="RDZ14" s="2">
        <v>16326</v>
      </c>
      <c r="REA14" s="2">
        <v>34219</v>
      </c>
      <c r="REB14" s="2">
        <v>10858</v>
      </c>
      <c r="REC14" s="2">
        <v>3957</v>
      </c>
      <c r="RED14" s="2">
        <v>2122</v>
      </c>
      <c r="REE14" s="2">
        <v>10.3628</v>
      </c>
      <c r="REF14" s="2">
        <v>20.558800000000002</v>
      </c>
      <c r="REG14" s="2">
        <v>3.4821</v>
      </c>
      <c r="REH14" s="2">
        <v>2.6612</v>
      </c>
      <c r="REI14" s="2">
        <v>2.0758999999999999</v>
      </c>
      <c r="REJ14" s="2">
        <v>5267</v>
      </c>
      <c r="REK14" s="2">
        <v>0.29599999999999999</v>
      </c>
      <c r="REM14" s="2">
        <v>38.700699999999998</v>
      </c>
      <c r="REN14" s="2">
        <v>31560.831999999999</v>
      </c>
      <c r="REQ14" s="2">
        <v>1.9264000000000001</v>
      </c>
      <c r="RET14" s="2">
        <v>45.424999999999997</v>
      </c>
      <c r="REU14" s="2">
        <v>24.445</v>
      </c>
      <c r="REV14" s="2">
        <v>0.7</v>
      </c>
      <c r="REZ14" s="2">
        <v>24.484500000000001</v>
      </c>
      <c r="RGJ14" s="2">
        <v>62.481999999999999</v>
      </c>
      <c r="RGK14" s="2">
        <v>74.799400000000006</v>
      </c>
      <c r="RGL14" s="2">
        <v>74.799400000000006</v>
      </c>
      <c r="RGM14" s="2">
        <v>46.8598</v>
      </c>
      <c r="RGN14" s="2">
        <v>27.873799999999999</v>
      </c>
      <c r="RGO14" s="2">
        <v>7.2046999999999999</v>
      </c>
      <c r="RGP14" s="2">
        <v>3021.82</v>
      </c>
      <c r="RGS14" s="2">
        <v>5860.0609999999997</v>
      </c>
      <c r="RGT14" s="2">
        <v>-714.25300000000004</v>
      </c>
      <c r="RGU14" s="2">
        <v>293.54599999999999</v>
      </c>
      <c r="RGV14" s="2">
        <v>285.14600000000002</v>
      </c>
      <c r="RGW14" s="2">
        <v>1.3033000000000001</v>
      </c>
      <c r="RGX14" s="2">
        <v>51.969099999999997</v>
      </c>
      <c r="RGY14" s="2">
        <v>1.5909</v>
      </c>
      <c r="RGZ14" s="2">
        <v>0.66310000000000002</v>
      </c>
      <c r="RHA14" s="2">
        <v>0.48259999999999997</v>
      </c>
      <c r="RHB14" s="2">
        <v>168.488</v>
      </c>
      <c r="RHC14" s="2">
        <v>0.1676</v>
      </c>
      <c r="RHE14" s="2">
        <v>46.8598</v>
      </c>
      <c r="RJB14" s="2">
        <v>10.3893</v>
      </c>
      <c r="RJC14" s="2">
        <v>36.341900000000003</v>
      </c>
      <c r="RJD14" s="2">
        <v>36.341900000000003</v>
      </c>
      <c r="RJE14" s="2">
        <v>18.415600000000001</v>
      </c>
      <c r="RJF14" s="2">
        <v>13.6348</v>
      </c>
      <c r="RJG14" s="2">
        <v>5.2196999999999996</v>
      </c>
      <c r="RJH14" s="2">
        <v>6090</v>
      </c>
      <c r="RJJ14" s="2">
        <v>11644</v>
      </c>
      <c r="RJK14" s="2">
        <v>19219</v>
      </c>
      <c r="RJL14" s="2">
        <v>2159</v>
      </c>
      <c r="RJM14" s="2">
        <v>2904</v>
      </c>
      <c r="RJN14" s="2">
        <v>2964</v>
      </c>
      <c r="RJO14" s="2">
        <v>3.3252000000000002</v>
      </c>
      <c r="RJP14" s="2">
        <v>32.114100000000001</v>
      </c>
      <c r="RJQ14" s="2">
        <v>0.38019999999999998</v>
      </c>
      <c r="RJR14" s="2">
        <v>0.248</v>
      </c>
      <c r="RJS14" s="2">
        <v>1.38E-2</v>
      </c>
      <c r="RJT14" s="2">
        <v>-1837</v>
      </c>
      <c r="RJU14" s="2">
        <v>-0.1759</v>
      </c>
      <c r="RJW14" s="2">
        <v>18.415600000000001</v>
      </c>
      <c r="RKK14" s="2">
        <v>10.3893</v>
      </c>
      <c r="RKL14" s="2">
        <v>36.341900000000003</v>
      </c>
      <c r="RKM14" s="2">
        <v>36.341900000000003</v>
      </c>
      <c r="RKN14" s="2">
        <v>18.415600000000001</v>
      </c>
      <c r="RKO14" s="2">
        <v>13.6348</v>
      </c>
      <c r="RKP14" s="2">
        <v>5.2196999999999996</v>
      </c>
      <c r="RKQ14" s="2">
        <v>6090</v>
      </c>
      <c r="RKS14" s="2">
        <v>11644</v>
      </c>
      <c r="RKT14" s="2">
        <v>19219</v>
      </c>
      <c r="RKU14" s="2">
        <v>2159</v>
      </c>
      <c r="RKV14" s="2">
        <v>2904</v>
      </c>
      <c r="RKW14" s="2">
        <v>2964</v>
      </c>
      <c r="RKX14" s="2">
        <v>3.3252000000000002</v>
      </c>
      <c r="RKY14" s="2">
        <v>32.114100000000001</v>
      </c>
      <c r="RKZ14" s="2">
        <v>0.38019999999999998</v>
      </c>
      <c r="RLA14" s="2">
        <v>0.248</v>
      </c>
      <c r="RLB14" s="2">
        <v>1.38E-2</v>
      </c>
      <c r="RLC14" s="2">
        <v>-1837</v>
      </c>
      <c r="RLD14" s="2">
        <v>-0.1759</v>
      </c>
      <c r="RLF14" s="2">
        <v>18.415600000000001</v>
      </c>
      <c r="RLT14" s="2">
        <v>10.7026</v>
      </c>
      <c r="RLU14" s="2">
        <v>37.275300000000001</v>
      </c>
      <c r="RLV14" s="2">
        <v>37.275300000000001</v>
      </c>
      <c r="RLW14" s="2">
        <v>19.4955</v>
      </c>
      <c r="RLX14" s="2">
        <v>13.6877</v>
      </c>
      <c r="RLY14" s="2">
        <v>5.3960999999999997</v>
      </c>
      <c r="RLZ14" s="2">
        <v>5209</v>
      </c>
      <c r="RMB14" s="2">
        <v>11843</v>
      </c>
      <c r="RMC14" s="2">
        <v>19624</v>
      </c>
      <c r="RMD14" s="2">
        <v>2126</v>
      </c>
      <c r="RME14" s="2">
        <v>2670</v>
      </c>
      <c r="RMF14" s="2">
        <v>4098</v>
      </c>
      <c r="RMG14" s="2">
        <v>3.6570999999999998</v>
      </c>
      <c r="RMH14" s="2">
        <v>32.898499999999999</v>
      </c>
      <c r="RMI14" s="2">
        <v>0.4385</v>
      </c>
      <c r="RMJ14" s="2">
        <v>0.32579999999999998</v>
      </c>
      <c r="RMK14" s="2">
        <v>4.1000000000000003E-3</v>
      </c>
      <c r="RML14" s="2">
        <v>-2301</v>
      </c>
      <c r="RMM14" s="2">
        <v>-0.21129999999999999</v>
      </c>
      <c r="RMO14" s="2">
        <v>19.4955</v>
      </c>
      <c r="RMP14" s="2">
        <v>23314.902399999999</v>
      </c>
      <c r="RPK14" s="2">
        <v>1.0044</v>
      </c>
      <c r="RPT14" s="2">
        <v>48.2164</v>
      </c>
      <c r="RQT14" s="2">
        <v>1.0044</v>
      </c>
      <c r="RRC14" s="2">
        <v>48.2164</v>
      </c>
      <c r="RRZ14" s="2">
        <v>120.0085</v>
      </c>
      <c r="RSM14" s="2">
        <v>6.4938000000000002</v>
      </c>
      <c r="RSN14" s="2">
        <v>24.090199999999999</v>
      </c>
      <c r="RSO14" s="2">
        <v>24.090199999999999</v>
      </c>
      <c r="RSP14" s="2">
        <v>12.1182</v>
      </c>
      <c r="RSQ14" s="2">
        <v>4.4794999999999998</v>
      </c>
      <c r="RSR14" s="2">
        <v>2.4405999999999999</v>
      </c>
      <c r="RSS14" s="2">
        <v>6821</v>
      </c>
      <c r="RSU14" s="2">
        <v>15238</v>
      </c>
      <c r="RSV14" s="2">
        <v>34573</v>
      </c>
      <c r="RSW14" s="2">
        <v>10561</v>
      </c>
      <c r="RSX14" s="2">
        <v>2666</v>
      </c>
      <c r="RSY14" s="2">
        <v>4712</v>
      </c>
      <c r="RSZ14" s="2">
        <v>3.6457999999999999</v>
      </c>
      <c r="RTA14" s="2">
        <v>21.991099999999999</v>
      </c>
      <c r="RTB14" s="2">
        <v>0.77739999999999998</v>
      </c>
      <c r="RTC14" s="2">
        <v>0.60550000000000004</v>
      </c>
      <c r="RTD14" s="2">
        <v>0.23580000000000001</v>
      </c>
      <c r="RTE14" s="2">
        <v>-1049</v>
      </c>
      <c r="RTF14" s="2">
        <v>-7.7200000000000005E-2</v>
      </c>
      <c r="RTH14" s="2">
        <v>12.1182</v>
      </c>
      <c r="RTV14" s="2">
        <v>6.4938000000000002</v>
      </c>
      <c r="RTW14" s="2">
        <v>24.090199999999999</v>
      </c>
      <c r="RTX14" s="2">
        <v>24.090199999999999</v>
      </c>
      <c r="RTY14" s="2">
        <v>12.1182</v>
      </c>
      <c r="RTZ14" s="2">
        <v>4.4794999999999998</v>
      </c>
      <c r="RUA14" s="2">
        <v>2.4405999999999999</v>
      </c>
      <c r="RUB14" s="2">
        <v>6821</v>
      </c>
      <c r="RUD14" s="2">
        <v>15238</v>
      </c>
      <c r="RUE14" s="2">
        <v>34573</v>
      </c>
      <c r="RUF14" s="2">
        <v>10561</v>
      </c>
      <c r="RUG14" s="2">
        <v>2666</v>
      </c>
      <c r="RUH14" s="2">
        <v>4712</v>
      </c>
      <c r="RUI14" s="2">
        <v>3.6457999999999999</v>
      </c>
      <c r="RUJ14" s="2">
        <v>21.991099999999999</v>
      </c>
      <c r="RUK14" s="2">
        <v>0.77739999999999998</v>
      </c>
      <c r="RUL14" s="2">
        <v>0.60550000000000004</v>
      </c>
      <c r="RUM14" s="2">
        <v>0.23580000000000001</v>
      </c>
      <c r="RUN14" s="2">
        <v>-1049</v>
      </c>
      <c r="RUO14" s="2">
        <v>-7.7200000000000005E-2</v>
      </c>
      <c r="RUQ14" s="2">
        <v>12.1182</v>
      </c>
      <c r="RVE14" s="2">
        <v>6.4938000000000002</v>
      </c>
      <c r="RVF14" s="2">
        <v>24.090199999999999</v>
      </c>
      <c r="RVG14" s="2">
        <v>24.090199999999999</v>
      </c>
      <c r="RVH14" s="2">
        <v>12.1182</v>
      </c>
      <c r="RVI14" s="2">
        <v>4.4794999999999998</v>
      </c>
      <c r="RVJ14" s="2">
        <v>2.4405999999999999</v>
      </c>
      <c r="RVK14" s="2">
        <v>6821</v>
      </c>
      <c r="RVM14" s="2">
        <v>15238</v>
      </c>
      <c r="RVN14" s="2">
        <v>34573</v>
      </c>
      <c r="RVO14" s="2">
        <v>10561</v>
      </c>
      <c r="RVP14" s="2">
        <v>2666</v>
      </c>
      <c r="RVQ14" s="2">
        <v>4712</v>
      </c>
      <c r="RVR14" s="2">
        <v>3.6457999999999999</v>
      </c>
      <c r="RVS14" s="2">
        <v>21.991099999999999</v>
      </c>
      <c r="RVT14" s="2">
        <v>0.77739999999999998</v>
      </c>
      <c r="RVU14" s="2">
        <v>0.60550000000000004</v>
      </c>
      <c r="RVV14" s="2">
        <v>0.23580000000000001</v>
      </c>
      <c r="RVW14" s="2">
        <v>-1049</v>
      </c>
      <c r="RVX14" s="2">
        <v>-7.7200000000000005E-2</v>
      </c>
      <c r="RVZ14" s="2">
        <v>12.1182</v>
      </c>
      <c r="RXW14" s="2">
        <v>1.7141999999999999</v>
      </c>
      <c r="RXX14" s="2">
        <v>12.019600000000001</v>
      </c>
      <c r="RXY14" s="2">
        <v>12.019600000000001</v>
      </c>
      <c r="RXZ14" s="2">
        <v>5.3891999999999998</v>
      </c>
      <c r="RYA14" s="2">
        <v>4.2568000000000001</v>
      </c>
      <c r="RYB14" s="2">
        <v>1.4431</v>
      </c>
      <c r="RYC14" s="2">
        <v>490.11500000000001</v>
      </c>
      <c r="RYE14" s="2">
        <v>1798.521</v>
      </c>
      <c r="RYF14" s="2">
        <v>3059.2269999999999</v>
      </c>
      <c r="RYG14" s="2">
        <v>430.43700000000001</v>
      </c>
      <c r="RYH14" s="2">
        <v>190.75700000000001</v>
      </c>
      <c r="RYI14" s="2">
        <v>338.21199999999999</v>
      </c>
      <c r="RYJ14" s="2">
        <v>1.7959000000000001</v>
      </c>
      <c r="RYK14" s="2">
        <v>16.020900000000001</v>
      </c>
      <c r="RYL14" s="2">
        <v>2.0203000000000002</v>
      </c>
      <c r="RYM14" s="2">
        <v>1.0708</v>
      </c>
      <c r="RYN14" s="2">
        <v>0.625</v>
      </c>
      <c r="RYO14" s="2">
        <v>345.08699999999999</v>
      </c>
      <c r="RYP14" s="2">
        <v>6.6299999999999998E-2</v>
      </c>
      <c r="RYR14" s="2">
        <v>5.3891999999999998</v>
      </c>
      <c r="SCW14" s="2">
        <v>1</v>
      </c>
      <c r="SDG14" s="2">
        <v>11.453200000000001</v>
      </c>
      <c r="SDH14" s="2">
        <v>44.198300000000003</v>
      </c>
      <c r="SDI14" s="2">
        <v>44.198300000000003</v>
      </c>
      <c r="SDJ14" s="2">
        <v>24.220800000000001</v>
      </c>
      <c r="SDK14" s="2">
        <v>10.480700000000001</v>
      </c>
      <c r="SDL14" s="2">
        <v>3.1501999999999999</v>
      </c>
      <c r="SDM14" s="2">
        <v>3721</v>
      </c>
      <c r="SDO14" s="2">
        <v>6102</v>
      </c>
      <c r="SDP14" s="2">
        <v>9729</v>
      </c>
      <c r="SDQ14" s="2">
        <v>527</v>
      </c>
      <c r="SDR14" s="2">
        <v>690</v>
      </c>
      <c r="SDS14" s="2">
        <v>1191</v>
      </c>
      <c r="SDT14" s="2">
        <v>3</v>
      </c>
      <c r="SDU14" s="2">
        <v>41.494500000000002</v>
      </c>
      <c r="SDV14" s="2">
        <v>0.94369999999999998</v>
      </c>
      <c r="SDW14" s="2">
        <v>0.49540000000000001</v>
      </c>
      <c r="SDX14" s="2">
        <v>4.1099999999999998E-2</v>
      </c>
      <c r="SDY14" s="2">
        <v>-67</v>
      </c>
      <c r="SDZ14" s="2">
        <v>-4.8300000000000003E-2</v>
      </c>
      <c r="SEB14" s="2">
        <v>24.220800000000001</v>
      </c>
      <c r="SEC14" s="2">
        <v>10798.666800000001</v>
      </c>
      <c r="SEF14" s="2">
        <v>0.62939999999999996</v>
      </c>
      <c r="SEI14" s="2">
        <v>16.853999999999999</v>
      </c>
      <c r="SEJ14" s="2">
        <v>19.639299999999999</v>
      </c>
      <c r="SEK14" s="2">
        <v>0.87</v>
      </c>
      <c r="SEO14" s="2">
        <v>5.4543999999999997</v>
      </c>
      <c r="SEP14" s="2">
        <v>16.868400000000001</v>
      </c>
      <c r="SEQ14" s="2">
        <v>50.568399999999997</v>
      </c>
      <c r="SER14" s="2">
        <v>50.568399999999997</v>
      </c>
      <c r="SES14" s="2">
        <v>33.736699999999999</v>
      </c>
      <c r="SET14" s="2">
        <v>9.7730999999999995</v>
      </c>
      <c r="SEU14" s="2">
        <v>3.3151000000000002</v>
      </c>
      <c r="SEV14" s="2">
        <v>17975</v>
      </c>
      <c r="SEX14" s="2">
        <v>26908</v>
      </c>
      <c r="SEY14" s="2">
        <v>43841</v>
      </c>
      <c r="SEZ14" s="2">
        <v>4186</v>
      </c>
      <c r="SFA14" s="2">
        <v>2990</v>
      </c>
      <c r="SFB14" s="2">
        <v>4949</v>
      </c>
      <c r="SFC14" s="2">
        <v>2.7111999999999998</v>
      </c>
      <c r="SFD14" s="2">
        <v>46.4223</v>
      </c>
      <c r="SFE14" s="2">
        <v>0.64149999999999996</v>
      </c>
      <c r="SFF14" s="2">
        <v>0.39660000000000001</v>
      </c>
      <c r="SFG14" s="2">
        <v>0.20150000000000001</v>
      </c>
      <c r="SFH14" s="2">
        <v>-1774</v>
      </c>
      <c r="SFI14" s="2">
        <v>-0.18970000000000001</v>
      </c>
      <c r="SFK14" s="2">
        <v>33.736699999999999</v>
      </c>
      <c r="SFY14" s="2">
        <v>16.868400000000001</v>
      </c>
      <c r="SFZ14" s="2">
        <v>50.568399999999997</v>
      </c>
      <c r="SGA14" s="2">
        <v>50.568399999999997</v>
      </c>
      <c r="SGB14" s="2">
        <v>33.736699999999999</v>
      </c>
      <c r="SGC14" s="2">
        <v>9.7730999999999995</v>
      </c>
      <c r="SGD14" s="2">
        <v>3.3151000000000002</v>
      </c>
      <c r="SGE14" s="2">
        <v>17975</v>
      </c>
      <c r="SGG14" s="2">
        <v>26908</v>
      </c>
      <c r="SGH14" s="2">
        <v>43841</v>
      </c>
      <c r="SGI14" s="2">
        <v>4186</v>
      </c>
      <c r="SGJ14" s="2">
        <v>2990</v>
      </c>
      <c r="SGK14" s="2">
        <v>4949</v>
      </c>
      <c r="SGL14" s="2">
        <v>2.7111999999999998</v>
      </c>
      <c r="SGM14" s="2">
        <v>46.4223</v>
      </c>
      <c r="SGN14" s="2">
        <v>0.64149999999999996</v>
      </c>
      <c r="SGO14" s="2">
        <v>0.39660000000000001</v>
      </c>
      <c r="SGP14" s="2">
        <v>0.20150000000000001</v>
      </c>
      <c r="SGQ14" s="2">
        <v>-1774</v>
      </c>
      <c r="SGR14" s="2">
        <v>-0.18970000000000001</v>
      </c>
      <c r="SGT14" s="2">
        <v>33.736699999999999</v>
      </c>
      <c r="SHH14" s="2">
        <v>16.868400000000001</v>
      </c>
      <c r="SHI14" s="2">
        <v>50.568399999999997</v>
      </c>
      <c r="SHJ14" s="2">
        <v>50.568399999999997</v>
      </c>
      <c r="SHK14" s="2">
        <v>33.736699999999999</v>
      </c>
      <c r="SHL14" s="2">
        <v>9.7730999999999995</v>
      </c>
      <c r="SHM14" s="2">
        <v>3.3151000000000002</v>
      </c>
      <c r="SHN14" s="2">
        <v>17975</v>
      </c>
      <c r="SHP14" s="2">
        <v>26908</v>
      </c>
      <c r="SHQ14" s="2">
        <v>43841</v>
      </c>
      <c r="SHR14" s="2">
        <v>4186</v>
      </c>
      <c r="SHS14" s="2">
        <v>2990</v>
      </c>
      <c r="SHT14" s="2">
        <v>4949</v>
      </c>
      <c r="SHU14" s="2">
        <v>2.7111999999999998</v>
      </c>
      <c r="SHV14" s="2">
        <v>46.4223</v>
      </c>
      <c r="SHW14" s="2">
        <v>0.64149999999999996</v>
      </c>
      <c r="SHX14" s="2">
        <v>0.39660000000000001</v>
      </c>
      <c r="SHY14" s="2">
        <v>0.20150000000000001</v>
      </c>
      <c r="SHZ14" s="2">
        <v>-1774</v>
      </c>
      <c r="SIA14" s="2">
        <v>-0.18970000000000001</v>
      </c>
      <c r="SIC14" s="2">
        <v>33.736699999999999</v>
      </c>
      <c r="SIQ14" s="2">
        <v>16.868400000000001</v>
      </c>
      <c r="SIR14" s="2">
        <v>50.568399999999997</v>
      </c>
      <c r="SIS14" s="2">
        <v>50.568399999999997</v>
      </c>
      <c r="SIT14" s="2">
        <v>33.736699999999999</v>
      </c>
      <c r="SIU14" s="2">
        <v>9.7730999999999995</v>
      </c>
      <c r="SIV14" s="2">
        <v>3.3151000000000002</v>
      </c>
      <c r="SIW14" s="2">
        <v>17975</v>
      </c>
      <c r="SIY14" s="2">
        <v>26908</v>
      </c>
      <c r="SIZ14" s="2">
        <v>43841</v>
      </c>
      <c r="SJA14" s="2">
        <v>4186</v>
      </c>
      <c r="SJB14" s="2">
        <v>2990</v>
      </c>
      <c r="SJC14" s="2">
        <v>4949</v>
      </c>
      <c r="SJD14" s="2">
        <v>2.7111999999999998</v>
      </c>
      <c r="SJE14" s="2">
        <v>46.4223</v>
      </c>
      <c r="SJF14" s="2">
        <v>0.64149999999999996</v>
      </c>
      <c r="SJG14" s="2">
        <v>0.39660000000000001</v>
      </c>
      <c r="SJH14" s="2">
        <v>0.20150000000000001</v>
      </c>
      <c r="SJI14" s="2">
        <v>-1774</v>
      </c>
      <c r="SJJ14" s="2">
        <v>-0.18970000000000001</v>
      </c>
      <c r="SJL14" s="2">
        <v>33.736699999999999</v>
      </c>
      <c r="SJZ14" s="2">
        <v>16.856100000000001</v>
      </c>
      <c r="SKA14" s="2">
        <v>50.568399999999997</v>
      </c>
      <c r="SKB14" s="2">
        <v>50.568399999999997</v>
      </c>
      <c r="SKC14" s="2">
        <v>33.736699999999999</v>
      </c>
      <c r="SKD14" s="2">
        <v>9.8885000000000005</v>
      </c>
      <c r="SKE14" s="2">
        <v>3.2218</v>
      </c>
      <c r="SKF14" s="2">
        <v>16186</v>
      </c>
      <c r="SKH14" s="2">
        <v>29013</v>
      </c>
      <c r="SKI14" s="2">
        <v>44670</v>
      </c>
      <c r="SKJ14" s="2">
        <v>4131</v>
      </c>
      <c r="SKK14" s="2">
        <v>2956</v>
      </c>
      <c r="SKL14" s="2">
        <v>4948</v>
      </c>
      <c r="SKM14" s="2">
        <v>2.6286</v>
      </c>
      <c r="SKN14" s="2">
        <v>41.555900000000001</v>
      </c>
      <c r="SKO14" s="2">
        <v>0.80920000000000003</v>
      </c>
      <c r="SKP14" s="2">
        <v>0.39350000000000002</v>
      </c>
      <c r="SKQ14" s="2">
        <v>0.19789999999999999</v>
      </c>
      <c r="SKR14" s="2">
        <v>-944</v>
      </c>
      <c r="SKS14" s="2">
        <v>-0.15690000000000001</v>
      </c>
      <c r="SKU14" s="2">
        <v>33.736699999999999</v>
      </c>
      <c r="SLI14" s="2">
        <v>5.6219999999999999</v>
      </c>
      <c r="SLJ14" s="2">
        <v>14.916600000000001</v>
      </c>
      <c r="SLK14" s="2">
        <v>14.916600000000001</v>
      </c>
      <c r="SLL14" s="2">
        <v>8.4605999999999995</v>
      </c>
      <c r="SLM14" s="2">
        <v>13.079499999999999</v>
      </c>
      <c r="SLN14" s="2">
        <v>5.7702999999999998</v>
      </c>
      <c r="SLO14" s="2">
        <v>358.7</v>
      </c>
      <c r="SLQ14" s="2">
        <v>1234.5999999999999</v>
      </c>
      <c r="SLR14" s="2">
        <v>2027.7</v>
      </c>
      <c r="SLS14" s="2">
        <v>415.6</v>
      </c>
      <c r="SLT14" s="2">
        <v>334.8</v>
      </c>
      <c r="SLU14" s="2">
        <v>532.1</v>
      </c>
      <c r="SLV14" s="2">
        <v>8.5051000000000005</v>
      </c>
      <c r="SLW14" s="2">
        <v>23.514299999999999</v>
      </c>
      <c r="SLX14" s="2">
        <v>1.0794999999999999</v>
      </c>
      <c r="SLY14" s="2">
        <v>0.78610000000000002</v>
      </c>
      <c r="SLZ14" s="2">
        <v>6.6199999999999995E-2</v>
      </c>
      <c r="SMA14" s="2">
        <v>42.3</v>
      </c>
      <c r="SMB14" s="2">
        <v>8.0999999999999996E-3</v>
      </c>
      <c r="SMD14" s="2">
        <v>8.4605999999999995</v>
      </c>
      <c r="SME14" s="2">
        <v>2078.7437</v>
      </c>
      <c r="SMH14" s="2">
        <v>1.0817000000000001</v>
      </c>
      <c r="SMK14" s="2">
        <v>25.169</v>
      </c>
      <c r="SML14" s="2">
        <v>5.0810000000000004</v>
      </c>
      <c r="SMM14" s="2">
        <v>0.63</v>
      </c>
      <c r="SMQ14" s="2">
        <v>-4.3373999999999997</v>
      </c>
      <c r="SMR14" s="2">
        <v>5.6219999999999999</v>
      </c>
      <c r="SMS14" s="2">
        <v>14.916600000000001</v>
      </c>
      <c r="SMT14" s="2">
        <v>14.916600000000001</v>
      </c>
      <c r="SMU14" s="2">
        <v>8.4605999999999995</v>
      </c>
      <c r="SMV14" s="2">
        <v>13.079499999999999</v>
      </c>
      <c r="SMW14" s="2">
        <v>5.7702999999999998</v>
      </c>
      <c r="SMX14" s="2">
        <v>358.7</v>
      </c>
      <c r="SMZ14" s="2">
        <v>1234.5999999999999</v>
      </c>
      <c r="SNA14" s="2">
        <v>2027.7</v>
      </c>
      <c r="SNB14" s="2">
        <v>415.6</v>
      </c>
      <c r="SNC14" s="2">
        <v>334.8</v>
      </c>
      <c r="SND14" s="2">
        <v>532.1</v>
      </c>
      <c r="SNE14" s="2">
        <v>8.5051000000000005</v>
      </c>
      <c r="SNF14" s="2">
        <v>23.514299999999999</v>
      </c>
      <c r="SNG14" s="2">
        <v>1.0794999999999999</v>
      </c>
      <c r="SNH14" s="2">
        <v>0.78610000000000002</v>
      </c>
      <c r="SNI14" s="2">
        <v>6.6199999999999995E-2</v>
      </c>
      <c r="SNJ14" s="2">
        <v>42.3</v>
      </c>
      <c r="SNK14" s="2">
        <v>8.0999999999999996E-3</v>
      </c>
      <c r="SNM14" s="2">
        <v>8.4605999999999995</v>
      </c>
      <c r="SNN14" s="2">
        <v>2078.7437</v>
      </c>
      <c r="SNQ14" s="2">
        <v>1.0817000000000001</v>
      </c>
      <c r="SNU14" s="2">
        <v>5.0810000000000004</v>
      </c>
      <c r="SNV14" s="2">
        <v>0.63</v>
      </c>
      <c r="SNZ14" s="2">
        <v>-4.3373999999999997</v>
      </c>
      <c r="SOA14" s="2">
        <v>-3.7698999999999998</v>
      </c>
      <c r="SOB14" s="2">
        <v>6.1894999999999998</v>
      </c>
      <c r="SOC14" s="2">
        <v>6.1894999999999998</v>
      </c>
      <c r="SOD14" s="2">
        <v>-0.54379999999999995</v>
      </c>
      <c r="SOE14" s="2">
        <v>-7.4084000000000003</v>
      </c>
      <c r="SOF14" s="2">
        <v>-3.1758000000000002</v>
      </c>
      <c r="SOG14" s="2">
        <v>818.8</v>
      </c>
      <c r="SOI14" s="2">
        <v>1415.7</v>
      </c>
      <c r="SOJ14" s="2">
        <v>2531</v>
      </c>
      <c r="SOK14" s="2">
        <v>645.9</v>
      </c>
      <c r="SOL14" s="2">
        <v>78.8</v>
      </c>
      <c r="SOM14" s="2">
        <v>447.5</v>
      </c>
      <c r="SON14" s="2">
        <v>-0.31890000000000002</v>
      </c>
      <c r="SOO14" s="2">
        <v>32.627400000000002</v>
      </c>
      <c r="SOP14" s="2">
        <v>1.0784</v>
      </c>
      <c r="SOQ14" s="2">
        <v>0.76129999999999998</v>
      </c>
      <c r="SOR14" s="2">
        <v>7.7499999999999999E-2</v>
      </c>
      <c r="SOS14" s="2">
        <v>35.1</v>
      </c>
      <c r="SOT14" s="2">
        <v>-6.0900000000000003E-2</v>
      </c>
      <c r="SOV14" s="2">
        <v>-0.54379999999999995</v>
      </c>
      <c r="SQS14" s="2">
        <v>6.7671999999999999</v>
      </c>
      <c r="SQT14" s="2">
        <v>4.3550000000000004</v>
      </c>
      <c r="SQU14" s="2">
        <v>4.3550000000000004</v>
      </c>
      <c r="SQV14" s="2">
        <v>-0.3417</v>
      </c>
      <c r="SQX14" s="2">
        <v>3.2702</v>
      </c>
      <c r="SQY14" s="2">
        <v>435.43799999999999</v>
      </c>
      <c r="SRB14" s="2">
        <v>3898.3580000000002</v>
      </c>
      <c r="SRD14" s="2">
        <v>130.98500000000001</v>
      </c>
      <c r="SRE14" s="2">
        <v>202.55</v>
      </c>
      <c r="SRG14" s="2">
        <v>11.3627</v>
      </c>
      <c r="SRH14" s="2">
        <v>1.091</v>
      </c>
      <c r="SRI14" s="2">
        <v>0.92230000000000001</v>
      </c>
      <c r="SRJ14" s="2">
        <v>0.48230000000000001</v>
      </c>
      <c r="SRK14" s="2">
        <v>18.437999999999999</v>
      </c>
      <c r="SRL14" s="2">
        <v>7.9899999999999999E-2</v>
      </c>
      <c r="SRN14" s="2">
        <v>-0.3417</v>
      </c>
      <c r="SSB14" s="2">
        <v>-5.3230000000000004</v>
      </c>
      <c r="SSC14" s="2">
        <v>3.4689000000000001</v>
      </c>
      <c r="SSD14" s="2">
        <v>3.4689000000000001</v>
      </c>
      <c r="SSE14" s="2">
        <v>0.7349</v>
      </c>
      <c r="SSG14" s="2">
        <v>-3.0731999999999999</v>
      </c>
      <c r="SSH14" s="2">
        <v>171.166</v>
      </c>
      <c r="SSK14" s="2">
        <v>1074.9159999999999</v>
      </c>
      <c r="SSM14" s="2">
        <v>34.343000000000004</v>
      </c>
      <c r="SSN14" s="2">
        <v>99.509</v>
      </c>
      <c r="SSO14" s="2">
        <v>0.41699999999999998</v>
      </c>
      <c r="SSP14" s="2">
        <v>16.324300000000001</v>
      </c>
      <c r="SSQ14" s="2">
        <v>2.4817</v>
      </c>
      <c r="SSR14" s="2">
        <v>2.4281999999999999</v>
      </c>
      <c r="SSS14" s="2">
        <v>2.2157999999999998</v>
      </c>
      <c r="SST14" s="2">
        <v>147.43899999999999</v>
      </c>
      <c r="SSU14" s="2">
        <v>0.23369999999999999</v>
      </c>
      <c r="SSW14" s="2">
        <v>0.7349</v>
      </c>
      <c r="STK14" s="2">
        <v>2.1764000000000001</v>
      </c>
      <c r="STL14" s="2">
        <v>3.6913</v>
      </c>
      <c r="STM14" s="2">
        <v>3.6913</v>
      </c>
      <c r="STN14" s="2">
        <v>-2.2579000000000002</v>
      </c>
      <c r="STP14" s="2">
        <v>1.1071</v>
      </c>
      <c r="STQ14" s="2">
        <v>21.2</v>
      </c>
      <c r="STT14" s="2">
        <v>4292.8999999999996</v>
      </c>
      <c r="STV14" s="2">
        <v>221.3</v>
      </c>
      <c r="STW14" s="2">
        <v>592.29999999999995</v>
      </c>
      <c r="STX14" s="2">
        <v>-1.4537</v>
      </c>
      <c r="STY14" s="2">
        <v>0.49380000000000002</v>
      </c>
      <c r="STZ14" s="2">
        <v>1.143</v>
      </c>
      <c r="SUA14" s="2">
        <v>1.1241000000000001</v>
      </c>
      <c r="SUB14" s="2">
        <v>0.94550000000000001</v>
      </c>
      <c r="SUC14" s="2">
        <v>84.7</v>
      </c>
      <c r="SUD14" s="2">
        <v>6.8599999999999994E-2</v>
      </c>
      <c r="SUF14" s="2">
        <v>-2.2579000000000002</v>
      </c>
      <c r="SUT14" s="2">
        <v>4.7659000000000002</v>
      </c>
      <c r="SUU14" s="2">
        <v>9.9641999999999999</v>
      </c>
      <c r="SUV14" s="2">
        <v>9.9641999999999999</v>
      </c>
      <c r="SUW14" s="2">
        <v>6.2771999999999997</v>
      </c>
      <c r="SUY14" s="2">
        <v>2.8153000000000001</v>
      </c>
      <c r="SUZ14" s="2">
        <v>218.411</v>
      </c>
      <c r="SVC14" s="2">
        <v>1682.127</v>
      </c>
      <c r="SVE14" s="2">
        <v>45.523000000000003</v>
      </c>
      <c r="SVF14" s="2">
        <v>139.69800000000001</v>
      </c>
      <c r="SVG14" s="2">
        <v>5.4043000000000001</v>
      </c>
      <c r="SVH14" s="2">
        <v>13.141299999999999</v>
      </c>
      <c r="SVI14" s="2">
        <v>1.6996</v>
      </c>
      <c r="SVJ14" s="2">
        <v>1.5672999999999999</v>
      </c>
      <c r="SVK14" s="2">
        <v>1.1129</v>
      </c>
      <c r="SVL14" s="2">
        <v>97.727000000000004</v>
      </c>
      <c r="SVM14" s="2">
        <v>9.9599999999999994E-2</v>
      </c>
      <c r="SVO14" s="2">
        <v>6.2771999999999997</v>
      </c>
      <c r="SWC14" s="2">
        <v>24.2944</v>
      </c>
      <c r="SWD14" s="2">
        <v>66.653000000000006</v>
      </c>
      <c r="SWE14" s="2">
        <v>66.653000000000006</v>
      </c>
      <c r="SWF14" s="2">
        <v>50.135199999999998</v>
      </c>
      <c r="SWI14" s="2">
        <v>546.44100000000003</v>
      </c>
      <c r="SWL14" s="2">
        <v>1599.4949999999999</v>
      </c>
      <c r="SWN14" s="2">
        <v>140.82900000000001</v>
      </c>
      <c r="SWO14" s="2">
        <v>73.554000000000002</v>
      </c>
      <c r="SWP14" s="2">
        <v>6.4687999999999999</v>
      </c>
      <c r="SWQ14" s="2">
        <v>34.354199999999999</v>
      </c>
      <c r="SWR14" s="2">
        <v>1.2159</v>
      </c>
      <c r="SWS14" s="2">
        <v>1.0539000000000001</v>
      </c>
      <c r="SWT14" s="2">
        <v>0.68359999999999999</v>
      </c>
      <c r="SWU14" s="2">
        <v>15.882999999999999</v>
      </c>
      <c r="SWX14" s="2">
        <v>50.135199999999998</v>
      </c>
      <c r="SYU14" s="2">
        <v>14.613300000000001</v>
      </c>
      <c r="SYV14" s="2">
        <v>65.664500000000004</v>
      </c>
      <c r="SYW14" s="2">
        <v>65.664500000000004</v>
      </c>
      <c r="SYX14" s="2">
        <v>41.444699999999997</v>
      </c>
      <c r="SYY14" s="2">
        <v>12.0144</v>
      </c>
      <c r="SYZ14" s="2">
        <v>5.6440000000000001</v>
      </c>
      <c r="SZA14" s="2">
        <v>373.43599999999998</v>
      </c>
      <c r="SZC14" s="2">
        <v>1403.586</v>
      </c>
      <c r="SZD14" s="2">
        <v>2735.1869999999999</v>
      </c>
      <c r="SZE14" s="2">
        <v>-59.625</v>
      </c>
      <c r="SZF14" s="2">
        <v>447.09199999999998</v>
      </c>
      <c r="SZG14" s="2">
        <v>491.18400000000003</v>
      </c>
      <c r="SZH14" s="2">
        <v>16.223600000000001</v>
      </c>
      <c r="SZI14" s="2">
        <v>13.653</v>
      </c>
      <c r="SZJ14" s="2">
        <v>0.88700000000000001</v>
      </c>
      <c r="SZK14" s="2">
        <v>0.83740000000000003</v>
      </c>
      <c r="SZL14" s="2">
        <v>0.47739999999999999</v>
      </c>
      <c r="SZM14" s="2">
        <v>-55.524999999999999</v>
      </c>
      <c r="SZN14" s="2">
        <v>-2.8799999999999999E-2</v>
      </c>
      <c r="SZP14" s="2">
        <v>41.444699999999997</v>
      </c>
      <c r="SZQ14" s="2">
        <v>5041.5995999999996</v>
      </c>
      <c r="SZT14" s="2">
        <v>1.0447</v>
      </c>
      <c r="SZW14" s="2">
        <v>27.236000000000001</v>
      </c>
      <c r="SZX14" s="2">
        <v>81.254400000000004</v>
      </c>
      <c r="SZY14" s="2">
        <v>2.2800000000000002</v>
      </c>
      <c r="TAC14" s="2">
        <v>13.333399999999999</v>
      </c>
      <c r="TAD14" s="2">
        <v>34.217199999999998</v>
      </c>
      <c r="TAE14" s="2">
        <v>61.644399999999997</v>
      </c>
      <c r="TAF14" s="2">
        <v>61.644399999999997</v>
      </c>
      <c r="TAG14" s="2">
        <v>15.764099999999999</v>
      </c>
      <c r="TAH14" s="2">
        <v>20.676400000000001</v>
      </c>
      <c r="TAI14" s="2">
        <v>9.5542999999999996</v>
      </c>
      <c r="TAJ14" s="2">
        <v>159.72300000000001</v>
      </c>
      <c r="TAL14" s="2">
        <v>944.56200000000001</v>
      </c>
      <c r="TAM14" s="2">
        <v>2084.6759999999999</v>
      </c>
      <c r="TAN14" s="2">
        <v>297.20999999999998</v>
      </c>
      <c r="TAO14" s="2">
        <v>230.316</v>
      </c>
      <c r="TAP14" s="2">
        <v>217.56299999999999</v>
      </c>
      <c r="TAQ14" s="2">
        <v>6.4410999999999996</v>
      </c>
      <c r="TAR14" s="2">
        <v>7.6618000000000004</v>
      </c>
      <c r="TAS14" s="2">
        <v>1.1807000000000001</v>
      </c>
      <c r="TAT14" s="2">
        <v>1.0664</v>
      </c>
      <c r="TAU14" s="2">
        <v>0.52839999999999998</v>
      </c>
      <c r="TAV14" s="2">
        <v>39.323</v>
      </c>
      <c r="TAW14" s="2">
        <v>2.7E-2</v>
      </c>
      <c r="TAY14" s="2">
        <v>15.764099999999999</v>
      </c>
      <c r="TBM14" s="2">
        <v>2.6429999999999998</v>
      </c>
      <c r="TBN14" s="2">
        <v>8.1824999999999992</v>
      </c>
      <c r="TBO14" s="2">
        <v>8.1824999999999992</v>
      </c>
      <c r="TBP14" s="2">
        <v>2.0998999999999999</v>
      </c>
      <c r="TBQ14" s="2">
        <v>4.8395999999999999</v>
      </c>
      <c r="TBR14" s="2">
        <v>2.8468999999999998</v>
      </c>
      <c r="TBS14" s="2">
        <v>306</v>
      </c>
      <c r="TBU14" s="2">
        <v>1035</v>
      </c>
      <c r="TBV14" s="2">
        <v>2518</v>
      </c>
      <c r="TBW14" s="2">
        <v>888</v>
      </c>
      <c r="TBX14" s="2">
        <v>80</v>
      </c>
      <c r="TBY14" s="2">
        <v>315</v>
      </c>
      <c r="TBZ14" s="2">
        <v>2.6364000000000001</v>
      </c>
      <c r="TCA14" s="2">
        <v>12.1525</v>
      </c>
      <c r="TCB14" s="2">
        <v>2.3651</v>
      </c>
      <c r="TCC14" s="2">
        <v>1.0603</v>
      </c>
      <c r="TCD14" s="2">
        <v>0.21590000000000001</v>
      </c>
      <c r="TCE14" s="2">
        <v>430</v>
      </c>
      <c r="TCF14" s="2">
        <v>0.15029999999999999</v>
      </c>
      <c r="TCH14" s="2">
        <v>2.0998999999999999</v>
      </c>
      <c r="TCI14" s="2">
        <v>2426.7806999999998</v>
      </c>
      <c r="TCL14" s="2">
        <v>0.88449999999999995</v>
      </c>
      <c r="TCO14" s="2">
        <v>38.326000000000001</v>
      </c>
      <c r="TCP14" s="2">
        <v>-50.826799999999999</v>
      </c>
      <c r="TCQ14" s="2">
        <v>0.28000000000000003</v>
      </c>
      <c r="TCU14" s="2">
        <v>-8.9572000000000003</v>
      </c>
      <c r="TCV14" s="2">
        <v>-14.486700000000001</v>
      </c>
      <c r="TCW14" s="2">
        <v>2.6949999999999998</v>
      </c>
      <c r="TCX14" s="2">
        <v>2.6949999999999998</v>
      </c>
      <c r="TCY14" s="2">
        <v>-7.7066999999999997</v>
      </c>
      <c r="TCZ14" s="2">
        <v>-18.683199999999999</v>
      </c>
      <c r="TDA14" s="2">
        <v>-10.9499</v>
      </c>
      <c r="TDB14" s="2">
        <v>315.89999999999998</v>
      </c>
      <c r="TDD14" s="2">
        <v>1194.9000000000001</v>
      </c>
      <c r="TDE14" s="2">
        <v>2813.1</v>
      </c>
      <c r="TDF14" s="2">
        <v>1078.3</v>
      </c>
      <c r="TDG14" s="2">
        <v>105.9</v>
      </c>
      <c r="TDH14" s="2">
        <v>494.9</v>
      </c>
      <c r="TDI14" s="2">
        <v>-4.2438000000000002</v>
      </c>
      <c r="TDJ14" s="2">
        <v>18.367599999999999</v>
      </c>
      <c r="TDK14" s="2">
        <v>1.4218999999999999</v>
      </c>
      <c r="TDL14" s="2">
        <v>0.42959999999999998</v>
      </c>
      <c r="TDM14" s="2">
        <v>2.4199999999999999E-2</v>
      </c>
      <c r="TDN14" s="2">
        <v>208.8</v>
      </c>
      <c r="TDO14" s="2">
        <v>0.1206</v>
      </c>
      <c r="TDQ14" s="2">
        <v>-7.7066999999999997</v>
      </c>
      <c r="TEE14" s="2">
        <v>-14.486700000000001</v>
      </c>
      <c r="TEF14" s="2">
        <v>2.6949999999999998</v>
      </c>
      <c r="TEG14" s="2">
        <v>2.6949999999999998</v>
      </c>
      <c r="TEH14" s="2">
        <v>-7.7066999999999997</v>
      </c>
      <c r="TEI14" s="2">
        <v>-18.683199999999999</v>
      </c>
      <c r="TEJ14" s="2">
        <v>-10.9499</v>
      </c>
      <c r="TEK14" s="2">
        <v>315.89999999999998</v>
      </c>
      <c r="TEM14" s="2">
        <v>1194.9000000000001</v>
      </c>
      <c r="TEN14" s="2">
        <v>2813.1</v>
      </c>
      <c r="TEO14" s="2">
        <v>1078.3</v>
      </c>
      <c r="TEP14" s="2">
        <v>105.9</v>
      </c>
      <c r="TEQ14" s="2">
        <v>494.9</v>
      </c>
      <c r="TER14" s="2">
        <v>-4.2438000000000002</v>
      </c>
      <c r="TES14" s="2">
        <v>18.367599999999999</v>
      </c>
      <c r="TET14" s="2">
        <v>1.4218999999999999</v>
      </c>
      <c r="TEU14" s="2">
        <v>0.42959999999999998</v>
      </c>
      <c r="TEV14" s="2">
        <v>2.4199999999999999E-2</v>
      </c>
      <c r="TEW14" s="2">
        <v>208.8</v>
      </c>
      <c r="TEX14" s="2">
        <v>0.1206</v>
      </c>
      <c r="TEZ14" s="2">
        <v>-7.7066999999999997</v>
      </c>
      <c r="TFN14" s="2">
        <v>11.483000000000001</v>
      </c>
      <c r="TFO14" s="2">
        <v>35.4876</v>
      </c>
      <c r="TFP14" s="2">
        <v>35.4876</v>
      </c>
      <c r="TFQ14" s="2">
        <v>23.167899999999999</v>
      </c>
      <c r="TFR14" s="2">
        <v>12.1454</v>
      </c>
      <c r="TFS14" s="2">
        <v>3.6931000000000003</v>
      </c>
      <c r="TFT14" s="2">
        <v>4315</v>
      </c>
      <c r="TFW14" s="2">
        <v>11463</v>
      </c>
      <c r="TFX14" s="2">
        <v>596</v>
      </c>
      <c r="TFY14" s="2">
        <v>1085</v>
      </c>
      <c r="TFZ14" s="2">
        <v>1811</v>
      </c>
      <c r="TGA14" s="2">
        <v>2.4407000000000001</v>
      </c>
      <c r="TGB14" s="2">
        <v>43.138800000000003</v>
      </c>
      <c r="TGC14" s="2">
        <v>0.56210000000000004</v>
      </c>
      <c r="TGD14" s="2">
        <v>0.28220000000000001</v>
      </c>
      <c r="TGE14" s="2">
        <v>4.58E-2</v>
      </c>
      <c r="TGF14" s="2">
        <v>-793</v>
      </c>
      <c r="TGG14" s="2">
        <v>-0.15479999999999999</v>
      </c>
      <c r="TGI14" s="2">
        <v>23.167899999999999</v>
      </c>
      <c r="TGJ14" s="2">
        <v>14074.3619</v>
      </c>
      <c r="TGW14" s="2">
        <v>11.483000000000001</v>
      </c>
      <c r="TGX14" s="2">
        <v>35.4876</v>
      </c>
      <c r="TGY14" s="2">
        <v>35.4876</v>
      </c>
      <c r="TGZ14" s="2">
        <v>23.167899999999999</v>
      </c>
      <c r="THA14" s="2">
        <v>12.1454</v>
      </c>
      <c r="THB14" s="2">
        <v>3.6931000000000003</v>
      </c>
      <c r="THC14" s="2">
        <v>4315</v>
      </c>
      <c r="THF14" s="2">
        <v>11463</v>
      </c>
      <c r="THG14" s="2">
        <v>596</v>
      </c>
      <c r="THH14" s="2">
        <v>1085</v>
      </c>
      <c r="THI14" s="2">
        <v>1811</v>
      </c>
      <c r="THJ14" s="2">
        <v>2.4407000000000001</v>
      </c>
      <c r="THK14" s="2">
        <v>43.138800000000003</v>
      </c>
      <c r="THL14" s="2">
        <v>0.56210000000000004</v>
      </c>
      <c r="THM14" s="2">
        <v>0.28220000000000001</v>
      </c>
      <c r="THN14" s="2">
        <v>4.58E-2</v>
      </c>
      <c r="THO14" s="2">
        <v>-793</v>
      </c>
      <c r="THP14" s="2">
        <v>-0.15479999999999999</v>
      </c>
      <c r="THR14" s="2">
        <v>23.167899999999999</v>
      </c>
      <c r="TIF14" s="2">
        <v>4.8413000000000004</v>
      </c>
      <c r="TIG14" s="2">
        <v>14.0419</v>
      </c>
      <c r="TIH14" s="2">
        <v>14.0419</v>
      </c>
      <c r="TII14" s="2">
        <v>8.3524999999999991</v>
      </c>
      <c r="TIJ14" s="2">
        <v>11.120200000000001</v>
      </c>
      <c r="TIK14" s="2">
        <v>4.3368000000000002</v>
      </c>
      <c r="TIL14" s="2">
        <v>673.05399999999997</v>
      </c>
      <c r="TIN14" s="2">
        <v>2103.4609999999998</v>
      </c>
      <c r="TIO14" s="2">
        <v>3473.6779999999999</v>
      </c>
      <c r="TIP14" s="2">
        <v>668.97799999999995</v>
      </c>
      <c r="TIQ14" s="2">
        <v>566.46</v>
      </c>
      <c r="TIR14" s="2">
        <v>941.85699999999997</v>
      </c>
      <c r="TIS14" s="2">
        <v>4.2119</v>
      </c>
      <c r="TIT14" s="2">
        <v>23.950399999999998</v>
      </c>
      <c r="TIU14" s="2">
        <v>1.5125999999999999</v>
      </c>
      <c r="TIV14" s="2">
        <v>1.3566</v>
      </c>
      <c r="TIW14" s="2">
        <v>1.3204</v>
      </c>
      <c r="TIX14" s="2">
        <v>482.84199999999998</v>
      </c>
      <c r="TIY14" s="2">
        <v>0.1512</v>
      </c>
      <c r="TJA14" s="2">
        <v>8.3524999999999991</v>
      </c>
      <c r="TJB14" s="2">
        <v>1608.9952000000001</v>
      </c>
      <c r="TJE14" s="2">
        <v>0.88260000000000005</v>
      </c>
      <c r="TJH14" s="2">
        <v>28.073</v>
      </c>
      <c r="TJI14" s="2">
        <v>19.204799999999999</v>
      </c>
      <c r="TJJ14" s="2">
        <v>0.2</v>
      </c>
      <c r="TJN14" s="2">
        <v>4.9629000000000003</v>
      </c>
      <c r="TJO14" s="2">
        <v>4.8413000000000004</v>
      </c>
      <c r="TJP14" s="2">
        <v>14.0419</v>
      </c>
      <c r="TJQ14" s="2">
        <v>14.0419</v>
      </c>
      <c r="TJR14" s="2">
        <v>8.3524999999999991</v>
      </c>
      <c r="TJS14" s="2">
        <v>11.120200000000001</v>
      </c>
      <c r="TJT14" s="2">
        <v>4.3368000000000002</v>
      </c>
      <c r="TJU14" s="2">
        <v>673.05399999999997</v>
      </c>
      <c r="TJW14" s="2">
        <v>2103.4609999999998</v>
      </c>
      <c r="TJX14" s="2">
        <v>3473.6779999999999</v>
      </c>
      <c r="TJY14" s="2">
        <v>668.97799999999995</v>
      </c>
      <c r="TJZ14" s="2">
        <v>566.46</v>
      </c>
      <c r="TKA14" s="2">
        <v>941.85699999999997</v>
      </c>
      <c r="TKB14" s="2">
        <v>4.2119</v>
      </c>
      <c r="TKC14" s="2">
        <v>23.950399999999998</v>
      </c>
      <c r="TKD14" s="2">
        <v>1.5125999999999999</v>
      </c>
      <c r="TKE14" s="2">
        <v>1.3566</v>
      </c>
      <c r="TKF14" s="2">
        <v>1.3204</v>
      </c>
      <c r="TKG14" s="2">
        <v>482.84199999999998</v>
      </c>
      <c r="TKH14" s="2">
        <v>0.1512</v>
      </c>
      <c r="TKJ14" s="2">
        <v>8.3524999999999991</v>
      </c>
      <c r="TKK14" s="2">
        <v>1608.9952000000001</v>
      </c>
      <c r="TKN14" s="2">
        <v>0.88260000000000005</v>
      </c>
      <c r="TKQ14" s="2">
        <v>56.073999999999998</v>
      </c>
      <c r="TKR14" s="2">
        <v>19.204799999999999</v>
      </c>
      <c r="TKS14" s="2">
        <v>0.2</v>
      </c>
      <c r="TKW14" s="2">
        <v>4.9629000000000003</v>
      </c>
      <c r="TKX14" s="2">
        <v>3.2526999999999999</v>
      </c>
      <c r="TKY14" s="2">
        <v>5.1980000000000004</v>
      </c>
      <c r="TKZ14" s="2">
        <v>5.1980000000000004</v>
      </c>
      <c r="TLA14" s="2">
        <v>3.1709999999999998</v>
      </c>
      <c r="TLB14" s="2">
        <v>16.462</v>
      </c>
      <c r="TLC14" s="2">
        <v>5.2000999999999999</v>
      </c>
      <c r="TLD14" s="2">
        <v>5377</v>
      </c>
      <c r="TLF14" s="2">
        <v>10822</v>
      </c>
      <c r="TLG14" s="2">
        <v>20143</v>
      </c>
      <c r="TLH14" s="2">
        <v>6084</v>
      </c>
      <c r="TLI14" s="2">
        <v>1987</v>
      </c>
      <c r="TLJ14" s="2">
        <v>4339</v>
      </c>
      <c r="TLK14" s="2">
        <v>2.6978999999999997</v>
      </c>
      <c r="TLL14" s="2">
        <v>29.8962</v>
      </c>
      <c r="TLM14" s="2">
        <v>1.8788</v>
      </c>
      <c r="TLN14" s="2">
        <v>1.3268</v>
      </c>
      <c r="TLO14" s="2">
        <v>1.1307</v>
      </c>
      <c r="TLP14" s="2">
        <v>3813</v>
      </c>
      <c r="TLQ14" s="2">
        <v>0.1091</v>
      </c>
      <c r="TLS14" s="2">
        <v>3.1709999999999998</v>
      </c>
      <c r="TOY14" s="2">
        <v>41.567500000000003</v>
      </c>
      <c r="TOZ14" s="2">
        <v>52.37</v>
      </c>
      <c r="TPA14" s="2">
        <v>52.37</v>
      </c>
      <c r="TPB14" s="2">
        <v>44.627499999999998</v>
      </c>
      <c r="TPC14" s="2">
        <v>24.4312</v>
      </c>
      <c r="TPD14" s="2">
        <v>5.4348999999999998</v>
      </c>
      <c r="TPE14" s="2">
        <v>554.50400000000002</v>
      </c>
      <c r="TPG14" s="2">
        <v>606.69000000000005</v>
      </c>
      <c r="TPH14" s="2">
        <v>775.524</v>
      </c>
      <c r="TPI14" s="2">
        <v>216.262</v>
      </c>
      <c r="TPJ14" s="2">
        <v>36.527000000000001</v>
      </c>
      <c r="TPK14" s="2">
        <v>47.798999999999999</v>
      </c>
      <c r="TPL14" s="2">
        <v>31.6693</v>
      </c>
      <c r="TPM14" s="2">
        <v>71.742500000000007</v>
      </c>
      <c r="TPN14" s="2">
        <v>0.3009</v>
      </c>
      <c r="TPO14" s="2">
        <v>0.18190000000000001</v>
      </c>
      <c r="TPP14" s="2">
        <v>4.2599999999999999E-2</v>
      </c>
      <c r="TPQ14" s="2">
        <v>-33.414000000000001</v>
      </c>
      <c r="TPR14" s="2">
        <v>-0.2959</v>
      </c>
      <c r="TPT14" s="2">
        <v>44.627499999999998</v>
      </c>
      <c r="TSZ14" s="2">
        <v>25.228300000000001</v>
      </c>
      <c r="TTA14" s="2">
        <v>59.895400000000002</v>
      </c>
      <c r="TTB14" s="2">
        <v>59.895400000000002</v>
      </c>
      <c r="TTC14" s="2">
        <v>43.48</v>
      </c>
      <c r="TTD14" s="2">
        <v>7.5709</v>
      </c>
      <c r="TTE14" s="2">
        <v>5.1997999999999998</v>
      </c>
      <c r="TTF14" s="2">
        <v>431.76900000000001</v>
      </c>
      <c r="TTH14" s="2">
        <v>3278.4169999999999</v>
      </c>
      <c r="TTI14" s="2">
        <v>10769.94</v>
      </c>
      <c r="TTJ14" s="2">
        <v>1240.867</v>
      </c>
      <c r="TTK14" s="2">
        <v>1225.7819999999999</v>
      </c>
      <c r="TTL14" s="2">
        <v>494.63099999999997</v>
      </c>
      <c r="TTM14" s="2">
        <v>54.180500000000002</v>
      </c>
      <c r="TTN14" s="2">
        <v>4.0090000000000003</v>
      </c>
      <c r="TTO14" s="2">
        <v>2.2292000000000001</v>
      </c>
      <c r="TTP14" s="2">
        <v>1.5295000000000001</v>
      </c>
      <c r="TTQ14" s="2">
        <v>1.1128</v>
      </c>
      <c r="TTR14" s="2">
        <v>608.02099999999996</v>
      </c>
      <c r="TTS14" s="2">
        <v>0.2591</v>
      </c>
      <c r="TTU14" s="2">
        <v>43.48</v>
      </c>
      <c r="TTV14" s="2">
        <v>13297.018400000001</v>
      </c>
      <c r="TTY14" s="2">
        <v>1.0750999999999999</v>
      </c>
      <c r="TUB14" s="2">
        <v>35.671999999999997</v>
      </c>
      <c r="TUC14" s="2">
        <v>38.938299999999998</v>
      </c>
      <c r="TUD14" s="2">
        <v>0.14810000000000001</v>
      </c>
      <c r="TUH14" s="2">
        <v>37.627099999999999</v>
      </c>
      <c r="TUI14" s="2">
        <v>16.2789</v>
      </c>
      <c r="TUJ14" s="2">
        <v>48.636299999999999</v>
      </c>
      <c r="TUK14" s="2">
        <v>48.636299999999999</v>
      </c>
      <c r="TUL14" s="2">
        <v>28.887799999999999</v>
      </c>
      <c r="TUM14" s="2">
        <v>2.9056999999999999</v>
      </c>
      <c r="TUN14" s="2">
        <v>2.0228999999999999</v>
      </c>
      <c r="TUO14" s="2">
        <v>529.45000000000005</v>
      </c>
      <c r="TUQ14" s="2">
        <v>2911.7420000000002</v>
      </c>
      <c r="TUR14" s="2">
        <v>9707.26</v>
      </c>
      <c r="TUS14" s="2">
        <v>587.64300000000003</v>
      </c>
      <c r="TUT14" s="2">
        <v>551.59299999999996</v>
      </c>
      <c r="TUU14" s="2">
        <v>322.28199999999998</v>
      </c>
      <c r="TUV14" s="2">
        <v>9.8930000000000007</v>
      </c>
      <c r="TUW14" s="2">
        <v>5.4542000000000002</v>
      </c>
      <c r="TUX14" s="2">
        <v>1.8077999999999999</v>
      </c>
      <c r="TUY14" s="2">
        <v>0.84460000000000002</v>
      </c>
      <c r="TUZ14" s="2">
        <v>0.52769999999999995</v>
      </c>
      <c r="TVA14" s="2">
        <v>260.33699999999999</v>
      </c>
      <c r="TVB14" s="2">
        <v>0.17230000000000001</v>
      </c>
      <c r="TVD14" s="2">
        <v>28.887799999999999</v>
      </c>
      <c r="TVR14" s="2">
        <v>16.2789</v>
      </c>
      <c r="TVS14" s="2">
        <v>48.636299999999999</v>
      </c>
      <c r="TVT14" s="2">
        <v>48.636299999999999</v>
      </c>
      <c r="TVU14" s="2">
        <v>28.887799999999999</v>
      </c>
      <c r="TVV14" s="2">
        <v>2.9056999999999999</v>
      </c>
      <c r="TVW14" s="2">
        <v>2.0228999999999999</v>
      </c>
      <c r="TVX14" s="2">
        <v>529.45000000000005</v>
      </c>
      <c r="TVZ14" s="2">
        <v>2911.7420000000002</v>
      </c>
      <c r="TWA14" s="2">
        <v>9707.26</v>
      </c>
      <c r="TWB14" s="2">
        <v>587.64300000000003</v>
      </c>
      <c r="TWC14" s="2">
        <v>551.59299999999996</v>
      </c>
      <c r="TWD14" s="2">
        <v>322.28199999999998</v>
      </c>
      <c r="TWE14" s="2">
        <v>9.8930000000000007</v>
      </c>
      <c r="TWF14" s="2">
        <v>5.4542000000000002</v>
      </c>
      <c r="TWG14" s="2">
        <v>1.8077999999999999</v>
      </c>
      <c r="TWH14" s="2">
        <v>0.84460000000000002</v>
      </c>
      <c r="TWI14" s="2">
        <v>0.52769999999999995</v>
      </c>
      <c r="TWJ14" s="2">
        <v>260.33699999999999</v>
      </c>
      <c r="TWK14" s="2">
        <v>0.17230000000000001</v>
      </c>
      <c r="TWM14" s="2">
        <v>28.887799999999999</v>
      </c>
      <c r="UBB14" s="2">
        <v>-213.16290000000001</v>
      </c>
      <c r="UBC14" s="2">
        <v>51.1494</v>
      </c>
      <c r="UBD14" s="2">
        <v>51.1494</v>
      </c>
      <c r="UBE14" s="2">
        <v>39.040900000000001</v>
      </c>
      <c r="UBF14" s="2">
        <v>-77.605099999999993</v>
      </c>
      <c r="UBG14" s="2">
        <v>-39.728499999999997</v>
      </c>
      <c r="UBH14" s="2">
        <v>1695.106</v>
      </c>
      <c r="UBK14" s="2">
        <v>5048.9319999999998</v>
      </c>
      <c r="UBL14" s="2">
        <v>-4313.9070000000002</v>
      </c>
      <c r="UBM14" s="2">
        <v>336.57299999999998</v>
      </c>
      <c r="UBN14" s="2">
        <v>634.61300000000006</v>
      </c>
      <c r="UBO14" s="2">
        <v>2.6168</v>
      </c>
      <c r="UBP14" s="2">
        <v>35.600499999999997</v>
      </c>
      <c r="UBQ14" s="2">
        <v>0.5524</v>
      </c>
      <c r="UBR14" s="2">
        <v>0.3952</v>
      </c>
      <c r="UBS14" s="2">
        <v>0.13270000000000001</v>
      </c>
      <c r="UBT14" s="2">
        <v>-284.05399999999997</v>
      </c>
      <c r="UBU14" s="2">
        <v>-0.2097</v>
      </c>
      <c r="UBW14" s="2">
        <v>39.040900000000001</v>
      </c>
      <c r="UCA14" s="2">
        <v>1</v>
      </c>
      <c r="UCF14" s="2">
        <v>0.92330000000000001</v>
      </c>
      <c r="UCJ14" s="2">
        <v>-10.924099999999999</v>
      </c>
    </row>
    <row r="15" spans="1:16384" s="2" customFormat="1" x14ac:dyDescent="0.25">
      <c r="A15" t="s">
        <v>14</v>
      </c>
      <c r="B15"/>
      <c r="C15"/>
      <c r="D15" s="1" t="s">
        <v>456</v>
      </c>
      <c r="AN15" s="2">
        <v>6.6368999999999998</v>
      </c>
      <c r="AO15" s="2">
        <v>13.683299999999999</v>
      </c>
      <c r="AP15" s="2">
        <v>13.683299999999999</v>
      </c>
      <c r="AQ15" s="2">
        <v>10.574300000000001</v>
      </c>
      <c r="AR15" s="2">
        <v>14.5853</v>
      </c>
      <c r="AS15" s="2">
        <v>6.2882999999999996</v>
      </c>
      <c r="AT15" s="2">
        <v>2118</v>
      </c>
      <c r="AV15" s="2">
        <v>7699</v>
      </c>
      <c r="AW15" s="2">
        <v>12892</v>
      </c>
      <c r="AX15" s="2">
        <v>3150</v>
      </c>
      <c r="AY15" s="2">
        <v>634</v>
      </c>
      <c r="AZ15" s="2">
        <v>4533</v>
      </c>
      <c r="BA15" s="2">
        <v>9.5462000000000007</v>
      </c>
      <c r="BB15" s="2">
        <v>21.4086</v>
      </c>
      <c r="BC15" s="2">
        <v>1.5636000000000001</v>
      </c>
      <c r="BD15" s="2">
        <v>0.52880000000000005</v>
      </c>
      <c r="BE15" s="2">
        <v>0.14069999999999999</v>
      </c>
      <c r="BF15" s="2">
        <v>2555</v>
      </c>
      <c r="BG15" s="2">
        <v>0.23710000000000001</v>
      </c>
      <c r="BI15" s="2">
        <v>10.574300000000001</v>
      </c>
      <c r="BJ15" s="2">
        <v>12823.2785</v>
      </c>
      <c r="BM15" s="2">
        <v>0.9476</v>
      </c>
      <c r="BP15" s="2">
        <v>30.902999999999999</v>
      </c>
      <c r="BQ15" s="2">
        <v>56.216799999999999</v>
      </c>
      <c r="BR15" s="2">
        <v>0.11</v>
      </c>
      <c r="BV15" s="2">
        <v>35.862299999999998</v>
      </c>
      <c r="BW15" s="2">
        <v>-0.30599999999999999</v>
      </c>
      <c r="BX15" s="2">
        <v>10.0037</v>
      </c>
      <c r="BY15" s="2">
        <v>10.0037</v>
      </c>
      <c r="BZ15" s="2">
        <v>2.5773999999999999</v>
      </c>
      <c r="CA15" s="2">
        <v>-2.1739000000000002</v>
      </c>
      <c r="CB15" s="2">
        <v>-0.32100000000000001</v>
      </c>
      <c r="CC15" s="2">
        <v>4028</v>
      </c>
      <c r="CE15" s="2">
        <v>11441</v>
      </c>
      <c r="CF15" s="2">
        <v>10153</v>
      </c>
      <c r="CG15" s="2">
        <v>-2334</v>
      </c>
      <c r="CH15" s="2">
        <v>933</v>
      </c>
      <c r="CI15" s="2">
        <v>3124</v>
      </c>
      <c r="CJ15" s="2">
        <v>0.70030000000000003</v>
      </c>
      <c r="CK15" s="2">
        <v>45.257599999999996</v>
      </c>
      <c r="CL15" s="2">
        <v>1.0713999999999999</v>
      </c>
      <c r="CM15" s="2">
        <v>0.90690000000000004</v>
      </c>
      <c r="CN15" s="2">
        <v>0.70169999999999999</v>
      </c>
      <c r="CO15" s="2">
        <v>223</v>
      </c>
      <c r="CP15" s="2">
        <v>-5.8999999999999999E-3</v>
      </c>
      <c r="CR15" s="2">
        <v>2.5773999999999999</v>
      </c>
      <c r="CS15" s="2">
        <v>8319.6993999999995</v>
      </c>
      <c r="CV15" s="2">
        <v>1.2826</v>
      </c>
      <c r="CY15" s="2">
        <v>45.122</v>
      </c>
      <c r="CZ15" s="2">
        <v>162.53039999999999</v>
      </c>
      <c r="DA15" s="2">
        <v>0</v>
      </c>
      <c r="DF15" s="2">
        <v>-9.2492000000000001</v>
      </c>
      <c r="DG15" s="2">
        <v>5.9104999999999999</v>
      </c>
      <c r="DH15" s="2">
        <v>5.9104999999999999</v>
      </c>
      <c r="DI15" s="2">
        <v>-0.35189999999999999</v>
      </c>
      <c r="DJ15" s="2">
        <v>-63.962600000000002</v>
      </c>
      <c r="DK15" s="2">
        <v>-8.8422999999999998</v>
      </c>
      <c r="DL15" s="2">
        <v>4691</v>
      </c>
      <c r="DO15" s="2">
        <v>11364</v>
      </c>
      <c r="DP15" s="2">
        <v>-703</v>
      </c>
      <c r="DQ15" s="2">
        <v>-102</v>
      </c>
      <c r="DR15" s="2">
        <v>3856</v>
      </c>
      <c r="DS15" s="2">
        <v>-0.13830000000000001</v>
      </c>
      <c r="DT15" s="2">
        <v>47.113700000000001</v>
      </c>
      <c r="DU15" s="2">
        <v>0.62319999999999998</v>
      </c>
      <c r="DV15" s="2">
        <v>0.44269999999999998</v>
      </c>
      <c r="DW15" s="2">
        <v>0.2606</v>
      </c>
      <c r="DX15" s="2">
        <v>-1453</v>
      </c>
      <c r="DY15" s="2">
        <v>-8.7099999999999997E-2</v>
      </c>
      <c r="EA15" s="2">
        <v>-0.35189999999999999</v>
      </c>
      <c r="EO15" s="2">
        <v>-9.2492000000000001</v>
      </c>
      <c r="EP15" s="2">
        <v>5.9104999999999999</v>
      </c>
      <c r="EQ15" s="2">
        <v>5.9104999999999999</v>
      </c>
      <c r="ER15" s="2">
        <v>-0.35189999999999999</v>
      </c>
      <c r="ES15" s="2">
        <v>-63.962600000000002</v>
      </c>
      <c r="ET15" s="2">
        <v>-8.8422999999999998</v>
      </c>
      <c r="EU15" s="2">
        <v>4691</v>
      </c>
      <c r="EX15" s="2">
        <v>11364</v>
      </c>
      <c r="EY15" s="2">
        <v>-703</v>
      </c>
      <c r="EZ15" s="2">
        <v>-102</v>
      </c>
      <c r="FA15" s="2">
        <v>3856</v>
      </c>
      <c r="FB15" s="2">
        <v>-0.13830000000000001</v>
      </c>
      <c r="FC15" s="2">
        <v>47.113700000000001</v>
      </c>
      <c r="FD15" s="2">
        <v>0.62319999999999998</v>
      </c>
      <c r="FE15" s="2">
        <v>0.44269999999999998</v>
      </c>
      <c r="FF15" s="2">
        <v>0.2606</v>
      </c>
      <c r="FG15" s="2">
        <v>-1453</v>
      </c>
      <c r="FH15" s="2">
        <v>-8.7099999999999997E-2</v>
      </c>
      <c r="FJ15" s="2">
        <v>-0.35189999999999999</v>
      </c>
      <c r="FX15" s="2">
        <v>-9.2492000000000001</v>
      </c>
      <c r="FY15" s="2">
        <v>5.9104999999999999</v>
      </c>
      <c r="FZ15" s="2">
        <v>5.9104999999999999</v>
      </c>
      <c r="GA15" s="2">
        <v>-0.35189999999999999</v>
      </c>
      <c r="GB15" s="2">
        <v>-63.962600000000002</v>
      </c>
      <c r="GC15" s="2">
        <v>-8.8422999999999998</v>
      </c>
      <c r="GD15" s="2">
        <v>4691</v>
      </c>
      <c r="GG15" s="2">
        <v>11364</v>
      </c>
      <c r="GH15" s="2">
        <v>-703</v>
      </c>
      <c r="GI15" s="2">
        <v>-102</v>
      </c>
      <c r="GJ15" s="2">
        <v>3856</v>
      </c>
      <c r="GK15" s="2">
        <v>-0.13830000000000001</v>
      </c>
      <c r="GL15" s="2">
        <v>47.113700000000001</v>
      </c>
      <c r="GM15" s="2">
        <v>0.62319999999999998</v>
      </c>
      <c r="GN15" s="2">
        <v>0.44269999999999998</v>
      </c>
      <c r="GO15" s="2">
        <v>0.2606</v>
      </c>
      <c r="GP15" s="2">
        <v>-1453</v>
      </c>
      <c r="GQ15" s="2">
        <v>-8.7099999999999997E-2</v>
      </c>
      <c r="GS15" s="2">
        <v>-0.35189999999999999</v>
      </c>
      <c r="IF15" s="2">
        <v>1.5497000000000001</v>
      </c>
      <c r="IO15" s="2">
        <v>10.6478</v>
      </c>
      <c r="JO15" s="2">
        <v>0.24379999999999999</v>
      </c>
      <c r="JR15" s="2">
        <v>165.797</v>
      </c>
      <c r="JT15" s="2">
        <v>0</v>
      </c>
      <c r="JX15" s="2">
        <v>-1.8334000000000001</v>
      </c>
      <c r="JY15" s="2">
        <v>9.9524000000000008</v>
      </c>
      <c r="JZ15" s="2">
        <v>37.4161</v>
      </c>
      <c r="KA15" s="2">
        <v>37.4161</v>
      </c>
      <c r="KB15" s="2">
        <v>11.5703</v>
      </c>
      <c r="KC15" s="2">
        <v>4.8929</v>
      </c>
      <c r="KD15" s="2">
        <v>1.7682</v>
      </c>
      <c r="KE15" s="2">
        <v>374.37290000000002</v>
      </c>
      <c r="KG15" s="2">
        <v>680.76840000000004</v>
      </c>
      <c r="KH15" s="2">
        <v>1022.7788</v>
      </c>
      <c r="KI15" s="2">
        <v>-359.08179999999999</v>
      </c>
      <c r="KJ15" s="2">
        <v>40.201700000000002</v>
      </c>
      <c r="KK15" s="2">
        <v>125.256</v>
      </c>
      <c r="KL15" s="2">
        <v>0.84009999999999996</v>
      </c>
      <c r="KM15" s="2">
        <v>43.576300000000003</v>
      </c>
      <c r="KN15" s="2">
        <v>0.43159999999999998</v>
      </c>
      <c r="KO15" s="2">
        <v>0.2848</v>
      </c>
      <c r="KP15" s="2">
        <v>6.7599999999999993E-2</v>
      </c>
      <c r="KQ15" s="2">
        <v>-71.198800000000006</v>
      </c>
      <c r="KR15" s="2">
        <v>-0.1202</v>
      </c>
      <c r="KT15" s="2">
        <v>11.5703</v>
      </c>
      <c r="KU15" s="2">
        <v>1463.5576000000001</v>
      </c>
      <c r="KX15" s="2">
        <v>0.71870000000000001</v>
      </c>
      <c r="LA15" s="2">
        <v>22.756</v>
      </c>
      <c r="LB15" s="2">
        <v>-4.1005000000000003</v>
      </c>
      <c r="LC15" s="2">
        <v>0.2331</v>
      </c>
      <c r="LG15" s="2">
        <v>4.3026999999999997</v>
      </c>
      <c r="LH15" s="2">
        <v>-8.9047999999999998</v>
      </c>
      <c r="LI15" s="2">
        <v>38.824399999999997</v>
      </c>
      <c r="LJ15" s="2">
        <v>38.824399999999997</v>
      </c>
      <c r="LK15" s="2">
        <v>18.316099999999999</v>
      </c>
      <c r="LL15" s="2">
        <v>-5.3921999999999999</v>
      </c>
      <c r="LM15" s="2">
        <v>-1.9702</v>
      </c>
      <c r="LN15" s="2">
        <v>356.54070000000002</v>
      </c>
      <c r="LQ15" s="2">
        <v>803.84050000000002</v>
      </c>
      <c r="LR15" s="2">
        <v>-294.6431</v>
      </c>
      <c r="LS15" s="2">
        <v>72.829700000000003</v>
      </c>
      <c r="LT15" s="2">
        <v>41.1295</v>
      </c>
      <c r="LU15" s="2">
        <v>1.4896</v>
      </c>
      <c r="LV15" s="2">
        <v>44.787599999999998</v>
      </c>
      <c r="LW15" s="2">
        <v>0.74609999999999999</v>
      </c>
      <c r="LX15" s="2">
        <v>0.65890000000000004</v>
      </c>
      <c r="LY15" s="2">
        <v>0.1179</v>
      </c>
      <c r="LZ15" s="2">
        <v>-10.4411</v>
      </c>
      <c r="MA15" s="2">
        <v>-1.4999999999999999E-2</v>
      </c>
      <c r="MC15" s="2">
        <v>18.316099999999999</v>
      </c>
      <c r="MQ15" s="2">
        <v>7.4710999999999999</v>
      </c>
      <c r="MR15" s="2">
        <v>17.885300000000001</v>
      </c>
      <c r="MS15" s="2">
        <v>17.885300000000001</v>
      </c>
      <c r="MT15" s="2">
        <v>11.3056</v>
      </c>
      <c r="MU15" s="2">
        <v>9.4129000000000005</v>
      </c>
      <c r="MV15" s="2">
        <v>3.7633999999999999</v>
      </c>
      <c r="MW15" s="2">
        <v>893.49800000000005</v>
      </c>
      <c r="MY15" s="2">
        <v>1541.5070000000001</v>
      </c>
      <c r="MZ15" s="2">
        <v>2752.538</v>
      </c>
      <c r="NA15" s="2">
        <v>-9.048</v>
      </c>
      <c r="NB15" s="2">
        <v>193.303</v>
      </c>
      <c r="NC15" s="2">
        <v>324.11900000000003</v>
      </c>
      <c r="ND15" s="2">
        <v>3.1374</v>
      </c>
      <c r="NE15" s="2">
        <v>32.86</v>
      </c>
      <c r="NF15" s="2">
        <v>0.94059999999999999</v>
      </c>
      <c r="NG15" s="2">
        <v>0.70140000000000002</v>
      </c>
      <c r="NH15" s="2">
        <v>6.4999999999999997E-3</v>
      </c>
      <c r="NI15" s="2">
        <v>-19.248000000000001</v>
      </c>
      <c r="NJ15" s="2">
        <v>-0.2024</v>
      </c>
      <c r="NL15" s="2">
        <v>11.3056</v>
      </c>
      <c r="NM15" s="2">
        <v>4786.674</v>
      </c>
      <c r="NP15" s="2">
        <v>0.7258</v>
      </c>
      <c r="NS15" s="2">
        <v>18.457999999999998</v>
      </c>
      <c r="NT15" s="2">
        <v>-0.91800000000000004</v>
      </c>
      <c r="NU15" s="2">
        <v>1.74</v>
      </c>
      <c r="NY15" s="2">
        <v>20.8386</v>
      </c>
      <c r="NZ15" s="2">
        <v>9.0579999999999998</v>
      </c>
      <c r="OA15" s="2">
        <v>13.587300000000001</v>
      </c>
      <c r="OB15" s="2">
        <v>13.587300000000001</v>
      </c>
      <c r="OC15" s="2">
        <v>9.8781999999999996</v>
      </c>
      <c r="OD15" s="2">
        <v>21.2136</v>
      </c>
      <c r="OE15" s="2">
        <v>9.8985000000000003</v>
      </c>
      <c r="OF15" s="2">
        <v>576.09400000000005</v>
      </c>
      <c r="OI15" s="2">
        <v>2132.2530000000002</v>
      </c>
      <c r="OJ15" s="2">
        <v>94.394999999999996</v>
      </c>
      <c r="OK15" s="2">
        <v>205.155</v>
      </c>
      <c r="OL15" s="2">
        <v>323.17500000000001</v>
      </c>
      <c r="OM15" s="2">
        <v>6.5105000000000004</v>
      </c>
      <c r="ON15" s="2">
        <v>27.2927</v>
      </c>
      <c r="OO15" s="2">
        <v>1.1261000000000001</v>
      </c>
      <c r="OP15" s="2">
        <v>0.73829999999999996</v>
      </c>
      <c r="OQ15" s="2">
        <v>5.6599999999999998E-2</v>
      </c>
      <c r="OR15" s="2">
        <v>40.747999999999998</v>
      </c>
      <c r="OS15" s="2">
        <v>1.5800000000000002E-2</v>
      </c>
      <c r="OU15" s="2">
        <v>9.8781999999999996</v>
      </c>
      <c r="PI15" s="2">
        <v>9.0579999999999998</v>
      </c>
      <c r="PJ15" s="2">
        <v>13.587300000000001</v>
      </c>
      <c r="PK15" s="2">
        <v>13.587300000000001</v>
      </c>
      <c r="PL15" s="2">
        <v>9.8781999999999996</v>
      </c>
      <c r="PM15" s="2">
        <v>21.2136</v>
      </c>
      <c r="PN15" s="2">
        <v>9.8985000000000003</v>
      </c>
      <c r="PO15" s="2">
        <v>576.09400000000005</v>
      </c>
      <c r="PR15" s="2">
        <v>2132.2530000000002</v>
      </c>
      <c r="PS15" s="2">
        <v>94.394999999999996</v>
      </c>
      <c r="PT15" s="2">
        <v>205.155</v>
      </c>
      <c r="PU15" s="2">
        <v>323.17500000000001</v>
      </c>
      <c r="PV15" s="2">
        <v>6.5105000000000004</v>
      </c>
      <c r="PW15" s="2">
        <v>27.2927</v>
      </c>
      <c r="PX15" s="2">
        <v>1.1261000000000001</v>
      </c>
      <c r="PY15" s="2">
        <v>0.73829999999999996</v>
      </c>
      <c r="PZ15" s="2">
        <v>5.6599999999999998E-2</v>
      </c>
      <c r="QA15" s="2">
        <v>40.747999999999998</v>
      </c>
      <c r="QB15" s="2">
        <v>1.5800000000000002E-2</v>
      </c>
      <c r="QD15" s="2">
        <v>9.8781999999999996</v>
      </c>
      <c r="QR15" s="2">
        <v>9.0579999999999998</v>
      </c>
      <c r="QS15" s="2">
        <v>13.587300000000001</v>
      </c>
      <c r="QT15" s="2">
        <v>13.587300000000001</v>
      </c>
      <c r="QU15" s="2">
        <v>9.8781999999999996</v>
      </c>
      <c r="QV15" s="2">
        <v>21.2136</v>
      </c>
      <c r="QW15" s="2">
        <v>9.8985000000000003</v>
      </c>
      <c r="QX15" s="2">
        <v>576.09400000000005</v>
      </c>
      <c r="RA15" s="2">
        <v>2132.2530000000002</v>
      </c>
      <c r="RB15" s="2">
        <v>94.394999999999996</v>
      </c>
      <c r="RC15" s="2">
        <v>205.155</v>
      </c>
      <c r="RD15" s="2">
        <v>323.17500000000001</v>
      </c>
      <c r="RE15" s="2">
        <v>6.5105000000000004</v>
      </c>
      <c r="RF15" s="2">
        <v>27.2927</v>
      </c>
      <c r="RG15" s="2">
        <v>1.1261000000000001</v>
      </c>
      <c r="RH15" s="2">
        <v>0.73829999999999996</v>
      </c>
      <c r="RI15" s="2">
        <v>5.6599999999999998E-2</v>
      </c>
      <c r="RJ15" s="2">
        <v>40.747999999999998</v>
      </c>
      <c r="RK15" s="2">
        <v>1.5800000000000002E-2</v>
      </c>
      <c r="RM15" s="2">
        <v>9.8781999999999996</v>
      </c>
      <c r="SA15" s="2">
        <v>9.0579999999999998</v>
      </c>
      <c r="SB15" s="2">
        <v>13.587300000000001</v>
      </c>
      <c r="SC15" s="2">
        <v>13.587300000000001</v>
      </c>
      <c r="SD15" s="2">
        <v>9.8781999999999996</v>
      </c>
      <c r="SE15" s="2">
        <v>21.2136</v>
      </c>
      <c r="SF15" s="2">
        <v>9.8985000000000003</v>
      </c>
      <c r="SG15" s="2">
        <v>576.09400000000005</v>
      </c>
      <c r="SJ15" s="2">
        <v>2132.2530000000002</v>
      </c>
      <c r="SK15" s="2">
        <v>94.394999999999996</v>
      </c>
      <c r="SL15" s="2">
        <v>205.155</v>
      </c>
      <c r="SM15" s="2">
        <v>323.17500000000001</v>
      </c>
      <c r="SN15" s="2">
        <v>6.5105000000000004</v>
      </c>
      <c r="SO15" s="2">
        <v>27.2927</v>
      </c>
      <c r="SP15" s="2">
        <v>1.1261000000000001</v>
      </c>
      <c r="SQ15" s="2">
        <v>0.73829999999999996</v>
      </c>
      <c r="SR15" s="2">
        <v>5.6599999999999998E-2</v>
      </c>
      <c r="SS15" s="2">
        <v>40.747999999999998</v>
      </c>
      <c r="ST15" s="2">
        <v>1.5800000000000002E-2</v>
      </c>
      <c r="SV15" s="2">
        <v>9.8781999999999996</v>
      </c>
      <c r="TJ15" s="2">
        <v>9.0579999999999998</v>
      </c>
      <c r="TK15" s="2">
        <v>13.587300000000001</v>
      </c>
      <c r="TL15" s="2">
        <v>13.587300000000001</v>
      </c>
      <c r="TM15" s="2">
        <v>9.8781999999999996</v>
      </c>
      <c r="TN15" s="2">
        <v>21.2136</v>
      </c>
      <c r="TO15" s="2">
        <v>9.8985000000000003</v>
      </c>
      <c r="TP15" s="2">
        <v>576.09400000000005</v>
      </c>
      <c r="TS15" s="2">
        <v>2132.2530000000002</v>
      </c>
      <c r="TT15" s="2">
        <v>94.394999999999996</v>
      </c>
      <c r="TU15" s="2">
        <v>205.155</v>
      </c>
      <c r="TV15" s="2">
        <v>323.17500000000001</v>
      </c>
      <c r="TW15" s="2">
        <v>6.5105000000000004</v>
      </c>
      <c r="TX15" s="2">
        <v>27.2927</v>
      </c>
      <c r="TY15" s="2">
        <v>1.1261000000000001</v>
      </c>
      <c r="TZ15" s="2">
        <v>0.73829999999999996</v>
      </c>
      <c r="UA15" s="2">
        <v>5.6599999999999998E-2</v>
      </c>
      <c r="UB15" s="2">
        <v>40.747999999999998</v>
      </c>
      <c r="UC15" s="2">
        <v>1.5800000000000002E-2</v>
      </c>
      <c r="UE15" s="2">
        <v>9.8781999999999996</v>
      </c>
      <c r="US15" s="2">
        <v>17.453199999999999</v>
      </c>
      <c r="UT15" s="2">
        <v>65.274100000000004</v>
      </c>
      <c r="UU15" s="2">
        <v>65.274100000000004</v>
      </c>
      <c r="UV15" s="2">
        <v>34.623899999999999</v>
      </c>
      <c r="UW15" s="2">
        <v>8.1791</v>
      </c>
      <c r="UX15" s="2">
        <v>2.7507000000000001</v>
      </c>
      <c r="UY15" s="2">
        <v>818.38800000000003</v>
      </c>
      <c r="VB15" s="2">
        <v>1511.0150000000001</v>
      </c>
      <c r="VC15" s="2">
        <v>98.783000000000001</v>
      </c>
      <c r="VD15" s="2">
        <v>138.358</v>
      </c>
      <c r="VE15" s="2">
        <v>51.185000000000002</v>
      </c>
      <c r="VF15" s="2">
        <v>1.8292999999999999</v>
      </c>
      <c r="VG15" s="2">
        <v>54.170900000000003</v>
      </c>
      <c r="VH15" s="2">
        <v>0.64439999999999997</v>
      </c>
      <c r="VI15" s="2">
        <v>0.41010000000000002</v>
      </c>
      <c r="VJ15" s="2">
        <v>0</v>
      </c>
      <c r="VK15" s="2">
        <v>-18.202000000000002</v>
      </c>
      <c r="VL15" s="2">
        <v>-3.3300000000000003E-2</v>
      </c>
      <c r="VN15" s="2">
        <v>34.623899999999999</v>
      </c>
      <c r="XK15" s="2">
        <v>8.2042000000000002</v>
      </c>
      <c r="XL15" s="2">
        <v>37.492800000000003</v>
      </c>
      <c r="XM15" s="2">
        <v>37.492800000000003</v>
      </c>
      <c r="XN15" s="2">
        <v>26.276499999999999</v>
      </c>
      <c r="XO15" s="2">
        <v>14.0937</v>
      </c>
      <c r="XP15" s="2">
        <v>2.8544999999999998</v>
      </c>
      <c r="XQ15" s="2">
        <v>3360</v>
      </c>
      <c r="XS15" s="2">
        <v>5904</v>
      </c>
      <c r="XT15" s="2">
        <v>10084</v>
      </c>
      <c r="XU15" s="2">
        <v>1817</v>
      </c>
      <c r="XV15" s="2">
        <v>1245</v>
      </c>
      <c r="XW15" s="2">
        <v>729</v>
      </c>
      <c r="XX15" s="2">
        <v>4</v>
      </c>
      <c r="XY15" s="2">
        <v>34.857199999999999</v>
      </c>
      <c r="XZ15" s="2">
        <v>1.8614999999999999</v>
      </c>
      <c r="YA15" s="2">
        <v>1.5871</v>
      </c>
      <c r="YB15" s="2">
        <v>0.88890000000000002</v>
      </c>
      <c r="YC15" s="2">
        <v>628</v>
      </c>
      <c r="YD15" s="2">
        <v>0.24940000000000001</v>
      </c>
      <c r="YF15" s="2">
        <v>26.276499999999999</v>
      </c>
      <c r="YG15" s="2">
        <v>12189.100399999999</v>
      </c>
      <c r="YJ15" s="2">
        <v>0.66300000000000003</v>
      </c>
      <c r="YN15" s="2">
        <v>3.6315</v>
      </c>
      <c r="YO15" s="2">
        <v>0.53</v>
      </c>
      <c r="YS15" s="2">
        <v>6.2092999999999998</v>
      </c>
      <c r="YT15" s="2">
        <v>8.2042000000000002</v>
      </c>
      <c r="YU15" s="2">
        <v>37.492800000000003</v>
      </c>
      <c r="YV15" s="2">
        <v>37.492800000000003</v>
      </c>
      <c r="YW15" s="2">
        <v>26.276499999999999</v>
      </c>
      <c r="YX15" s="2">
        <v>14.0937</v>
      </c>
      <c r="YY15" s="2">
        <v>2.8544999999999998</v>
      </c>
      <c r="YZ15" s="2">
        <v>3360</v>
      </c>
      <c r="ZB15" s="2">
        <v>5904</v>
      </c>
      <c r="ZC15" s="2">
        <v>10084</v>
      </c>
      <c r="ZD15" s="2">
        <v>1817</v>
      </c>
      <c r="ZE15" s="2">
        <v>1245</v>
      </c>
      <c r="ZF15" s="2">
        <v>729</v>
      </c>
      <c r="ZG15" s="2">
        <v>4</v>
      </c>
      <c r="ZH15" s="2">
        <v>34.857199999999999</v>
      </c>
      <c r="ZI15" s="2">
        <v>1.8614999999999999</v>
      </c>
      <c r="ZJ15" s="2">
        <v>1.5871</v>
      </c>
      <c r="ZK15" s="2">
        <v>0.88890000000000002</v>
      </c>
      <c r="ZL15" s="2">
        <v>628</v>
      </c>
      <c r="ZM15" s="2">
        <v>0.24940000000000001</v>
      </c>
      <c r="ZO15" s="2">
        <v>26.276499999999999</v>
      </c>
      <c r="ZP15" s="2">
        <v>12189.100399999999</v>
      </c>
      <c r="ZS15" s="2">
        <v>0.66300000000000003</v>
      </c>
      <c r="ZV15" s="2">
        <v>22.207000000000001</v>
      </c>
      <c r="ZW15" s="2">
        <v>3.6315</v>
      </c>
      <c r="ZX15" s="2">
        <v>0.53</v>
      </c>
      <c r="AAB15" s="2">
        <v>6.2092999999999998</v>
      </c>
      <c r="ABL15" s="2">
        <v>5.6161000000000003</v>
      </c>
      <c r="ABM15" s="2">
        <v>10.6335</v>
      </c>
      <c r="ABN15" s="2">
        <v>10.6335</v>
      </c>
      <c r="ABO15" s="2">
        <v>7.7248000000000001</v>
      </c>
      <c r="ABP15" s="2">
        <v>9.4382999999999999</v>
      </c>
      <c r="ABQ15" s="2">
        <v>6.3501000000000003</v>
      </c>
      <c r="ABR15" s="2">
        <v>28.154</v>
      </c>
      <c r="ABT15" s="2">
        <v>266.08699999999999</v>
      </c>
      <c r="ABU15" s="2">
        <v>834.53399999999999</v>
      </c>
      <c r="ABV15" s="2">
        <v>64.694000000000003</v>
      </c>
      <c r="ABW15" s="2">
        <v>73.63</v>
      </c>
      <c r="ABX15" s="2">
        <v>233.39500000000001</v>
      </c>
      <c r="ABY15" s="2">
        <v>96.856300000000005</v>
      </c>
      <c r="ABZ15" s="2">
        <v>4.2943999999999996</v>
      </c>
      <c r="ACA15" s="2">
        <v>2.2138</v>
      </c>
      <c r="ACB15" s="2">
        <v>1.1262000000000001</v>
      </c>
      <c r="ACC15" s="2">
        <v>0.61</v>
      </c>
      <c r="ACD15" s="2">
        <v>283.3</v>
      </c>
      <c r="ACE15" s="2">
        <v>0.26550000000000001</v>
      </c>
      <c r="ACG15" s="2">
        <v>7.7248000000000001</v>
      </c>
      <c r="ACU15" s="2">
        <v>9.0981000000000005</v>
      </c>
      <c r="ACV15" s="2">
        <v>11.632099999999999</v>
      </c>
      <c r="ACW15" s="2">
        <v>11.632099999999999</v>
      </c>
      <c r="ACX15" s="2">
        <v>8.9313000000000002</v>
      </c>
      <c r="ACY15" s="2">
        <v>13.575900000000001</v>
      </c>
      <c r="ACZ15" s="2">
        <v>9.1518999999999995</v>
      </c>
      <c r="ADA15" s="2">
        <v>1.3240000000000001</v>
      </c>
      <c r="ADC15" s="2">
        <v>260.846</v>
      </c>
      <c r="ADD15" s="2">
        <v>778.38400000000001</v>
      </c>
      <c r="ADE15" s="2">
        <v>-44.311</v>
      </c>
      <c r="ADF15" s="2">
        <v>62.927999999999997</v>
      </c>
      <c r="ADG15" s="2">
        <v>219.56200000000001</v>
      </c>
      <c r="ADH15" s="2">
        <v>18.790900000000001</v>
      </c>
      <c r="ADI15" s="2">
        <v>0.77749999999999997</v>
      </c>
      <c r="ADJ15" s="2">
        <v>1.7652999999999999</v>
      </c>
      <c r="ADK15" s="2">
        <v>0.88490000000000002</v>
      </c>
      <c r="ADL15" s="2">
        <v>0.3483</v>
      </c>
      <c r="ADM15" s="2">
        <v>168.03700000000001</v>
      </c>
      <c r="ADN15" s="2">
        <v>0.26700000000000002</v>
      </c>
      <c r="ADP15" s="2">
        <v>8.9313000000000002</v>
      </c>
      <c r="ADQ15" s="2">
        <v>1385.6797999999999</v>
      </c>
      <c r="ADT15" s="2">
        <v>0.77110000000000001</v>
      </c>
      <c r="ADW15" s="2">
        <v>25.626999999999999</v>
      </c>
      <c r="ADX15" s="2">
        <v>22.753399999999999</v>
      </c>
      <c r="ADY15" s="2">
        <v>0</v>
      </c>
      <c r="AEC15" s="2">
        <v>-1.3834</v>
      </c>
      <c r="AED15" s="2">
        <v>1.6787000000000001</v>
      </c>
      <c r="AEE15" s="2">
        <v>3.7343999999999999</v>
      </c>
      <c r="AEF15" s="2">
        <v>3.7343999999999999</v>
      </c>
      <c r="AEG15" s="2">
        <v>3.2027000000000001</v>
      </c>
      <c r="AEH15" s="2">
        <v>17.966999999999999</v>
      </c>
      <c r="AEI15" s="2">
        <v>5.9020999999999999</v>
      </c>
      <c r="AEJ15" s="2">
        <v>25.094000000000001</v>
      </c>
      <c r="AEL15" s="2">
        <v>179.06100000000001</v>
      </c>
      <c r="AEM15" s="2">
        <v>261.435</v>
      </c>
      <c r="AEN15" s="2">
        <v>-111.979</v>
      </c>
      <c r="AEO15" s="2">
        <v>34.344000000000001</v>
      </c>
      <c r="AEP15" s="2">
        <v>152.41499999999999</v>
      </c>
      <c r="AEQ15" s="2">
        <v>3.0213999999999999</v>
      </c>
      <c r="AER15" s="2">
        <v>57.7149</v>
      </c>
      <c r="AES15" s="2">
        <v>1.244</v>
      </c>
      <c r="AET15" s="2">
        <v>0.45610000000000001</v>
      </c>
      <c r="AEU15" s="2">
        <v>0.24629999999999999</v>
      </c>
      <c r="AEV15" s="2">
        <v>37.194000000000003</v>
      </c>
      <c r="AEW15" s="2">
        <v>4.3099999999999999E-2</v>
      </c>
      <c r="AEY15" s="2">
        <v>3.2027000000000001</v>
      </c>
      <c r="AEZ15" s="2">
        <v>260.64679999999998</v>
      </c>
      <c r="AFC15" s="2">
        <v>0.91300000000000003</v>
      </c>
      <c r="AFF15" s="2">
        <v>40.182000000000002</v>
      </c>
      <c r="AFG15" s="2">
        <v>2.2326000000000001</v>
      </c>
      <c r="AFH15" s="2">
        <v>0.12</v>
      </c>
      <c r="AGL15" s="2">
        <v>1.4369000000000001</v>
      </c>
      <c r="AGU15" s="2">
        <v>124.83580000000001</v>
      </c>
      <c r="AGV15" s="2">
        <v>-46.618400000000001</v>
      </c>
      <c r="AGY15" s="2">
        <v>-41.2712</v>
      </c>
      <c r="AGZ15" s="2">
        <v>-70.725499999999997</v>
      </c>
      <c r="AHA15" s="2">
        <v>-62.263399999999997</v>
      </c>
      <c r="AHB15" s="2">
        <v>2.5158</v>
      </c>
      <c r="AHE15" s="2">
        <v>2.2934000000000001</v>
      </c>
      <c r="AHF15" s="2">
        <v>-5.6708999999999996</v>
      </c>
      <c r="AHG15" s="2">
        <v>-9.5600000000000004E-2</v>
      </c>
      <c r="AHH15" s="2">
        <v>1.1203000000000001</v>
      </c>
      <c r="AHI15" s="2">
        <v>-7.7181999999999995</v>
      </c>
      <c r="AHJ15" s="2">
        <v>109.69750000000001</v>
      </c>
      <c r="AHK15" s="2">
        <v>2.0448</v>
      </c>
      <c r="AHL15" s="2">
        <v>2.0434000000000001</v>
      </c>
      <c r="AHM15" s="2">
        <v>2.0434000000000001</v>
      </c>
      <c r="AHN15" s="2">
        <v>1.1705000000000001</v>
      </c>
      <c r="AHO15" s="2">
        <v>6.6199999999999995E-2</v>
      </c>
      <c r="AHQ15" s="2">
        <v>-41.2712</v>
      </c>
      <c r="AHR15" s="2">
        <v>3.2602000000000002</v>
      </c>
      <c r="AIE15" s="2">
        <v>10.311299999999999</v>
      </c>
      <c r="AIF15" s="2">
        <v>39.537599999999998</v>
      </c>
      <c r="AIG15" s="2">
        <v>39.537599999999998</v>
      </c>
      <c r="AIH15" s="2">
        <v>26.966999999999999</v>
      </c>
      <c r="AII15" s="2">
        <v>5.1420000000000003</v>
      </c>
      <c r="AIJ15" s="2">
        <v>3.4047999999999998</v>
      </c>
      <c r="AIK15" s="2">
        <v>4350</v>
      </c>
      <c r="AIN15" s="2">
        <v>24161</v>
      </c>
      <c r="AIO15" s="2">
        <v>2261</v>
      </c>
      <c r="AIP15" s="2">
        <v>2254</v>
      </c>
      <c r="AIQ15" s="2">
        <v>1844</v>
      </c>
      <c r="AIR15" s="2">
        <v>97.761899999999997</v>
      </c>
      <c r="AIS15" s="2">
        <v>18.8568</v>
      </c>
      <c r="AIT15" s="2">
        <v>2.2298999999999998</v>
      </c>
      <c r="AIU15" s="2">
        <v>0.8861</v>
      </c>
      <c r="AIV15" s="2">
        <v>0.77929999999999999</v>
      </c>
      <c r="AIW15" s="2">
        <v>2268</v>
      </c>
      <c r="AIX15" s="2">
        <v>0.34620000000000001</v>
      </c>
      <c r="AIZ15" s="2">
        <v>26.966999999999999</v>
      </c>
      <c r="AJN15" s="2">
        <v>27.2942</v>
      </c>
      <c r="AJO15" s="2">
        <v>54.989100000000001</v>
      </c>
      <c r="AJP15" s="2">
        <v>54.989100000000001</v>
      </c>
      <c r="AJQ15" s="2">
        <v>31.475000000000001</v>
      </c>
      <c r="AJR15" s="2">
        <v>34.034199999999998</v>
      </c>
      <c r="AJS15" s="2">
        <v>16.145099999999999</v>
      </c>
      <c r="AJT15" s="2">
        <v>227.96600000000001</v>
      </c>
      <c r="AJW15" s="2">
        <v>1812.3330000000001</v>
      </c>
      <c r="AJX15" s="2">
        <v>-224.31399999999999</v>
      </c>
      <c r="AJY15" s="2">
        <v>471.23700000000002</v>
      </c>
      <c r="AJZ15" s="2">
        <v>415.702</v>
      </c>
      <c r="AKA15" s="2">
        <v>9.0923999999999996</v>
      </c>
      <c r="AKB15" s="2">
        <v>24.082100000000001</v>
      </c>
      <c r="AKC15" s="2">
        <v>0.41749999999999998</v>
      </c>
      <c r="AKD15" s="2">
        <v>0.21060000000000001</v>
      </c>
      <c r="AKE15" s="2">
        <v>0</v>
      </c>
      <c r="AKF15" s="2">
        <v>-242.14099999999999</v>
      </c>
      <c r="AKG15" s="2">
        <v>-0.27039999999999997</v>
      </c>
      <c r="AKI15" s="2">
        <v>31.475000000000001</v>
      </c>
      <c r="AKW15" s="2">
        <v>27.2942</v>
      </c>
      <c r="AKX15" s="2">
        <v>54.989100000000001</v>
      </c>
      <c r="AKY15" s="2">
        <v>54.989100000000001</v>
      </c>
      <c r="AKZ15" s="2">
        <v>31.475000000000001</v>
      </c>
      <c r="ALA15" s="2">
        <v>34.034199999999998</v>
      </c>
      <c r="ALB15" s="2">
        <v>16.145099999999999</v>
      </c>
      <c r="ALC15" s="2">
        <v>227.96600000000001</v>
      </c>
      <c r="ALF15" s="2">
        <v>1812.3330000000001</v>
      </c>
      <c r="ALG15" s="2">
        <v>-224.31399999999999</v>
      </c>
      <c r="ALH15" s="2">
        <v>471.23700000000002</v>
      </c>
      <c r="ALI15" s="2">
        <v>415.702</v>
      </c>
      <c r="ALJ15" s="2">
        <v>9.0923999999999996</v>
      </c>
      <c r="ALK15" s="2">
        <v>24.082100000000001</v>
      </c>
      <c r="ALL15" s="2">
        <v>0.41749999999999998</v>
      </c>
      <c r="ALM15" s="2">
        <v>0.21060000000000001</v>
      </c>
      <c r="ALN15" s="2">
        <v>0</v>
      </c>
      <c r="ALO15" s="2">
        <v>-242.14099999999999</v>
      </c>
      <c r="ALP15" s="2">
        <v>-0.27039999999999997</v>
      </c>
      <c r="ALR15" s="2">
        <v>31.475000000000001</v>
      </c>
      <c r="ANE15" s="2">
        <v>1</v>
      </c>
      <c r="ANF15" s="2">
        <v>0.33200000000000002</v>
      </c>
      <c r="ANG15" s="2">
        <v>0.33200000000000002</v>
      </c>
      <c r="ANH15" s="2">
        <v>37.514000000000003</v>
      </c>
      <c r="ANJ15" s="2">
        <v>0</v>
      </c>
      <c r="ANK15" s="2">
        <v>0.63</v>
      </c>
      <c r="ANN15" s="2">
        <v>17.587599999999998</v>
      </c>
      <c r="ANO15" s="2">
        <v>27.2942</v>
      </c>
      <c r="ANP15" s="2">
        <v>54.989100000000001</v>
      </c>
      <c r="ANQ15" s="2">
        <v>54.989100000000001</v>
      </c>
      <c r="ANR15" s="2">
        <v>31.475000000000001</v>
      </c>
      <c r="ANS15" s="2">
        <v>34.034199999999998</v>
      </c>
      <c r="ANT15" s="2">
        <v>16.145099999999999</v>
      </c>
      <c r="ANU15" s="2">
        <v>227.96600000000001</v>
      </c>
      <c r="ANX15" s="2">
        <v>1812.3330000000001</v>
      </c>
      <c r="ANY15" s="2">
        <v>-224.31399999999999</v>
      </c>
      <c r="ANZ15" s="2">
        <v>471.23700000000002</v>
      </c>
      <c r="AOA15" s="2">
        <v>415.702</v>
      </c>
      <c r="AOB15" s="2">
        <v>9.0923999999999996</v>
      </c>
      <c r="AOC15" s="2">
        <v>24.082100000000001</v>
      </c>
      <c r="AOD15" s="2">
        <v>0.41749999999999998</v>
      </c>
      <c r="AOE15" s="2">
        <v>0.21060000000000001</v>
      </c>
      <c r="AOF15" s="2">
        <v>0</v>
      </c>
      <c r="AOG15" s="2">
        <v>-242.14099999999999</v>
      </c>
      <c r="AOH15" s="2">
        <v>-0.27039999999999997</v>
      </c>
      <c r="AOJ15" s="2">
        <v>31.475000000000001</v>
      </c>
      <c r="AOX15" s="2">
        <v>5.3394000000000004</v>
      </c>
      <c r="AOY15" s="2">
        <v>39.658000000000001</v>
      </c>
      <c r="AOZ15" s="2">
        <v>39.658000000000001</v>
      </c>
      <c r="APA15" s="2">
        <v>21.176600000000001</v>
      </c>
      <c r="APB15" s="2">
        <v>5.6477000000000004</v>
      </c>
      <c r="APC15" s="2">
        <v>2.4213</v>
      </c>
      <c r="APD15" s="2">
        <v>10099</v>
      </c>
      <c r="APG15" s="2">
        <v>39663</v>
      </c>
      <c r="APH15" s="2">
        <v>-1468</v>
      </c>
      <c r="API15" s="2">
        <v>5887</v>
      </c>
      <c r="APJ15" s="2">
        <v>6227</v>
      </c>
      <c r="APK15" s="2">
        <v>4.7282000000000002</v>
      </c>
      <c r="APL15" s="2">
        <v>31.011299999999999</v>
      </c>
      <c r="APM15" s="2">
        <v>0.89580000000000004</v>
      </c>
      <c r="APN15" s="2">
        <v>0.7863</v>
      </c>
      <c r="APO15" s="2">
        <v>0.49120000000000003</v>
      </c>
      <c r="APP15" s="2">
        <v>-649</v>
      </c>
      <c r="APQ15" s="2">
        <v>2.2000000000000001E-3</v>
      </c>
      <c r="APS15" s="2">
        <v>21.176600000000001</v>
      </c>
      <c r="AQG15" s="2">
        <v>5.3394000000000004</v>
      </c>
      <c r="AQH15" s="2">
        <v>39.658000000000001</v>
      </c>
      <c r="AQI15" s="2">
        <v>39.658000000000001</v>
      </c>
      <c r="AQJ15" s="2">
        <v>21.176600000000001</v>
      </c>
      <c r="AQK15" s="2">
        <v>5.6477000000000004</v>
      </c>
      <c r="AQL15" s="2">
        <v>2.4213</v>
      </c>
      <c r="AQM15" s="2">
        <v>10099</v>
      </c>
      <c r="AQP15" s="2">
        <v>39663</v>
      </c>
      <c r="AQQ15" s="2">
        <v>-1468</v>
      </c>
      <c r="AQR15" s="2">
        <v>5887</v>
      </c>
      <c r="AQS15" s="2">
        <v>6227</v>
      </c>
      <c r="AQT15" s="2">
        <v>4.7282000000000002</v>
      </c>
      <c r="AQU15" s="2">
        <v>31.011299999999999</v>
      </c>
      <c r="AQV15" s="2">
        <v>0.89580000000000004</v>
      </c>
      <c r="AQW15" s="2">
        <v>0.7863</v>
      </c>
      <c r="AQX15" s="2">
        <v>0.49120000000000003</v>
      </c>
      <c r="AQY15" s="2">
        <v>-649</v>
      </c>
      <c r="AQZ15" s="2">
        <v>2.2000000000000001E-3</v>
      </c>
      <c r="ARB15" s="2">
        <v>21.176600000000001</v>
      </c>
      <c r="ARP15" s="2">
        <v>5.3394000000000004</v>
      </c>
      <c r="ARQ15" s="2">
        <v>39.658000000000001</v>
      </c>
      <c r="ARR15" s="2">
        <v>39.658000000000001</v>
      </c>
      <c r="ARS15" s="2">
        <v>21.176600000000001</v>
      </c>
      <c r="ART15" s="2">
        <v>5.6477000000000004</v>
      </c>
      <c r="ARU15" s="2">
        <v>2.4213</v>
      </c>
      <c r="ARV15" s="2">
        <v>10099</v>
      </c>
      <c r="ARY15" s="2">
        <v>39663</v>
      </c>
      <c r="ARZ15" s="2">
        <v>-1468</v>
      </c>
      <c r="ASA15" s="2">
        <v>5887</v>
      </c>
      <c r="ASB15" s="2">
        <v>6227</v>
      </c>
      <c r="ASC15" s="2">
        <v>4.7282000000000002</v>
      </c>
      <c r="ASD15" s="2">
        <v>31.011299999999999</v>
      </c>
      <c r="ASE15" s="2">
        <v>0.89580000000000004</v>
      </c>
      <c r="ASF15" s="2">
        <v>0.7863</v>
      </c>
      <c r="ASG15" s="2">
        <v>0.49120000000000003</v>
      </c>
      <c r="ASH15" s="2">
        <v>-649</v>
      </c>
      <c r="ASI15" s="2">
        <v>2.2000000000000001E-3</v>
      </c>
      <c r="ASK15" s="2">
        <v>21.176600000000001</v>
      </c>
      <c r="AVQ15" s="2">
        <v>3.6042999999999998</v>
      </c>
      <c r="AVR15" s="2">
        <v>8.2411999999999992</v>
      </c>
      <c r="AVS15" s="2">
        <v>8.2411999999999992</v>
      </c>
      <c r="AVT15" s="2">
        <v>5.6696999999999997</v>
      </c>
      <c r="AVU15" s="2">
        <v>24.391999999999999</v>
      </c>
      <c r="AVV15" s="2">
        <v>3.2786</v>
      </c>
      <c r="AVW15" s="2">
        <v>4162</v>
      </c>
      <c r="AVY15" s="2">
        <v>17504</v>
      </c>
      <c r="AVZ15" s="2">
        <v>21273</v>
      </c>
      <c r="AWA15" s="2">
        <v>2087</v>
      </c>
      <c r="AWB15" s="2">
        <v>552</v>
      </c>
      <c r="AWC15" s="2">
        <v>11829</v>
      </c>
      <c r="AWD15" s="2">
        <v>4.9238</v>
      </c>
      <c r="AWE15" s="2">
        <v>19.564699999999998</v>
      </c>
      <c r="AWF15" s="2">
        <v>0.98839999999999995</v>
      </c>
      <c r="AWG15" s="2">
        <v>0.4854</v>
      </c>
      <c r="AWH15" s="2">
        <v>0.28510000000000002</v>
      </c>
      <c r="AWI15" s="2">
        <v>-137</v>
      </c>
      <c r="AWJ15" s="2">
        <v>-1.5299999999999999E-2</v>
      </c>
      <c r="AWL15" s="2">
        <v>5.6696999999999997</v>
      </c>
      <c r="AWM15" s="2">
        <v>15246.140799999999</v>
      </c>
      <c r="AWP15" s="2">
        <v>1.1514</v>
      </c>
      <c r="AWS15" s="2">
        <v>38.898000000000003</v>
      </c>
      <c r="AWT15" s="2">
        <v>-16.355399999999999</v>
      </c>
      <c r="AWU15" s="2">
        <v>9.0800000000000006E-2</v>
      </c>
      <c r="AWY15" s="2">
        <v>1.1107</v>
      </c>
      <c r="AWZ15" s="2">
        <v>3.6042999999999998</v>
      </c>
      <c r="AXA15" s="2">
        <v>8.2411999999999992</v>
      </c>
      <c r="AXB15" s="2">
        <v>8.2411999999999992</v>
      </c>
      <c r="AXC15" s="2">
        <v>5.6696999999999997</v>
      </c>
      <c r="AXD15" s="2">
        <v>24.391999999999999</v>
      </c>
      <c r="AXE15" s="2">
        <v>3.2786</v>
      </c>
      <c r="AXF15" s="2">
        <v>4162</v>
      </c>
      <c r="AXH15" s="2">
        <v>17504</v>
      </c>
      <c r="AXI15" s="2">
        <v>21273</v>
      </c>
      <c r="AXJ15" s="2">
        <v>2087</v>
      </c>
      <c r="AXK15" s="2">
        <v>552</v>
      </c>
      <c r="AXL15" s="2">
        <v>11829</v>
      </c>
      <c r="AXM15" s="2">
        <v>4.9238</v>
      </c>
      <c r="AXN15" s="2">
        <v>19.564699999999998</v>
      </c>
      <c r="AXO15" s="2">
        <v>0.98839999999999995</v>
      </c>
      <c r="AXP15" s="2">
        <v>0.4854</v>
      </c>
      <c r="AXQ15" s="2">
        <v>0.28510000000000002</v>
      </c>
      <c r="AXR15" s="2">
        <v>-137</v>
      </c>
      <c r="AXS15" s="2">
        <v>-1.5299999999999999E-2</v>
      </c>
      <c r="AXU15" s="2">
        <v>5.6696999999999997</v>
      </c>
      <c r="AXV15" s="2">
        <v>15246.140799999999</v>
      </c>
      <c r="AXY15" s="2">
        <v>1.1514</v>
      </c>
      <c r="AYB15" s="2">
        <v>38.212000000000003</v>
      </c>
      <c r="AYC15" s="2">
        <v>-16.355399999999999</v>
      </c>
      <c r="AYD15" s="2">
        <v>9.0800000000000006E-2</v>
      </c>
      <c r="AYH15" s="2">
        <v>1.1107</v>
      </c>
      <c r="AYI15" s="2">
        <v>1.8108</v>
      </c>
      <c r="AYJ15" s="2">
        <v>7.4787999999999997</v>
      </c>
      <c r="AYK15" s="2">
        <v>7.4787999999999997</v>
      </c>
      <c r="AYL15" s="2">
        <v>5.1524999999999999</v>
      </c>
      <c r="AYM15" s="2">
        <v>11.1305</v>
      </c>
      <c r="AYN15" s="2">
        <v>1.5579000000000001</v>
      </c>
      <c r="AYO15" s="2">
        <v>4393</v>
      </c>
      <c r="AYR15" s="2">
        <v>22120</v>
      </c>
      <c r="AYS15" s="2">
        <v>1040</v>
      </c>
      <c r="AYT15" s="2">
        <v>2380</v>
      </c>
      <c r="AYU15" s="2">
        <v>13267</v>
      </c>
      <c r="AYV15" s="2">
        <v>1.7147999999999999</v>
      </c>
      <c r="AYW15" s="2">
        <v>19.8599</v>
      </c>
      <c r="AYX15" s="2">
        <v>0.95069999999999999</v>
      </c>
      <c r="AYY15" s="2">
        <v>0.46929999999999999</v>
      </c>
      <c r="AYZ15" s="2">
        <v>0.27150000000000002</v>
      </c>
      <c r="AZA15" s="2">
        <v>-654</v>
      </c>
      <c r="AZB15" s="2">
        <v>-2.5600000000000001E-2</v>
      </c>
      <c r="AZD15" s="2">
        <v>5.1524999999999999</v>
      </c>
      <c r="AZR15" s="2">
        <v>1.8108</v>
      </c>
      <c r="AZS15" s="2">
        <v>7.4787999999999997</v>
      </c>
      <c r="AZT15" s="2">
        <v>7.4787999999999997</v>
      </c>
      <c r="AZU15" s="2">
        <v>5.1524999999999999</v>
      </c>
      <c r="AZV15" s="2">
        <v>11.1305</v>
      </c>
      <c r="AZW15" s="2">
        <v>1.5579000000000001</v>
      </c>
      <c r="AZX15" s="2">
        <v>4393</v>
      </c>
      <c r="BAA15" s="2">
        <v>22120</v>
      </c>
      <c r="BAB15" s="2">
        <v>1040</v>
      </c>
      <c r="BAC15" s="2">
        <v>2380</v>
      </c>
      <c r="BAD15" s="2">
        <v>13267</v>
      </c>
      <c r="BAE15" s="2">
        <v>1.7147999999999999</v>
      </c>
      <c r="BAF15" s="2">
        <v>19.8599</v>
      </c>
      <c r="BAG15" s="2">
        <v>0.95069999999999999</v>
      </c>
      <c r="BAH15" s="2">
        <v>0.46929999999999999</v>
      </c>
      <c r="BAI15" s="2">
        <v>0.27150000000000002</v>
      </c>
      <c r="BAJ15" s="2">
        <v>-654</v>
      </c>
      <c r="BAK15" s="2">
        <v>-2.5600000000000001E-2</v>
      </c>
      <c r="BAM15" s="2">
        <v>5.1524999999999999</v>
      </c>
      <c r="BBA15" s="2">
        <v>56.996600000000001</v>
      </c>
      <c r="BBB15" s="2">
        <v>58.703099999999999</v>
      </c>
      <c r="BBC15" s="2">
        <v>58.703099999999999</v>
      </c>
      <c r="BBD15" s="2">
        <v>51.194499999999998</v>
      </c>
      <c r="BBE15" s="2">
        <v>21.603200000000001</v>
      </c>
      <c r="BBF15" s="2">
        <v>8.3993000000000002</v>
      </c>
      <c r="BBG15" s="2">
        <v>696</v>
      </c>
      <c r="BBJ15" s="2">
        <v>1976</v>
      </c>
      <c r="BBL15" s="2">
        <v>51</v>
      </c>
      <c r="BBN15" s="2">
        <v>3.125</v>
      </c>
      <c r="BBO15" s="2">
        <v>35.222700000000003</v>
      </c>
      <c r="BBU15" s="2">
        <v>114</v>
      </c>
      <c r="BBV15" s="2">
        <v>51.194499999999998</v>
      </c>
      <c r="BBW15" s="2">
        <v>1202.1706999999999</v>
      </c>
      <c r="BCJ15" s="2">
        <v>18.263000000000002</v>
      </c>
      <c r="BCK15" s="2">
        <v>49.3279</v>
      </c>
      <c r="BCL15" s="2">
        <v>49.3279</v>
      </c>
      <c r="BCM15" s="2">
        <v>42.424999999999997</v>
      </c>
      <c r="BCN15" s="2">
        <v>6.0755999999999997</v>
      </c>
      <c r="BCO15" s="2">
        <v>3.0768</v>
      </c>
      <c r="BCP15" s="2">
        <v>977.70100000000002</v>
      </c>
      <c r="BCS15" s="2">
        <v>2027.931</v>
      </c>
      <c r="BCU15" s="2">
        <v>103.629</v>
      </c>
      <c r="BCW15" s="2">
        <v>2.2665999999999999</v>
      </c>
      <c r="BCX15" s="2">
        <v>48.2117</v>
      </c>
      <c r="BDD15" s="2">
        <v>132.27099999999999</v>
      </c>
      <c r="BDE15" s="2">
        <v>42.424999999999997</v>
      </c>
      <c r="BDS15" s="2">
        <v>1.3243</v>
      </c>
      <c r="BDT15" s="2">
        <v>22.1099</v>
      </c>
      <c r="BDU15" s="2">
        <v>22.1099</v>
      </c>
      <c r="BDV15" s="2">
        <v>8.4565999999999999</v>
      </c>
      <c r="BDY15" s="2">
        <v>1356.7760000000001</v>
      </c>
      <c r="BEB15" s="2">
        <v>1842.1780000000001</v>
      </c>
      <c r="BEC15" s="2">
        <v>238.09399999999999</v>
      </c>
      <c r="BED15" s="2">
        <v>89.006</v>
      </c>
      <c r="BEE15" s="2">
        <v>159.63</v>
      </c>
      <c r="BEF15" s="2">
        <v>1.1506000000000001</v>
      </c>
      <c r="BEG15" s="2">
        <v>75.143299999999996</v>
      </c>
      <c r="BEH15" s="2">
        <v>0.58360000000000001</v>
      </c>
      <c r="BEI15" s="2">
        <v>0.16120000000000001</v>
      </c>
      <c r="BEJ15" s="2">
        <v>7.8700000000000006E-2</v>
      </c>
      <c r="BEK15" s="2">
        <v>-66.477000000000004</v>
      </c>
      <c r="BEN15" s="2">
        <v>8.4565999999999999</v>
      </c>
      <c r="BGK15" s="2">
        <v>17.213899999999999</v>
      </c>
      <c r="BGN15" s="2">
        <v>46.787100000000002</v>
      </c>
      <c r="BGQ15" s="2">
        <v>525.4</v>
      </c>
      <c r="BGT15" s="2">
        <v>4007.2</v>
      </c>
      <c r="BGU15" s="2">
        <v>93.9</v>
      </c>
      <c r="BGV15" s="2">
        <v>62.2</v>
      </c>
      <c r="BGX15" s="2">
        <v>2.3144</v>
      </c>
      <c r="BGY15" s="2">
        <v>39.723500000000001</v>
      </c>
      <c r="BHE15" s="2">
        <v>219.5</v>
      </c>
      <c r="BHF15" s="2">
        <v>46.787100000000002</v>
      </c>
      <c r="BHG15" s="2">
        <v>3714.2694999999999</v>
      </c>
      <c r="BHJ15" s="2">
        <v>0.46450000000000002</v>
      </c>
      <c r="BHO15" s="2">
        <v>0.64</v>
      </c>
      <c r="BHT15" s="2">
        <v>85.106399999999994</v>
      </c>
      <c r="BHU15" s="2">
        <v>35.258400000000002</v>
      </c>
      <c r="BHV15" s="2">
        <v>35.258400000000002</v>
      </c>
      <c r="BHW15" s="2">
        <v>11.854100000000001</v>
      </c>
      <c r="BHX15" s="2">
        <v>3.2086000000000001</v>
      </c>
      <c r="BHY15" s="2">
        <v>2.5457000000000001</v>
      </c>
      <c r="BHZ15" s="2">
        <v>97.6</v>
      </c>
      <c r="BIB15" s="2">
        <v>160.1</v>
      </c>
      <c r="BIC15" s="2">
        <v>1174.3</v>
      </c>
      <c r="BID15" s="2">
        <v>157</v>
      </c>
      <c r="BIE15" s="2">
        <v>32.6</v>
      </c>
      <c r="BIF15" s="2">
        <v>6.9</v>
      </c>
      <c r="BIG15" s="2">
        <v>0.30230000000000001</v>
      </c>
      <c r="BIH15" s="2">
        <v>8.3112999999999992</v>
      </c>
      <c r="BII15" s="2">
        <v>9.1013999999999999</v>
      </c>
      <c r="BIJ15" s="2">
        <v>9.1013999999999999</v>
      </c>
      <c r="BIK15" s="2">
        <v>1.3332999999999999</v>
      </c>
      <c r="BIL15" s="2">
        <v>55.9</v>
      </c>
      <c r="BIM15" s="2">
        <v>0.98780000000000001</v>
      </c>
      <c r="BIO15" s="2">
        <v>11.854100000000001</v>
      </c>
      <c r="BKL15" s="2">
        <v>30.319700000000001</v>
      </c>
      <c r="BKM15" s="2">
        <v>72.793199999999999</v>
      </c>
      <c r="BKN15" s="2">
        <v>72.793199999999999</v>
      </c>
      <c r="BKO15" s="2">
        <v>55.870699999999999</v>
      </c>
      <c r="BKP15" s="2">
        <v>17.1066</v>
      </c>
      <c r="BKQ15" s="2">
        <v>5.3872</v>
      </c>
      <c r="BKR15" s="2">
        <v>462.06200000000001</v>
      </c>
      <c r="BKU15" s="2">
        <v>923.90129999999999</v>
      </c>
      <c r="BKV15" s="2">
        <v>-152.0324</v>
      </c>
      <c r="BKW15" s="2">
        <v>102.2774</v>
      </c>
      <c r="BKX15" s="2">
        <v>100.72620000000001</v>
      </c>
      <c r="BKY15" s="2">
        <v>2.6006999999999998</v>
      </c>
      <c r="BKZ15" s="2">
        <v>57.445399999999999</v>
      </c>
      <c r="BLA15" s="2">
        <v>0.2046</v>
      </c>
      <c r="BLB15" s="2">
        <v>0.17219999999999999</v>
      </c>
      <c r="BLC15" s="2">
        <v>7.3200000000000001E-2</v>
      </c>
      <c r="BLD15" s="2">
        <v>-80.120800000000003</v>
      </c>
      <c r="BLE15" s="2">
        <v>-0.34589999999999999</v>
      </c>
      <c r="BLG15" s="2">
        <v>55.870699999999999</v>
      </c>
      <c r="BLU15" s="2">
        <v>30.319700000000001</v>
      </c>
      <c r="BLV15" s="2">
        <v>72.793199999999999</v>
      </c>
      <c r="BLW15" s="2">
        <v>72.793199999999999</v>
      </c>
      <c r="BLX15" s="2">
        <v>55.870699999999999</v>
      </c>
      <c r="BLY15" s="2">
        <v>17.1066</v>
      </c>
      <c r="BLZ15" s="2">
        <v>5.3872</v>
      </c>
      <c r="BMA15" s="2">
        <v>462.06200000000001</v>
      </c>
      <c r="BMD15" s="2">
        <v>923.90129999999999</v>
      </c>
      <c r="BME15" s="2">
        <v>-152.0324</v>
      </c>
      <c r="BMF15" s="2">
        <v>102.2774</v>
      </c>
      <c r="BMG15" s="2">
        <v>100.72620000000001</v>
      </c>
      <c r="BMH15" s="2">
        <v>2.6006999999999998</v>
      </c>
      <c r="BMI15" s="2">
        <v>57.445399999999999</v>
      </c>
      <c r="BMJ15" s="2">
        <v>0.2046</v>
      </c>
      <c r="BMK15" s="2">
        <v>0.17219999999999999</v>
      </c>
      <c r="BML15" s="2">
        <v>7.3200000000000001E-2</v>
      </c>
      <c r="BMM15" s="2">
        <v>-80.120800000000003</v>
      </c>
      <c r="BMN15" s="2">
        <v>-0.34589999999999999</v>
      </c>
      <c r="BMP15" s="2">
        <v>55.870699999999999</v>
      </c>
      <c r="BND15" s="2">
        <v>5.23</v>
      </c>
      <c r="BNG15" s="2">
        <v>2.286</v>
      </c>
      <c r="BNQ15" s="2">
        <v>3.4478</v>
      </c>
      <c r="BNY15" s="2">
        <v>2.286</v>
      </c>
      <c r="BTW15" s="2">
        <v>24.316099999999999</v>
      </c>
      <c r="BTX15" s="2">
        <v>34.735599999999998</v>
      </c>
      <c r="BTY15" s="2">
        <v>34.735599999999998</v>
      </c>
      <c r="BTZ15" s="2">
        <v>23.513999999999999</v>
      </c>
      <c r="BUA15" s="2">
        <v>10.8325</v>
      </c>
      <c r="BUB15" s="2">
        <v>7.0755999999999997</v>
      </c>
      <c r="BUC15" s="2">
        <v>940.31700000000001</v>
      </c>
      <c r="BUE15" s="2">
        <v>2334.1019999999999</v>
      </c>
      <c r="BUF15" s="2">
        <v>7202.5540000000001</v>
      </c>
      <c r="BUG15" s="2">
        <v>2690.1840000000002</v>
      </c>
      <c r="BUH15" s="2">
        <v>521.26199999999994</v>
      </c>
      <c r="BUI15" s="2">
        <v>598.99300000000005</v>
      </c>
      <c r="BUJ15" s="2">
        <v>5.7943999999999996</v>
      </c>
      <c r="BUK15" s="2">
        <v>14.426600000000001</v>
      </c>
      <c r="BUL15" s="2">
        <v>4.2885</v>
      </c>
      <c r="BUM15" s="2">
        <v>2.8517000000000001</v>
      </c>
      <c r="BUN15" s="2">
        <v>2.1030000000000002</v>
      </c>
      <c r="BUO15" s="2">
        <v>1969.769</v>
      </c>
      <c r="BUP15" s="2">
        <v>0.87929999999999997</v>
      </c>
      <c r="BUR15" s="2">
        <v>23.513999999999999</v>
      </c>
      <c r="BUS15" s="2">
        <v>8161.6291000000001</v>
      </c>
      <c r="BUV15" s="2">
        <v>0.93510000000000004</v>
      </c>
      <c r="BUY15" s="2">
        <v>40.292000000000002</v>
      </c>
      <c r="BUZ15" s="2">
        <v>-28.945900000000002</v>
      </c>
      <c r="BVA15" s="2">
        <v>0.28000000000000003</v>
      </c>
      <c r="BVE15" s="2">
        <v>8.5783000000000005</v>
      </c>
      <c r="BVF15" s="2">
        <v>20.6234</v>
      </c>
      <c r="BVG15" s="2">
        <v>36.5717</v>
      </c>
      <c r="BVH15" s="2">
        <v>36.5717</v>
      </c>
      <c r="BVI15" s="2">
        <v>27.066600000000001</v>
      </c>
      <c r="BVJ15" s="2">
        <v>14.3865</v>
      </c>
      <c r="BVK15" s="2">
        <v>7.2705000000000002</v>
      </c>
      <c r="BVL15" s="2">
        <v>1212.982</v>
      </c>
      <c r="BVO15" s="2">
        <v>7010.6009999999997</v>
      </c>
      <c r="BVP15" s="2">
        <v>2153.3150000000001</v>
      </c>
      <c r="BVQ15" s="2">
        <v>529.58799999999997</v>
      </c>
      <c r="BVR15" s="2">
        <v>1566.047</v>
      </c>
      <c r="BVS15" s="2">
        <v>11.0777</v>
      </c>
      <c r="BVT15" s="2">
        <v>18.728400000000001</v>
      </c>
      <c r="BVU15" s="2">
        <v>1.5030000000000001</v>
      </c>
      <c r="BVV15" s="2">
        <v>0.37469999999999998</v>
      </c>
      <c r="BVW15" s="2">
        <v>4.1000000000000002E-2</v>
      </c>
      <c r="BVX15" s="2">
        <v>787.70100000000002</v>
      </c>
      <c r="BVY15" s="2">
        <v>0.31940000000000002</v>
      </c>
      <c r="BWA15" s="2">
        <v>27.066600000000001</v>
      </c>
      <c r="CBO15" s="2">
        <v>1</v>
      </c>
      <c r="CEQ15" s="2">
        <v>22.3414</v>
      </c>
      <c r="CER15" s="2">
        <v>42.666800000000002</v>
      </c>
      <c r="CES15" s="2">
        <v>42.666800000000002</v>
      </c>
      <c r="CET15" s="2">
        <v>34.119300000000003</v>
      </c>
      <c r="CEU15" s="2">
        <v>18.2774</v>
      </c>
      <c r="CEV15" s="2">
        <v>7.5527999999999995</v>
      </c>
      <c r="CEW15" s="2">
        <v>7405</v>
      </c>
      <c r="CEZ15" s="2">
        <v>26720</v>
      </c>
      <c r="CFA15" s="2">
        <v>6535</v>
      </c>
      <c r="CFB15" s="2">
        <v>2031</v>
      </c>
      <c r="CFC15" s="2">
        <v>1892</v>
      </c>
      <c r="CFD15" s="2">
        <v>7.7172999999999998</v>
      </c>
      <c r="CFE15" s="2">
        <v>29.606999999999999</v>
      </c>
      <c r="CFF15" s="2">
        <v>0.92810000000000004</v>
      </c>
      <c r="CFG15" s="2">
        <v>0.70079999999999998</v>
      </c>
      <c r="CFH15" s="2">
        <v>0.21829999999999999</v>
      </c>
      <c r="CFI15" s="2">
        <v>-136</v>
      </c>
      <c r="CFJ15" s="2">
        <v>-0.04</v>
      </c>
      <c r="CFL15" s="2">
        <v>34.119300000000003</v>
      </c>
      <c r="CFZ15" s="2">
        <v>22.3414</v>
      </c>
      <c r="CGA15" s="2">
        <v>42.666800000000002</v>
      </c>
      <c r="CGB15" s="2">
        <v>42.666800000000002</v>
      </c>
      <c r="CGC15" s="2">
        <v>34.119300000000003</v>
      </c>
      <c r="CGD15" s="2">
        <v>18.2774</v>
      </c>
      <c r="CGE15" s="2">
        <v>7.5527999999999995</v>
      </c>
      <c r="CGF15" s="2">
        <v>7405</v>
      </c>
      <c r="CGI15" s="2">
        <v>26720</v>
      </c>
      <c r="CGJ15" s="2">
        <v>6535</v>
      </c>
      <c r="CGK15" s="2">
        <v>2031</v>
      </c>
      <c r="CGL15" s="2">
        <v>1892</v>
      </c>
      <c r="CGM15" s="2">
        <v>7.7172999999999998</v>
      </c>
      <c r="CGN15" s="2">
        <v>29.606999999999999</v>
      </c>
      <c r="CGO15" s="2">
        <v>0.92810000000000004</v>
      </c>
      <c r="CGP15" s="2">
        <v>0.70079999999999998</v>
      </c>
      <c r="CGQ15" s="2">
        <v>0.21829999999999999</v>
      </c>
      <c r="CGR15" s="2">
        <v>-136</v>
      </c>
      <c r="CGS15" s="2">
        <v>-0.04</v>
      </c>
      <c r="CGU15" s="2">
        <v>34.119300000000003</v>
      </c>
      <c r="CHI15" s="2">
        <v>40.541600000000003</v>
      </c>
      <c r="CHJ15" s="2">
        <v>62.703299999999999</v>
      </c>
      <c r="CHK15" s="2">
        <v>62.703299999999999</v>
      </c>
      <c r="CHL15" s="2">
        <v>40.883200000000002</v>
      </c>
      <c r="CHM15" s="2">
        <v>31.456099999999999</v>
      </c>
      <c r="CHN15" s="2">
        <v>12.658099999999999</v>
      </c>
      <c r="CHO15" s="2">
        <v>12596</v>
      </c>
      <c r="CHR15" s="2">
        <v>42650</v>
      </c>
      <c r="CHS15" s="2">
        <v>15344</v>
      </c>
      <c r="CHT15" s="2">
        <v>6767</v>
      </c>
      <c r="CHU15" s="2">
        <v>3420</v>
      </c>
      <c r="CHV15" s="2">
        <v>8.2545000000000002</v>
      </c>
      <c r="CHW15" s="2">
        <v>30.5182</v>
      </c>
      <c r="CHX15" s="2">
        <v>0.99180000000000001</v>
      </c>
      <c r="CHY15" s="2">
        <v>0.4506</v>
      </c>
      <c r="CHZ15" s="2">
        <v>7.9000000000000008E-3</v>
      </c>
      <c r="CIA15" s="2">
        <v>-28</v>
      </c>
      <c r="CIB15" s="2">
        <v>-5.7299999999999997E-2</v>
      </c>
      <c r="CID15" s="2">
        <v>40.883200000000002</v>
      </c>
      <c r="CKA15" s="2">
        <v>30.980699999999999</v>
      </c>
      <c r="CKB15" s="2">
        <v>44.688000000000002</v>
      </c>
      <c r="CKC15" s="2">
        <v>44.688000000000002</v>
      </c>
      <c r="CKD15" s="2">
        <v>35.103999999999999</v>
      </c>
      <c r="CKE15" s="2">
        <v>22.729099999999999</v>
      </c>
      <c r="CKF15" s="2">
        <v>13.390599999999999</v>
      </c>
      <c r="CKG15" s="2">
        <v>1644</v>
      </c>
      <c r="CKJ15" s="2">
        <v>6532</v>
      </c>
      <c r="CKK15" s="2">
        <v>1692</v>
      </c>
      <c r="CKL15" s="2">
        <v>1142</v>
      </c>
      <c r="CKM15" s="2">
        <v>315</v>
      </c>
      <c r="CKN15" s="2">
        <v>9.2646999999999995</v>
      </c>
      <c r="CKO15" s="2">
        <v>25.168399999999998</v>
      </c>
      <c r="CKP15" s="2">
        <v>2.1840999999999999</v>
      </c>
      <c r="CKQ15" s="2">
        <v>1.8952</v>
      </c>
      <c r="CKR15" s="2">
        <v>1.1206</v>
      </c>
      <c r="CKS15" s="2">
        <v>373</v>
      </c>
      <c r="CKT15" s="2">
        <v>8.4699999999999998E-2</v>
      </c>
      <c r="CKV15" s="2">
        <v>35.103999999999999</v>
      </c>
      <c r="CKW15" s="2">
        <v>17179.8567</v>
      </c>
      <c r="CLJ15" s="2">
        <v>31.8139</v>
      </c>
      <c r="CLK15" s="2">
        <v>38.241500000000002</v>
      </c>
      <c r="CLL15" s="2">
        <v>38.241500000000002</v>
      </c>
      <c r="CLM15" s="2">
        <v>28.575500000000002</v>
      </c>
      <c r="CLN15" s="2">
        <v>20.185600000000001</v>
      </c>
      <c r="CLO15" s="2">
        <v>10.078900000000001</v>
      </c>
      <c r="CLP15" s="2">
        <v>1437.413</v>
      </c>
      <c r="CLS15" s="2">
        <v>4259.8580000000002</v>
      </c>
      <c r="CLT15" s="2">
        <v>393.9</v>
      </c>
      <c r="CLU15" s="2">
        <v>221.81800000000001</v>
      </c>
      <c r="CLV15" s="2">
        <v>290.18900000000002</v>
      </c>
      <c r="CLW15" s="2">
        <v>3.8384999999999998</v>
      </c>
      <c r="CLX15" s="2">
        <v>33.758800000000001</v>
      </c>
      <c r="CLY15" s="2">
        <v>0.67149999999999999</v>
      </c>
      <c r="CLZ15" s="2">
        <v>0.45789999999999997</v>
      </c>
      <c r="CMA15" s="2">
        <v>5.7599999999999998E-2</v>
      </c>
      <c r="CMB15" s="2">
        <v>-95.331000000000003</v>
      </c>
      <c r="CMC15" s="2">
        <v>2.9899999999999999E-2</v>
      </c>
      <c r="CME15" s="2">
        <v>28.575500000000002</v>
      </c>
      <c r="CMS15" s="2">
        <v>4.7617000000000003</v>
      </c>
      <c r="CMT15" s="2">
        <v>10.4848</v>
      </c>
      <c r="CMU15" s="2">
        <v>10.4848</v>
      </c>
      <c r="CMV15" s="2">
        <v>7.5549999999999997</v>
      </c>
      <c r="CMW15" s="2">
        <v>11.301299999999999</v>
      </c>
      <c r="CMX15" s="2">
        <v>4.1788999999999996</v>
      </c>
      <c r="CMY15" s="2">
        <v>2339.1</v>
      </c>
      <c r="CNA15" s="2">
        <v>8180.1</v>
      </c>
      <c r="CNB15" s="2">
        <v>13630</v>
      </c>
      <c r="CNC15" s="2">
        <v>4404.6000000000004</v>
      </c>
      <c r="CND15" s="2">
        <v>893</v>
      </c>
      <c r="CNE15" s="2">
        <v>4322.1000000000004</v>
      </c>
      <c r="CNF15" s="2">
        <v>7.0723000000000003</v>
      </c>
      <c r="CNG15" s="2">
        <v>25.031500000000001</v>
      </c>
      <c r="CNH15" s="2">
        <v>1.8458000000000001</v>
      </c>
      <c r="CNI15" s="2">
        <v>1.4611000000000001</v>
      </c>
      <c r="CNJ15" s="2">
        <v>0.2452</v>
      </c>
      <c r="CNK15" s="2">
        <v>3655.7</v>
      </c>
      <c r="CNL15" s="2">
        <v>0.28760000000000002</v>
      </c>
      <c r="CNN15" s="2">
        <v>7.5549999999999997</v>
      </c>
      <c r="CNO15" s="2">
        <v>14113.808199999999</v>
      </c>
      <c r="CNR15" s="2">
        <v>0.77370000000000005</v>
      </c>
      <c r="CNU15" s="2">
        <v>39.902000000000001</v>
      </c>
      <c r="CNV15" s="2">
        <v>8.5756999999999994</v>
      </c>
      <c r="CNW15" s="2">
        <v>1.4</v>
      </c>
      <c r="COA15" s="2">
        <v>11.856400000000001</v>
      </c>
      <c r="COB15" s="2">
        <v>4.7617000000000003</v>
      </c>
      <c r="COC15" s="2">
        <v>10.4848</v>
      </c>
      <c r="COD15" s="2">
        <v>10.4848</v>
      </c>
      <c r="COE15" s="2">
        <v>7.5549999999999997</v>
      </c>
      <c r="COF15" s="2">
        <v>11.301299999999999</v>
      </c>
      <c r="COG15" s="2">
        <v>4.1788999999999996</v>
      </c>
      <c r="COH15" s="2">
        <v>2339.1</v>
      </c>
      <c r="COJ15" s="2">
        <v>8180.1</v>
      </c>
      <c r="COK15" s="2">
        <v>13630</v>
      </c>
      <c r="COL15" s="2">
        <v>4404.6000000000004</v>
      </c>
      <c r="COM15" s="2">
        <v>893</v>
      </c>
      <c r="CON15" s="2">
        <v>4322.1000000000004</v>
      </c>
      <c r="COO15" s="2">
        <v>7.0723000000000003</v>
      </c>
      <c r="COP15" s="2">
        <v>25.031500000000001</v>
      </c>
      <c r="COQ15" s="2">
        <v>1.8458000000000001</v>
      </c>
      <c r="COR15" s="2">
        <v>1.4611000000000001</v>
      </c>
      <c r="COS15" s="2">
        <v>0.2452</v>
      </c>
      <c r="COT15" s="2">
        <v>3655.7</v>
      </c>
      <c r="COU15" s="2">
        <v>0.28760000000000002</v>
      </c>
      <c r="COW15" s="2">
        <v>7.5549999999999997</v>
      </c>
      <c r="COX15" s="2">
        <v>14113.808199999999</v>
      </c>
      <c r="CPA15" s="2">
        <v>0.77370000000000005</v>
      </c>
      <c r="CPD15" s="2">
        <v>16.132000000000001</v>
      </c>
      <c r="CPE15" s="2">
        <v>8.5756999999999994</v>
      </c>
      <c r="CPF15" s="2">
        <v>1.4</v>
      </c>
      <c r="CPJ15" s="2">
        <v>11.856400000000001</v>
      </c>
      <c r="CPK15" s="2">
        <v>16.592600000000001</v>
      </c>
      <c r="CPL15" s="2">
        <v>42.370399999999997</v>
      </c>
      <c r="CPM15" s="2">
        <v>42.370399999999997</v>
      </c>
      <c r="CPN15" s="2">
        <v>29.925899999999999</v>
      </c>
      <c r="CPO15" s="2">
        <v>14.555</v>
      </c>
      <c r="CPP15" s="2">
        <v>4.8676000000000004</v>
      </c>
      <c r="CPQ15" s="2">
        <v>3263</v>
      </c>
      <c r="CPS15" s="2">
        <v>5586</v>
      </c>
      <c r="CPT15" s="2">
        <v>9324</v>
      </c>
      <c r="CPU15" s="2">
        <v>2366</v>
      </c>
      <c r="CPV15" s="2">
        <v>1086</v>
      </c>
      <c r="CPW15" s="2">
        <v>569</v>
      </c>
      <c r="CPX15" s="2">
        <v>3.6726999999999999</v>
      </c>
      <c r="CPY15" s="2">
        <v>36.507899999999999</v>
      </c>
      <c r="CPZ15" s="2">
        <v>1.8277999999999999</v>
      </c>
      <c r="CQA15" s="2">
        <v>1.5764</v>
      </c>
      <c r="CQB15" s="2">
        <v>0.94899999999999995</v>
      </c>
      <c r="CQC15" s="2">
        <v>471</v>
      </c>
      <c r="CQD15" s="2">
        <v>0.24740000000000001</v>
      </c>
      <c r="CQF15" s="2">
        <v>29.925899999999999</v>
      </c>
      <c r="CQG15" s="2">
        <v>15200.444</v>
      </c>
      <c r="CQJ15" s="2">
        <v>0.55410000000000004</v>
      </c>
      <c r="CQM15" s="2">
        <v>38.713999999999999</v>
      </c>
      <c r="CQN15" s="2">
        <v>0.44679999999999997</v>
      </c>
      <c r="CQO15" s="2">
        <v>0.755</v>
      </c>
      <c r="CQS15" s="2">
        <v>6.4678000000000004</v>
      </c>
      <c r="CQT15" s="2">
        <v>16.592600000000001</v>
      </c>
      <c r="CQU15" s="2">
        <v>42.370399999999997</v>
      </c>
      <c r="CQV15" s="2">
        <v>42.370399999999997</v>
      </c>
      <c r="CQW15" s="2">
        <v>29.925899999999999</v>
      </c>
      <c r="CQX15" s="2">
        <v>14.555</v>
      </c>
      <c r="CQY15" s="2">
        <v>4.8676000000000004</v>
      </c>
      <c r="CQZ15" s="2">
        <v>3263</v>
      </c>
      <c r="CRB15" s="2">
        <v>5586</v>
      </c>
      <c r="CRC15" s="2">
        <v>9324</v>
      </c>
      <c r="CRD15" s="2">
        <v>2366</v>
      </c>
      <c r="CRE15" s="2">
        <v>1086</v>
      </c>
      <c r="CRF15" s="2">
        <v>569</v>
      </c>
      <c r="CRG15" s="2">
        <v>3.6726999999999999</v>
      </c>
      <c r="CRH15" s="2">
        <v>36.507899999999999</v>
      </c>
      <c r="CRI15" s="2">
        <v>1.8277999999999999</v>
      </c>
      <c r="CRJ15" s="2">
        <v>1.5764</v>
      </c>
      <c r="CRK15" s="2">
        <v>0.94899999999999995</v>
      </c>
      <c r="CRL15" s="2">
        <v>471</v>
      </c>
      <c r="CRM15" s="2">
        <v>0.24740000000000001</v>
      </c>
      <c r="CRO15" s="2">
        <v>29.925899999999999</v>
      </c>
      <c r="CRP15" s="2">
        <v>15200.444</v>
      </c>
      <c r="CRS15" s="2">
        <v>0.55410000000000004</v>
      </c>
      <c r="CRV15" s="2">
        <v>17.306999999999999</v>
      </c>
      <c r="CRW15" s="2">
        <v>0.44679999999999997</v>
      </c>
      <c r="CRX15" s="2">
        <v>0.755</v>
      </c>
      <c r="CSB15" s="2">
        <v>6.4678000000000004</v>
      </c>
      <c r="CSC15" s="2">
        <v>0.96479999999999999</v>
      </c>
      <c r="CSD15" s="2">
        <v>19.9773</v>
      </c>
      <c r="CSE15" s="2">
        <v>19.9773</v>
      </c>
      <c r="CSF15" s="2">
        <v>6.2996999999999996</v>
      </c>
      <c r="CSI15" s="2">
        <v>1634</v>
      </c>
      <c r="CSK15" s="2">
        <v>2684</v>
      </c>
      <c r="CSL15" s="2">
        <v>5296</v>
      </c>
      <c r="CSM15" s="2">
        <v>8</v>
      </c>
      <c r="CSN15" s="2">
        <v>391</v>
      </c>
      <c r="CSO15" s="2">
        <v>672</v>
      </c>
      <c r="CSP15" s="2">
        <v>1.4231</v>
      </c>
      <c r="CSQ15" s="2">
        <v>35.290799999999997</v>
      </c>
      <c r="CSR15" s="2">
        <v>0.82440000000000002</v>
      </c>
      <c r="CSS15" s="2">
        <v>0.50890000000000002</v>
      </c>
      <c r="CST15" s="2">
        <v>8.3299999999999999E-2</v>
      </c>
      <c r="CSU15" s="2">
        <v>-118</v>
      </c>
      <c r="CSX15" s="2">
        <v>6.2996999999999996</v>
      </c>
      <c r="CSY15" s="2">
        <v>4063.4085</v>
      </c>
      <c r="CTB15" s="2">
        <v>0.59589999999999999</v>
      </c>
      <c r="CTE15" s="2">
        <v>17.745000000000001</v>
      </c>
      <c r="CTG15" s="2">
        <v>1.26</v>
      </c>
      <c r="DBN15" s="2">
        <v>1.2885</v>
      </c>
      <c r="DBO15" s="2">
        <v>8.1081000000000003</v>
      </c>
      <c r="DBP15" s="2">
        <v>8.1081000000000003</v>
      </c>
      <c r="DBQ15" s="2">
        <v>3.2370000000000001</v>
      </c>
      <c r="DBR15" s="2">
        <v>3.4849000000000001</v>
      </c>
      <c r="DBS15" s="2">
        <v>1.1343000000000001</v>
      </c>
      <c r="DBT15" s="2">
        <v>960</v>
      </c>
      <c r="DBV15" s="2">
        <v>2365</v>
      </c>
      <c r="DBW15" s="2">
        <v>3437</v>
      </c>
      <c r="DBX15" s="2">
        <v>576</v>
      </c>
      <c r="DBY15" s="2">
        <v>205</v>
      </c>
      <c r="DBZ15" s="2">
        <v>922</v>
      </c>
      <c r="DCA15" s="2">
        <v>1.0198</v>
      </c>
      <c r="DCB15" s="2">
        <v>29.356999999999999</v>
      </c>
      <c r="DCC15" s="2">
        <v>1.0900000000000001</v>
      </c>
      <c r="DCD15" s="2">
        <v>0.53800000000000003</v>
      </c>
      <c r="DCE15" s="2">
        <v>6.4999999999999997E-3</v>
      </c>
      <c r="DCF15" s="2">
        <v>83</v>
      </c>
      <c r="DCG15" s="2">
        <v>8.9099999999999999E-2</v>
      </c>
      <c r="DCI15" s="2">
        <v>3.2370000000000001</v>
      </c>
      <c r="DCJ15" s="2">
        <v>2543.4744999999998</v>
      </c>
      <c r="DCM15" s="2">
        <v>0.88019999999999998</v>
      </c>
      <c r="DCP15" s="2">
        <v>35.006999999999998</v>
      </c>
      <c r="DCQ15" s="2">
        <v>-36.796500000000002</v>
      </c>
      <c r="DCR15" s="2">
        <v>0.16</v>
      </c>
      <c r="DCV15" s="2">
        <v>2.4447999999999999</v>
      </c>
      <c r="DCW15" s="2">
        <v>-1.3443000000000001</v>
      </c>
      <c r="DCX15" s="2">
        <v>7.5926999999999998</v>
      </c>
      <c r="DCY15" s="2">
        <v>7.5926999999999998</v>
      </c>
      <c r="DCZ15" s="2">
        <v>2.2903000000000002</v>
      </c>
      <c r="DDA15" s="2">
        <v>-4.3992000000000004</v>
      </c>
      <c r="DDB15" s="2">
        <v>-1.3846000000000001</v>
      </c>
      <c r="DDC15" s="2">
        <v>1672</v>
      </c>
      <c r="DDF15" s="2">
        <v>4031</v>
      </c>
      <c r="DDG15" s="2">
        <v>656</v>
      </c>
      <c r="DDH15" s="2">
        <v>124</v>
      </c>
      <c r="DDI15" s="2">
        <v>726</v>
      </c>
      <c r="DDJ15" s="2">
        <v>0.90200000000000002</v>
      </c>
      <c r="DDK15" s="2">
        <v>44.951599999999999</v>
      </c>
      <c r="DDL15" s="2">
        <v>1.7189999999999999</v>
      </c>
      <c r="DDM15" s="2">
        <v>0.92010000000000003</v>
      </c>
      <c r="DDN15" s="2">
        <v>1.52E-2</v>
      </c>
      <c r="DDO15" s="2">
        <v>522</v>
      </c>
      <c r="DDP15" s="2">
        <v>0.13730000000000001</v>
      </c>
      <c r="DDR15" s="2">
        <v>2.2903000000000002</v>
      </c>
      <c r="DEF15" s="2">
        <v>5.9626000000000001</v>
      </c>
      <c r="DEG15" s="2">
        <v>18.4558</v>
      </c>
      <c r="DEH15" s="2">
        <v>18.4558</v>
      </c>
      <c r="DEI15" s="2">
        <v>10.4541</v>
      </c>
      <c r="DEJ15" s="2">
        <v>9.3414999999999999</v>
      </c>
      <c r="DEK15" s="2">
        <v>4.3436000000000003</v>
      </c>
      <c r="DEL15" s="2">
        <v>345.774</v>
      </c>
      <c r="DEN15" s="2">
        <v>858.64700000000005</v>
      </c>
      <c r="DEO15" s="2">
        <v>1627.9739999999999</v>
      </c>
      <c r="DEP15" s="2">
        <v>572.78899999999999</v>
      </c>
      <c r="DEQ15" s="2">
        <v>168.399</v>
      </c>
      <c r="DER15" s="2">
        <v>317.98500000000001</v>
      </c>
      <c r="DES15" s="2">
        <v>4.7293000000000003</v>
      </c>
      <c r="DET15" s="2">
        <v>25.915600000000001</v>
      </c>
      <c r="DEU15" s="2">
        <v>1.3862999999999999</v>
      </c>
      <c r="DEV15" s="2">
        <v>1.0919000000000001</v>
      </c>
      <c r="DEW15" s="2">
        <v>0.54469999999999996</v>
      </c>
      <c r="DEX15" s="2">
        <v>122.851</v>
      </c>
      <c r="DEY15" s="2">
        <v>0.107</v>
      </c>
      <c r="DFA15" s="2">
        <v>10.4541</v>
      </c>
      <c r="DFB15" s="2">
        <v>1465.5781999999999</v>
      </c>
      <c r="DFE15" s="2">
        <v>0.48010000000000003</v>
      </c>
      <c r="DFI15" s="2">
        <v>5.9855</v>
      </c>
      <c r="DFJ15" s="2">
        <v>0.128</v>
      </c>
      <c r="DFN15" s="2">
        <v>3.0825</v>
      </c>
      <c r="DFO15" s="2">
        <v>4.0357000000000003</v>
      </c>
      <c r="DFP15" s="2">
        <v>18.2028</v>
      </c>
      <c r="DFQ15" s="2">
        <v>18.2028</v>
      </c>
      <c r="DFR15" s="2">
        <v>11.042</v>
      </c>
      <c r="DFS15" s="2">
        <v>6.5358999999999998</v>
      </c>
      <c r="DFT15" s="2">
        <v>2.9485999999999999</v>
      </c>
      <c r="DFU15" s="2">
        <v>566.57500000000005</v>
      </c>
      <c r="DFX15" s="2">
        <v>1766.674</v>
      </c>
      <c r="DFY15" s="2">
        <v>621.91600000000005</v>
      </c>
      <c r="DFZ15" s="2">
        <v>153.57599999999999</v>
      </c>
      <c r="DGA15" s="2">
        <v>276.71100000000001</v>
      </c>
      <c r="DGB15" s="2">
        <v>4.6021000000000001</v>
      </c>
      <c r="DGC15" s="2">
        <v>33.538800000000002</v>
      </c>
      <c r="DGD15" s="2">
        <v>1.4742999999999999</v>
      </c>
      <c r="DGE15" s="2">
        <v>1.0561</v>
      </c>
      <c r="DGF15" s="2">
        <v>0.49249999999999999</v>
      </c>
      <c r="DGG15" s="2">
        <v>131.23599999999999</v>
      </c>
      <c r="DGH15" s="2">
        <v>0.1166</v>
      </c>
      <c r="DGJ15" s="2">
        <v>11.042</v>
      </c>
      <c r="DGX15" s="2">
        <v>5.9626000000000001</v>
      </c>
      <c r="DGY15" s="2">
        <v>18.4558</v>
      </c>
      <c r="DGZ15" s="2">
        <v>18.4558</v>
      </c>
      <c r="DHA15" s="2">
        <v>10.4541</v>
      </c>
      <c r="DHB15" s="2">
        <v>9.3414999999999999</v>
      </c>
      <c r="DHC15" s="2">
        <v>4.3436000000000003</v>
      </c>
      <c r="DHD15" s="2">
        <v>345.774</v>
      </c>
      <c r="DHF15" s="2">
        <v>858.64700000000005</v>
      </c>
      <c r="DHG15" s="2">
        <v>1627.9739999999999</v>
      </c>
      <c r="DHH15" s="2">
        <v>572.78899999999999</v>
      </c>
      <c r="DHI15" s="2">
        <v>168.399</v>
      </c>
      <c r="DHJ15" s="2">
        <v>317.98500000000001</v>
      </c>
      <c r="DHK15" s="2">
        <v>4.7293000000000003</v>
      </c>
      <c r="DHL15" s="2">
        <v>25.915600000000001</v>
      </c>
      <c r="DHM15" s="2">
        <v>1.3862999999999999</v>
      </c>
      <c r="DHN15" s="2">
        <v>1.0919000000000001</v>
      </c>
      <c r="DHO15" s="2">
        <v>0.54469999999999996</v>
      </c>
      <c r="DHP15" s="2">
        <v>122.851</v>
      </c>
      <c r="DHQ15" s="2">
        <v>0.107</v>
      </c>
      <c r="DHS15" s="2">
        <v>10.4541</v>
      </c>
      <c r="DHT15" s="2">
        <v>1465.5781999999999</v>
      </c>
      <c r="DHW15" s="2">
        <v>0.48010000000000003</v>
      </c>
      <c r="DHZ15" s="2">
        <v>27.04</v>
      </c>
      <c r="DIA15" s="2">
        <v>5.9855</v>
      </c>
      <c r="DIB15" s="2">
        <v>0.128</v>
      </c>
      <c r="DIF15" s="2">
        <v>3.0825</v>
      </c>
      <c r="DKO15" s="2">
        <v>1.0044</v>
      </c>
      <c r="DKX15" s="2">
        <v>48.2164</v>
      </c>
      <c r="DKY15" s="2">
        <v>1.5507</v>
      </c>
      <c r="DKZ15" s="2">
        <v>3.2684000000000002</v>
      </c>
      <c r="DLA15" s="2">
        <v>3.2684000000000002</v>
      </c>
      <c r="DLB15" s="2">
        <v>1.9353</v>
      </c>
      <c r="DLC15" s="2">
        <v>7.3368000000000002</v>
      </c>
      <c r="DLD15" s="2">
        <v>3.3071999999999999</v>
      </c>
      <c r="DLE15" s="2">
        <v>0</v>
      </c>
      <c r="DLG15" s="2">
        <v>1731</v>
      </c>
      <c r="DLH15" s="2">
        <v>3013.9</v>
      </c>
      <c r="DLI15" s="2">
        <v>-2403.8000000000002</v>
      </c>
      <c r="DLJ15" s="2">
        <v>165.9</v>
      </c>
      <c r="DLK15" s="2">
        <v>1552.6</v>
      </c>
      <c r="DLL15" s="2">
        <v>18.304300000000001</v>
      </c>
      <c r="DLM15" s="2">
        <v>0</v>
      </c>
      <c r="DLN15" s="2">
        <v>1.6499000000000001</v>
      </c>
      <c r="DLO15" s="2">
        <v>1.0163</v>
      </c>
      <c r="DLP15" s="2">
        <v>0.40760000000000002</v>
      </c>
      <c r="DLQ15" s="2">
        <v>1009.1</v>
      </c>
      <c r="DLR15" s="2">
        <v>0.15570000000000001</v>
      </c>
      <c r="DLT15" s="2">
        <v>1.9353</v>
      </c>
      <c r="DLU15" s="2">
        <v>1094.6768999999999</v>
      </c>
      <c r="DLX15" s="2">
        <v>1.0307999999999999</v>
      </c>
      <c r="DMA15" s="2">
        <v>37.457000000000001</v>
      </c>
      <c r="DMB15" s="2">
        <v>-0.22739999999999999</v>
      </c>
      <c r="DMC15" s="2">
        <v>0</v>
      </c>
      <c r="DMG15" s="2">
        <v>-9.1053999999999995</v>
      </c>
      <c r="DMH15" s="2">
        <v>-9.3836999999999993</v>
      </c>
      <c r="DMI15" s="2">
        <v>4.1859000000000002</v>
      </c>
      <c r="DMJ15" s="2">
        <v>4.1859000000000002</v>
      </c>
      <c r="DMK15" s="2">
        <v>2.7637</v>
      </c>
      <c r="DML15" s="2">
        <v>-41.364100000000001</v>
      </c>
      <c r="DMM15" s="2">
        <v>-17.452500000000001</v>
      </c>
      <c r="DMN15" s="2">
        <v>732.1</v>
      </c>
      <c r="DMQ15" s="2">
        <v>3786.2</v>
      </c>
      <c r="DMR15" s="2">
        <v>-2436.8000000000002</v>
      </c>
      <c r="DMS15" s="2">
        <v>208.2</v>
      </c>
      <c r="DMT15" s="2">
        <v>1568.4</v>
      </c>
      <c r="DMU15" s="2">
        <v>3.6713</v>
      </c>
      <c r="DMV15" s="2">
        <v>19.362400000000001</v>
      </c>
      <c r="DMW15" s="2">
        <v>2.0223</v>
      </c>
      <c r="DMX15" s="2">
        <v>1.4504999999999999</v>
      </c>
      <c r="DMY15" s="2">
        <v>0.76570000000000005</v>
      </c>
      <c r="DMZ15" s="2">
        <v>1603.4</v>
      </c>
      <c r="DNA15" s="2">
        <v>0.20549999999999999</v>
      </c>
      <c r="DNC15" s="2">
        <v>2.7637</v>
      </c>
      <c r="DNQ15" s="2">
        <v>1.5507</v>
      </c>
      <c r="DNR15" s="2">
        <v>3.2684000000000002</v>
      </c>
      <c r="DNS15" s="2">
        <v>3.2684000000000002</v>
      </c>
      <c r="DNT15" s="2">
        <v>1.9353</v>
      </c>
      <c r="DNU15" s="2">
        <v>7.3368000000000002</v>
      </c>
      <c r="DNV15" s="2">
        <v>3.3071999999999999</v>
      </c>
      <c r="DNW15" s="2">
        <v>0</v>
      </c>
      <c r="DNY15" s="2">
        <v>1731</v>
      </c>
      <c r="DNZ15" s="2">
        <v>3013.9</v>
      </c>
      <c r="DOA15" s="2">
        <v>-2403.8000000000002</v>
      </c>
      <c r="DOB15" s="2">
        <v>165.9</v>
      </c>
      <c r="DOC15" s="2">
        <v>1552.6</v>
      </c>
      <c r="DOD15" s="2">
        <v>18.304300000000001</v>
      </c>
      <c r="DOE15" s="2">
        <v>0</v>
      </c>
      <c r="DOF15" s="2">
        <v>1.6499000000000001</v>
      </c>
      <c r="DOG15" s="2">
        <v>1.0163</v>
      </c>
      <c r="DOH15" s="2">
        <v>0.40760000000000002</v>
      </c>
      <c r="DOI15" s="2">
        <v>1009.1</v>
      </c>
      <c r="DOJ15" s="2">
        <v>0.15570000000000001</v>
      </c>
      <c r="DOL15" s="2">
        <v>1.9353</v>
      </c>
      <c r="DOM15" s="2">
        <v>1094.6768999999999</v>
      </c>
      <c r="DOP15" s="2">
        <v>1.0307999999999999</v>
      </c>
      <c r="DOT15" s="2">
        <v>-0.22739999999999999</v>
      </c>
      <c r="DOU15" s="2">
        <v>0</v>
      </c>
      <c r="DOY15" s="2">
        <v>-9.1053999999999995</v>
      </c>
      <c r="DOZ15" s="2">
        <v>-9.3836999999999993</v>
      </c>
      <c r="DPA15" s="2">
        <v>4.1859000000000002</v>
      </c>
      <c r="DPB15" s="2">
        <v>4.1859000000000002</v>
      </c>
      <c r="DPC15" s="2">
        <v>2.7637</v>
      </c>
      <c r="DPD15" s="2">
        <v>-41.364100000000001</v>
      </c>
      <c r="DPE15" s="2">
        <v>-17.452500000000001</v>
      </c>
      <c r="DPF15" s="2">
        <v>732.1</v>
      </c>
      <c r="DPI15" s="2">
        <v>3786.2</v>
      </c>
      <c r="DPJ15" s="2">
        <v>-2436.8000000000002</v>
      </c>
      <c r="DPK15" s="2">
        <v>208.2</v>
      </c>
      <c r="DPL15" s="2">
        <v>1568.4</v>
      </c>
      <c r="DPM15" s="2">
        <v>3.6713</v>
      </c>
      <c r="DPN15" s="2">
        <v>19.362400000000001</v>
      </c>
      <c r="DPO15" s="2">
        <v>2.0223</v>
      </c>
      <c r="DPP15" s="2">
        <v>1.4504999999999999</v>
      </c>
      <c r="DPQ15" s="2">
        <v>0.76570000000000005</v>
      </c>
      <c r="DPR15" s="2">
        <v>1603.4</v>
      </c>
      <c r="DPS15" s="2">
        <v>0.20549999999999999</v>
      </c>
      <c r="DPU15" s="2">
        <v>2.7637</v>
      </c>
      <c r="DQI15" s="2">
        <v>8.5515000000000008</v>
      </c>
      <c r="DQJ15" s="2">
        <v>20.346499999999999</v>
      </c>
      <c r="DQK15" s="2">
        <v>20.346499999999999</v>
      </c>
      <c r="DQL15" s="2">
        <v>10.0467</v>
      </c>
      <c r="DQM15" s="2">
        <v>12.0091</v>
      </c>
      <c r="DQN15" s="2">
        <v>5.1977000000000002</v>
      </c>
      <c r="DQO15" s="2">
        <v>3432</v>
      </c>
      <c r="DQQ15" s="2">
        <v>11445</v>
      </c>
      <c r="DQR15" s="2">
        <v>19840</v>
      </c>
      <c r="DQS15" s="2">
        <v>525</v>
      </c>
      <c r="DQT15" s="2">
        <v>2591</v>
      </c>
      <c r="DQU15" s="2">
        <v>2510</v>
      </c>
      <c r="DQV15" s="2">
        <v>2.5502000000000002</v>
      </c>
      <c r="DQW15" s="2">
        <v>19.027200000000001</v>
      </c>
      <c r="DQX15" s="2">
        <v>1.1331</v>
      </c>
      <c r="DQY15" s="2">
        <v>0.54139999999999999</v>
      </c>
      <c r="DQZ15" s="2">
        <v>0.1195</v>
      </c>
      <c r="DRA15" s="2">
        <v>334</v>
      </c>
      <c r="DRB15" s="2">
        <v>3.1800000000000002E-2</v>
      </c>
      <c r="DRD15" s="2">
        <v>10.0467</v>
      </c>
      <c r="DRE15" s="2">
        <v>34767.357799999998</v>
      </c>
      <c r="DRH15" s="2">
        <v>1.1956</v>
      </c>
      <c r="DRK15" s="2">
        <v>31.759</v>
      </c>
      <c r="DRL15" s="2">
        <v>-24.4513</v>
      </c>
      <c r="DRM15" s="2">
        <v>0.8</v>
      </c>
      <c r="DRR15" s="2">
        <v>19.690100000000001</v>
      </c>
      <c r="DRS15" s="2">
        <v>52.036700000000003</v>
      </c>
      <c r="DRT15" s="2">
        <v>52.036700000000003</v>
      </c>
      <c r="DRU15" s="2">
        <v>43.915199999999999</v>
      </c>
      <c r="DRV15" s="2">
        <v>4.2401</v>
      </c>
      <c r="DRW15" s="2">
        <v>2.8660000000000001</v>
      </c>
      <c r="DRX15" s="2">
        <v>180.7851</v>
      </c>
      <c r="DRZ15" s="2">
        <v>452.19330000000002</v>
      </c>
      <c r="DSA15" s="2">
        <v>1655.6226999999999</v>
      </c>
      <c r="DSB15" s="2">
        <v>-39.246499999999997</v>
      </c>
      <c r="DSC15" s="2">
        <v>10.908799999999999</v>
      </c>
      <c r="DSD15" s="2">
        <v>130.3535</v>
      </c>
      <c r="DSE15" s="2">
        <v>10.0101</v>
      </c>
      <c r="DSF15" s="2">
        <v>12.8439</v>
      </c>
      <c r="DSG15" s="2">
        <v>2.7244999999999999</v>
      </c>
      <c r="DSH15" s="2">
        <v>2.3832</v>
      </c>
      <c r="DSI15" s="2">
        <v>2.3138000000000001</v>
      </c>
      <c r="DSJ15" s="2">
        <v>224.7962</v>
      </c>
      <c r="DSK15" s="2">
        <v>0.80840000000000001</v>
      </c>
      <c r="DSM15" s="2">
        <v>43.915199999999999</v>
      </c>
      <c r="DSN15" s="2">
        <v>1014.6784</v>
      </c>
      <c r="DSQ15" s="2">
        <v>1.1412</v>
      </c>
      <c r="DST15" s="2">
        <v>62.747</v>
      </c>
      <c r="DSU15" s="2">
        <v>177.1463</v>
      </c>
      <c r="DSV15" s="2">
        <v>0</v>
      </c>
      <c r="DSZ15" s="2">
        <v>149.51840000000001</v>
      </c>
      <c r="EJE15" s="2">
        <v>-6.5922000000000001</v>
      </c>
      <c r="EJF15" s="2">
        <v>13.8787</v>
      </c>
      <c r="EJG15" s="2">
        <v>13.8787</v>
      </c>
      <c r="EJH15" s="2">
        <v>8.9593000000000007</v>
      </c>
      <c r="EJI15" s="2">
        <v>-6.7327000000000004</v>
      </c>
      <c r="EJJ15" s="2">
        <v>-10.0413</v>
      </c>
      <c r="EJK15" s="2">
        <v>170.50899999999999</v>
      </c>
      <c r="EJN15" s="2">
        <v>322.15199999999999</v>
      </c>
      <c r="EJO15" s="2">
        <v>-115.551</v>
      </c>
      <c r="EJP15" s="2">
        <v>15.951000000000001</v>
      </c>
      <c r="EJQ15" s="2">
        <v>78.531000000000006</v>
      </c>
      <c r="EJR15" s="2">
        <v>0.61399999999999999</v>
      </c>
      <c r="EJS15" s="2">
        <v>63.148099999999999</v>
      </c>
      <c r="EJT15" s="2">
        <v>1.2281</v>
      </c>
      <c r="EJU15" s="2">
        <v>0.56640000000000001</v>
      </c>
      <c r="EJV15" s="2">
        <v>6.7100000000000007E-2</v>
      </c>
      <c r="EJW15" s="2">
        <v>17.911999999999999</v>
      </c>
      <c r="EJX15" s="2">
        <v>-4.6199999999999998E-2</v>
      </c>
      <c r="EJZ15" s="2">
        <v>8.9593000000000007</v>
      </c>
      <c r="EKA15" s="2">
        <v>391.16449999999998</v>
      </c>
      <c r="EKD15" s="2">
        <v>0.81559999999999999</v>
      </c>
      <c r="EKG15" s="2">
        <v>76.933999999999997</v>
      </c>
      <c r="EKI15" s="2">
        <v>0</v>
      </c>
      <c r="EKM15" s="2">
        <v>-0.43619999999999998</v>
      </c>
      <c r="EKR15" s="2">
        <v>-6.7327000000000004</v>
      </c>
      <c r="EKS15" s="2">
        <v>-124.45650000000001</v>
      </c>
      <c r="EKT15" s="2">
        <v>87.927000000000007</v>
      </c>
      <c r="EKW15" s="2">
        <v>61.033999999999999</v>
      </c>
      <c r="EKX15" s="2">
        <v>-320.45800000000003</v>
      </c>
      <c r="EKY15" s="2">
        <v>0</v>
      </c>
      <c r="EKZ15" s="2">
        <v>0.78100000000000003</v>
      </c>
      <c r="ELA15" s="2">
        <v>0</v>
      </c>
      <c r="ELB15" s="2">
        <v>144.06229999999999</v>
      </c>
      <c r="ELC15" s="2">
        <v>1.0333000000000001</v>
      </c>
      <c r="ELD15" s="2">
        <v>0</v>
      </c>
      <c r="ELE15" s="2">
        <v>0</v>
      </c>
      <c r="ELF15" s="2">
        <v>2.5999999999999999E-2</v>
      </c>
      <c r="EMA15" s="2">
        <v>-6.7327000000000004</v>
      </c>
      <c r="EMB15" s="2">
        <v>-124.45650000000001</v>
      </c>
      <c r="EMC15" s="2">
        <v>87.927000000000007</v>
      </c>
      <c r="EMF15" s="2">
        <v>61.033999999999999</v>
      </c>
      <c r="EMG15" s="2">
        <v>-320.45800000000003</v>
      </c>
      <c r="EMH15" s="2">
        <v>0</v>
      </c>
      <c r="EMI15" s="2">
        <v>0.78100000000000003</v>
      </c>
      <c r="EMJ15" s="2">
        <v>0</v>
      </c>
      <c r="EMK15" s="2">
        <v>144.06229999999999</v>
      </c>
      <c r="EML15" s="2">
        <v>1.0333000000000001</v>
      </c>
      <c r="EMM15" s="2">
        <v>0</v>
      </c>
      <c r="EMN15" s="2">
        <v>0</v>
      </c>
      <c r="EMO15" s="2">
        <v>2.5999999999999999E-2</v>
      </c>
      <c r="EOO15" s="2">
        <v>-21.203800000000001</v>
      </c>
      <c r="EOP15" s="2">
        <v>41.703099999999999</v>
      </c>
      <c r="EOQ15" s="2">
        <v>41.703099999999999</v>
      </c>
      <c r="EOR15" s="2">
        <v>20.675899999999999</v>
      </c>
      <c r="EOS15" s="2">
        <v>-22.333600000000001</v>
      </c>
      <c r="EOT15" s="2">
        <v>-9.1407000000000007</v>
      </c>
      <c r="EOU15" s="2">
        <v>1009.788</v>
      </c>
      <c r="EOW15" s="2">
        <v>1623.528</v>
      </c>
      <c r="EOX15" s="2">
        <v>2630.9119999999998</v>
      </c>
      <c r="EOY15" s="2">
        <v>-7.1070000000000002</v>
      </c>
      <c r="EOZ15" s="2">
        <v>415.16899999999998</v>
      </c>
      <c r="EPA15" s="2">
        <v>363.74400000000003</v>
      </c>
      <c r="EPB15" s="2">
        <v>3.7115999999999998</v>
      </c>
      <c r="EPC15" s="2">
        <v>40.079700000000003</v>
      </c>
      <c r="EPD15" s="2">
        <v>0.3377</v>
      </c>
      <c r="EPE15" s="2">
        <v>0.27360000000000001</v>
      </c>
      <c r="EPF15" s="2">
        <v>0.1085</v>
      </c>
      <c r="EPG15" s="2">
        <v>-240.923</v>
      </c>
      <c r="EPH15" s="2">
        <v>-0.34849999999999998</v>
      </c>
      <c r="EPJ15" s="2">
        <v>20.675899999999999</v>
      </c>
      <c r="EPX15" s="2">
        <v>10.7538</v>
      </c>
      <c r="EPY15" s="2">
        <v>43.804299999999998</v>
      </c>
      <c r="EPZ15" s="2">
        <v>43.804299999999998</v>
      </c>
      <c r="EQA15" s="2">
        <v>20.1709</v>
      </c>
      <c r="EQB15" s="2">
        <v>14.6914</v>
      </c>
      <c r="EQC15" s="2">
        <v>4.0578000000000003</v>
      </c>
      <c r="EQD15" s="2">
        <v>2686.1909999999998</v>
      </c>
      <c r="EQF15" s="2">
        <v>3665.4850000000001</v>
      </c>
      <c r="EQG15" s="2">
        <v>5173.741</v>
      </c>
      <c r="EQH15" s="2">
        <v>471.50700000000001</v>
      </c>
      <c r="EQI15" s="2">
        <v>758.36800000000005</v>
      </c>
      <c r="EQJ15" s="2">
        <v>464.72899999999998</v>
      </c>
      <c r="EQK15" s="2">
        <v>3.1078000000000001</v>
      </c>
      <c r="EQL15" s="2">
        <v>52.544499999999999</v>
      </c>
      <c r="EQM15" s="2">
        <v>0.42430000000000001</v>
      </c>
      <c r="EQN15" s="2">
        <v>0.33</v>
      </c>
      <c r="EQO15" s="2">
        <v>0.13739999999999999</v>
      </c>
      <c r="EQP15" s="2">
        <v>-267.553</v>
      </c>
      <c r="EQQ15" s="2">
        <v>-0.12609999999999999</v>
      </c>
      <c r="EQS15" s="2">
        <v>20.1709</v>
      </c>
      <c r="EQT15" s="2">
        <v>6685.7497000000003</v>
      </c>
      <c r="EQW15" s="2">
        <v>0.62309999999999999</v>
      </c>
      <c r="EQZ15" s="2">
        <v>17.885000000000002</v>
      </c>
      <c r="ERA15" s="2">
        <v>14.4269</v>
      </c>
      <c r="ERB15" s="2">
        <v>1.2</v>
      </c>
      <c r="ERF15" s="2">
        <v>14.4826</v>
      </c>
      <c r="ERG15" s="2">
        <v>12.0825</v>
      </c>
      <c r="ERH15" s="2">
        <v>22.4803</v>
      </c>
      <c r="ERI15" s="2">
        <v>22.4803</v>
      </c>
      <c r="ERJ15" s="2">
        <v>20.306999999999999</v>
      </c>
      <c r="ERK15" s="2">
        <v>33.676000000000002</v>
      </c>
      <c r="ERL15" s="2">
        <v>15.47</v>
      </c>
      <c r="ERM15" s="2">
        <v>1622</v>
      </c>
      <c r="ERP15" s="2">
        <v>9837</v>
      </c>
      <c r="ERQ15" s="2">
        <v>2313</v>
      </c>
      <c r="ERR15" s="2">
        <v>1044</v>
      </c>
      <c r="ERS15" s="2">
        <v>2810</v>
      </c>
      <c r="ERT15" s="2">
        <v>19.399999999999999</v>
      </c>
      <c r="ERU15" s="2">
        <v>22.689799999999998</v>
      </c>
      <c r="ERV15" s="2">
        <v>1.8285</v>
      </c>
      <c r="ERW15" s="2">
        <v>0.57509999999999994</v>
      </c>
      <c r="ERX15" s="2">
        <v>0.1331</v>
      </c>
      <c r="ERY15" s="2">
        <v>2328</v>
      </c>
      <c r="ERZ15" s="2">
        <v>0.23169999999999999</v>
      </c>
      <c r="ESB15" s="2">
        <v>20.306999999999999</v>
      </c>
      <c r="ETY15" s="2">
        <v>18.055800000000001</v>
      </c>
      <c r="ETZ15" s="2">
        <v>34.769800000000004</v>
      </c>
      <c r="EUA15" s="2">
        <v>34.769800000000004</v>
      </c>
      <c r="EUB15" s="2">
        <v>31.880500000000001</v>
      </c>
      <c r="EUC15" s="2">
        <v>12.0547</v>
      </c>
      <c r="EUD15" s="2">
        <v>6.0438999999999998</v>
      </c>
      <c r="EUE15" s="2">
        <v>878.30700000000002</v>
      </c>
      <c r="EUG15" s="2">
        <v>1474.4559999999999</v>
      </c>
      <c r="EUH15" s="2">
        <v>2784.5819999999999</v>
      </c>
      <c r="EUI15" s="2">
        <v>313.36099999999999</v>
      </c>
      <c r="EUJ15" s="2">
        <v>194.477</v>
      </c>
      <c r="EUK15" s="2">
        <v>175.72499999999999</v>
      </c>
      <c r="EUL15" s="2">
        <v>5.4961000000000002</v>
      </c>
      <c r="EUM15" s="2">
        <v>31.636500000000002</v>
      </c>
      <c r="EUN15" s="2">
        <v>1.2371000000000001</v>
      </c>
      <c r="EUO15" s="2">
        <v>1.1073999999999999</v>
      </c>
      <c r="EUP15" s="2">
        <v>6.59E-2</v>
      </c>
      <c r="EUQ15" s="2">
        <v>41.668999999999997</v>
      </c>
      <c r="EUR15" s="2">
        <v>0.1153</v>
      </c>
      <c r="EUT15" s="2">
        <v>31.880500000000001</v>
      </c>
      <c r="EUU15" s="2">
        <v>3283.3604</v>
      </c>
      <c r="EUX15" s="2">
        <v>0.5706</v>
      </c>
      <c r="EVA15" s="2">
        <v>17.260999999999999</v>
      </c>
      <c r="EVB15" s="2">
        <v>5.0380000000000003</v>
      </c>
      <c r="EVC15" s="2">
        <v>1.0608</v>
      </c>
      <c r="EVG15" s="2">
        <v>8.2344000000000008</v>
      </c>
      <c r="EVH15" s="2">
        <v>-7.1806000000000001</v>
      </c>
      <c r="EVI15" s="2">
        <v>8.9932999999999996</v>
      </c>
      <c r="EVJ15" s="2">
        <v>8.9932999999999996</v>
      </c>
      <c r="EVK15" s="2">
        <v>6.3682999999999996</v>
      </c>
      <c r="EVL15" s="2">
        <v>-6.1852999999999998</v>
      </c>
      <c r="EVM15" s="2">
        <v>-2.8980999999999999</v>
      </c>
      <c r="EVN15" s="2">
        <v>651.76700000000005</v>
      </c>
      <c r="EVP15" s="2">
        <v>999.024</v>
      </c>
      <c r="EVQ15" s="2">
        <v>1874.703</v>
      </c>
      <c r="EVR15" s="2">
        <v>20.38</v>
      </c>
      <c r="EVS15" s="2">
        <v>113.239</v>
      </c>
      <c r="EVT15" s="2">
        <v>171.05500000000001</v>
      </c>
      <c r="EVU15" s="2">
        <v>1.3421000000000001</v>
      </c>
      <c r="EVV15" s="2">
        <v>34.766399999999997</v>
      </c>
      <c r="EVW15" s="2">
        <v>1.9136</v>
      </c>
      <c r="EVX15" s="2">
        <v>0.92200000000000004</v>
      </c>
      <c r="EVY15" s="2">
        <v>6.3899999999999998E-2</v>
      </c>
      <c r="EVZ15" s="2">
        <v>156.27799999999999</v>
      </c>
      <c r="EWA15" s="2">
        <v>0.18379999999999999</v>
      </c>
      <c r="EWC15" s="2">
        <v>6.3682999999999996</v>
      </c>
      <c r="EWQ15" s="2">
        <v>-7.1806000000000001</v>
      </c>
      <c r="EWR15" s="2">
        <v>8.9932999999999996</v>
      </c>
      <c r="EWS15" s="2">
        <v>8.9932999999999996</v>
      </c>
      <c r="EWT15" s="2">
        <v>6.3682999999999996</v>
      </c>
      <c r="EWU15" s="2">
        <v>-6.1852999999999998</v>
      </c>
      <c r="EWV15" s="2">
        <v>-2.8980999999999999</v>
      </c>
      <c r="EWW15" s="2">
        <v>651.76700000000005</v>
      </c>
      <c r="EWY15" s="2">
        <v>999.024</v>
      </c>
      <c r="EWZ15" s="2">
        <v>1874.703</v>
      </c>
      <c r="EXA15" s="2">
        <v>20.38</v>
      </c>
      <c r="EXB15" s="2">
        <v>113.239</v>
      </c>
      <c r="EXC15" s="2">
        <v>171.05500000000001</v>
      </c>
      <c r="EXD15" s="2">
        <v>1.3421000000000001</v>
      </c>
      <c r="EXE15" s="2">
        <v>34.766399999999997</v>
      </c>
      <c r="EXF15" s="2">
        <v>1.9136</v>
      </c>
      <c r="EXG15" s="2">
        <v>0.92200000000000004</v>
      </c>
      <c r="EXH15" s="2">
        <v>6.3899999999999998E-2</v>
      </c>
      <c r="EXI15" s="2">
        <v>156.27799999999999</v>
      </c>
      <c r="EXJ15" s="2">
        <v>0.18379999999999999</v>
      </c>
      <c r="EXL15" s="2">
        <v>6.3682999999999996</v>
      </c>
      <c r="EXZ15" s="2">
        <v>-7.1806000000000001</v>
      </c>
      <c r="EYA15" s="2">
        <v>8.9932999999999996</v>
      </c>
      <c r="EYB15" s="2">
        <v>8.9932999999999996</v>
      </c>
      <c r="EYC15" s="2">
        <v>6.3682999999999996</v>
      </c>
      <c r="EYD15" s="2">
        <v>-6.1852999999999998</v>
      </c>
      <c r="EYE15" s="2">
        <v>-2.8980999999999999</v>
      </c>
      <c r="EYF15" s="2">
        <v>651.76700000000005</v>
      </c>
      <c r="EYH15" s="2">
        <v>999.024</v>
      </c>
      <c r="EYI15" s="2">
        <v>1874.703</v>
      </c>
      <c r="EYJ15" s="2">
        <v>20.38</v>
      </c>
      <c r="EYK15" s="2">
        <v>113.239</v>
      </c>
      <c r="EYL15" s="2">
        <v>171.05500000000001</v>
      </c>
      <c r="EYM15" s="2">
        <v>1.3421000000000001</v>
      </c>
      <c r="EYN15" s="2">
        <v>34.766399999999997</v>
      </c>
      <c r="EYO15" s="2">
        <v>1.9136</v>
      </c>
      <c r="EYP15" s="2">
        <v>0.92200000000000004</v>
      </c>
      <c r="EYQ15" s="2">
        <v>6.3899999999999998E-2</v>
      </c>
      <c r="EYR15" s="2">
        <v>156.27799999999999</v>
      </c>
      <c r="EYS15" s="2">
        <v>0.18379999999999999</v>
      </c>
      <c r="EYU15" s="2">
        <v>6.3682999999999996</v>
      </c>
      <c r="FAR15" s="2">
        <v>-28.786799999999999</v>
      </c>
      <c r="FAS15" s="2">
        <v>70.875200000000007</v>
      </c>
      <c r="FAT15" s="2">
        <v>70.875200000000007</v>
      </c>
      <c r="FAU15" s="2">
        <v>14.2582</v>
      </c>
      <c r="FAV15" s="2">
        <v>-11.143000000000001</v>
      </c>
      <c r="FAW15" s="2">
        <v>-6.4718999999999998</v>
      </c>
      <c r="FAX15" s="2">
        <v>223.62799999999999</v>
      </c>
      <c r="FBA15" s="2">
        <v>1045.51</v>
      </c>
      <c r="FBB15" s="2">
        <v>1.7210000000000001</v>
      </c>
      <c r="FBC15" s="2">
        <v>123.35599999999999</v>
      </c>
      <c r="FBD15" s="2">
        <v>75.935000000000002</v>
      </c>
      <c r="FBE15" s="2">
        <v>3.7275</v>
      </c>
      <c r="FBF15" s="2">
        <v>21.515000000000001</v>
      </c>
      <c r="FBG15" s="2">
        <v>0.58040000000000003</v>
      </c>
      <c r="FBH15" s="2">
        <v>0.56359999999999999</v>
      </c>
      <c r="FBI15" s="2">
        <v>0</v>
      </c>
      <c r="FBJ15" s="2">
        <v>-31.864999999999998</v>
      </c>
      <c r="FBK15" s="2">
        <v>-0.13020000000000001</v>
      </c>
      <c r="FBM15" s="2">
        <v>14.2582</v>
      </c>
      <c r="FHK15" s="2">
        <v>13.448600000000001</v>
      </c>
      <c r="FHL15" s="2">
        <v>44.387900000000002</v>
      </c>
      <c r="FHM15" s="2">
        <v>44.387900000000002</v>
      </c>
      <c r="FHN15" s="2">
        <v>25.3782</v>
      </c>
      <c r="FHO15" s="2">
        <v>11.4756</v>
      </c>
      <c r="FHP15" s="2">
        <v>4.1147</v>
      </c>
      <c r="FHQ15" s="2">
        <v>2683.2</v>
      </c>
      <c r="FHT15" s="2">
        <v>5405.2</v>
      </c>
      <c r="FHU15" s="2">
        <v>1402.5</v>
      </c>
      <c r="FHV15" s="2">
        <v>498.6</v>
      </c>
      <c r="FHW15" s="2">
        <v>400.5</v>
      </c>
      <c r="FHX15" s="2">
        <v>2.2000000000000002</v>
      </c>
      <c r="FHY15" s="2">
        <v>49.918599999999998</v>
      </c>
      <c r="FHZ15" s="2">
        <v>1.0382</v>
      </c>
      <c r="FIA15" s="2">
        <v>0.63300000000000001</v>
      </c>
      <c r="FIB15" s="2">
        <v>1.4999999999999999E-2</v>
      </c>
      <c r="FIC15" s="2">
        <v>15.3</v>
      </c>
      <c r="FID15" s="2">
        <v>3.85E-2</v>
      </c>
      <c r="FIF15" s="2">
        <v>25.3782</v>
      </c>
      <c r="FIT15" s="2">
        <v>1.0200000000000001E-2</v>
      </c>
      <c r="FIU15" s="2">
        <v>5.8768000000000002</v>
      </c>
      <c r="FIV15" s="2">
        <v>5.8768000000000002</v>
      </c>
      <c r="FIW15" s="2">
        <v>4.6288999999999998</v>
      </c>
      <c r="FIX15" s="2">
        <v>4.7199999999999999E-2</v>
      </c>
      <c r="FIY15" s="2">
        <v>1.06E-2</v>
      </c>
      <c r="FIZ15" s="2">
        <v>125.056</v>
      </c>
      <c r="FJC15" s="2">
        <v>436.642</v>
      </c>
      <c r="FJD15" s="2">
        <v>-50.338000000000001</v>
      </c>
      <c r="FJE15" s="2">
        <v>1.2730000000000001</v>
      </c>
      <c r="FJF15" s="2">
        <v>194.87799999999999</v>
      </c>
      <c r="FJG15" s="2">
        <v>1.1645000000000001</v>
      </c>
      <c r="FJH15" s="2">
        <v>47.729900000000001</v>
      </c>
      <c r="FJI15" s="2">
        <v>0.93459999999999999</v>
      </c>
      <c r="FJJ15" s="2">
        <v>0.44350000000000001</v>
      </c>
      <c r="FJK15" s="2">
        <v>5.3900000000000003E-2</v>
      </c>
      <c r="FJL15" s="2">
        <v>-12.739000000000001</v>
      </c>
      <c r="FJM15" s="2">
        <v>-3.32E-2</v>
      </c>
      <c r="FJO15" s="2">
        <v>4.6288999999999998</v>
      </c>
      <c r="FJP15" s="2">
        <v>264.99299999999999</v>
      </c>
      <c r="FMN15" s="2">
        <v>47.014000000000003</v>
      </c>
      <c r="FPM15" s="2">
        <v>0.60509999999999997</v>
      </c>
      <c r="FPN15" s="2">
        <v>75.674899999999994</v>
      </c>
      <c r="FPO15" s="2">
        <v>75.674899999999994</v>
      </c>
      <c r="FPP15" s="2">
        <v>11.53</v>
      </c>
      <c r="FPQ15" s="2">
        <v>0.63160000000000005</v>
      </c>
      <c r="FPR15" s="2">
        <v>0.25619999999999998</v>
      </c>
      <c r="FPS15" s="2">
        <v>3.1640000000000001</v>
      </c>
      <c r="FPU15" s="2">
        <v>88.036000000000001</v>
      </c>
      <c r="FPV15" s="2">
        <v>148.803</v>
      </c>
      <c r="FPW15" s="2">
        <v>-1.175</v>
      </c>
      <c r="FPX15" s="2">
        <v>0.78600000000000003</v>
      </c>
      <c r="FPY15" s="2">
        <v>83.456000000000003</v>
      </c>
      <c r="FPZ15" s="2">
        <v>19.683199999999999</v>
      </c>
      <c r="FQA15" s="2">
        <v>4.4010999999999996</v>
      </c>
      <c r="FQB15" s="2">
        <v>1.2456</v>
      </c>
      <c r="FQC15" s="2">
        <v>1.0011000000000001</v>
      </c>
      <c r="FQD15" s="2">
        <v>0.13270000000000001</v>
      </c>
      <c r="FQE15" s="2">
        <v>20.495999999999999</v>
      </c>
      <c r="FQF15" s="2">
        <v>0.29699999999999999</v>
      </c>
      <c r="FQH15" s="2">
        <v>11.53</v>
      </c>
      <c r="FQV15" s="2">
        <v>0.60509999999999997</v>
      </c>
      <c r="FQW15" s="2">
        <v>75.674899999999994</v>
      </c>
      <c r="FQX15" s="2">
        <v>75.674899999999994</v>
      </c>
      <c r="FQY15" s="2">
        <v>11.53</v>
      </c>
      <c r="FQZ15" s="2">
        <v>0.63160000000000005</v>
      </c>
      <c r="FRA15" s="2">
        <v>0.25619999999999998</v>
      </c>
      <c r="FRB15" s="2">
        <v>3.1640000000000001</v>
      </c>
      <c r="FRD15" s="2">
        <v>88.036000000000001</v>
      </c>
      <c r="FRE15" s="2">
        <v>148.803</v>
      </c>
      <c r="FRF15" s="2">
        <v>-1.175</v>
      </c>
      <c r="FRG15" s="2">
        <v>0.78600000000000003</v>
      </c>
      <c r="FRH15" s="2">
        <v>83.456000000000003</v>
      </c>
      <c r="FRI15" s="2">
        <v>19.683199999999999</v>
      </c>
      <c r="FRJ15" s="2">
        <v>4.4010999999999996</v>
      </c>
      <c r="FRK15" s="2">
        <v>1.2456</v>
      </c>
      <c r="FRL15" s="2">
        <v>1.0011000000000001</v>
      </c>
      <c r="FRM15" s="2">
        <v>0.13270000000000001</v>
      </c>
      <c r="FRN15" s="2">
        <v>20.495999999999999</v>
      </c>
      <c r="FRO15" s="2">
        <v>0.29699999999999999</v>
      </c>
      <c r="FRQ15" s="2">
        <v>11.53</v>
      </c>
      <c r="FRR15" s="2">
        <v>32.213700000000003</v>
      </c>
      <c r="FSE15" s="2">
        <v>0.60509999999999997</v>
      </c>
      <c r="FSF15" s="2">
        <v>75.674899999999994</v>
      </c>
      <c r="FSG15" s="2">
        <v>75.674899999999994</v>
      </c>
      <c r="FSH15" s="2">
        <v>11.53</v>
      </c>
      <c r="FSI15" s="2">
        <v>0.63160000000000005</v>
      </c>
      <c r="FSJ15" s="2">
        <v>0.25619999999999998</v>
      </c>
      <c r="FSK15" s="2">
        <v>3.1640000000000001</v>
      </c>
      <c r="FSM15" s="2">
        <v>88.036000000000001</v>
      </c>
      <c r="FSN15" s="2">
        <v>148.803</v>
      </c>
      <c r="FSO15" s="2">
        <v>-1.175</v>
      </c>
      <c r="FSP15" s="2">
        <v>0.78600000000000003</v>
      </c>
      <c r="FSQ15" s="2">
        <v>83.456000000000003</v>
      </c>
      <c r="FSR15" s="2">
        <v>19.683199999999999</v>
      </c>
      <c r="FSS15" s="2">
        <v>4.4010999999999996</v>
      </c>
      <c r="FST15" s="2">
        <v>1.2456</v>
      </c>
      <c r="FSU15" s="2">
        <v>1.0011000000000001</v>
      </c>
      <c r="FSV15" s="2">
        <v>0.13270000000000001</v>
      </c>
      <c r="FSW15" s="2">
        <v>20.495999999999999</v>
      </c>
      <c r="FSX15" s="2">
        <v>0.29699999999999999</v>
      </c>
      <c r="FSZ15" s="2">
        <v>11.53</v>
      </c>
      <c r="FTN15" s="2">
        <v>0.60509999999999997</v>
      </c>
      <c r="FTO15" s="2">
        <v>75.674899999999994</v>
      </c>
      <c r="FTP15" s="2">
        <v>75.674899999999994</v>
      </c>
      <c r="FTQ15" s="2">
        <v>11.53</v>
      </c>
      <c r="FTR15" s="2">
        <v>0.63160000000000005</v>
      </c>
      <c r="FTS15" s="2">
        <v>0.25619999999999998</v>
      </c>
      <c r="FTT15" s="2">
        <v>3.1640000000000001</v>
      </c>
      <c r="FTV15" s="2">
        <v>88.036000000000001</v>
      </c>
      <c r="FTW15" s="2">
        <v>148.803</v>
      </c>
      <c r="FTX15" s="2">
        <v>-1.175</v>
      </c>
      <c r="FTY15" s="2">
        <v>0.78600000000000003</v>
      </c>
      <c r="FTZ15" s="2">
        <v>83.456000000000003</v>
      </c>
      <c r="FUA15" s="2">
        <v>19.683199999999999</v>
      </c>
      <c r="FUB15" s="2">
        <v>4.4010999999999996</v>
      </c>
      <c r="FUC15" s="2">
        <v>1.2456</v>
      </c>
      <c r="FUD15" s="2">
        <v>1.0011000000000001</v>
      </c>
      <c r="FUE15" s="2">
        <v>0.13270000000000001</v>
      </c>
      <c r="FUF15" s="2">
        <v>20.495999999999999</v>
      </c>
      <c r="FUG15" s="2">
        <v>0.29699999999999999</v>
      </c>
      <c r="FUI15" s="2">
        <v>11.53</v>
      </c>
      <c r="FUW15" s="2">
        <v>6.726</v>
      </c>
      <c r="FUX15" s="2">
        <v>22.395399999999999</v>
      </c>
      <c r="FUY15" s="2">
        <v>22.395399999999999</v>
      </c>
      <c r="FUZ15" s="2">
        <v>17.302</v>
      </c>
      <c r="FVA15" s="2">
        <v>4.0448000000000004</v>
      </c>
      <c r="FVB15" s="2">
        <v>2.0838999999999999</v>
      </c>
      <c r="FVC15" s="2">
        <v>61.917999999999999</v>
      </c>
      <c r="FVE15" s="2">
        <v>200.881</v>
      </c>
      <c r="FVF15" s="2">
        <v>424.23</v>
      </c>
      <c r="FVG15" s="2">
        <v>4.8390000000000004</v>
      </c>
      <c r="FVH15" s="2">
        <v>6.1849999999999996</v>
      </c>
      <c r="FVI15" s="2">
        <v>126.788</v>
      </c>
      <c r="FVJ15" s="2">
        <v>6.0777000000000001</v>
      </c>
      <c r="FVK15" s="2">
        <v>17.767199999999999</v>
      </c>
      <c r="FVL15" s="2">
        <v>2.1206</v>
      </c>
      <c r="FVM15" s="2">
        <v>0.55449999999999999</v>
      </c>
      <c r="FVN15" s="2">
        <v>0.2104</v>
      </c>
      <c r="FVO15" s="2">
        <v>142.077</v>
      </c>
      <c r="FVP15" s="2">
        <v>1.0153000000000001</v>
      </c>
      <c r="FVR15" s="2">
        <v>17.302</v>
      </c>
      <c r="FVS15" s="2">
        <v>1285.2333000000001</v>
      </c>
      <c r="FVV15" s="2">
        <v>0.33</v>
      </c>
      <c r="FVZ15" s="2">
        <v>28.096499999999999</v>
      </c>
      <c r="FWA15" s="2">
        <v>4.5999999999999999E-2</v>
      </c>
      <c r="FWE15" s="2">
        <v>23.309899999999999</v>
      </c>
      <c r="FWF15" s="2">
        <v>-1.4237</v>
      </c>
      <c r="FWG15" s="2">
        <v>14.051</v>
      </c>
      <c r="FWH15" s="2">
        <v>14.051</v>
      </c>
      <c r="FWI15" s="2">
        <v>11.7942</v>
      </c>
      <c r="FWJ15" s="2">
        <v>-18.875800000000002</v>
      </c>
      <c r="FWK15" s="2">
        <v>-1.2096</v>
      </c>
      <c r="FWL15" s="2">
        <v>806.38400000000001</v>
      </c>
      <c r="FWN15" s="2">
        <v>1260.8009999999999</v>
      </c>
      <c r="FWO15" s="2">
        <v>1363.038</v>
      </c>
      <c r="FWP15" s="2">
        <v>16.021999999999998</v>
      </c>
      <c r="FWQ15" s="2">
        <v>115.65600000000001</v>
      </c>
      <c r="FWR15" s="2">
        <v>98.483000000000004</v>
      </c>
      <c r="FWS15" s="2">
        <v>1.478</v>
      </c>
      <c r="FWT15" s="2">
        <v>60.2834</v>
      </c>
      <c r="FWU15" s="2">
        <v>3.6223999999999998</v>
      </c>
      <c r="FWV15" s="2">
        <v>0.70279999999999998</v>
      </c>
      <c r="FWW15" s="2">
        <v>0.6724</v>
      </c>
      <c r="FWX15" s="2">
        <v>258.262</v>
      </c>
      <c r="FWY15" s="2">
        <v>0.1454</v>
      </c>
      <c r="FXA15" s="2">
        <v>11.7942</v>
      </c>
      <c r="FXO15" s="2">
        <v>2.5682999999999998</v>
      </c>
      <c r="FXP15" s="2">
        <v>15.8834</v>
      </c>
      <c r="FXQ15" s="2">
        <v>15.8834</v>
      </c>
      <c r="FXR15" s="2">
        <v>8.1420999999999992</v>
      </c>
      <c r="FXS15" s="2">
        <v>5.6886999999999999</v>
      </c>
      <c r="FXT15" s="2">
        <v>2.0217000000000001</v>
      </c>
      <c r="FXU15" s="2">
        <v>2444</v>
      </c>
      <c r="FXX15" s="2">
        <v>6847</v>
      </c>
      <c r="FXY15" s="2">
        <v>753</v>
      </c>
      <c r="FXZ15" s="2">
        <v>677</v>
      </c>
      <c r="FYA15" s="2">
        <v>854</v>
      </c>
      <c r="FYB15" s="2">
        <v>2.3281000000000001</v>
      </c>
      <c r="FYC15" s="2">
        <v>37.008899999999997</v>
      </c>
      <c r="FYD15" s="2">
        <v>1.377</v>
      </c>
      <c r="FYE15" s="2">
        <v>0.40050000000000002</v>
      </c>
      <c r="FYF15" s="2">
        <v>4.4499999999999998E-2</v>
      </c>
      <c r="FYG15" s="2">
        <v>322</v>
      </c>
      <c r="FYH15" s="2">
        <v>6.0900000000000003E-2</v>
      </c>
      <c r="FYJ15" s="2">
        <v>8.1420999999999992</v>
      </c>
      <c r="FYK15" s="2">
        <v>7107.8631999999998</v>
      </c>
      <c r="GCY15" s="2">
        <v>27.933299999999999</v>
      </c>
      <c r="GCZ15" s="2">
        <v>53.1541</v>
      </c>
      <c r="GDA15" s="2">
        <v>53.1541</v>
      </c>
      <c r="GDB15" s="2">
        <v>39.610100000000003</v>
      </c>
      <c r="GDC15" s="2">
        <v>7.8902999999999999</v>
      </c>
      <c r="GDD15" s="2">
        <v>6.2065999999999999</v>
      </c>
      <c r="GDE15" s="2">
        <v>68.14</v>
      </c>
      <c r="GDG15" s="2">
        <v>688.11699999999996</v>
      </c>
      <c r="GDH15" s="2">
        <v>3685.3679999999999</v>
      </c>
      <c r="GDI15" s="2">
        <v>125.221</v>
      </c>
      <c r="GDJ15" s="2">
        <v>298.36799999999999</v>
      </c>
      <c r="GDK15" s="2">
        <v>244.21799999999999</v>
      </c>
      <c r="GDL15" s="2">
        <v>40.541400000000003</v>
      </c>
      <c r="GDM15" s="2">
        <v>4.5222999999999995</v>
      </c>
      <c r="GDN15" s="2">
        <v>2.3113999999999999</v>
      </c>
      <c r="GDO15" s="2">
        <v>1.4938</v>
      </c>
      <c r="GDP15" s="2">
        <v>1.32</v>
      </c>
      <c r="GDQ15" s="2">
        <v>320.27800000000002</v>
      </c>
      <c r="GDR15" s="2">
        <v>0.37459999999999999</v>
      </c>
      <c r="GDT15" s="2">
        <v>39.610100000000003</v>
      </c>
      <c r="GDU15" s="2">
        <v>7746.8143</v>
      </c>
      <c r="GDX15" s="2">
        <v>0.59940000000000004</v>
      </c>
      <c r="GEA15" s="2">
        <v>40.354999999999997</v>
      </c>
      <c r="GEB15" s="2">
        <v>128.33449999999999</v>
      </c>
      <c r="GEC15" s="2">
        <v>0.25</v>
      </c>
      <c r="GEG15" s="2">
        <v>62.954700000000003</v>
      </c>
      <c r="GEH15" s="2">
        <v>37.429499999999997</v>
      </c>
      <c r="GEI15" s="2">
        <v>55.0169</v>
      </c>
      <c r="GEJ15" s="2">
        <v>55.0169</v>
      </c>
      <c r="GEK15" s="2">
        <v>41.037199999999999</v>
      </c>
      <c r="GEN15" s="2">
        <v>3073</v>
      </c>
      <c r="GEQ15" s="2">
        <v>10751</v>
      </c>
      <c r="GER15" s="2">
        <v>1085</v>
      </c>
      <c r="GES15" s="2">
        <v>465</v>
      </c>
      <c r="GET15" s="2">
        <v>1287</v>
      </c>
      <c r="GEU15" s="2">
        <v>2.0449000000000002</v>
      </c>
      <c r="GEV15" s="2">
        <v>29.5228</v>
      </c>
      <c r="GEW15" s="2">
        <v>0.73040000000000005</v>
      </c>
      <c r="GEX15" s="2">
        <v>0.29139999999999999</v>
      </c>
      <c r="GEY15" s="2">
        <v>1.7100000000000001E-2</v>
      </c>
      <c r="GEZ15" s="2">
        <v>-347</v>
      </c>
      <c r="GFC15" s="2">
        <v>41.037199999999999</v>
      </c>
      <c r="GGZ15" s="2">
        <v>7.1106999999999996</v>
      </c>
      <c r="GHA15" s="2">
        <v>19.6709</v>
      </c>
      <c r="GHB15" s="2">
        <v>19.6709</v>
      </c>
      <c r="GHC15" s="2">
        <v>11.7425</v>
      </c>
      <c r="GHD15" s="2">
        <v>16.571899999999999</v>
      </c>
      <c r="GHE15" s="2">
        <v>4.806</v>
      </c>
      <c r="GHF15" s="2">
        <v>1622.1379999999999</v>
      </c>
      <c r="GHI15" s="2">
        <v>3286.4780000000001</v>
      </c>
      <c r="GHJ15" s="2">
        <v>-30.222999999999999</v>
      </c>
      <c r="GHK15" s="2">
        <v>365.75400000000002</v>
      </c>
      <c r="GHL15" s="2">
        <v>479.48700000000002</v>
      </c>
      <c r="GHM15" s="2">
        <v>2.2978000000000001</v>
      </c>
      <c r="GHN15" s="2">
        <v>55.880400000000002</v>
      </c>
      <c r="GHO15" s="2">
        <v>0.88549999999999995</v>
      </c>
      <c r="GHP15" s="2">
        <v>0.3448</v>
      </c>
      <c r="GHQ15" s="2">
        <v>6.6699999999999995E-2</v>
      </c>
      <c r="GHR15" s="2">
        <v>-54.908999999999999</v>
      </c>
      <c r="GHS15" s="2">
        <v>3.2000000000000002E-3</v>
      </c>
      <c r="GHU15" s="2">
        <v>11.7425</v>
      </c>
      <c r="GLA15" s="2">
        <v>6.7879000000000005</v>
      </c>
      <c r="GLB15" s="2">
        <v>18.058499999999999</v>
      </c>
      <c r="GLC15" s="2">
        <v>18.058499999999999</v>
      </c>
      <c r="GLD15" s="2">
        <v>13.714399999999999</v>
      </c>
      <c r="GLE15" s="2">
        <v>11.854800000000001</v>
      </c>
      <c r="GLF15" s="2">
        <v>6.0998999999999999</v>
      </c>
      <c r="GLG15" s="2">
        <v>956.2</v>
      </c>
      <c r="GLJ15" s="2">
        <v>3481.6</v>
      </c>
      <c r="GLK15" s="2">
        <v>1328.3</v>
      </c>
      <c r="GLL15" s="2">
        <v>271.10000000000002</v>
      </c>
      <c r="GLM15" s="2">
        <v>661.9</v>
      </c>
      <c r="GLN15" s="2">
        <v>10.1922</v>
      </c>
      <c r="GLO15" s="2">
        <v>32.307000000000002</v>
      </c>
      <c r="GLP15" s="2">
        <v>1.0965</v>
      </c>
      <c r="GLQ15" s="2">
        <v>0.87339999999999995</v>
      </c>
      <c r="GLR15" s="2">
        <v>5.33E-2</v>
      </c>
      <c r="GLS15" s="2">
        <v>63.9</v>
      </c>
      <c r="GLT15" s="2">
        <v>3.5299999999999998E-2</v>
      </c>
      <c r="GLV15" s="2">
        <v>13.714399999999999</v>
      </c>
      <c r="GNS15" s="2">
        <v>5.0902000000000003</v>
      </c>
      <c r="GNT15" s="2">
        <v>16.608499999999999</v>
      </c>
      <c r="GNU15" s="2">
        <v>16.608499999999999</v>
      </c>
      <c r="GNV15" s="2">
        <v>9.1041000000000007</v>
      </c>
      <c r="GNW15" s="2">
        <v>7.2976999999999999</v>
      </c>
      <c r="GNX15" s="2">
        <v>2.5907</v>
      </c>
      <c r="GNY15" s="2">
        <v>2702</v>
      </c>
      <c r="GOA15" s="2">
        <v>3455</v>
      </c>
      <c r="GOB15" s="2">
        <v>6948</v>
      </c>
      <c r="GOC15" s="2">
        <v>2476</v>
      </c>
      <c r="GOD15" s="2">
        <v>403</v>
      </c>
      <c r="GOE15" s="2">
        <v>942</v>
      </c>
      <c r="GOF15" s="2">
        <v>1.5343</v>
      </c>
      <c r="GOG15" s="2">
        <v>41.278100000000002</v>
      </c>
      <c r="GOH15" s="2">
        <v>0.89810000000000001</v>
      </c>
      <c r="GOI15" s="2">
        <v>0.65069999999999995</v>
      </c>
      <c r="GOJ15" s="2">
        <v>0.1178</v>
      </c>
      <c r="GOK15" s="2">
        <v>-96</v>
      </c>
      <c r="GOL15" s="2">
        <v>-9.06E-2</v>
      </c>
      <c r="GON15" s="2">
        <v>9.1041000000000007</v>
      </c>
      <c r="GQK15" s="2">
        <v>13.844099999999999</v>
      </c>
      <c r="GQL15" s="2">
        <v>83.669399999999996</v>
      </c>
      <c r="GQM15" s="2">
        <v>83.669399999999996</v>
      </c>
      <c r="GQT15" s="2">
        <v>35256</v>
      </c>
      <c r="GQU15" s="2">
        <v>5077</v>
      </c>
      <c r="GQV15" s="2">
        <v>50</v>
      </c>
      <c r="GQY15" s="2">
        <v>73.411600000000007</v>
      </c>
      <c r="GRF15" s="2">
        <v>67.730900000000005</v>
      </c>
      <c r="GTC15" s="2">
        <v>6.7881</v>
      </c>
      <c r="GTD15" s="2">
        <v>11.4016</v>
      </c>
      <c r="GTE15" s="2">
        <v>11.4016</v>
      </c>
      <c r="GTF15" s="2">
        <v>10.7064</v>
      </c>
      <c r="GTG15" s="2">
        <v>24.5185</v>
      </c>
      <c r="GTH15" s="2">
        <v>14.4694</v>
      </c>
      <c r="GTI15" s="2">
        <v>217.5</v>
      </c>
      <c r="GTL15" s="2">
        <v>1750.7</v>
      </c>
      <c r="GTM15" s="2">
        <v>467</v>
      </c>
      <c r="GTN15" s="2">
        <v>56.6</v>
      </c>
      <c r="GTO15" s="2">
        <v>517.29999999999995</v>
      </c>
      <c r="GTP15" s="2">
        <v>23.102599999999999</v>
      </c>
      <c r="GTQ15" s="2">
        <v>16.210699999999999</v>
      </c>
      <c r="GTR15" s="2">
        <v>2.7343999999999999</v>
      </c>
      <c r="GTS15" s="2">
        <v>0.91669999999999996</v>
      </c>
      <c r="GTT15" s="2">
        <v>8.6800000000000002E-2</v>
      </c>
      <c r="GTU15" s="2">
        <v>897.2</v>
      </c>
      <c r="GTV15" s="2">
        <v>0.25369999999999998</v>
      </c>
      <c r="GTX15" s="2">
        <v>10.7064</v>
      </c>
      <c r="GUL15" s="2">
        <v>6.7881</v>
      </c>
      <c r="GUM15" s="2">
        <v>11.4016</v>
      </c>
      <c r="GUN15" s="2">
        <v>11.4016</v>
      </c>
      <c r="GUO15" s="2">
        <v>10.7064</v>
      </c>
      <c r="GUP15" s="2">
        <v>24.5185</v>
      </c>
      <c r="GUQ15" s="2">
        <v>14.4694</v>
      </c>
      <c r="GUR15" s="2">
        <v>217.5</v>
      </c>
      <c r="GUU15" s="2">
        <v>1750.7</v>
      </c>
      <c r="GUV15" s="2">
        <v>467</v>
      </c>
      <c r="GUW15" s="2">
        <v>56.6</v>
      </c>
      <c r="GUX15" s="2">
        <v>517.29999999999995</v>
      </c>
      <c r="GUY15" s="2">
        <v>23.102599999999999</v>
      </c>
      <c r="GUZ15" s="2">
        <v>16.210699999999999</v>
      </c>
      <c r="GVA15" s="2">
        <v>2.7343999999999999</v>
      </c>
      <c r="GVB15" s="2">
        <v>0.91669999999999996</v>
      </c>
      <c r="GVC15" s="2">
        <v>8.6800000000000002E-2</v>
      </c>
      <c r="GVD15" s="2">
        <v>897.2</v>
      </c>
      <c r="GVE15" s="2">
        <v>0.25369999999999998</v>
      </c>
      <c r="GVG15" s="2">
        <v>10.7064</v>
      </c>
      <c r="GXD15" s="2">
        <v>1.2227999999999999</v>
      </c>
      <c r="GXE15" s="2">
        <v>9.7245000000000008</v>
      </c>
      <c r="GXF15" s="2">
        <v>9.7245000000000008</v>
      </c>
      <c r="GXG15" s="2">
        <v>6.2220000000000004</v>
      </c>
      <c r="GXH15" s="2">
        <v>4.1241000000000003</v>
      </c>
      <c r="GXI15" s="2">
        <v>1.5789</v>
      </c>
      <c r="GXJ15" s="2">
        <v>711.06700000000001</v>
      </c>
      <c r="GXL15" s="2">
        <v>2226.7130000000002</v>
      </c>
      <c r="GXM15" s="2">
        <v>3429.6979999999999</v>
      </c>
      <c r="GXN15" s="2">
        <v>658.26900000000001</v>
      </c>
      <c r="GXO15" s="2">
        <v>319.71800000000002</v>
      </c>
      <c r="GXP15" s="2">
        <v>1292.771</v>
      </c>
      <c r="GXQ15" s="2">
        <v>5.4950000000000001</v>
      </c>
      <c r="GXR15" s="2">
        <v>29.277200000000001</v>
      </c>
      <c r="GXS15" s="2">
        <v>1.7835000000000001</v>
      </c>
      <c r="GXT15" s="2">
        <v>0.78149999999999997</v>
      </c>
      <c r="GXU15" s="2">
        <v>0.26790000000000003</v>
      </c>
      <c r="GXV15" s="2">
        <v>1012.922</v>
      </c>
      <c r="GXW15" s="2">
        <v>0.23469999999999999</v>
      </c>
      <c r="GXY15" s="2">
        <v>6.2220000000000004</v>
      </c>
      <c r="GXZ15" s="2">
        <v>5020.8053</v>
      </c>
      <c r="GYC15" s="2">
        <v>1.0604</v>
      </c>
      <c r="GYF15" s="2">
        <v>36.796999999999997</v>
      </c>
      <c r="GYG15" s="2">
        <v>-0.19270000000000001</v>
      </c>
      <c r="GYH15" s="2">
        <v>0.47</v>
      </c>
      <c r="GYL15" s="2">
        <v>-1.6983999999999999</v>
      </c>
      <c r="GYM15" s="2">
        <v>1.6021999999999998</v>
      </c>
      <c r="GYN15" s="2">
        <v>12.201000000000001</v>
      </c>
      <c r="GYO15" s="2">
        <v>12.201000000000001</v>
      </c>
      <c r="GYP15" s="2">
        <v>6.7583000000000002</v>
      </c>
      <c r="GYQ15" s="2">
        <v>6.0282</v>
      </c>
      <c r="GYR15" s="2">
        <v>2.1682999999999999</v>
      </c>
      <c r="GYS15" s="2">
        <v>1410.7270000000001</v>
      </c>
      <c r="GYV15" s="2">
        <v>4720.375</v>
      </c>
      <c r="GYW15" s="2">
        <v>1163.1410000000001</v>
      </c>
      <c r="GYX15" s="2">
        <v>72.680999999999997</v>
      </c>
      <c r="GYY15" s="2">
        <v>1516.2829999999999</v>
      </c>
      <c r="GYZ15" s="2">
        <v>4.8414999999999999</v>
      </c>
      <c r="GZA15" s="2">
        <v>34.043999999999997</v>
      </c>
      <c r="GZB15" s="2">
        <v>1.8564000000000001</v>
      </c>
      <c r="GZC15" s="2">
        <v>0.62690000000000001</v>
      </c>
      <c r="GZD15" s="2">
        <v>7.2400000000000006E-2</v>
      </c>
      <c r="GZE15" s="2">
        <v>1298.5119999999999</v>
      </c>
      <c r="GZF15" s="2">
        <v>0.15210000000000001</v>
      </c>
      <c r="GZH15" s="2">
        <v>6.7583000000000002</v>
      </c>
      <c r="GZV15" s="2">
        <v>51.7119</v>
      </c>
      <c r="GZW15" s="2">
        <v>60.64</v>
      </c>
      <c r="GZX15" s="2">
        <v>60.64</v>
      </c>
      <c r="GZY15" s="2">
        <v>59.9084</v>
      </c>
      <c r="GZZ15" s="2">
        <v>17.0396</v>
      </c>
      <c r="HAA15" s="2">
        <v>5.7489999999999997</v>
      </c>
      <c r="HAB15" s="2">
        <v>1318.3409999999999</v>
      </c>
      <c r="HAE15" s="2">
        <v>4988.0169999999998</v>
      </c>
      <c r="HAF15" s="2">
        <v>89.182000000000002</v>
      </c>
      <c r="HAG15" s="2">
        <v>162.38399999999999</v>
      </c>
      <c r="HAI15" s="2">
        <v>1.9843999999999999</v>
      </c>
      <c r="HAJ15" s="2">
        <v>55.270600000000002</v>
      </c>
      <c r="HAP15" s="2">
        <v>314.01499999999999</v>
      </c>
      <c r="HAQ15" s="2">
        <v>59.9084</v>
      </c>
      <c r="HAR15" s="2">
        <v>6368.4191000000001</v>
      </c>
      <c r="HAU15" s="2">
        <v>0.61870000000000003</v>
      </c>
      <c r="HAX15" s="2">
        <v>18.364999999999998</v>
      </c>
      <c r="HAY15" s="2">
        <v>11.272399999999999</v>
      </c>
      <c r="HAZ15" s="2">
        <v>0.8</v>
      </c>
      <c r="HBD15" s="2">
        <v>15.0989</v>
      </c>
      <c r="HBE15" s="2">
        <v>8.9138999999999999</v>
      </c>
      <c r="HBF15" s="2">
        <v>58.910299999999999</v>
      </c>
      <c r="HBG15" s="2">
        <v>58.910299999999999</v>
      </c>
      <c r="HBH15" s="2">
        <v>38.502200000000002</v>
      </c>
      <c r="HBI15" s="2">
        <v>3.6779000000000002</v>
      </c>
      <c r="HBJ15" s="2">
        <v>1.0492999999999999</v>
      </c>
      <c r="HBK15" s="2">
        <v>1364.34</v>
      </c>
      <c r="HBN15" s="2">
        <v>3707.625</v>
      </c>
      <c r="HBO15" s="2">
        <v>-380.72800000000001</v>
      </c>
      <c r="HBP15" s="2">
        <v>147.51900000000001</v>
      </c>
      <c r="HBR15" s="2">
        <v>1.4081999999999999</v>
      </c>
      <c r="HBS15" s="2">
        <v>64.328599999999994</v>
      </c>
      <c r="HBY15" s="2">
        <v>261.04000000000002</v>
      </c>
      <c r="HBZ15" s="2">
        <v>38.502200000000002</v>
      </c>
      <c r="HCN15" s="2">
        <v>8.9138999999999999</v>
      </c>
      <c r="HCO15" s="2">
        <v>58.910299999999999</v>
      </c>
      <c r="HCP15" s="2">
        <v>58.910299999999999</v>
      </c>
      <c r="HCQ15" s="2">
        <v>38.502200000000002</v>
      </c>
      <c r="HCR15" s="2">
        <v>3.6779000000000002</v>
      </c>
      <c r="HCS15" s="2">
        <v>1.0492999999999999</v>
      </c>
      <c r="HCT15" s="2">
        <v>1364.34</v>
      </c>
      <c r="HCW15" s="2">
        <v>3707.625</v>
      </c>
      <c r="HCX15" s="2">
        <v>-380.72800000000001</v>
      </c>
      <c r="HCY15" s="2">
        <v>147.51900000000001</v>
      </c>
      <c r="HDA15" s="2">
        <v>1.4081999999999999</v>
      </c>
      <c r="HDB15" s="2">
        <v>64.328599999999994</v>
      </c>
      <c r="HDH15" s="2">
        <v>261.04000000000002</v>
      </c>
      <c r="HDI15" s="2">
        <v>38.502200000000002</v>
      </c>
      <c r="HDW15" s="2">
        <v>8.9138999999999999</v>
      </c>
      <c r="HDX15" s="2">
        <v>58.910299999999999</v>
      </c>
      <c r="HDY15" s="2">
        <v>58.910299999999999</v>
      </c>
      <c r="HDZ15" s="2">
        <v>38.502200000000002</v>
      </c>
      <c r="HEA15" s="2">
        <v>3.6779000000000002</v>
      </c>
      <c r="HEB15" s="2">
        <v>1.0492999999999999</v>
      </c>
      <c r="HEC15" s="2">
        <v>1364.34</v>
      </c>
      <c r="HEF15" s="2">
        <v>3707.625</v>
      </c>
      <c r="HEG15" s="2">
        <v>-380.72800000000001</v>
      </c>
      <c r="HEH15" s="2">
        <v>147.51900000000001</v>
      </c>
      <c r="HEJ15" s="2">
        <v>1.4081999999999999</v>
      </c>
      <c r="HEK15" s="2">
        <v>64.328599999999994</v>
      </c>
      <c r="HEQ15" s="2">
        <v>261.04000000000002</v>
      </c>
      <c r="HER15" s="2">
        <v>38.502200000000002</v>
      </c>
      <c r="HFF15" s="2">
        <v>8.9138999999999999</v>
      </c>
      <c r="HFG15" s="2">
        <v>58.910299999999999</v>
      </c>
      <c r="HFH15" s="2">
        <v>58.910299999999999</v>
      </c>
      <c r="HFI15" s="2">
        <v>38.502200000000002</v>
      </c>
      <c r="HFJ15" s="2">
        <v>3.6779000000000002</v>
      </c>
      <c r="HFK15" s="2">
        <v>1.0492999999999999</v>
      </c>
      <c r="HFL15" s="2">
        <v>1364.34</v>
      </c>
      <c r="HFO15" s="2">
        <v>3707.625</v>
      </c>
      <c r="HFP15" s="2">
        <v>-380.72800000000001</v>
      </c>
      <c r="HFQ15" s="2">
        <v>147.51900000000001</v>
      </c>
      <c r="HFS15" s="2">
        <v>1.4081999999999999</v>
      </c>
      <c r="HFT15" s="2">
        <v>64.328599999999994</v>
      </c>
      <c r="HFZ15" s="2">
        <v>261.04000000000002</v>
      </c>
      <c r="HGA15" s="2">
        <v>38.502200000000002</v>
      </c>
      <c r="HGO15" s="2">
        <v>8.9138999999999999</v>
      </c>
      <c r="HGP15" s="2">
        <v>58.910299999999999</v>
      </c>
      <c r="HGQ15" s="2">
        <v>58.910299999999999</v>
      </c>
      <c r="HGR15" s="2">
        <v>38.502200000000002</v>
      </c>
      <c r="HGS15" s="2">
        <v>3.6779000000000002</v>
      </c>
      <c r="HGT15" s="2">
        <v>1.0492999999999999</v>
      </c>
      <c r="HGU15" s="2">
        <v>1364.34</v>
      </c>
      <c r="HGX15" s="2">
        <v>3707.625</v>
      </c>
      <c r="HGY15" s="2">
        <v>-380.72800000000001</v>
      </c>
      <c r="HGZ15" s="2">
        <v>147.51900000000001</v>
      </c>
      <c r="HHB15" s="2">
        <v>1.4081999999999999</v>
      </c>
      <c r="HHC15" s="2">
        <v>64.328599999999994</v>
      </c>
      <c r="HHI15" s="2">
        <v>261.04000000000002</v>
      </c>
      <c r="HHJ15" s="2">
        <v>38.502200000000002</v>
      </c>
      <c r="HJG15" s="2">
        <v>12.777900000000001</v>
      </c>
      <c r="HJH15" s="2">
        <v>25.463799999999999</v>
      </c>
      <c r="HJI15" s="2">
        <v>25.463799999999999</v>
      </c>
      <c r="HJJ15" s="2">
        <v>20.633500000000002</v>
      </c>
      <c r="HJK15" s="2">
        <v>11.6557</v>
      </c>
      <c r="HJL15" s="2">
        <v>6.4226999999999999</v>
      </c>
      <c r="HJM15" s="2">
        <v>472.3</v>
      </c>
      <c r="HJO15" s="2">
        <v>1818.4</v>
      </c>
      <c r="HJP15" s="2">
        <v>4957.8999999999996</v>
      </c>
      <c r="HJQ15" s="2">
        <v>1274.2</v>
      </c>
      <c r="HJR15" s="2">
        <v>802.9</v>
      </c>
      <c r="HJS15" s="2">
        <v>965.3</v>
      </c>
      <c r="HJT15" s="2">
        <v>8.7243999999999993</v>
      </c>
      <c r="HJU15" s="2">
        <v>17.8765</v>
      </c>
      <c r="HJV15" s="2">
        <v>2.2582</v>
      </c>
      <c r="HJW15" s="2">
        <v>1.7838000000000001</v>
      </c>
      <c r="HJX15" s="2">
        <v>1.3932</v>
      </c>
      <c r="HJY15" s="2">
        <v>1214.5</v>
      </c>
      <c r="HJZ15" s="2">
        <v>0.48599999999999999</v>
      </c>
      <c r="HKB15" s="2">
        <v>20.633500000000002</v>
      </c>
      <c r="HKC15" s="2">
        <v>9990.4022999999997</v>
      </c>
      <c r="HKF15" s="2">
        <v>1.2764</v>
      </c>
      <c r="HKI15" s="2">
        <v>63.076999999999998</v>
      </c>
      <c r="HKJ15" s="2">
        <v>14.579499999999999</v>
      </c>
      <c r="HKK15" s="2">
        <v>0.13919999999999999</v>
      </c>
      <c r="HKO15" s="2">
        <v>46.0334</v>
      </c>
      <c r="HKP15" s="2">
        <v>2.6372999999999998</v>
      </c>
      <c r="HKQ15" s="2">
        <v>41.938600000000001</v>
      </c>
      <c r="HKR15" s="2">
        <v>41.938600000000001</v>
      </c>
      <c r="HKS15" s="2">
        <v>35.428600000000003</v>
      </c>
      <c r="HKT15" s="2">
        <v>3.0737000000000001</v>
      </c>
      <c r="HKU15" s="2">
        <v>1.6141999999999999</v>
      </c>
      <c r="HKV15" s="2">
        <v>246.2</v>
      </c>
      <c r="HKY15" s="2">
        <v>3004.5</v>
      </c>
      <c r="HKZ15" s="2">
        <v>980.3</v>
      </c>
      <c r="HLA15" s="2">
        <v>765.4</v>
      </c>
      <c r="HLB15" s="2">
        <v>646</v>
      </c>
      <c r="HLC15" s="2">
        <v>19.389900000000001</v>
      </c>
      <c r="HLD15" s="2">
        <v>12.837400000000001</v>
      </c>
      <c r="HLE15" s="2">
        <v>1.1322000000000001</v>
      </c>
      <c r="HLF15" s="2">
        <v>0.41699999999999998</v>
      </c>
      <c r="HLG15" s="2">
        <v>0.27279999999999999</v>
      </c>
      <c r="HLH15" s="2">
        <v>85.4</v>
      </c>
      <c r="HLI15" s="2">
        <v>0.15590000000000001</v>
      </c>
      <c r="HLK15" s="2">
        <v>35.428600000000003</v>
      </c>
      <c r="HLY15" s="2">
        <v>2.6372999999999998</v>
      </c>
      <c r="HLZ15" s="2">
        <v>41.938600000000001</v>
      </c>
      <c r="HMA15" s="2">
        <v>41.938600000000001</v>
      </c>
      <c r="HMB15" s="2">
        <v>35.428600000000003</v>
      </c>
      <c r="HMC15" s="2">
        <v>3.0737000000000001</v>
      </c>
      <c r="HMD15" s="2">
        <v>1.6141999999999999</v>
      </c>
      <c r="HME15" s="2">
        <v>246.2</v>
      </c>
      <c r="HMH15" s="2">
        <v>3004.5</v>
      </c>
      <c r="HMI15" s="2">
        <v>980.3</v>
      </c>
      <c r="HMJ15" s="2">
        <v>765.4</v>
      </c>
      <c r="HMK15" s="2">
        <v>646</v>
      </c>
      <c r="HML15" s="2">
        <v>19.389900000000001</v>
      </c>
      <c r="HMM15" s="2">
        <v>12.837400000000001</v>
      </c>
      <c r="HMN15" s="2">
        <v>1.1322000000000001</v>
      </c>
      <c r="HMO15" s="2">
        <v>0.41699999999999998</v>
      </c>
      <c r="HMP15" s="2">
        <v>0.27279999999999999</v>
      </c>
      <c r="HMQ15" s="2">
        <v>85.4</v>
      </c>
      <c r="HMR15" s="2">
        <v>0.15590000000000001</v>
      </c>
      <c r="HMT15" s="2">
        <v>35.428600000000003</v>
      </c>
      <c r="HNH15" s="2">
        <v>6.6359000000000004</v>
      </c>
      <c r="HNI15" s="2">
        <v>26.7743</v>
      </c>
      <c r="HNJ15" s="2">
        <v>26.7743</v>
      </c>
      <c r="HNK15" s="2">
        <v>17.934899999999999</v>
      </c>
      <c r="HNL15" s="2">
        <v>8.6771999999999991</v>
      </c>
      <c r="HNM15" s="2">
        <v>2.4161999999999999</v>
      </c>
      <c r="HNN15" s="2">
        <v>4884</v>
      </c>
      <c r="HNQ15" s="2">
        <v>11166</v>
      </c>
      <c r="HNR15" s="2">
        <v>634</v>
      </c>
      <c r="HNS15" s="2">
        <v>661</v>
      </c>
      <c r="HNT15" s="2">
        <v>1697</v>
      </c>
      <c r="HNU15" s="2">
        <v>1.9283999999999999</v>
      </c>
      <c r="HNV15" s="2">
        <v>49.561199999999999</v>
      </c>
      <c r="HNW15" s="2">
        <v>0.67769999999999997</v>
      </c>
      <c r="HNX15" s="2">
        <v>0.44019999999999998</v>
      </c>
      <c r="HNY15" s="2">
        <v>3.8899999999999997E-2</v>
      </c>
      <c r="HNZ15" s="2">
        <v>-547</v>
      </c>
      <c r="HOA15" s="2">
        <v>-0.16819999999999999</v>
      </c>
      <c r="HOC15" s="2">
        <v>17.934899999999999</v>
      </c>
      <c r="HOQ15" s="2">
        <v>6.6359000000000004</v>
      </c>
      <c r="HOR15" s="2">
        <v>26.7743</v>
      </c>
      <c r="HOS15" s="2">
        <v>26.7743</v>
      </c>
      <c r="HOT15" s="2">
        <v>17.934899999999999</v>
      </c>
      <c r="HOU15" s="2">
        <v>8.6771999999999991</v>
      </c>
      <c r="HOV15" s="2">
        <v>2.4161999999999999</v>
      </c>
      <c r="HOW15" s="2">
        <v>4884</v>
      </c>
      <c r="HOZ15" s="2">
        <v>11166</v>
      </c>
      <c r="HPA15" s="2">
        <v>634</v>
      </c>
      <c r="HPB15" s="2">
        <v>661</v>
      </c>
      <c r="HPC15" s="2">
        <v>1697</v>
      </c>
      <c r="HPD15" s="2">
        <v>1.9283999999999999</v>
      </c>
      <c r="HPE15" s="2">
        <v>49.561199999999999</v>
      </c>
      <c r="HPF15" s="2">
        <v>0.67769999999999997</v>
      </c>
      <c r="HPG15" s="2">
        <v>0.44019999999999998</v>
      </c>
      <c r="HPH15" s="2">
        <v>3.8899999999999997E-2</v>
      </c>
      <c r="HPI15" s="2">
        <v>-547</v>
      </c>
      <c r="HPJ15" s="2">
        <v>-0.16819999999999999</v>
      </c>
      <c r="HPL15" s="2">
        <v>17.934899999999999</v>
      </c>
      <c r="HPZ15" s="2">
        <v>6.6359000000000004</v>
      </c>
      <c r="HQA15" s="2">
        <v>26.7743</v>
      </c>
      <c r="HQB15" s="2">
        <v>26.7743</v>
      </c>
      <c r="HQC15" s="2">
        <v>17.934899999999999</v>
      </c>
      <c r="HQD15" s="2">
        <v>8.6771999999999991</v>
      </c>
      <c r="HQE15" s="2">
        <v>2.4161999999999999</v>
      </c>
      <c r="HQF15" s="2">
        <v>4884</v>
      </c>
      <c r="HQI15" s="2">
        <v>11166</v>
      </c>
      <c r="HQJ15" s="2">
        <v>634</v>
      </c>
      <c r="HQK15" s="2">
        <v>661</v>
      </c>
      <c r="HQL15" s="2">
        <v>1697</v>
      </c>
      <c r="HQM15" s="2">
        <v>1.9283999999999999</v>
      </c>
      <c r="HQN15" s="2">
        <v>49.561199999999999</v>
      </c>
      <c r="HQO15" s="2">
        <v>0.67769999999999997</v>
      </c>
      <c r="HQP15" s="2">
        <v>0.44019999999999998</v>
      </c>
      <c r="HQQ15" s="2">
        <v>3.8899999999999997E-2</v>
      </c>
      <c r="HQR15" s="2">
        <v>-547</v>
      </c>
      <c r="HQS15" s="2">
        <v>-0.16819999999999999</v>
      </c>
      <c r="HQU15" s="2">
        <v>17.934899999999999</v>
      </c>
      <c r="HRI15" s="2">
        <v>6.6359000000000004</v>
      </c>
      <c r="HRJ15" s="2">
        <v>26.7743</v>
      </c>
      <c r="HRK15" s="2">
        <v>26.7743</v>
      </c>
      <c r="HRL15" s="2">
        <v>17.934899999999999</v>
      </c>
      <c r="HRM15" s="2">
        <v>8.6771999999999991</v>
      </c>
      <c r="HRN15" s="2">
        <v>2.4161999999999999</v>
      </c>
      <c r="HRO15" s="2">
        <v>4884</v>
      </c>
      <c r="HRR15" s="2">
        <v>11166</v>
      </c>
      <c r="HRS15" s="2">
        <v>634</v>
      </c>
      <c r="HRT15" s="2">
        <v>661</v>
      </c>
      <c r="HRU15" s="2">
        <v>1697</v>
      </c>
      <c r="HRV15" s="2">
        <v>1.9283999999999999</v>
      </c>
      <c r="HRW15" s="2">
        <v>49.561199999999999</v>
      </c>
      <c r="HRX15" s="2">
        <v>0.67769999999999997</v>
      </c>
      <c r="HRY15" s="2">
        <v>0.44019999999999998</v>
      </c>
      <c r="HRZ15" s="2">
        <v>3.8899999999999997E-2</v>
      </c>
      <c r="HSA15" s="2">
        <v>-547</v>
      </c>
      <c r="HSB15" s="2">
        <v>-0.16819999999999999</v>
      </c>
      <c r="HSD15" s="2">
        <v>17.934899999999999</v>
      </c>
      <c r="HSR15" s="2">
        <v>15.378</v>
      </c>
      <c r="HSS15" s="2">
        <v>56.833599999999997</v>
      </c>
      <c r="HST15" s="2">
        <v>56.833599999999997</v>
      </c>
      <c r="HSU15" s="2">
        <v>28.4573</v>
      </c>
      <c r="HSX15" s="2">
        <v>823.77</v>
      </c>
      <c r="HSZ15" s="2">
        <v>1238.021</v>
      </c>
      <c r="HTA15" s="2">
        <v>1779.421</v>
      </c>
      <c r="HTB15" s="2">
        <v>28.821000000000002</v>
      </c>
      <c r="HTC15" s="2">
        <v>47.305999999999997</v>
      </c>
      <c r="HTD15" s="2">
        <v>139.02600000000001</v>
      </c>
      <c r="HTE15" s="2">
        <v>2.0190999999999999</v>
      </c>
      <c r="HTF15" s="2">
        <v>46.699599999999997</v>
      </c>
      <c r="HTG15" s="2">
        <v>0.59650000000000003</v>
      </c>
      <c r="HTH15" s="2">
        <v>0.51670000000000005</v>
      </c>
      <c r="HTI15" s="2">
        <v>0</v>
      </c>
      <c r="HTJ15" s="2">
        <v>-56.093000000000004</v>
      </c>
      <c r="HTM15" s="2">
        <v>28.4573</v>
      </c>
      <c r="HUX15" s="2">
        <v>1.909</v>
      </c>
      <c r="HUZ15" s="2">
        <v>0.49969999999999998</v>
      </c>
      <c r="HVA15" s="2">
        <v>3.7999999999999999E-2</v>
      </c>
      <c r="HVC15" s="2">
        <v>36.515000000000001</v>
      </c>
      <c r="HVE15" s="2">
        <v>9.64E-2</v>
      </c>
      <c r="HVF15" s="2">
        <v>0.47299999999999998</v>
      </c>
      <c r="HVG15" s="2">
        <v>1.909</v>
      </c>
      <c r="HVH15" s="2">
        <v>2.8279999999999998</v>
      </c>
      <c r="HVI15" s="2">
        <v>10.0124</v>
      </c>
      <c r="HWI15" s="2">
        <v>0.49969999999999998</v>
      </c>
      <c r="HWR15" s="2">
        <v>10.0124</v>
      </c>
      <c r="HWS15" s="2">
        <v>5.1821000000000002</v>
      </c>
      <c r="HWT15" s="2">
        <v>10.436199999999999</v>
      </c>
      <c r="HWU15" s="2">
        <v>10.436199999999999</v>
      </c>
      <c r="HWV15" s="2">
        <v>9.0168999999999997</v>
      </c>
      <c r="HWW15" s="2">
        <v>63.8767</v>
      </c>
      <c r="HWX15" s="2">
        <v>8.4388000000000005</v>
      </c>
      <c r="HWY15" s="2">
        <v>129.68340000000001</v>
      </c>
      <c r="HXB15" s="2">
        <v>249.1635</v>
      </c>
      <c r="HXC15" s="2">
        <v>19.775400000000001</v>
      </c>
      <c r="HXD15" s="2">
        <v>26.621200000000002</v>
      </c>
      <c r="HXE15" s="2">
        <v>79.260400000000004</v>
      </c>
      <c r="HXF15" s="2">
        <v>12.988</v>
      </c>
      <c r="HXG15" s="2">
        <v>57.238700000000001</v>
      </c>
      <c r="HXH15" s="2">
        <v>1.3418000000000001</v>
      </c>
      <c r="HXI15" s="2">
        <v>1.1104000000000001</v>
      </c>
      <c r="HXJ15" s="2">
        <v>0.2908</v>
      </c>
      <c r="HXK15" s="2">
        <v>27.091699999999999</v>
      </c>
      <c r="HXL15" s="2">
        <v>5.7099999999999998E-2</v>
      </c>
      <c r="HXN15" s="2">
        <v>9.0168999999999997</v>
      </c>
      <c r="HYB15" s="2">
        <v>-8.8839000000000006</v>
      </c>
      <c r="HYC15" s="2">
        <v>10.4109</v>
      </c>
      <c r="HYD15" s="2">
        <v>10.4109</v>
      </c>
      <c r="HYE15" s="2">
        <v>5.5864000000000003</v>
      </c>
      <c r="HYF15" s="2">
        <v>-108.24630000000001</v>
      </c>
      <c r="HYG15" s="2">
        <v>-10.111000000000001</v>
      </c>
      <c r="HYH15" s="2">
        <v>622.89400000000001</v>
      </c>
      <c r="HYK15" s="2">
        <v>986.03</v>
      </c>
      <c r="HYL15" s="2">
        <v>-43.651000000000003</v>
      </c>
      <c r="HYM15" s="2">
        <v>80.186999999999998</v>
      </c>
      <c r="HYN15" s="2">
        <v>194.61799999999999</v>
      </c>
      <c r="HYO15" s="2">
        <v>0.84340000000000004</v>
      </c>
      <c r="HYP15" s="2">
        <v>67.125500000000002</v>
      </c>
      <c r="HYQ15" s="2">
        <v>1.2267999999999999</v>
      </c>
      <c r="HYR15" s="2">
        <v>0.77210000000000001</v>
      </c>
      <c r="HYS15" s="2">
        <v>0.12330000000000001</v>
      </c>
      <c r="HYT15" s="2">
        <v>44.131</v>
      </c>
      <c r="HYU15" s="2">
        <v>6.1400000000000003E-2</v>
      </c>
      <c r="HYW15" s="2">
        <v>5.5864000000000003</v>
      </c>
      <c r="HYX15" s="2">
        <v>1067.5238999999999</v>
      </c>
      <c r="IDL15" s="2">
        <v>7.9699999999999993E-2</v>
      </c>
      <c r="IDM15" s="2">
        <v>3.9015</v>
      </c>
      <c r="IDN15" s="2">
        <v>3.9015</v>
      </c>
      <c r="IDO15" s="2">
        <v>1.4658</v>
      </c>
      <c r="IDP15" s="2">
        <v>-1.9572000000000001</v>
      </c>
      <c r="IDQ15" s="2">
        <v>0.161</v>
      </c>
      <c r="IDR15" s="2">
        <v>718.154</v>
      </c>
      <c r="IDT15" s="2">
        <v>1436.4459999999999</v>
      </c>
      <c r="IDU15" s="2">
        <v>1981.2539999999999</v>
      </c>
      <c r="IDV15" s="2">
        <v>-126.735</v>
      </c>
      <c r="IDW15" s="2">
        <v>132.434</v>
      </c>
      <c r="IDX15" s="2">
        <v>496.77</v>
      </c>
      <c r="IDY15" s="2">
        <v>0.54269999999999996</v>
      </c>
      <c r="IDZ15" s="2">
        <v>38.442999999999998</v>
      </c>
      <c r="IEA15" s="2">
        <v>1.3249</v>
      </c>
      <c r="IEB15" s="2">
        <v>0.72850000000000004</v>
      </c>
      <c r="IEC15" s="2">
        <v>1.4500000000000001E-2</v>
      </c>
      <c r="IED15" s="2">
        <v>161.42500000000001</v>
      </c>
      <c r="IEE15" s="2">
        <v>4.5600000000000002E-2</v>
      </c>
      <c r="IEG15" s="2">
        <v>1.4658</v>
      </c>
      <c r="IEH15" s="2">
        <v>2587.9803999999999</v>
      </c>
      <c r="IEK15" s="2">
        <v>1</v>
      </c>
      <c r="IEO15" s="2">
        <v>12.433199999999999</v>
      </c>
      <c r="IEP15" s="2">
        <v>0</v>
      </c>
      <c r="IEU15" s="2">
        <v>1.3857999999999999</v>
      </c>
      <c r="IEV15" s="2">
        <v>2.8437000000000001</v>
      </c>
      <c r="IEW15" s="2">
        <v>2.8437000000000001</v>
      </c>
      <c r="IEX15" s="2">
        <v>2.0831</v>
      </c>
      <c r="IFF15" s="2">
        <v>451.45499999999998</v>
      </c>
      <c r="IFH15" s="2">
        <v>8.4700000000000006</v>
      </c>
      <c r="IFP15" s="2">
        <v>2.0831</v>
      </c>
      <c r="IHC15" s="2">
        <v>1</v>
      </c>
      <c r="IHD15" s="2">
        <v>0.248</v>
      </c>
      <c r="IHF15" s="2">
        <v>25.774000000000001</v>
      </c>
      <c r="IHH15" s="2">
        <v>0.48089999999999999</v>
      </c>
      <c r="IHI15" s="2">
        <v>0.57699999999999996</v>
      </c>
      <c r="IHL15" s="2">
        <v>9.6301000000000005</v>
      </c>
      <c r="IHM15" s="2">
        <v>-3.9157000000000002</v>
      </c>
      <c r="IHN15" s="2">
        <v>70.722200000000001</v>
      </c>
      <c r="IHO15" s="2">
        <v>70.722200000000001</v>
      </c>
      <c r="IHP15" s="2">
        <v>52.647199999999998</v>
      </c>
      <c r="IHR15" s="2">
        <v>-0.63080000000000003</v>
      </c>
      <c r="IHS15" s="2">
        <v>7149.18</v>
      </c>
      <c r="IHV15" s="2">
        <v>7301.9589999999998</v>
      </c>
      <c r="IHW15" s="2">
        <v>-733.43200000000002</v>
      </c>
      <c r="IHX15" s="2">
        <v>217.67400000000001</v>
      </c>
      <c r="IHY15" s="2">
        <v>489.14299999999997</v>
      </c>
      <c r="IHZ15" s="2">
        <v>1.3642000000000001</v>
      </c>
      <c r="IIA15" s="2">
        <v>102.8931</v>
      </c>
      <c r="IIB15" s="2">
        <v>0.51490000000000002</v>
      </c>
      <c r="IIC15" s="2">
        <v>0.48980000000000001</v>
      </c>
      <c r="IID15" s="2">
        <v>0.39639999999999997</v>
      </c>
      <c r="IIE15" s="2">
        <v>-237.28200000000001</v>
      </c>
      <c r="IIF15" s="2">
        <v>-0.41660000000000003</v>
      </c>
      <c r="IIH15" s="2">
        <v>52.647199999999998</v>
      </c>
      <c r="IMW15" s="2">
        <v>0.23369999999999999</v>
      </c>
      <c r="IMX15" s="2">
        <v>8.5579000000000001</v>
      </c>
      <c r="IMY15" s="2">
        <v>8.5579000000000001</v>
      </c>
      <c r="IMZ15" s="2">
        <v>6.5018000000000002</v>
      </c>
      <c r="INA15" s="2">
        <v>1.4114</v>
      </c>
      <c r="INB15" s="2">
        <v>0.33400000000000002</v>
      </c>
      <c r="INC15" s="2">
        <v>214.44069999999999</v>
      </c>
      <c r="INF15" s="2">
        <v>628.60469999999998</v>
      </c>
      <c r="ING15" s="2">
        <v>66.034499999999994</v>
      </c>
      <c r="INH15" s="2">
        <v>78.951800000000006</v>
      </c>
      <c r="INI15" s="2">
        <v>198.7313</v>
      </c>
      <c r="INJ15" s="2">
        <v>1.6752</v>
      </c>
      <c r="INK15" s="2">
        <v>49.1464</v>
      </c>
      <c r="INL15" s="2">
        <v>1.5268999999999999</v>
      </c>
      <c r="INM15" s="2">
        <v>0.3705</v>
      </c>
      <c r="INN15" s="2">
        <v>2.9999999999999997E-4</v>
      </c>
      <c r="INO15" s="2">
        <v>104.7073</v>
      </c>
      <c r="INP15" s="2">
        <v>0.1183</v>
      </c>
      <c r="INR15" s="2">
        <v>6.5018000000000002</v>
      </c>
      <c r="INS15" s="2">
        <v>476.40589999999997</v>
      </c>
      <c r="ITP15" s="2">
        <v>3.0691000000000002</v>
      </c>
      <c r="ITQ15" s="2">
        <v>29.047799999999999</v>
      </c>
      <c r="ITR15" s="2">
        <v>29.047799999999999</v>
      </c>
      <c r="ITS15" s="2">
        <v>14.101000000000001</v>
      </c>
      <c r="ITT15" s="2">
        <v>1.4428000000000001</v>
      </c>
      <c r="ITU15" s="2">
        <v>1.1647000000000001</v>
      </c>
      <c r="ITV15" s="2">
        <v>0</v>
      </c>
      <c r="ITX15" s="2">
        <v>452.30309999999997</v>
      </c>
      <c r="ITY15" s="2">
        <v>2095.4883</v>
      </c>
      <c r="ITZ15" s="2">
        <v>936.80380000000002</v>
      </c>
      <c r="IUA15" s="2">
        <v>195.04239999999999</v>
      </c>
      <c r="IUB15" s="2">
        <v>227.2</v>
      </c>
      <c r="IUC15" s="2">
        <v>276.67529999999999</v>
      </c>
      <c r="IUD15" s="2">
        <v>0</v>
      </c>
      <c r="IUE15" s="2">
        <v>4.9108999999999998</v>
      </c>
      <c r="IUF15" s="2">
        <v>4.3375000000000004</v>
      </c>
      <c r="IUG15" s="2">
        <v>3.9915000000000003</v>
      </c>
      <c r="IUH15" s="2">
        <v>888.55070000000001</v>
      </c>
      <c r="IUI15" s="2">
        <v>1.171</v>
      </c>
      <c r="IUK15" s="2">
        <v>14.101000000000001</v>
      </c>
      <c r="IUL15" s="2">
        <v>1275.3357000000001</v>
      </c>
      <c r="IUO15" s="2">
        <v>1.0780000000000001</v>
      </c>
      <c r="IUR15" s="2">
        <v>38.780999999999999</v>
      </c>
      <c r="IUS15" s="2">
        <v>58.269599999999997</v>
      </c>
      <c r="IUT15" s="2">
        <v>9.7100000000000006E-2</v>
      </c>
      <c r="IUX15" s="2">
        <v>23.379899999999999</v>
      </c>
      <c r="IWH15" s="2">
        <v>5.5357000000000003</v>
      </c>
      <c r="IWI15" s="2">
        <v>20.482800000000001</v>
      </c>
      <c r="IWJ15" s="2">
        <v>20.482800000000001</v>
      </c>
      <c r="IWK15" s="2">
        <v>8.8384999999999998</v>
      </c>
      <c r="IWL15" s="2">
        <v>6.5339999999999998</v>
      </c>
      <c r="IWM15" s="2">
        <v>3.4851000000000001</v>
      </c>
      <c r="IWN15" s="2">
        <v>3125</v>
      </c>
      <c r="IWP15" s="2">
        <v>13476</v>
      </c>
      <c r="IWQ15" s="2">
        <v>28050</v>
      </c>
      <c r="IWR15" s="2">
        <v>10012</v>
      </c>
      <c r="IWS15" s="2">
        <v>2041</v>
      </c>
      <c r="IWT15" s="2">
        <v>2569</v>
      </c>
      <c r="IWU15" s="2">
        <v>6.5171999999999999</v>
      </c>
      <c r="IWV15" s="2">
        <v>11.1408</v>
      </c>
      <c r="IWW15" s="2">
        <v>1.4597</v>
      </c>
      <c r="IWX15" s="2">
        <v>0.54920000000000002</v>
      </c>
      <c r="IWY15" s="2">
        <v>9.8100000000000007E-2</v>
      </c>
      <c r="IWZ15" s="2">
        <v>1181</v>
      </c>
      <c r="IXA15" s="2">
        <v>5.57E-2</v>
      </c>
      <c r="IXC15" s="2">
        <v>8.8384999999999998</v>
      </c>
      <c r="IXD15" s="2">
        <v>33627.536</v>
      </c>
      <c r="IXG15" s="2">
        <v>1.0073000000000001</v>
      </c>
      <c r="IXJ15" s="2">
        <v>25.75</v>
      </c>
      <c r="IXK15" s="2">
        <v>-11.1844</v>
      </c>
      <c r="IXL15" s="2">
        <v>1.1748000000000001</v>
      </c>
      <c r="IXP15" s="2">
        <v>12.2841</v>
      </c>
      <c r="IXQ15" s="2">
        <v>5.7943999999999996</v>
      </c>
      <c r="IXR15" s="2">
        <v>14.954000000000001</v>
      </c>
      <c r="IXS15" s="2">
        <v>14.954000000000001</v>
      </c>
      <c r="IXT15" s="2">
        <v>9.1366999999999994</v>
      </c>
      <c r="IXU15" s="2">
        <v>14.2073</v>
      </c>
      <c r="IXV15" s="2">
        <v>6.3003999999999998</v>
      </c>
      <c r="IXW15" s="2">
        <v>165.85599999999999</v>
      </c>
      <c r="IXZ15" s="2">
        <v>797.12699999999995</v>
      </c>
      <c r="IYA15" s="2">
        <v>223.821</v>
      </c>
      <c r="IYB15" s="2">
        <v>115.84099999999999</v>
      </c>
      <c r="IYC15" s="2">
        <v>229.64500000000001</v>
      </c>
      <c r="IYD15" s="2">
        <v>7.0458999999999996</v>
      </c>
      <c r="IYE15" s="2">
        <v>21.2075</v>
      </c>
      <c r="IYF15" s="2">
        <v>1.7141</v>
      </c>
      <c r="IYG15" s="2">
        <v>1.0067999999999999</v>
      </c>
      <c r="IYH15" s="2">
        <v>0.5343</v>
      </c>
      <c r="IYI15" s="2">
        <v>163.995</v>
      </c>
      <c r="IYJ15" s="2">
        <v>0.1613</v>
      </c>
      <c r="IYL15" s="2">
        <v>9.1366999999999994</v>
      </c>
      <c r="IYM15" s="2">
        <v>582.87699999999995</v>
      </c>
      <c r="JAI15" s="2">
        <v>23.938400000000001</v>
      </c>
      <c r="JAJ15" s="2">
        <v>42.868699999999997</v>
      </c>
      <c r="JAK15" s="2">
        <v>42.868699999999997</v>
      </c>
      <c r="JAL15" s="2">
        <v>32.239800000000002</v>
      </c>
      <c r="JAM15" s="2">
        <v>10.263</v>
      </c>
      <c r="JAN15" s="2">
        <v>8.1713000000000005</v>
      </c>
      <c r="JAO15" s="2">
        <v>0</v>
      </c>
      <c r="JAQ15" s="2">
        <v>672.98400000000004</v>
      </c>
      <c r="JAR15" s="2">
        <v>3431.105</v>
      </c>
      <c r="JAS15" s="2">
        <v>383.60199999999998</v>
      </c>
      <c r="JAT15" s="2">
        <v>347.83800000000002</v>
      </c>
      <c r="JAU15" s="2">
        <v>253.48599999999999</v>
      </c>
      <c r="JAV15" s="2">
        <v>255.59</v>
      </c>
      <c r="JAW15" s="2">
        <v>0.19889999999999999</v>
      </c>
      <c r="JAX15" s="2">
        <v>2.3580999999999999</v>
      </c>
      <c r="JAY15" s="2">
        <v>1.3911</v>
      </c>
      <c r="JAZ15" s="2">
        <v>1.0682</v>
      </c>
      <c r="JBA15" s="2">
        <v>344.26799999999997</v>
      </c>
      <c r="JBB15" s="2">
        <v>0.27760000000000001</v>
      </c>
      <c r="JBD15" s="2">
        <v>32.239800000000002</v>
      </c>
      <c r="JBE15" s="2">
        <v>5459.4144999999999</v>
      </c>
      <c r="JBH15" s="2">
        <v>0.85209999999999997</v>
      </c>
      <c r="JBK15" s="2">
        <v>41.595999999999997</v>
      </c>
      <c r="JBL15" s="2">
        <v>12.066000000000001</v>
      </c>
      <c r="JBM15" s="2">
        <v>0.08</v>
      </c>
      <c r="JBQ15" s="2">
        <v>48.886400000000002</v>
      </c>
      <c r="JBR15" s="2">
        <v>-1.1402000000000001</v>
      </c>
      <c r="JBS15" s="2">
        <v>39.334200000000003</v>
      </c>
      <c r="JBT15" s="2">
        <v>39.334200000000003</v>
      </c>
      <c r="JBU15" s="2">
        <v>19.828399999999998</v>
      </c>
      <c r="JBV15" s="2">
        <v>-0.58209999999999995</v>
      </c>
      <c r="JBW15" s="2">
        <v>-0.45619999999999999</v>
      </c>
      <c r="JBX15" s="2">
        <v>5.6959999999999997</v>
      </c>
      <c r="JCA15" s="2">
        <v>2151.6860000000001</v>
      </c>
      <c r="JCB15" s="2">
        <v>21.896999999999998</v>
      </c>
      <c r="JCC15" s="2">
        <v>258.07499999999999</v>
      </c>
      <c r="JCD15" s="2">
        <v>239.69900000000001</v>
      </c>
      <c r="JCE15" s="2">
        <v>255.45930000000001</v>
      </c>
      <c r="JCF15" s="2">
        <v>1.7364999999999999</v>
      </c>
      <c r="JCG15" s="2">
        <v>1.4399</v>
      </c>
      <c r="JCH15" s="2">
        <v>0.75990000000000002</v>
      </c>
      <c r="JCI15" s="2">
        <v>0.49220000000000003</v>
      </c>
      <c r="JCJ15" s="2">
        <v>105.44499999999999</v>
      </c>
      <c r="JCK15" s="2">
        <v>0.15029999999999999</v>
      </c>
      <c r="JCM15" s="2">
        <v>19.828399999999998</v>
      </c>
      <c r="JDA15" s="2">
        <v>9.3524999999999991</v>
      </c>
      <c r="JDB15" s="2">
        <v>15.0741</v>
      </c>
      <c r="JDC15" s="2">
        <v>15.0741</v>
      </c>
      <c r="JDD15" s="2">
        <v>11.912800000000001</v>
      </c>
      <c r="JDE15" s="2">
        <v>21.439699999999998</v>
      </c>
      <c r="JDF15" s="2">
        <v>11.615399999999999</v>
      </c>
      <c r="JDG15" s="2">
        <v>527</v>
      </c>
      <c r="JDI15" s="2">
        <v>9403</v>
      </c>
      <c r="JDJ15" s="2">
        <v>20580</v>
      </c>
      <c r="JDK15" s="2">
        <v>11090</v>
      </c>
      <c r="JDL15" s="2">
        <v>3207</v>
      </c>
      <c r="JDM15" s="2">
        <v>4577</v>
      </c>
      <c r="JDN15" s="2">
        <v>402.1429</v>
      </c>
      <c r="JDO15" s="2">
        <v>3.6734999999999998</v>
      </c>
      <c r="JDP15" s="2">
        <v>0.77300000000000002</v>
      </c>
      <c r="JDQ15" s="2">
        <v>0.49530000000000002</v>
      </c>
      <c r="JDR15" s="2">
        <v>5.8299999999999998E-2</v>
      </c>
      <c r="JDS15" s="2">
        <v>-1039</v>
      </c>
      <c r="JDT15" s="2">
        <v>-2.75E-2</v>
      </c>
      <c r="JDV15" s="2">
        <v>11.912800000000001</v>
      </c>
      <c r="JDW15" s="2">
        <v>43794.294300000001</v>
      </c>
      <c r="JDZ15" s="2">
        <v>0.83730000000000004</v>
      </c>
      <c r="JEC15" s="2">
        <v>25.158000000000001</v>
      </c>
      <c r="JED15" s="2">
        <v>23.680599999999998</v>
      </c>
      <c r="JEE15" s="2">
        <v>0.43</v>
      </c>
      <c r="JEI15" s="2">
        <v>5.7218</v>
      </c>
      <c r="JEJ15" s="2">
        <v>10.5253</v>
      </c>
      <c r="JEK15" s="2">
        <v>16.496300000000002</v>
      </c>
      <c r="JEL15" s="2">
        <v>16.496300000000002</v>
      </c>
      <c r="JEM15" s="2">
        <v>14.063800000000001</v>
      </c>
      <c r="JEN15" s="2">
        <v>37.085000000000001</v>
      </c>
      <c r="JEO15" s="2">
        <v>18.4194</v>
      </c>
      <c r="JEP15" s="2">
        <v>34</v>
      </c>
      <c r="JES15" s="2">
        <v>17916</v>
      </c>
      <c r="JET15" s="2">
        <v>8484</v>
      </c>
      <c r="JEU15" s="2">
        <v>4263</v>
      </c>
      <c r="JEV15" s="2">
        <v>4149</v>
      </c>
      <c r="JEW15" s="2">
        <v>526.125</v>
      </c>
      <c r="JEX15" s="2">
        <v>0.79820000000000002</v>
      </c>
      <c r="JEY15" s="2">
        <v>1.1191</v>
      </c>
      <c r="JEZ15" s="2">
        <v>0.82650000000000001</v>
      </c>
      <c r="JFA15" s="2">
        <v>0.4758</v>
      </c>
      <c r="JFB15" s="2">
        <v>494</v>
      </c>
      <c r="JFC15" s="2">
        <v>4.1000000000000003E-3</v>
      </c>
      <c r="JFE15" s="2">
        <v>14.063800000000001</v>
      </c>
      <c r="JGR15" s="2">
        <v>1.5545</v>
      </c>
      <c r="JGU15" s="2">
        <v>55.518999999999998</v>
      </c>
      <c r="JHA15" s="2">
        <v>4.4165999999999999</v>
      </c>
      <c r="JHB15" s="2">
        <v>-494.53500000000003</v>
      </c>
      <c r="JHC15" s="2">
        <v>-6.6500000000000004E-2</v>
      </c>
      <c r="JHD15" s="2">
        <v>-6.6500000000000004E-2</v>
      </c>
      <c r="JHE15" s="2">
        <v>-25.6081</v>
      </c>
      <c r="JHF15" s="2">
        <v>-16.741800000000001</v>
      </c>
      <c r="JHG15" s="2">
        <v>-9.2370000000000001</v>
      </c>
      <c r="JHH15" s="2">
        <v>149.51439999999999</v>
      </c>
      <c r="JHK15" s="2">
        <v>431.70080000000002</v>
      </c>
      <c r="JHL15" s="2">
        <v>-34.302500000000002</v>
      </c>
      <c r="JHM15" s="2">
        <v>-15.2545</v>
      </c>
      <c r="JHN15" s="2">
        <v>58.175199999999997</v>
      </c>
      <c r="JHO15" s="2">
        <v>-1.625</v>
      </c>
      <c r="JHP15" s="2">
        <v>40.597200000000001</v>
      </c>
      <c r="JHQ15" s="2">
        <v>0.51719999999999999</v>
      </c>
      <c r="JHR15" s="2">
        <v>0.49590000000000001</v>
      </c>
      <c r="JHS15" s="2">
        <v>0.1024</v>
      </c>
      <c r="JHT15" s="2">
        <v>-28.084099999999999</v>
      </c>
      <c r="JHU15" s="2">
        <v>0.4274</v>
      </c>
      <c r="JHW15" s="2">
        <v>-25.6081</v>
      </c>
      <c r="JIK15" s="2">
        <v>-67.185000000000002</v>
      </c>
      <c r="JIL15" s="2">
        <v>74.531899999999993</v>
      </c>
      <c r="JIM15" s="2">
        <v>74.531899999999993</v>
      </c>
      <c r="JIN15" s="2">
        <v>38.437399999999997</v>
      </c>
      <c r="JIO15" s="2">
        <v>-29.635100000000001</v>
      </c>
      <c r="JIP15" s="2">
        <v>-8.4377999999999993</v>
      </c>
      <c r="JIQ15" s="2">
        <v>428.76499999999999</v>
      </c>
      <c r="JIS15" s="2">
        <v>588.24</v>
      </c>
      <c r="JIT15" s="2">
        <v>947.14</v>
      </c>
      <c r="JIU15" s="2">
        <v>-188.29599999999999</v>
      </c>
      <c r="JIV15" s="2">
        <v>8.1630000000000003</v>
      </c>
      <c r="JIW15" s="2">
        <v>51.777000000000001</v>
      </c>
      <c r="JIX15" s="2">
        <v>1.4791000000000001</v>
      </c>
      <c r="JIY15" s="2">
        <v>46.247</v>
      </c>
      <c r="JIZ15" s="2">
        <v>1.2713000000000001</v>
      </c>
      <c r="JJA15" s="2">
        <v>1.097</v>
      </c>
      <c r="JJB15" s="2">
        <v>0.81340000000000001</v>
      </c>
      <c r="JJC15" s="2">
        <v>14.045</v>
      </c>
      <c r="JJD15" s="2">
        <v>7.3099999999999998E-2</v>
      </c>
      <c r="JJF15" s="2">
        <v>38.437399999999997</v>
      </c>
      <c r="JJG15" s="2">
        <v>2389.6428000000001</v>
      </c>
      <c r="JJJ15" s="2">
        <v>0.82220000000000004</v>
      </c>
      <c r="JJM15" s="2">
        <v>22.98</v>
      </c>
      <c r="JJN15" s="2">
        <v>45.604799999999997</v>
      </c>
      <c r="JJO15" s="2">
        <v>0.43819999999999998</v>
      </c>
      <c r="JLC15" s="2">
        <v>20.3933</v>
      </c>
      <c r="JLD15" s="2">
        <v>28.127700000000001</v>
      </c>
      <c r="JLE15" s="2">
        <v>28.127700000000001</v>
      </c>
      <c r="JLF15" s="2">
        <v>20.534400000000002</v>
      </c>
      <c r="JLG15" s="2">
        <v>22.761500000000002</v>
      </c>
      <c r="JLH15" s="2">
        <v>6.5072999999999999</v>
      </c>
      <c r="JLI15" s="2">
        <v>2329.7991000000002</v>
      </c>
      <c r="JLL15" s="2">
        <v>4125.6670000000004</v>
      </c>
      <c r="JLM15" s="2">
        <v>1042.0740000000001</v>
      </c>
      <c r="JLN15" s="2">
        <v>321.142</v>
      </c>
      <c r="JLO15" s="2">
        <v>269.45100000000002</v>
      </c>
      <c r="JLP15" s="2">
        <v>2.6547000000000001</v>
      </c>
      <c r="JLQ15" s="2">
        <v>56.662199999999999</v>
      </c>
      <c r="JLR15" s="2">
        <v>0.85870000000000002</v>
      </c>
      <c r="JLS15" s="2">
        <v>0.51100000000000001</v>
      </c>
      <c r="JLT15" s="2">
        <v>5.0299999999999997E-2</v>
      </c>
      <c r="JLU15" s="2">
        <v>-38.085999999999999</v>
      </c>
      <c r="JLV15" s="2">
        <v>-3.5499999999999997E-2</v>
      </c>
      <c r="JLX15" s="2">
        <v>20.534400000000002</v>
      </c>
      <c r="JML15" s="2">
        <v>20.3933</v>
      </c>
      <c r="JMM15" s="2">
        <v>28.127700000000001</v>
      </c>
      <c r="JMN15" s="2">
        <v>28.127700000000001</v>
      </c>
      <c r="JMO15" s="2">
        <v>20.534400000000002</v>
      </c>
      <c r="JMP15" s="2">
        <v>22.761500000000002</v>
      </c>
      <c r="JMQ15" s="2">
        <v>6.5072999999999999</v>
      </c>
      <c r="JMR15" s="2">
        <v>2329.7991000000002</v>
      </c>
      <c r="JMU15" s="2">
        <v>4125.6670000000004</v>
      </c>
      <c r="JMV15" s="2">
        <v>1042.0740000000001</v>
      </c>
      <c r="JMW15" s="2">
        <v>321.142</v>
      </c>
      <c r="JMX15" s="2">
        <v>269.45100000000002</v>
      </c>
      <c r="JMY15" s="2">
        <v>2.6547000000000001</v>
      </c>
      <c r="JMZ15" s="2">
        <v>56.662199999999999</v>
      </c>
      <c r="JNA15" s="2">
        <v>0.85870000000000002</v>
      </c>
      <c r="JNB15" s="2">
        <v>0.51100000000000001</v>
      </c>
      <c r="JNC15" s="2">
        <v>5.0299999999999997E-2</v>
      </c>
      <c r="JND15" s="2">
        <v>-38.085999999999999</v>
      </c>
      <c r="JNE15" s="2">
        <v>-3.5499999999999997E-2</v>
      </c>
      <c r="JNG15" s="2">
        <v>20.534400000000002</v>
      </c>
      <c r="JNU15" s="2">
        <v>20.3933</v>
      </c>
      <c r="JNV15" s="2">
        <v>28.127700000000001</v>
      </c>
      <c r="JNW15" s="2">
        <v>28.127700000000001</v>
      </c>
      <c r="JNX15" s="2">
        <v>20.534400000000002</v>
      </c>
      <c r="JNY15" s="2">
        <v>22.761500000000002</v>
      </c>
      <c r="JNZ15" s="2">
        <v>6.5072999999999999</v>
      </c>
      <c r="JOA15" s="2">
        <v>2329.7991000000002</v>
      </c>
      <c r="JOD15" s="2">
        <v>4125.6670000000004</v>
      </c>
      <c r="JOE15" s="2">
        <v>1042.0740000000001</v>
      </c>
      <c r="JOF15" s="2">
        <v>321.142</v>
      </c>
      <c r="JOG15" s="2">
        <v>269.45100000000002</v>
      </c>
      <c r="JOH15" s="2">
        <v>2.6547000000000001</v>
      </c>
      <c r="JOI15" s="2">
        <v>56.662199999999999</v>
      </c>
      <c r="JOJ15" s="2">
        <v>0.85870000000000002</v>
      </c>
      <c r="JOK15" s="2">
        <v>0.51100000000000001</v>
      </c>
      <c r="JOL15" s="2">
        <v>5.0299999999999997E-2</v>
      </c>
      <c r="JOM15" s="2">
        <v>-38.085999999999999</v>
      </c>
      <c r="JON15" s="2">
        <v>-3.5499999999999997E-2</v>
      </c>
      <c r="JOP15" s="2">
        <v>20.534400000000002</v>
      </c>
      <c r="JPD15" s="2">
        <v>23.6648</v>
      </c>
      <c r="JPE15" s="2">
        <v>37.453800000000001</v>
      </c>
      <c r="JPF15" s="2">
        <v>37.453800000000001</v>
      </c>
      <c r="JPG15" s="2">
        <v>28.672699999999999</v>
      </c>
      <c r="JPH15" s="2">
        <v>17.8202</v>
      </c>
      <c r="JPI15" s="2">
        <v>5.1359000000000004</v>
      </c>
      <c r="JPJ15" s="2">
        <v>832.96699999999998</v>
      </c>
      <c r="JPL15" s="2">
        <v>3387.5929999999998</v>
      </c>
      <c r="JPM15" s="2">
        <v>4715.6419999999998</v>
      </c>
      <c r="JPN15" s="2">
        <v>0</v>
      </c>
      <c r="JPO15" s="2">
        <v>349.565</v>
      </c>
      <c r="JPP15" s="2">
        <v>2172.4960000000001</v>
      </c>
      <c r="JPQ15" s="2">
        <v>7.0942999999999996</v>
      </c>
      <c r="JPR15" s="2">
        <v>59.283799999999999</v>
      </c>
      <c r="JPS15" s="2">
        <v>8.0100000000000005E-2</v>
      </c>
      <c r="JPT15" s="2">
        <v>7.0000000000000007E-2</v>
      </c>
      <c r="JPU15" s="2">
        <v>1.04E-2</v>
      </c>
      <c r="JPV15" s="2">
        <v>-1998.454</v>
      </c>
      <c r="JPW15" s="2">
        <v>-1.0712999999999999</v>
      </c>
      <c r="JPY15" s="2">
        <v>28.672699999999999</v>
      </c>
      <c r="JPZ15" s="2">
        <v>7918.0783000000001</v>
      </c>
      <c r="JQC15" s="2">
        <v>0.53569999999999995</v>
      </c>
      <c r="JQF15" s="2">
        <v>25.273</v>
      </c>
      <c r="JQG15" s="2">
        <v>11.936400000000001</v>
      </c>
      <c r="JQH15" s="2">
        <v>0.90500000000000003</v>
      </c>
      <c r="JQL15" s="2">
        <v>17.759</v>
      </c>
      <c r="JQM15" s="2">
        <v>20.3933</v>
      </c>
      <c r="JQN15" s="2">
        <v>28.127700000000001</v>
      </c>
      <c r="JQO15" s="2">
        <v>28.127700000000001</v>
      </c>
      <c r="JQP15" s="2">
        <v>20.534400000000002</v>
      </c>
      <c r="JQQ15" s="2">
        <v>22.761500000000002</v>
      </c>
      <c r="JQR15" s="2">
        <v>6.5072999999999999</v>
      </c>
      <c r="JQS15" s="2">
        <v>2329.7991000000002</v>
      </c>
      <c r="JQV15" s="2">
        <v>4125.6670000000004</v>
      </c>
      <c r="JQW15" s="2">
        <v>1042.0740000000001</v>
      </c>
      <c r="JQX15" s="2">
        <v>321.142</v>
      </c>
      <c r="JQY15" s="2">
        <v>269.45100000000002</v>
      </c>
      <c r="JQZ15" s="2">
        <v>2.6547000000000001</v>
      </c>
      <c r="JRA15" s="2">
        <v>56.662199999999999</v>
      </c>
      <c r="JRB15" s="2">
        <v>0.85870000000000002</v>
      </c>
      <c r="JRC15" s="2">
        <v>0.51100000000000001</v>
      </c>
      <c r="JRD15" s="2">
        <v>5.0299999999999997E-2</v>
      </c>
      <c r="JRE15" s="2">
        <v>-38.085999999999999</v>
      </c>
      <c r="JRF15" s="2">
        <v>-3.5499999999999997E-2</v>
      </c>
      <c r="JRH15" s="2">
        <v>20.534400000000002</v>
      </c>
      <c r="JRV15" s="2">
        <v>20.3933</v>
      </c>
      <c r="JRW15" s="2">
        <v>28.127700000000001</v>
      </c>
      <c r="JRX15" s="2">
        <v>28.127700000000001</v>
      </c>
      <c r="JRY15" s="2">
        <v>20.534400000000002</v>
      </c>
      <c r="JRZ15" s="2">
        <v>22.761500000000002</v>
      </c>
      <c r="JSA15" s="2">
        <v>6.5072999999999999</v>
      </c>
      <c r="JSB15" s="2">
        <v>2329.7991000000002</v>
      </c>
      <c r="JSE15" s="2">
        <v>4125.6670000000004</v>
      </c>
      <c r="JSF15" s="2">
        <v>1042.0740000000001</v>
      </c>
      <c r="JSG15" s="2">
        <v>321.142</v>
      </c>
      <c r="JSH15" s="2">
        <v>269.45100000000002</v>
      </c>
      <c r="JSI15" s="2">
        <v>2.6547000000000001</v>
      </c>
      <c r="JSJ15" s="2">
        <v>56.662199999999999</v>
      </c>
      <c r="JSK15" s="2">
        <v>0.85870000000000002</v>
      </c>
      <c r="JSL15" s="2">
        <v>0.51100000000000001</v>
      </c>
      <c r="JSM15" s="2">
        <v>5.0299999999999997E-2</v>
      </c>
      <c r="JSN15" s="2">
        <v>-38.085999999999999</v>
      </c>
      <c r="JSO15" s="2">
        <v>-3.5499999999999997E-2</v>
      </c>
      <c r="JSQ15" s="2">
        <v>20.534400000000002</v>
      </c>
      <c r="JTE15" s="2">
        <v>-6.7381000000000002</v>
      </c>
      <c r="JTF15" s="2">
        <v>4.8182</v>
      </c>
      <c r="JTG15" s="2">
        <v>4.8182</v>
      </c>
      <c r="JTH15" s="2">
        <v>0.17130000000000001</v>
      </c>
      <c r="JTI15" s="2">
        <v>-25.425799999999999</v>
      </c>
      <c r="JTJ15" s="2">
        <v>-9.5901999999999994</v>
      </c>
      <c r="JTK15" s="2">
        <v>216.85599999999999</v>
      </c>
      <c r="JTM15" s="2">
        <v>332.529</v>
      </c>
      <c r="JTN15" s="2">
        <v>476.61399999999998</v>
      </c>
      <c r="JTO15" s="2">
        <v>-223.02699999999999</v>
      </c>
      <c r="JTP15" s="2">
        <v>26.507000000000001</v>
      </c>
      <c r="JTQ15" s="2">
        <v>87.981999999999999</v>
      </c>
      <c r="JTR15" s="2">
        <v>7.8700000000000006E-2</v>
      </c>
      <c r="JTS15" s="2">
        <v>46.094499999999996</v>
      </c>
      <c r="JTT15" s="2">
        <v>2.4136000000000002</v>
      </c>
      <c r="JTU15" s="2">
        <v>1.0284</v>
      </c>
      <c r="JTV15" s="2">
        <v>4.5100000000000001E-2</v>
      </c>
      <c r="JTW15" s="2">
        <v>124.373</v>
      </c>
      <c r="JTX15" s="2">
        <v>0.17119999999999999</v>
      </c>
      <c r="JTZ15" s="2">
        <v>0.17130000000000001</v>
      </c>
      <c r="JUA15" s="2">
        <v>421.25049999999999</v>
      </c>
      <c r="JUD15" s="2">
        <v>0.89629999999999999</v>
      </c>
      <c r="JUG15" s="2">
        <v>58.04</v>
      </c>
      <c r="JUH15" s="2">
        <v>-4.6942000000000004</v>
      </c>
      <c r="JUI15" s="2">
        <v>0</v>
      </c>
      <c r="JUM15" s="2">
        <v>-11.728199999999999</v>
      </c>
      <c r="JUN15" s="2">
        <v>-12.588799999999999</v>
      </c>
      <c r="JUO15" s="2">
        <v>5.3891</v>
      </c>
      <c r="JUP15" s="2">
        <v>5.3891</v>
      </c>
      <c r="JUQ15" s="2">
        <v>0.4325</v>
      </c>
      <c r="JUR15" s="2">
        <v>-31.280899999999999</v>
      </c>
      <c r="JUS15" s="2">
        <v>-14.5229</v>
      </c>
      <c r="JUT15" s="2">
        <v>250.80199999999999</v>
      </c>
      <c r="JUW15" s="2">
        <v>575.16600000000005</v>
      </c>
      <c r="JUX15" s="2">
        <v>-160.53299999999999</v>
      </c>
      <c r="JUY15" s="2">
        <v>20.788</v>
      </c>
      <c r="JUZ15" s="2">
        <v>78.872</v>
      </c>
      <c r="JVA15" s="2">
        <v>0.16109999999999999</v>
      </c>
      <c r="JVB15" s="2">
        <v>43.713500000000003</v>
      </c>
      <c r="JVC15" s="2">
        <v>2.6880999999999999</v>
      </c>
      <c r="JVD15" s="2">
        <v>1.1519999999999999</v>
      </c>
      <c r="JVE15" s="2">
        <v>0.1951</v>
      </c>
      <c r="JVF15" s="2">
        <v>133.14400000000001</v>
      </c>
      <c r="JVG15" s="2">
        <v>0.18909999999999999</v>
      </c>
      <c r="JVI15" s="2">
        <v>0.4325</v>
      </c>
      <c r="JVW15" s="2">
        <v>49.6419</v>
      </c>
      <c r="JVX15" s="2">
        <v>-0.499</v>
      </c>
      <c r="JVY15" s="2">
        <v>-0.499</v>
      </c>
      <c r="JVZ15" s="2">
        <v>-8.7056000000000004</v>
      </c>
      <c r="JWA15" s="2">
        <v>46.423400000000001</v>
      </c>
      <c r="JWB15" s="2">
        <v>14.1027</v>
      </c>
      <c r="JWC15" s="2">
        <v>14.9291</v>
      </c>
      <c r="JWF15" s="2">
        <v>119.3107</v>
      </c>
      <c r="JWG15" s="2">
        <v>-56.125799999999998</v>
      </c>
      <c r="JWH15" s="2">
        <v>-33.048900000000003</v>
      </c>
      <c r="JWI15" s="2">
        <v>60.536200000000001</v>
      </c>
      <c r="JWJ15" s="2">
        <v>-0.71179999999999999</v>
      </c>
      <c r="JWK15" s="2">
        <v>47.3827</v>
      </c>
      <c r="JWL15" s="2">
        <v>0.86439999999999995</v>
      </c>
      <c r="JWM15" s="2">
        <v>0.20300000000000001</v>
      </c>
      <c r="JWN15" s="2">
        <v>0.2006</v>
      </c>
      <c r="JWO15" s="2">
        <v>-8.2076999999999991</v>
      </c>
      <c r="JWP15" s="2">
        <v>0.11</v>
      </c>
      <c r="JWR15" s="2">
        <v>-8.7056000000000004</v>
      </c>
      <c r="JXF15" s="2">
        <v>4.4665999999999997</v>
      </c>
      <c r="JXG15" s="2">
        <v>12.412599999999999</v>
      </c>
      <c r="JXH15" s="2">
        <v>12.412599999999999</v>
      </c>
      <c r="JXI15" s="2">
        <v>9.6664999999999992</v>
      </c>
      <c r="JXJ15" s="2">
        <v>13.391999999999999</v>
      </c>
      <c r="JXK15" s="2">
        <v>4.8601000000000001</v>
      </c>
      <c r="JXL15" s="2">
        <v>643.99599999999998</v>
      </c>
      <c r="JXN15" s="2">
        <v>1315.1849999999999</v>
      </c>
      <c r="JXO15" s="2">
        <v>1912.491</v>
      </c>
      <c r="JXP15" s="2">
        <v>-270.65600000000001</v>
      </c>
      <c r="JXQ15" s="2">
        <v>166.90799999999999</v>
      </c>
      <c r="JXR15" s="2">
        <v>288.43700000000001</v>
      </c>
      <c r="JXS15" s="2">
        <v>2.806</v>
      </c>
      <c r="JXT15" s="2">
        <v>33.814100000000003</v>
      </c>
      <c r="JXU15" s="2">
        <v>1.4753000000000001</v>
      </c>
      <c r="JXV15" s="2">
        <v>0.95630000000000004</v>
      </c>
      <c r="JXW15" s="2">
        <v>5.1900000000000002E-2</v>
      </c>
      <c r="JXX15" s="2">
        <v>137.08600000000001</v>
      </c>
      <c r="JXY15" s="2">
        <v>1.03E-2</v>
      </c>
      <c r="JYA15" s="2">
        <v>9.6664999999999992</v>
      </c>
      <c r="JYB15" s="2">
        <v>4752.9339</v>
      </c>
      <c r="JYE15" s="2">
        <v>0.63329999999999997</v>
      </c>
      <c r="JYH15" s="2">
        <v>19.088000000000001</v>
      </c>
      <c r="JYI15" s="2">
        <v>4.4570999999999996</v>
      </c>
      <c r="JYJ15" s="2">
        <v>0.9</v>
      </c>
      <c r="JYN15" s="2">
        <v>9.3963999999999999</v>
      </c>
      <c r="JYO15" s="2">
        <v>7.6075999999999997</v>
      </c>
      <c r="JYP15" s="2">
        <v>10.679500000000001</v>
      </c>
      <c r="JYQ15" s="2">
        <v>10.679500000000001</v>
      </c>
      <c r="JYR15" s="2">
        <v>8.8260000000000005</v>
      </c>
      <c r="JYS15" s="2">
        <v>27.889199999999999</v>
      </c>
      <c r="JYT15" s="2">
        <v>10.9438</v>
      </c>
      <c r="JYU15" s="2">
        <v>302.59500000000003</v>
      </c>
      <c r="JYX15" s="2">
        <v>1693.278</v>
      </c>
      <c r="JYY15" s="2">
        <v>-71.463999999999999</v>
      </c>
      <c r="JYZ15" s="2">
        <v>91.302000000000007</v>
      </c>
      <c r="JZA15" s="2">
        <v>557.90499999999997</v>
      </c>
      <c r="JZB15" s="2">
        <v>7.4520999999999997</v>
      </c>
      <c r="JZC15" s="2">
        <v>37.890700000000002</v>
      </c>
      <c r="JZD15" s="2">
        <v>0.7329</v>
      </c>
      <c r="JZE15" s="2">
        <v>0.62839999999999996</v>
      </c>
      <c r="JZF15" s="2">
        <v>2.0000000000000001E-4</v>
      </c>
      <c r="JZG15" s="2">
        <v>-149.035</v>
      </c>
      <c r="JZH15" s="2">
        <v>-1.6899999999999998E-2</v>
      </c>
      <c r="JZJ15" s="2">
        <v>8.8260000000000005</v>
      </c>
      <c r="JZX15" s="2">
        <v>-49.919600000000003</v>
      </c>
      <c r="JZY15" s="2">
        <v>40.587499999999999</v>
      </c>
      <c r="JZZ15" s="2">
        <v>40.587499999999999</v>
      </c>
      <c r="KAA15" s="2">
        <v>23.654900000000001</v>
      </c>
      <c r="KAB15" s="2">
        <v>-16.791</v>
      </c>
      <c r="KAC15" s="2">
        <v>-11.436</v>
      </c>
      <c r="KAD15" s="2">
        <v>783.8</v>
      </c>
      <c r="KAG15" s="2">
        <v>7387.5</v>
      </c>
      <c r="KAH15" s="2">
        <v>-1100.2</v>
      </c>
      <c r="KAI15" s="2">
        <v>443.6</v>
      </c>
      <c r="KAJ15" s="2">
        <v>551.5</v>
      </c>
      <c r="KAK15" s="2">
        <v>478.125</v>
      </c>
      <c r="KAL15" s="2">
        <v>12.871700000000001</v>
      </c>
      <c r="KAM15" s="2">
        <v>2.0396999999999998</v>
      </c>
      <c r="KAN15" s="2">
        <v>1.1815</v>
      </c>
      <c r="KAO15" s="2">
        <v>0.95209999999999995</v>
      </c>
      <c r="KAP15" s="2">
        <v>573.4</v>
      </c>
      <c r="KAQ15" s="2">
        <v>0.34</v>
      </c>
      <c r="KAS15" s="2">
        <v>23.654900000000001</v>
      </c>
      <c r="KBG15" s="2">
        <v>-49.919600000000003</v>
      </c>
      <c r="KBH15" s="2">
        <v>40.587499999999999</v>
      </c>
      <c r="KBI15" s="2">
        <v>40.587499999999999</v>
      </c>
      <c r="KBJ15" s="2">
        <v>23.654900000000001</v>
      </c>
      <c r="KBK15" s="2">
        <v>-16.791</v>
      </c>
      <c r="KBL15" s="2">
        <v>-11.436</v>
      </c>
      <c r="KBM15" s="2">
        <v>783.8</v>
      </c>
      <c r="KBP15" s="2">
        <v>7387.5</v>
      </c>
      <c r="KBQ15" s="2">
        <v>-1100.2</v>
      </c>
      <c r="KBR15" s="2">
        <v>443.6</v>
      </c>
      <c r="KBS15" s="2">
        <v>551.5</v>
      </c>
      <c r="KBT15" s="2">
        <v>478.125</v>
      </c>
      <c r="KBU15" s="2">
        <v>12.871700000000001</v>
      </c>
      <c r="KBV15" s="2">
        <v>2.0396999999999998</v>
      </c>
      <c r="KBW15" s="2">
        <v>1.1815</v>
      </c>
      <c r="KBX15" s="2">
        <v>0.95209999999999995</v>
      </c>
      <c r="KBY15" s="2">
        <v>573.4</v>
      </c>
      <c r="KBZ15" s="2">
        <v>0.34</v>
      </c>
      <c r="KCB15" s="2">
        <v>23.654900000000001</v>
      </c>
      <c r="KCP15" s="2">
        <v>20.3933</v>
      </c>
      <c r="KCQ15" s="2">
        <v>28.127700000000001</v>
      </c>
      <c r="KCR15" s="2">
        <v>28.127700000000001</v>
      </c>
      <c r="KCS15" s="2">
        <v>20.534400000000002</v>
      </c>
      <c r="KCT15" s="2">
        <v>22.761500000000002</v>
      </c>
      <c r="KCU15" s="2">
        <v>6.5072999999999999</v>
      </c>
      <c r="KCV15" s="2">
        <v>2329.7991000000002</v>
      </c>
      <c r="KCY15" s="2">
        <v>4125.6670000000004</v>
      </c>
      <c r="KCZ15" s="2">
        <v>1042.0740000000001</v>
      </c>
      <c r="KDA15" s="2">
        <v>321.142</v>
      </c>
      <c r="KDB15" s="2">
        <v>269.45100000000002</v>
      </c>
      <c r="KDC15" s="2">
        <v>2.6547000000000001</v>
      </c>
      <c r="KDD15" s="2">
        <v>56.662199999999999</v>
      </c>
      <c r="KDE15" s="2">
        <v>0.85870000000000002</v>
      </c>
      <c r="KDF15" s="2">
        <v>0.51100000000000001</v>
      </c>
      <c r="KDG15" s="2">
        <v>5.0299999999999997E-2</v>
      </c>
      <c r="KDH15" s="2">
        <v>-38.085999999999999</v>
      </c>
      <c r="KDI15" s="2">
        <v>-3.5499999999999997E-2</v>
      </c>
      <c r="KDK15" s="2">
        <v>20.534400000000002</v>
      </c>
      <c r="KEX15" s="2">
        <v>1</v>
      </c>
      <c r="KFG15" s="2">
        <v>-19.075299999999999</v>
      </c>
      <c r="KGG15" s="2">
        <v>1</v>
      </c>
      <c r="KGP15" s="2">
        <v>-19.075299999999999</v>
      </c>
      <c r="KHZ15" s="2">
        <v>1.7856000000000001</v>
      </c>
      <c r="KIA15" s="2">
        <v>5.2009999999999996</v>
      </c>
      <c r="KIB15" s="2">
        <v>5.2009999999999996</v>
      </c>
      <c r="KIC15" s="2">
        <v>3.4154</v>
      </c>
      <c r="KID15" s="2">
        <v>9.6933000000000007</v>
      </c>
      <c r="KIE15" s="2">
        <v>3.9830999999999999</v>
      </c>
      <c r="KIF15" s="2">
        <v>4070</v>
      </c>
      <c r="KII15" s="2">
        <v>13943</v>
      </c>
      <c r="KIJ15" s="2">
        <v>4577</v>
      </c>
      <c r="KIK15" s="2">
        <v>960</v>
      </c>
      <c r="KIL15" s="2">
        <v>3230</v>
      </c>
      <c r="KIM15" s="2">
        <v>4</v>
      </c>
      <c r="KIN15" s="2">
        <v>32.109299999999998</v>
      </c>
      <c r="KIO15" s="2">
        <v>1.226</v>
      </c>
      <c r="KIP15" s="2">
        <v>0.50149999999999995</v>
      </c>
      <c r="KIQ15" s="2">
        <v>0.2331</v>
      </c>
      <c r="KIR15" s="2">
        <v>730</v>
      </c>
      <c r="KIS15" s="2">
        <v>1.95E-2</v>
      </c>
      <c r="KIU15" s="2">
        <v>3.4154</v>
      </c>
      <c r="KJI15" s="2">
        <v>0.29949999999999999</v>
      </c>
      <c r="KJJ15" s="2">
        <v>5.9188000000000001</v>
      </c>
      <c r="KJK15" s="2">
        <v>5.9188000000000001</v>
      </c>
      <c r="KJL15" s="2">
        <v>2.2359</v>
      </c>
      <c r="KJM15" s="2">
        <v>0.88719999999999999</v>
      </c>
      <c r="KJN15" s="2">
        <v>0.49769999999999998</v>
      </c>
      <c r="KJO15" s="2">
        <v>143</v>
      </c>
      <c r="KJR15" s="2">
        <v>13189</v>
      </c>
      <c r="KJS15" s="2">
        <v>3357</v>
      </c>
      <c r="KJT15" s="2">
        <v>1054</v>
      </c>
      <c r="KJU15" s="2">
        <v>5093</v>
      </c>
      <c r="KJV15" s="2">
        <v>10.392200000000001</v>
      </c>
      <c r="KJW15" s="2">
        <v>9.1667000000000005</v>
      </c>
      <c r="KJX15" s="2">
        <v>1.4434</v>
      </c>
      <c r="KJY15" s="2">
        <v>1.0952</v>
      </c>
      <c r="KJZ15" s="2">
        <v>0.5413</v>
      </c>
      <c r="KKA15" s="2">
        <v>2258</v>
      </c>
      <c r="KKB15" s="2">
        <v>0.1133</v>
      </c>
      <c r="KKD15" s="2">
        <v>2.2359</v>
      </c>
      <c r="KKE15" s="2">
        <v>2441.3159999999998</v>
      </c>
      <c r="KOS15" s="2">
        <v>7.4706000000000001</v>
      </c>
      <c r="KOT15" s="2">
        <v>22.845400000000001</v>
      </c>
      <c r="KOU15" s="2">
        <v>22.845400000000001</v>
      </c>
      <c r="KOV15" s="2">
        <v>13.8531</v>
      </c>
      <c r="KOW15" s="2">
        <v>5.3349000000000002</v>
      </c>
      <c r="KOX15" s="2">
        <v>4.2279</v>
      </c>
      <c r="KOY15" s="2">
        <v>8.2100000000000006E-2</v>
      </c>
      <c r="KPB15" s="2">
        <v>1575.9082000000001</v>
      </c>
      <c r="KPC15" s="2">
        <v>749.43650000000002</v>
      </c>
      <c r="KPD15" s="2">
        <v>232.67070000000001</v>
      </c>
      <c r="KPE15" s="2">
        <v>159.33789999999999</v>
      </c>
      <c r="KPF15" s="2">
        <v>142.13480000000001</v>
      </c>
      <c r="KPG15" s="2">
        <v>0.19980000000000001</v>
      </c>
      <c r="KPH15" s="2">
        <v>4.9373000000000005</v>
      </c>
      <c r="KPI15" s="2">
        <v>3.9881000000000002</v>
      </c>
      <c r="KPJ15" s="2">
        <v>3.633</v>
      </c>
      <c r="KPK15" s="2">
        <v>627.35320000000002</v>
      </c>
      <c r="KPL15" s="2">
        <v>0.83750000000000002</v>
      </c>
      <c r="KPN15" s="2">
        <v>13.8531</v>
      </c>
      <c r="KUC15" s="2">
        <v>6.7861000000000002</v>
      </c>
      <c r="KUD15" s="2">
        <v>25.475200000000001</v>
      </c>
      <c r="KUE15" s="2">
        <v>25.475200000000001</v>
      </c>
      <c r="KUF15" s="2">
        <v>12.072100000000001</v>
      </c>
      <c r="KUG15" s="2">
        <v>1.4260999999999999</v>
      </c>
      <c r="KUH15" s="2">
        <v>1.0643</v>
      </c>
      <c r="KUI15" s="2">
        <v>957.99900000000002</v>
      </c>
      <c r="KUK15" s="2">
        <v>1189.1410000000001</v>
      </c>
      <c r="KUL15" s="2">
        <v>5043.2650000000003</v>
      </c>
      <c r="KUM15" s="2">
        <v>-42.494</v>
      </c>
      <c r="KUN15" s="2">
        <v>74.382000000000005</v>
      </c>
      <c r="KUO15" s="2">
        <v>169.89699999999999</v>
      </c>
      <c r="KUP15" s="2">
        <v>1.2772999999999999</v>
      </c>
      <c r="KUQ15" s="2">
        <v>19.1952</v>
      </c>
      <c r="KUR15" s="2">
        <v>8.8028999999999993</v>
      </c>
      <c r="KUS15" s="2">
        <v>8.7666000000000004</v>
      </c>
      <c r="KUT15" s="2">
        <v>8.1922999999999995</v>
      </c>
      <c r="KUU15" s="2">
        <v>1325.6949999999999</v>
      </c>
      <c r="KUV15" s="2">
        <v>1.5851</v>
      </c>
      <c r="KUX15" s="2">
        <v>12.072100000000001</v>
      </c>
      <c r="KUY15" s="2">
        <v>8285.5529999999999</v>
      </c>
      <c r="KVB15" s="2">
        <v>0.30480000000000002</v>
      </c>
      <c r="KVE15" s="2">
        <v>34.929000000000002</v>
      </c>
      <c r="KVG15" s="2">
        <v>0</v>
      </c>
      <c r="KVR15" s="2">
        <v>821.15800000000002</v>
      </c>
      <c r="KVU15" s="2">
        <v>3122.74</v>
      </c>
      <c r="KVV15" s="2">
        <v>-133.56899999999999</v>
      </c>
      <c r="KVW15" s="2">
        <v>28.916</v>
      </c>
      <c r="KVX15" s="2">
        <v>114.464</v>
      </c>
      <c r="KVZ15" s="2">
        <v>26.570599999999999</v>
      </c>
      <c r="KWA15" s="2">
        <v>2.7816999999999998</v>
      </c>
      <c r="KWB15" s="2">
        <v>2.2273999999999998</v>
      </c>
      <c r="KWC15" s="2">
        <v>2.1067</v>
      </c>
      <c r="KWD15" s="2">
        <v>203.94399999999999</v>
      </c>
      <c r="KXA15" s="2">
        <v>821.15800000000002</v>
      </c>
      <c r="KXD15" s="2">
        <v>3122.74</v>
      </c>
      <c r="KXE15" s="2">
        <v>-133.56899999999999</v>
      </c>
      <c r="KXF15" s="2">
        <v>28.916</v>
      </c>
      <c r="KXG15" s="2">
        <v>114.464</v>
      </c>
      <c r="KXI15" s="2">
        <v>26.570599999999999</v>
      </c>
      <c r="KXJ15" s="2">
        <v>2.7816999999999998</v>
      </c>
      <c r="KXK15" s="2">
        <v>2.2273999999999998</v>
      </c>
      <c r="KXL15" s="2">
        <v>2.1067</v>
      </c>
      <c r="KXM15" s="2">
        <v>203.94399999999999</v>
      </c>
      <c r="KYJ15" s="2">
        <v>821.15800000000002</v>
      </c>
      <c r="KYM15" s="2">
        <v>3122.74</v>
      </c>
      <c r="KYN15" s="2">
        <v>-133.56899999999999</v>
      </c>
      <c r="KYO15" s="2">
        <v>28.916</v>
      </c>
      <c r="KYP15" s="2">
        <v>114.464</v>
      </c>
      <c r="KYR15" s="2">
        <v>26.570599999999999</v>
      </c>
      <c r="KYS15" s="2">
        <v>2.7816999999999998</v>
      </c>
      <c r="KYT15" s="2">
        <v>2.2273999999999998</v>
      </c>
      <c r="KYU15" s="2">
        <v>2.1067</v>
      </c>
      <c r="KYV15" s="2">
        <v>203.94399999999999</v>
      </c>
      <c r="KZM15" s="2">
        <v>4.8825000000000003</v>
      </c>
      <c r="KZN15" s="2">
        <v>14.9468</v>
      </c>
      <c r="KZO15" s="2">
        <v>14.9468</v>
      </c>
      <c r="KZP15" s="2">
        <v>7.9695</v>
      </c>
      <c r="KZQ15" s="2">
        <v>7.7145000000000001</v>
      </c>
      <c r="KZR15" s="2">
        <v>3.1667999999999998</v>
      </c>
      <c r="KZS15" s="2">
        <v>964.81799999999998</v>
      </c>
      <c r="KZU15" s="2">
        <v>1731.07</v>
      </c>
      <c r="KZV15" s="2">
        <v>3140.6930000000002</v>
      </c>
      <c r="KZW15" s="2">
        <v>813.81899999999996</v>
      </c>
      <c r="KZX15" s="2">
        <v>182.54599999999999</v>
      </c>
      <c r="KZY15" s="2">
        <v>330.25099999999998</v>
      </c>
      <c r="KZZ15" s="2">
        <v>5.1138000000000003</v>
      </c>
      <c r="LAA15" s="2">
        <v>32.679200000000002</v>
      </c>
      <c r="LAB15" s="2">
        <v>2.3326000000000002</v>
      </c>
      <c r="LAC15" s="2">
        <v>1.5558000000000001</v>
      </c>
      <c r="LAD15" s="2">
        <v>0.58679999999999999</v>
      </c>
      <c r="LAE15" s="2">
        <v>440.10399999999998</v>
      </c>
      <c r="LAF15" s="2">
        <v>0.2011</v>
      </c>
      <c r="LAH15" s="2">
        <v>7.9695</v>
      </c>
      <c r="LAI15" s="2">
        <v>3431.6464000000001</v>
      </c>
      <c r="LAL15" s="2">
        <v>1.0746</v>
      </c>
      <c r="LAO15" s="2">
        <v>31.707999999999998</v>
      </c>
      <c r="LAP15" s="2">
        <v>86.328999999999994</v>
      </c>
      <c r="LAQ15" s="2">
        <v>0.62</v>
      </c>
      <c r="LAU15" s="2">
        <v>8.3201000000000001</v>
      </c>
      <c r="LAV15" s="2">
        <v>7.2919999999999998</v>
      </c>
      <c r="LAW15" s="2">
        <v>15.7203</v>
      </c>
      <c r="LAX15" s="2">
        <v>15.7203</v>
      </c>
      <c r="LAY15" s="2">
        <v>11.0913</v>
      </c>
      <c r="LAZ15" s="2">
        <v>12.8634</v>
      </c>
      <c r="LBA15" s="2">
        <v>5.9535999999999998</v>
      </c>
      <c r="LBB15" s="2">
        <v>766.67499999999995</v>
      </c>
      <c r="LBE15" s="2">
        <v>2799.027</v>
      </c>
      <c r="LBF15" s="2">
        <v>862.50699999999995</v>
      </c>
      <c r="LBG15" s="2">
        <v>312.89499999999998</v>
      </c>
      <c r="LBH15" s="2">
        <v>258.69900000000001</v>
      </c>
      <c r="LBI15" s="2">
        <v>6.6775000000000002</v>
      </c>
      <c r="LBJ15" s="2">
        <v>27.936699999999998</v>
      </c>
      <c r="LBK15" s="2">
        <v>2.8463000000000003</v>
      </c>
      <c r="LBL15" s="2">
        <v>2.0945</v>
      </c>
      <c r="LBM15" s="2">
        <v>1.2695000000000001</v>
      </c>
      <c r="LBN15" s="2">
        <v>477.62700000000001</v>
      </c>
      <c r="LBO15" s="2">
        <v>0.25979999999999998</v>
      </c>
      <c r="LBQ15" s="2">
        <v>11.0913</v>
      </c>
      <c r="LCE15" s="2">
        <v>7.2919999999999998</v>
      </c>
      <c r="LCF15" s="2">
        <v>15.7203</v>
      </c>
      <c r="LCG15" s="2">
        <v>15.7203</v>
      </c>
      <c r="LCH15" s="2">
        <v>11.0913</v>
      </c>
      <c r="LCI15" s="2">
        <v>12.8634</v>
      </c>
      <c r="LCJ15" s="2">
        <v>5.9535999999999998</v>
      </c>
      <c r="LCK15" s="2">
        <v>766.67499999999995</v>
      </c>
      <c r="LCN15" s="2">
        <v>2799.027</v>
      </c>
      <c r="LCO15" s="2">
        <v>862.50699999999995</v>
      </c>
      <c r="LCP15" s="2">
        <v>312.89499999999998</v>
      </c>
      <c r="LCQ15" s="2">
        <v>258.69900000000001</v>
      </c>
      <c r="LCR15" s="2">
        <v>6.6775000000000002</v>
      </c>
      <c r="LCS15" s="2">
        <v>27.936699999999998</v>
      </c>
      <c r="LCT15" s="2">
        <v>2.8463000000000003</v>
      </c>
      <c r="LCU15" s="2">
        <v>2.0945</v>
      </c>
      <c r="LCV15" s="2">
        <v>1.2695000000000001</v>
      </c>
      <c r="LCW15" s="2">
        <v>477.62700000000001</v>
      </c>
      <c r="LCX15" s="2">
        <v>0.25979999999999998</v>
      </c>
      <c r="LCZ15" s="2">
        <v>11.0913</v>
      </c>
      <c r="LDN15" s="2">
        <v>2.7244000000000002</v>
      </c>
      <c r="LDO15" s="2">
        <v>5.9569999999999999</v>
      </c>
      <c r="LDP15" s="2">
        <v>5.9569999999999999</v>
      </c>
      <c r="LDQ15" s="2">
        <v>4.3132000000000001</v>
      </c>
      <c r="LDR15" s="2">
        <v>14.607799999999999</v>
      </c>
      <c r="LDS15" s="2">
        <v>6.7149000000000001</v>
      </c>
      <c r="LDT15" s="2">
        <v>1005</v>
      </c>
      <c r="LDW15" s="2">
        <v>4425.6000000000004</v>
      </c>
      <c r="LDX15" s="2">
        <v>1366.8</v>
      </c>
      <c r="LDY15" s="2">
        <v>450.2</v>
      </c>
      <c r="LDZ15" s="2">
        <v>1126.8</v>
      </c>
      <c r="LEA15" s="2">
        <v>7.8141999999999996</v>
      </c>
      <c r="LEB15" s="2">
        <v>22.871500000000001</v>
      </c>
      <c r="LEC15" s="2">
        <v>1.0357000000000001</v>
      </c>
      <c r="LED15" s="2">
        <v>0.40329999999999999</v>
      </c>
      <c r="LEE15" s="2">
        <v>0.1346</v>
      </c>
      <c r="LEF15" s="2">
        <v>40.200000000000003</v>
      </c>
      <c r="LEG15" s="2">
        <v>1.4E-3</v>
      </c>
      <c r="LEI15" s="2">
        <v>4.3132000000000001</v>
      </c>
      <c r="LHE15" s="2">
        <v>1</v>
      </c>
      <c r="LHN15" s="2">
        <v>-19.075299999999999</v>
      </c>
      <c r="LHS15" s="2">
        <v>0.3251</v>
      </c>
      <c r="LHT15" s="2">
        <v>0.30549999999999999</v>
      </c>
      <c r="LHU15" s="2">
        <v>0</v>
      </c>
      <c r="LHX15" s="2">
        <v>66.764200000000002</v>
      </c>
      <c r="LHY15" s="2">
        <v>-25.918099999999999</v>
      </c>
      <c r="LHZ15" s="2">
        <v>-1.2295</v>
      </c>
      <c r="LIA15" s="2">
        <v>0.21310000000000001</v>
      </c>
      <c r="LIB15" s="2">
        <v>-258.32900000000001</v>
      </c>
      <c r="LIC15" s="2">
        <v>0</v>
      </c>
      <c r="LID15" s="2">
        <v>8.3538999999999994</v>
      </c>
      <c r="LIE15" s="2">
        <v>1.3409</v>
      </c>
      <c r="LIF15" s="2">
        <v>0.85560000000000003</v>
      </c>
      <c r="LIG15" s="2">
        <v>1.5669</v>
      </c>
      <c r="LJB15" s="2">
        <v>0.3251</v>
      </c>
      <c r="LJC15" s="2">
        <v>0.30549999999999999</v>
      </c>
      <c r="LJD15" s="2">
        <v>0</v>
      </c>
      <c r="LJG15" s="2">
        <v>66.764200000000002</v>
      </c>
      <c r="LJH15" s="2">
        <v>-25.918099999999999</v>
      </c>
      <c r="LJI15" s="2">
        <v>-1.2295</v>
      </c>
      <c r="LJJ15" s="2">
        <v>0.21310000000000001</v>
      </c>
      <c r="LJK15" s="2">
        <v>-258.32900000000001</v>
      </c>
      <c r="LJL15" s="2">
        <v>0</v>
      </c>
      <c r="LJM15" s="2">
        <v>8.3538999999999994</v>
      </c>
      <c r="LJN15" s="2">
        <v>1.3409</v>
      </c>
      <c r="LJO15" s="2">
        <v>0.85560000000000003</v>
      </c>
      <c r="LJP15" s="2">
        <v>1.5669</v>
      </c>
      <c r="LKK15" s="2">
        <v>0.3251</v>
      </c>
      <c r="LKL15" s="2">
        <v>0.30549999999999999</v>
      </c>
      <c r="LKM15" s="2">
        <v>0</v>
      </c>
      <c r="LKP15" s="2">
        <v>66.764200000000002</v>
      </c>
      <c r="LKQ15" s="2">
        <v>-25.918099999999999</v>
      </c>
      <c r="LKR15" s="2">
        <v>-1.2295</v>
      </c>
      <c r="LKS15" s="2">
        <v>0.21310000000000001</v>
      </c>
      <c r="LKT15" s="2">
        <v>-258.32900000000001</v>
      </c>
      <c r="LKU15" s="2">
        <v>0</v>
      </c>
      <c r="LKV15" s="2">
        <v>8.3538999999999994</v>
      </c>
      <c r="LKW15" s="2">
        <v>1.3409</v>
      </c>
      <c r="LKX15" s="2">
        <v>0.85560000000000003</v>
      </c>
      <c r="LKY15" s="2">
        <v>1.5669</v>
      </c>
      <c r="LOH15" s="2">
        <v>2.3039000000000001</v>
      </c>
      <c r="LOI15" s="2">
        <v>6.4302999999999999</v>
      </c>
      <c r="LOJ15" s="2">
        <v>6.4302999999999999</v>
      </c>
      <c r="LOK15" s="2">
        <v>5.0811000000000002</v>
      </c>
      <c r="LOL15" s="2">
        <v>11.209099999999999</v>
      </c>
      <c r="LOM15" s="2">
        <v>4.4359000000000002</v>
      </c>
      <c r="LON15" s="2">
        <v>53.349899999999998</v>
      </c>
      <c r="LOQ15" s="2">
        <v>280.95269999999999</v>
      </c>
      <c r="LOR15" s="2">
        <v>41.302</v>
      </c>
      <c r="LOS15" s="2">
        <v>27.016500000000001</v>
      </c>
      <c r="LOT15" s="2">
        <v>96.385199999999998</v>
      </c>
      <c r="LOU15" s="2">
        <v>4.8428000000000004</v>
      </c>
      <c r="LOV15" s="2">
        <v>30.888400000000001</v>
      </c>
      <c r="LOW15" s="2">
        <v>1.899</v>
      </c>
      <c r="LOX15" s="2">
        <v>0.6089</v>
      </c>
      <c r="LOY15" s="2">
        <v>6.0400000000000002E-2</v>
      </c>
      <c r="LOZ15" s="2">
        <v>86.652600000000007</v>
      </c>
      <c r="LPA15" s="2">
        <v>0.14849999999999999</v>
      </c>
      <c r="LPC15" s="2">
        <v>5.0811000000000002</v>
      </c>
      <c r="LPQ15" s="2">
        <v>0</v>
      </c>
      <c r="LPR15" s="2">
        <v>20.395299999999999</v>
      </c>
      <c r="LPS15" s="2">
        <v>20.395299999999999</v>
      </c>
      <c r="LPT15" s="2">
        <v>10.268599999999999</v>
      </c>
      <c r="LPW15" s="2">
        <v>2704.4810000000002</v>
      </c>
      <c r="LPZ15" s="2">
        <v>3248.491</v>
      </c>
      <c r="LQA15" s="2">
        <v>28.077999999999999</v>
      </c>
      <c r="LQB15" s="2">
        <v>79.197000000000003</v>
      </c>
      <c r="LQC15" s="2">
        <v>293.75</v>
      </c>
      <c r="LQD15" s="2">
        <v>1.0868</v>
      </c>
      <c r="LQE15" s="2">
        <v>85.151399999999995</v>
      </c>
      <c r="LQF15" s="2">
        <v>3.8742000000000001</v>
      </c>
      <c r="LQG15" s="2">
        <v>0.62470000000000003</v>
      </c>
      <c r="LQH15" s="2">
        <v>0.3024</v>
      </c>
      <c r="LQI15" s="2">
        <v>844.3</v>
      </c>
      <c r="LQL15" s="2">
        <v>10.268599999999999</v>
      </c>
      <c r="LQZ15" s="2">
        <v>8.9473000000000003</v>
      </c>
      <c r="LRA15" s="2">
        <v>42.134399999999999</v>
      </c>
      <c r="LRB15" s="2">
        <v>42.134399999999999</v>
      </c>
      <c r="LRC15" s="2">
        <v>27.284400000000002</v>
      </c>
      <c r="LRD15" s="2">
        <v>2.9192999999999998</v>
      </c>
      <c r="LRE15" s="2">
        <v>1.9302999999999999</v>
      </c>
      <c r="LRF15" s="2">
        <v>229.88399999999999</v>
      </c>
      <c r="LRH15" s="2">
        <v>908.69399999999996</v>
      </c>
      <c r="LRI15" s="2">
        <v>2429.1889999999999</v>
      </c>
      <c r="LRJ15" s="2">
        <v>-354.654</v>
      </c>
      <c r="LRK15" s="2">
        <v>184.80600000000001</v>
      </c>
      <c r="LRL15" s="2">
        <v>140.709</v>
      </c>
      <c r="LRM15" s="2">
        <v>5.4227999999999996</v>
      </c>
      <c r="LRN15" s="2">
        <v>9.4634</v>
      </c>
      <c r="LRO15" s="2">
        <v>4.3570000000000002</v>
      </c>
      <c r="LRP15" s="2">
        <v>3.5724999999999998</v>
      </c>
      <c r="LRQ15" s="2">
        <v>3.4877000000000002</v>
      </c>
      <c r="LRR15" s="2">
        <v>472.35399999999998</v>
      </c>
      <c r="LRS15" s="2">
        <v>0.72950000000000004</v>
      </c>
      <c r="LRU15" s="2">
        <v>27.284400000000002</v>
      </c>
      <c r="LRV15" s="2">
        <v>5109.0536000000002</v>
      </c>
      <c r="LRY15" s="2">
        <v>0.83860000000000001</v>
      </c>
      <c r="LSB15" s="2">
        <v>46.079000000000001</v>
      </c>
      <c r="LSC15" s="2">
        <v>104.4823</v>
      </c>
      <c r="LSD15" s="2">
        <v>0</v>
      </c>
      <c r="LSH15" s="2">
        <v>132.28909999999999</v>
      </c>
      <c r="LUQ15" s="2">
        <v>1</v>
      </c>
      <c r="LUZ15" s="2">
        <v>9.6301000000000005</v>
      </c>
      <c r="LVZ15" s="2">
        <v>1</v>
      </c>
      <c r="LWI15" s="2">
        <v>9.6301000000000005</v>
      </c>
      <c r="LWJ15" s="2">
        <v>1.3513999999999999</v>
      </c>
      <c r="LWK15" s="2">
        <v>11.1227</v>
      </c>
      <c r="LWL15" s="2">
        <v>11.1227</v>
      </c>
      <c r="LWM15" s="2">
        <v>5.8212000000000002</v>
      </c>
      <c r="LWN15" s="2">
        <v>3.9098000000000002</v>
      </c>
      <c r="LWO15" s="2">
        <v>1.2031000000000001</v>
      </c>
      <c r="LWP15" s="2">
        <v>503</v>
      </c>
      <c r="LWR15" s="2">
        <v>787</v>
      </c>
      <c r="LWS15" s="2">
        <v>1118</v>
      </c>
      <c r="LWT15" s="2">
        <v>-54</v>
      </c>
      <c r="LWU15" s="2">
        <v>127</v>
      </c>
      <c r="LWV15" s="2">
        <v>164</v>
      </c>
      <c r="LWW15" s="2">
        <v>1.6471</v>
      </c>
      <c r="LWX15" s="2">
        <v>44.991100000000003</v>
      </c>
      <c r="LWY15" s="2">
        <v>1.7744</v>
      </c>
      <c r="LWZ15" s="2">
        <v>1.2256</v>
      </c>
      <c r="LXA15" s="2">
        <v>0.67679999999999996</v>
      </c>
      <c r="LXB15" s="2">
        <v>127</v>
      </c>
      <c r="LXC15" s="2">
        <v>8.4699999999999998E-2</v>
      </c>
      <c r="LXE15" s="2">
        <v>5.8212000000000002</v>
      </c>
      <c r="LXF15" s="2">
        <v>872.18690000000004</v>
      </c>
      <c r="LXI15" s="2">
        <v>0.91479999999999995</v>
      </c>
      <c r="LXL15" s="2">
        <v>34.1</v>
      </c>
      <c r="LXN15" s="2">
        <v>0</v>
      </c>
      <c r="LXR15" s="2">
        <v>-3.3841000000000001</v>
      </c>
      <c r="LXS15" s="2">
        <v>-12.1951</v>
      </c>
      <c r="LXT15" s="2">
        <v>-6.3627000000000002</v>
      </c>
      <c r="LXU15" s="2">
        <v>-6.3627000000000002</v>
      </c>
      <c r="LXV15" s="2">
        <v>-13.573700000000001</v>
      </c>
      <c r="LXW15" s="2">
        <v>-36.624200000000002</v>
      </c>
      <c r="LXX15" s="2">
        <v>-9.3954000000000004</v>
      </c>
      <c r="LXY15" s="2">
        <v>542</v>
      </c>
      <c r="LYB15" s="2">
        <v>1044</v>
      </c>
      <c r="LYC15" s="2">
        <v>26</v>
      </c>
      <c r="LYD15" s="2">
        <v>-13</v>
      </c>
      <c r="LYE15" s="2">
        <v>146</v>
      </c>
      <c r="LYF15" s="2">
        <v>-2.6122000000000001</v>
      </c>
      <c r="LYG15" s="2">
        <v>51.915700000000001</v>
      </c>
      <c r="LYH15" s="2">
        <v>0.86299999999999999</v>
      </c>
      <c r="LYI15" s="2">
        <v>0.21920000000000001</v>
      </c>
      <c r="LYJ15" s="2">
        <v>0.13700000000000001</v>
      </c>
      <c r="LYK15" s="2">
        <v>-20</v>
      </c>
      <c r="LYL15" s="2">
        <v>1.11E-2</v>
      </c>
      <c r="LYN15" s="2">
        <v>-13.573700000000001</v>
      </c>
      <c r="LZB15" s="2">
        <v>-12.1951</v>
      </c>
      <c r="LZC15" s="2">
        <v>-6.3627000000000002</v>
      </c>
      <c r="LZD15" s="2">
        <v>-6.3627000000000002</v>
      </c>
      <c r="LZE15" s="2">
        <v>-13.573700000000001</v>
      </c>
      <c r="LZF15" s="2">
        <v>-36.624200000000002</v>
      </c>
      <c r="LZG15" s="2">
        <v>-9.3954000000000004</v>
      </c>
      <c r="LZH15" s="2">
        <v>542</v>
      </c>
      <c r="LZK15" s="2">
        <v>1044</v>
      </c>
      <c r="LZL15" s="2">
        <v>26</v>
      </c>
      <c r="LZM15" s="2">
        <v>-13</v>
      </c>
      <c r="LZN15" s="2">
        <v>146</v>
      </c>
      <c r="LZO15" s="2">
        <v>-2.6122000000000001</v>
      </c>
      <c r="LZP15" s="2">
        <v>51.915700000000001</v>
      </c>
      <c r="LZQ15" s="2">
        <v>0.86299999999999999</v>
      </c>
      <c r="LZR15" s="2">
        <v>0.21920000000000001</v>
      </c>
      <c r="LZS15" s="2">
        <v>0.13700000000000001</v>
      </c>
      <c r="LZT15" s="2">
        <v>-20</v>
      </c>
      <c r="LZU15" s="2">
        <v>1.11E-2</v>
      </c>
      <c r="LZW15" s="2">
        <v>-13.573700000000001</v>
      </c>
      <c r="MAK15" s="2">
        <v>-12.1951</v>
      </c>
      <c r="MAL15" s="2">
        <v>-6.3627000000000002</v>
      </c>
      <c r="MAM15" s="2">
        <v>-6.3627000000000002</v>
      </c>
      <c r="MAN15" s="2">
        <v>-13.573700000000001</v>
      </c>
      <c r="MAO15" s="2">
        <v>-36.624200000000002</v>
      </c>
      <c r="MAP15" s="2">
        <v>-9.3954000000000004</v>
      </c>
      <c r="MAQ15" s="2">
        <v>542</v>
      </c>
      <c r="MAT15" s="2">
        <v>1044</v>
      </c>
      <c r="MAU15" s="2">
        <v>26</v>
      </c>
      <c r="MAV15" s="2">
        <v>-13</v>
      </c>
      <c r="MAW15" s="2">
        <v>146</v>
      </c>
      <c r="MAX15" s="2">
        <v>-2.6122000000000001</v>
      </c>
      <c r="MAY15" s="2">
        <v>51.915700000000001</v>
      </c>
      <c r="MAZ15" s="2">
        <v>0.86299999999999999</v>
      </c>
      <c r="MBA15" s="2">
        <v>0.21920000000000001</v>
      </c>
      <c r="MBB15" s="2">
        <v>0.13700000000000001</v>
      </c>
      <c r="MBC15" s="2">
        <v>-20</v>
      </c>
      <c r="MBD15" s="2">
        <v>1.11E-2</v>
      </c>
      <c r="MBF15" s="2">
        <v>-13.573700000000001</v>
      </c>
      <c r="MDC15" s="2">
        <v>-3.1551</v>
      </c>
      <c r="MDD15" s="2">
        <v>5.2653999999999996</v>
      </c>
      <c r="MDE15" s="2">
        <v>5.2653999999999996</v>
      </c>
      <c r="MDF15" s="2">
        <v>-2.0295999999999998</v>
      </c>
      <c r="MDG15" s="2">
        <v>-15.388</v>
      </c>
      <c r="MDH15" s="2">
        <v>-2.9535999999999998</v>
      </c>
      <c r="MDI15" s="2">
        <v>300.06599999999997</v>
      </c>
      <c r="MDL15" s="2">
        <v>749.99300000000005</v>
      </c>
      <c r="MDM15" s="2">
        <v>-185.82</v>
      </c>
      <c r="MDN15" s="2">
        <v>63.273000000000003</v>
      </c>
      <c r="MDO15" s="2">
        <v>254.57300000000001</v>
      </c>
      <c r="MDP15" s="2">
        <v>-0.61470000000000002</v>
      </c>
      <c r="MDQ15" s="2">
        <v>41.929499999999997</v>
      </c>
      <c r="MDR15" s="2">
        <v>1.2844</v>
      </c>
      <c r="MDS15" s="2">
        <v>0.84660000000000002</v>
      </c>
      <c r="MDT15" s="2">
        <v>5.4999999999999997E-3</v>
      </c>
      <c r="MDU15" s="2">
        <v>72.391000000000005</v>
      </c>
      <c r="MDV15" s="2">
        <v>0.1177</v>
      </c>
      <c r="MDX15" s="2">
        <v>-2.0295999999999998</v>
      </c>
      <c r="MDY15" s="2">
        <v>620.35609999999997</v>
      </c>
      <c r="MEB15" s="2">
        <v>1.3658999999999999</v>
      </c>
      <c r="MEE15" s="2">
        <v>67.293999999999997</v>
      </c>
      <c r="MEG15" s="2">
        <v>0</v>
      </c>
      <c r="MEK15" s="2">
        <v>1.0810999999999999</v>
      </c>
      <c r="MEL15" s="2">
        <v>4.0198</v>
      </c>
      <c r="MEM15" s="2">
        <v>13.173299999999999</v>
      </c>
      <c r="MEN15" s="2">
        <v>13.173299999999999</v>
      </c>
      <c r="MEO15" s="2">
        <v>9.3539999999999992</v>
      </c>
      <c r="MEP15" s="2">
        <v>15.0799</v>
      </c>
      <c r="MEQ15" s="2">
        <v>5.2892999999999999</v>
      </c>
      <c r="MER15" s="2">
        <v>208.28800000000001</v>
      </c>
      <c r="MEU15" s="2">
        <v>793.59799999999996</v>
      </c>
      <c r="MEV15" s="2">
        <v>-19.286999999999999</v>
      </c>
      <c r="MEW15" s="2">
        <v>97.497</v>
      </c>
      <c r="MEX15" s="2">
        <v>183.35300000000001</v>
      </c>
      <c r="MEY15" s="2">
        <v>3.4262999999999999</v>
      </c>
      <c r="MEZ15" s="2">
        <v>26.842400000000001</v>
      </c>
      <c r="MFA15" s="2">
        <v>1.5876000000000001</v>
      </c>
      <c r="MFB15" s="2">
        <v>1.0846</v>
      </c>
      <c r="MFC15" s="2">
        <v>0.17929999999999999</v>
      </c>
      <c r="MFD15" s="2">
        <v>107.733</v>
      </c>
      <c r="MFE15" s="2">
        <v>9.5000000000000001E-2</v>
      </c>
      <c r="MFG15" s="2">
        <v>9.3539999999999992</v>
      </c>
      <c r="MFU15" s="2">
        <v>-65.915199999999999</v>
      </c>
      <c r="MFV15" s="2">
        <v>53.403500000000001</v>
      </c>
      <c r="MFW15" s="2">
        <v>53.403500000000001</v>
      </c>
      <c r="MFX15" s="2">
        <v>29.527899999999999</v>
      </c>
      <c r="MFY15" s="2">
        <v>-54.605899999999998</v>
      </c>
      <c r="MFZ15" s="2">
        <v>-11.078799999999999</v>
      </c>
      <c r="MGA15" s="2">
        <v>769.59900000000005</v>
      </c>
      <c r="MGC15" s="2">
        <v>1816.6980000000001</v>
      </c>
      <c r="MGD15" s="2">
        <v>2023.915</v>
      </c>
      <c r="MGE15" s="2">
        <v>-746.48800000000006</v>
      </c>
      <c r="MGF15" s="2">
        <v>141.05000000000001</v>
      </c>
      <c r="MGG15" s="2">
        <v>140.816</v>
      </c>
      <c r="MGH15" s="2">
        <v>1.6272</v>
      </c>
      <c r="MGI15" s="2">
        <v>40.146999999999998</v>
      </c>
      <c r="MGJ15" s="2">
        <v>1.9552</v>
      </c>
      <c r="MGK15" s="2">
        <v>1.3485</v>
      </c>
      <c r="MGL15" s="2">
        <v>0.79210000000000003</v>
      </c>
      <c r="MGM15" s="2">
        <v>134.50700000000001</v>
      </c>
      <c r="MGN15" s="2">
        <v>0.37169999999999997</v>
      </c>
      <c r="MGP15" s="2">
        <v>29.527899999999999</v>
      </c>
      <c r="MGQ15" s="2">
        <v>2956.9458</v>
      </c>
      <c r="MGT15" s="2">
        <v>0.70240000000000002</v>
      </c>
      <c r="MGW15" s="2">
        <v>19.762</v>
      </c>
      <c r="MGX15" s="2">
        <v>123.5831</v>
      </c>
      <c r="MGY15" s="2">
        <v>1.08</v>
      </c>
      <c r="MHC15" s="2">
        <v>29.8218</v>
      </c>
      <c r="MHD15" s="2">
        <v>33.595399999999998</v>
      </c>
      <c r="MHE15" s="2">
        <v>45.132199999999997</v>
      </c>
      <c r="MHF15" s="2">
        <v>45.132199999999997</v>
      </c>
      <c r="MHG15" s="2">
        <v>30.6843</v>
      </c>
      <c r="MHH15" s="2">
        <v>15.2219</v>
      </c>
      <c r="MHI15" s="2">
        <v>9.4574999999999996</v>
      </c>
      <c r="MHJ15" s="2">
        <v>132.30500000000001</v>
      </c>
      <c r="MHM15" s="2">
        <v>674.40700000000004</v>
      </c>
      <c r="MHN15" s="2">
        <v>-250.565</v>
      </c>
      <c r="MHO15" s="2">
        <v>102.759</v>
      </c>
      <c r="MHP15" s="2">
        <v>31.146999999999998</v>
      </c>
      <c r="MHQ15" s="2">
        <v>4.4652000000000003</v>
      </c>
      <c r="MHR15" s="2">
        <v>21.1538</v>
      </c>
      <c r="MHS15" s="2">
        <v>2.4962</v>
      </c>
      <c r="MHT15" s="2">
        <v>2.1577000000000002</v>
      </c>
      <c r="MHU15" s="2">
        <v>1.4612000000000001</v>
      </c>
      <c r="MHV15" s="2">
        <v>46.603000000000002</v>
      </c>
      <c r="MHW15" s="2">
        <v>0.2422</v>
      </c>
      <c r="MHY15" s="2">
        <v>30.6843</v>
      </c>
      <c r="MIM15" s="2">
        <v>33.595399999999998</v>
      </c>
      <c r="MIN15" s="2">
        <v>45.132199999999997</v>
      </c>
      <c r="MIO15" s="2">
        <v>45.132199999999997</v>
      </c>
      <c r="MIP15" s="2">
        <v>30.6843</v>
      </c>
      <c r="MIQ15" s="2">
        <v>15.2219</v>
      </c>
      <c r="MIR15" s="2">
        <v>9.4574999999999996</v>
      </c>
      <c r="MIS15" s="2">
        <v>132.30500000000001</v>
      </c>
      <c r="MIV15" s="2">
        <v>674.40700000000004</v>
      </c>
      <c r="MIW15" s="2">
        <v>-250.565</v>
      </c>
      <c r="MIX15" s="2">
        <v>102.759</v>
      </c>
      <c r="MIY15" s="2">
        <v>31.146999999999998</v>
      </c>
      <c r="MIZ15" s="2">
        <v>4.4652000000000003</v>
      </c>
      <c r="MJA15" s="2">
        <v>21.1538</v>
      </c>
      <c r="MJB15" s="2">
        <v>2.4962</v>
      </c>
      <c r="MJC15" s="2">
        <v>2.1577000000000002</v>
      </c>
      <c r="MJD15" s="2">
        <v>1.4612000000000001</v>
      </c>
      <c r="MJE15" s="2">
        <v>46.603000000000002</v>
      </c>
      <c r="MJF15" s="2">
        <v>0.2422</v>
      </c>
      <c r="MJH15" s="2">
        <v>30.6843</v>
      </c>
      <c r="MJV15" s="2">
        <v>4.9714999999999998</v>
      </c>
      <c r="MJW15" s="2">
        <v>10.797000000000001</v>
      </c>
      <c r="MJX15" s="2">
        <v>10.797000000000001</v>
      </c>
      <c r="MJY15" s="2">
        <v>5.1612999999999998</v>
      </c>
      <c r="MJZ15" s="2">
        <v>18.700900000000001</v>
      </c>
      <c r="MKA15" s="2">
        <v>5.5391000000000004</v>
      </c>
      <c r="MKB15" s="2">
        <v>1416</v>
      </c>
      <c r="MKE15" s="2">
        <v>5047</v>
      </c>
      <c r="MKF15" s="2">
        <v>633</v>
      </c>
      <c r="MKG15" s="2">
        <v>334</v>
      </c>
      <c r="MKH15" s="2">
        <v>908</v>
      </c>
      <c r="MKI15" s="2">
        <v>2.3860000000000001</v>
      </c>
      <c r="MKJ15" s="2">
        <v>30.037600000000001</v>
      </c>
      <c r="MKK15" s="2">
        <v>1.5925</v>
      </c>
      <c r="MKL15" s="2">
        <v>0.67949999999999999</v>
      </c>
      <c r="MKM15" s="2">
        <v>0.26979999999999998</v>
      </c>
      <c r="MKN15" s="2">
        <v>538</v>
      </c>
      <c r="MKO15" s="2">
        <v>8.2600000000000007E-2</v>
      </c>
      <c r="MKQ15" s="2">
        <v>5.1612999999999998</v>
      </c>
      <c r="MKR15" s="2">
        <v>5611.46</v>
      </c>
      <c r="MLE15" s="2">
        <v>14.5778</v>
      </c>
      <c r="MLF15" s="2">
        <v>61.1556</v>
      </c>
      <c r="MLG15" s="2">
        <v>61.1556</v>
      </c>
      <c r="MLH15" s="2">
        <v>38.666699999999999</v>
      </c>
      <c r="MLK15" s="2">
        <v>2766</v>
      </c>
      <c r="MLN15" s="2">
        <v>4710</v>
      </c>
      <c r="MLO15" s="2">
        <v>11</v>
      </c>
      <c r="MLP15" s="2">
        <v>439</v>
      </c>
      <c r="MLQ15" s="2">
        <v>163</v>
      </c>
      <c r="MLS15" s="2">
        <v>58.726100000000002</v>
      </c>
      <c r="MLT15" s="2">
        <v>0.89570000000000005</v>
      </c>
      <c r="MLU15" s="2">
        <v>0.69940000000000002</v>
      </c>
      <c r="MLV15" s="2">
        <v>0</v>
      </c>
      <c r="MLW15" s="2">
        <v>-17</v>
      </c>
      <c r="MLZ15" s="2">
        <v>38.666699999999999</v>
      </c>
      <c r="MNW15" s="2">
        <v>10.819100000000001</v>
      </c>
      <c r="MNX15" s="2">
        <v>36.834600000000002</v>
      </c>
      <c r="MNY15" s="2">
        <v>36.834600000000002</v>
      </c>
      <c r="MNZ15" s="2">
        <v>23.335100000000001</v>
      </c>
      <c r="MOA15" s="2">
        <v>9.9174000000000007</v>
      </c>
      <c r="MOB15" s="2">
        <v>3.0522999999999998</v>
      </c>
      <c r="MOC15" s="2">
        <v>2159.1999999999998</v>
      </c>
      <c r="MOF15" s="2">
        <v>5269.4</v>
      </c>
      <c r="MOG15" s="2">
        <v>530.6</v>
      </c>
      <c r="MOH15" s="2">
        <v>237.2</v>
      </c>
      <c r="MOI15" s="2">
        <v>880.1</v>
      </c>
      <c r="MOJ15" s="2">
        <v>2.3889</v>
      </c>
      <c r="MOK15" s="2">
        <v>46.4664</v>
      </c>
      <c r="MOL15" s="2">
        <v>0.77470000000000006</v>
      </c>
      <c r="MOM15" s="2">
        <v>0.45140000000000002</v>
      </c>
      <c r="MON15" s="2">
        <v>1.3899999999999999E-2</v>
      </c>
      <c r="MOO15" s="2">
        <v>-198.3</v>
      </c>
      <c r="MOP15" s="2">
        <v>-8.0399999999999999E-2</v>
      </c>
      <c r="MOR15" s="2">
        <v>23.335100000000001</v>
      </c>
      <c r="MRX15" s="2">
        <v>22.133700000000001</v>
      </c>
      <c r="MRY15" s="2">
        <v>73.767499999999998</v>
      </c>
      <c r="MRZ15" s="2">
        <v>73.767499999999998</v>
      </c>
      <c r="MSA15" s="2">
        <v>32.5565</v>
      </c>
      <c r="MSB15" s="2">
        <v>14.9282</v>
      </c>
      <c r="MSC15" s="2">
        <v>8.4379000000000008</v>
      </c>
      <c r="MSD15" s="2">
        <v>355.40699999999998</v>
      </c>
      <c r="MSG15" s="2">
        <v>1407.296</v>
      </c>
      <c r="MSH15" s="2">
        <v>213.25800000000001</v>
      </c>
      <c r="MSI15" s="2">
        <v>232.12299999999999</v>
      </c>
      <c r="MSJ15" s="2">
        <v>55.664000000000001</v>
      </c>
      <c r="MSK15" s="2">
        <v>8.3645999999999994</v>
      </c>
      <c r="MSL15" s="2">
        <v>25.2546</v>
      </c>
      <c r="MSM15" s="2">
        <v>1.4617</v>
      </c>
      <c r="MSN15" s="2">
        <v>1.165</v>
      </c>
      <c r="MSO15" s="2">
        <v>2.5000000000000001E-3</v>
      </c>
      <c r="MSP15" s="2">
        <v>25.7</v>
      </c>
      <c r="MSQ15" s="2">
        <v>2.8199999999999999E-2</v>
      </c>
      <c r="MSS15" s="2">
        <v>32.5565</v>
      </c>
      <c r="MTG15" s="2">
        <v>22.133700000000001</v>
      </c>
      <c r="MTH15" s="2">
        <v>73.767499999999998</v>
      </c>
      <c r="MTI15" s="2">
        <v>73.767499999999998</v>
      </c>
      <c r="MTJ15" s="2">
        <v>32.5565</v>
      </c>
      <c r="MTK15" s="2">
        <v>14.9282</v>
      </c>
      <c r="MTL15" s="2">
        <v>8.4379000000000008</v>
      </c>
      <c r="MTM15" s="2">
        <v>355.40699999999998</v>
      </c>
      <c r="MTP15" s="2">
        <v>1407.296</v>
      </c>
      <c r="MTQ15" s="2">
        <v>213.25800000000001</v>
      </c>
      <c r="MTR15" s="2">
        <v>232.12299999999999</v>
      </c>
      <c r="MTS15" s="2">
        <v>55.664000000000001</v>
      </c>
      <c r="MTT15" s="2">
        <v>8.3645999999999994</v>
      </c>
      <c r="MTU15" s="2">
        <v>25.2546</v>
      </c>
      <c r="MTV15" s="2">
        <v>1.4617</v>
      </c>
      <c r="MTW15" s="2">
        <v>1.165</v>
      </c>
      <c r="MTX15" s="2">
        <v>2.5000000000000001E-3</v>
      </c>
      <c r="MTY15" s="2">
        <v>25.7</v>
      </c>
      <c r="MTZ15" s="2">
        <v>2.8199999999999999E-2</v>
      </c>
      <c r="MUB15" s="2">
        <v>32.5565</v>
      </c>
      <c r="MUP15" s="2">
        <v>22.133700000000001</v>
      </c>
      <c r="MUQ15" s="2">
        <v>73.767499999999998</v>
      </c>
      <c r="MUR15" s="2">
        <v>73.767499999999998</v>
      </c>
      <c r="MUS15" s="2">
        <v>32.5565</v>
      </c>
      <c r="MUT15" s="2">
        <v>14.9282</v>
      </c>
      <c r="MUU15" s="2">
        <v>8.4379000000000008</v>
      </c>
      <c r="MUV15" s="2">
        <v>355.40699999999998</v>
      </c>
      <c r="MUY15" s="2">
        <v>1407.296</v>
      </c>
      <c r="MUZ15" s="2">
        <v>213.25800000000001</v>
      </c>
      <c r="MVA15" s="2">
        <v>232.12299999999999</v>
      </c>
      <c r="MVB15" s="2">
        <v>55.664000000000001</v>
      </c>
      <c r="MVC15" s="2">
        <v>8.3645999999999994</v>
      </c>
      <c r="MVD15" s="2">
        <v>25.2546</v>
      </c>
      <c r="MVE15" s="2">
        <v>1.4617</v>
      </c>
      <c r="MVF15" s="2">
        <v>1.165</v>
      </c>
      <c r="MVG15" s="2">
        <v>2.5000000000000001E-3</v>
      </c>
      <c r="MVH15" s="2">
        <v>25.7</v>
      </c>
      <c r="MVI15" s="2">
        <v>2.8199999999999999E-2</v>
      </c>
      <c r="MVK15" s="2">
        <v>32.5565</v>
      </c>
      <c r="MZZ15" s="2">
        <v>2.4363000000000001</v>
      </c>
      <c r="NAA15" s="2">
        <v>18.704899999999999</v>
      </c>
      <c r="NAB15" s="2">
        <v>18.704899999999999</v>
      </c>
      <c r="NAC15" s="2">
        <v>5.7221000000000002</v>
      </c>
      <c r="NAD15" s="2">
        <v>2.7233000000000001</v>
      </c>
      <c r="NAE15" s="2">
        <v>0.91239999999999999</v>
      </c>
      <c r="NAF15" s="2">
        <v>3015</v>
      </c>
      <c r="NAI15" s="2">
        <v>16686</v>
      </c>
      <c r="NAK15" s="2">
        <v>224</v>
      </c>
      <c r="NAL15" s="2">
        <v>1723</v>
      </c>
      <c r="NAM15" s="2">
        <v>2.5682999999999998</v>
      </c>
      <c r="NAN15" s="2">
        <v>19.297599999999999</v>
      </c>
      <c r="NAO15" s="2">
        <v>0.98550000000000004</v>
      </c>
      <c r="NAP15" s="2">
        <v>0.60880000000000001</v>
      </c>
      <c r="NAQ15" s="2">
        <v>2.2599999999999999E-2</v>
      </c>
      <c r="NAR15" s="2">
        <v>-25</v>
      </c>
      <c r="NAS15" s="2">
        <v>3.27E-2</v>
      </c>
      <c r="NAU15" s="2">
        <v>5.7221000000000002</v>
      </c>
      <c r="NFJ15" s="2">
        <v>-3.3776999999999999</v>
      </c>
      <c r="NFK15" s="2">
        <v>38.4587</v>
      </c>
      <c r="NFL15" s="2">
        <v>38.4587</v>
      </c>
      <c r="NFM15" s="2">
        <v>18.272500000000001</v>
      </c>
      <c r="NFN15" s="2">
        <v>-4.1567999999999996</v>
      </c>
      <c r="NFO15" s="2">
        <v>-0.63090000000000002</v>
      </c>
      <c r="NFP15" s="2">
        <v>345.45600000000002</v>
      </c>
      <c r="NFS15" s="2">
        <v>432.20800000000003</v>
      </c>
      <c r="NFU15" s="2">
        <v>15.14</v>
      </c>
      <c r="NFV15" s="2">
        <v>14.269</v>
      </c>
      <c r="NFW15" s="2">
        <v>0.7903</v>
      </c>
      <c r="NFX15" s="2">
        <v>80.336500000000001</v>
      </c>
      <c r="NFY15" s="2">
        <v>1.3826000000000001</v>
      </c>
      <c r="NFZ15" s="2">
        <v>1.23</v>
      </c>
      <c r="NGA15" s="2">
        <v>0.8125</v>
      </c>
      <c r="NGB15" s="2">
        <v>5.4589999999999996</v>
      </c>
      <c r="NGC15" s="2">
        <v>0.17030000000000001</v>
      </c>
      <c r="NGE15" s="2">
        <v>18.272500000000001</v>
      </c>
      <c r="NKT15" s="2">
        <v>7.4706000000000001</v>
      </c>
      <c r="NKU15" s="2">
        <v>22.845400000000001</v>
      </c>
      <c r="NKV15" s="2">
        <v>22.845400000000001</v>
      </c>
      <c r="NKW15" s="2">
        <v>13.8531</v>
      </c>
      <c r="NKX15" s="2">
        <v>5.3349000000000002</v>
      </c>
      <c r="NKY15" s="2">
        <v>4.2279</v>
      </c>
      <c r="NKZ15" s="2">
        <v>8.2100000000000006E-2</v>
      </c>
      <c r="NLC15" s="2">
        <v>1575.9082000000001</v>
      </c>
      <c r="NLD15" s="2">
        <v>749.43650000000002</v>
      </c>
      <c r="NLE15" s="2">
        <v>232.67070000000001</v>
      </c>
      <c r="NLF15" s="2">
        <v>159.33789999999999</v>
      </c>
      <c r="NLG15" s="2">
        <v>142.13480000000001</v>
      </c>
      <c r="NLH15" s="2">
        <v>0.19980000000000001</v>
      </c>
      <c r="NLI15" s="2">
        <v>4.9373000000000005</v>
      </c>
      <c r="NLJ15" s="2">
        <v>3.9881000000000002</v>
      </c>
      <c r="NLK15" s="2">
        <v>3.633</v>
      </c>
      <c r="NLL15" s="2">
        <v>627.35320000000002</v>
      </c>
      <c r="NLM15" s="2">
        <v>0.83750000000000002</v>
      </c>
      <c r="NLO15" s="2">
        <v>13.8531</v>
      </c>
      <c r="NNL15" s="2">
        <v>0.92789999999999995</v>
      </c>
      <c r="NNM15" s="2">
        <v>3.4276</v>
      </c>
      <c r="NNN15" s="2">
        <v>3.4276</v>
      </c>
      <c r="NNO15" s="2">
        <v>1.2515000000000001</v>
      </c>
      <c r="NNP15" s="2">
        <v>14.4796</v>
      </c>
      <c r="NNQ15" s="2">
        <v>4.0788000000000002</v>
      </c>
      <c r="NNR15" s="2">
        <v>374.00900000000001</v>
      </c>
      <c r="NNT15" s="2">
        <v>661.35799999999995</v>
      </c>
      <c r="NNU15" s="2">
        <v>841.16200000000003</v>
      </c>
      <c r="NNV15" s="2">
        <v>0</v>
      </c>
      <c r="NNW15" s="2">
        <v>-4.07</v>
      </c>
      <c r="NNX15" s="2">
        <v>262.37</v>
      </c>
      <c r="NNY15" s="2">
        <v>1.4807000000000001</v>
      </c>
      <c r="NNZ15" s="2">
        <v>54.020600000000002</v>
      </c>
      <c r="NOA15" s="2">
        <v>1.4407000000000001</v>
      </c>
      <c r="NOB15" s="2">
        <v>1.1578999999999999</v>
      </c>
      <c r="NOC15" s="2">
        <v>7.0599999999999996E-2</v>
      </c>
      <c r="NOD15" s="2">
        <v>115.636</v>
      </c>
      <c r="NOE15" s="2">
        <v>2.8199999999999999E-2</v>
      </c>
      <c r="NOG15" s="2">
        <v>1.2515000000000001</v>
      </c>
      <c r="NOH15" s="2">
        <v>1194.3734999999999</v>
      </c>
      <c r="NOK15" s="2">
        <v>0.57369999999999999</v>
      </c>
      <c r="NON15" s="2">
        <v>28.536000000000001</v>
      </c>
      <c r="NOO15" s="2">
        <v>9.8219999999999992</v>
      </c>
      <c r="NOP15" s="2">
        <v>1.26</v>
      </c>
      <c r="NOT15" s="2">
        <v>44.6083</v>
      </c>
      <c r="NOU15" s="2">
        <v>1.8883999999999999</v>
      </c>
      <c r="NOV15" s="2">
        <v>6.6159999999999997</v>
      </c>
      <c r="NOW15" s="2">
        <v>6.6159999999999997</v>
      </c>
      <c r="NOX15" s="2">
        <v>2.1440000000000001</v>
      </c>
      <c r="NOY15" s="2">
        <v>54.601999999999997</v>
      </c>
      <c r="NOZ15" s="2">
        <v>11.2928</v>
      </c>
      <c r="NPA15" s="2">
        <v>70.150999999999996</v>
      </c>
      <c r="NPD15" s="2">
        <v>405.488</v>
      </c>
      <c r="NPE15" s="2">
        <v>0</v>
      </c>
      <c r="NPF15" s="2">
        <v>71.617000000000004</v>
      </c>
      <c r="NPG15" s="2">
        <v>125.374</v>
      </c>
      <c r="NPH15" s="2">
        <v>10.4208</v>
      </c>
      <c r="NPI15" s="2">
        <v>27.960100000000001</v>
      </c>
      <c r="NPJ15" s="2">
        <v>1.3896999999999999</v>
      </c>
      <c r="NPK15" s="2">
        <v>1.0565</v>
      </c>
      <c r="NPL15" s="2">
        <v>0.15579999999999999</v>
      </c>
      <c r="NPM15" s="2">
        <v>48.856999999999999</v>
      </c>
      <c r="NPN15" s="2">
        <v>1.6400000000000001E-2</v>
      </c>
      <c r="NPP15" s="2">
        <v>2.1440000000000001</v>
      </c>
      <c r="NQD15" s="2">
        <v>1.8883999999999999</v>
      </c>
      <c r="NQE15" s="2">
        <v>6.6159999999999997</v>
      </c>
      <c r="NQF15" s="2">
        <v>6.6159999999999997</v>
      </c>
      <c r="NQG15" s="2">
        <v>2.1440000000000001</v>
      </c>
      <c r="NQH15" s="2">
        <v>54.601999999999997</v>
      </c>
      <c r="NQI15" s="2">
        <v>11.2928</v>
      </c>
      <c r="NQJ15" s="2">
        <v>70.150999999999996</v>
      </c>
      <c r="NQM15" s="2">
        <v>405.488</v>
      </c>
      <c r="NQN15" s="2">
        <v>0</v>
      </c>
      <c r="NQO15" s="2">
        <v>71.617000000000004</v>
      </c>
      <c r="NQP15" s="2">
        <v>125.374</v>
      </c>
      <c r="NQQ15" s="2">
        <v>10.4208</v>
      </c>
      <c r="NQR15" s="2">
        <v>27.960100000000001</v>
      </c>
      <c r="NQS15" s="2">
        <v>1.3896999999999999</v>
      </c>
      <c r="NQT15" s="2">
        <v>1.0565</v>
      </c>
      <c r="NQU15" s="2">
        <v>0.15579999999999999</v>
      </c>
      <c r="NQV15" s="2">
        <v>48.856999999999999</v>
      </c>
      <c r="NQW15" s="2">
        <v>1.6400000000000001E-2</v>
      </c>
      <c r="NQY15" s="2">
        <v>2.1440000000000001</v>
      </c>
      <c r="NRM15" s="2">
        <v>1.8883999999999999</v>
      </c>
      <c r="NRN15" s="2">
        <v>6.6159999999999997</v>
      </c>
      <c r="NRO15" s="2">
        <v>6.6159999999999997</v>
      </c>
      <c r="NRP15" s="2">
        <v>2.1440000000000001</v>
      </c>
      <c r="NRQ15" s="2">
        <v>54.601999999999997</v>
      </c>
      <c r="NRR15" s="2">
        <v>11.2928</v>
      </c>
      <c r="NRS15" s="2">
        <v>70.150999999999996</v>
      </c>
      <c r="NRV15" s="2">
        <v>405.488</v>
      </c>
      <c r="NRW15" s="2">
        <v>0</v>
      </c>
      <c r="NRX15" s="2">
        <v>71.617000000000004</v>
      </c>
      <c r="NRY15" s="2">
        <v>125.374</v>
      </c>
      <c r="NRZ15" s="2">
        <v>10.4208</v>
      </c>
      <c r="NSA15" s="2">
        <v>27.960100000000001</v>
      </c>
      <c r="NSB15" s="2">
        <v>1.3896999999999999</v>
      </c>
      <c r="NSC15" s="2">
        <v>1.0565</v>
      </c>
      <c r="NSD15" s="2">
        <v>0.15579999999999999</v>
      </c>
      <c r="NSE15" s="2">
        <v>48.856999999999999</v>
      </c>
      <c r="NSF15" s="2">
        <v>1.6400000000000001E-2</v>
      </c>
      <c r="NSH15" s="2">
        <v>2.1440000000000001</v>
      </c>
      <c r="NSV15" s="2">
        <v>1.8883999999999999</v>
      </c>
      <c r="NSW15" s="2">
        <v>6.6159999999999997</v>
      </c>
      <c r="NSX15" s="2">
        <v>6.6159999999999997</v>
      </c>
      <c r="NSY15" s="2">
        <v>2.1440000000000001</v>
      </c>
      <c r="NSZ15" s="2">
        <v>54.601999999999997</v>
      </c>
      <c r="NTA15" s="2">
        <v>11.2928</v>
      </c>
      <c r="NTB15" s="2">
        <v>70.150999999999996</v>
      </c>
      <c r="NTE15" s="2">
        <v>405.488</v>
      </c>
      <c r="NTF15" s="2">
        <v>0</v>
      </c>
      <c r="NTG15" s="2">
        <v>71.617000000000004</v>
      </c>
      <c r="NTH15" s="2">
        <v>125.374</v>
      </c>
      <c r="NTI15" s="2">
        <v>10.4208</v>
      </c>
      <c r="NTJ15" s="2">
        <v>27.960100000000001</v>
      </c>
      <c r="NTK15" s="2">
        <v>1.3896999999999999</v>
      </c>
      <c r="NTL15" s="2">
        <v>1.0565</v>
      </c>
      <c r="NTM15" s="2">
        <v>0.15579999999999999</v>
      </c>
      <c r="NTN15" s="2">
        <v>48.856999999999999</v>
      </c>
      <c r="NTO15" s="2">
        <v>1.6400000000000001E-2</v>
      </c>
      <c r="NTQ15" s="2">
        <v>2.1440000000000001</v>
      </c>
      <c r="NVN15" s="2">
        <v>23.973500000000001</v>
      </c>
      <c r="NVO15" s="2">
        <v>38.432400000000001</v>
      </c>
      <c r="NVP15" s="2">
        <v>38.432400000000001</v>
      </c>
      <c r="NVQ15" s="2">
        <v>27.742000000000001</v>
      </c>
      <c r="NVR15" s="2">
        <v>18.057600000000001</v>
      </c>
      <c r="NVS15" s="2">
        <v>7.9213000000000005</v>
      </c>
      <c r="NVT15" s="2">
        <v>872.66200000000003</v>
      </c>
      <c r="NVW15" s="2">
        <v>2118.2089999999998</v>
      </c>
      <c r="NVX15" s="2">
        <v>-456.85599999999999</v>
      </c>
      <c r="NVY15" s="2">
        <v>219.905</v>
      </c>
      <c r="NVZ15" s="2">
        <v>165.328</v>
      </c>
      <c r="NWA15" s="2">
        <v>4.3727999999999998</v>
      </c>
      <c r="NWB15" s="2">
        <v>45.064799999999998</v>
      </c>
      <c r="NWC15" s="2">
        <v>0.47649999999999998</v>
      </c>
      <c r="NWD15" s="2">
        <v>0.47649999999999998</v>
      </c>
      <c r="NWE15" s="2">
        <v>8.2500000000000004E-2</v>
      </c>
      <c r="NWF15" s="2">
        <v>-86.55</v>
      </c>
      <c r="NWG15" s="2">
        <v>-7.0699999999999999E-2</v>
      </c>
      <c r="NWI15" s="2">
        <v>27.742000000000001</v>
      </c>
      <c r="NWW15" s="2">
        <v>23.973500000000001</v>
      </c>
      <c r="NWX15" s="2">
        <v>38.432400000000001</v>
      </c>
      <c r="NWY15" s="2">
        <v>38.432400000000001</v>
      </c>
      <c r="NWZ15" s="2">
        <v>27.742000000000001</v>
      </c>
      <c r="NXA15" s="2">
        <v>18.057600000000001</v>
      </c>
      <c r="NXB15" s="2">
        <v>7.9213000000000005</v>
      </c>
      <c r="NXC15" s="2">
        <v>872.66200000000003</v>
      </c>
      <c r="NXF15" s="2">
        <v>2118.2089999999998</v>
      </c>
      <c r="NXG15" s="2">
        <v>-456.85599999999999</v>
      </c>
      <c r="NXH15" s="2">
        <v>219.905</v>
      </c>
      <c r="NXI15" s="2">
        <v>165.328</v>
      </c>
      <c r="NXJ15" s="2">
        <v>4.3727999999999998</v>
      </c>
      <c r="NXK15" s="2">
        <v>45.064799999999998</v>
      </c>
      <c r="NXL15" s="2">
        <v>0.47649999999999998</v>
      </c>
      <c r="NXM15" s="2">
        <v>0.47649999999999998</v>
      </c>
      <c r="NXN15" s="2">
        <v>8.2500000000000004E-2</v>
      </c>
      <c r="NXO15" s="2">
        <v>-86.55</v>
      </c>
      <c r="NXP15" s="2">
        <v>-7.0699999999999999E-2</v>
      </c>
      <c r="NXR15" s="2">
        <v>27.742000000000001</v>
      </c>
      <c r="NYF15" s="2">
        <v>27.1448</v>
      </c>
      <c r="NYG15" s="2">
        <v>46.582000000000001</v>
      </c>
      <c r="NYH15" s="2">
        <v>46.582000000000001</v>
      </c>
      <c r="NYI15" s="2">
        <v>39.715600000000002</v>
      </c>
      <c r="NYJ15" s="2">
        <v>27.047999999999998</v>
      </c>
      <c r="NYK15" s="2">
        <v>12.4696</v>
      </c>
      <c r="NYL15" s="2">
        <v>3707</v>
      </c>
      <c r="NYN15" s="2">
        <v>8862</v>
      </c>
      <c r="NYO15" s="2">
        <v>15547</v>
      </c>
      <c r="NYP15" s="2">
        <v>2552</v>
      </c>
      <c r="NYQ15" s="2">
        <v>3131</v>
      </c>
      <c r="NYR15" s="2">
        <v>3144</v>
      </c>
      <c r="NYS15" s="2">
        <v>11.542199999999999</v>
      </c>
      <c r="NYT15" s="2">
        <v>35.878300000000003</v>
      </c>
      <c r="NYU15" s="2">
        <v>0.6663</v>
      </c>
      <c r="NYV15" s="2">
        <v>0.46789999999999998</v>
      </c>
      <c r="NYW15" s="2">
        <v>0.13100000000000001</v>
      </c>
      <c r="NYX15" s="2">
        <v>-1049</v>
      </c>
      <c r="NYY15" s="2">
        <v>-2.7099999999999999E-2</v>
      </c>
      <c r="NZA15" s="2">
        <v>39.715600000000002</v>
      </c>
      <c r="NZB15" s="2">
        <v>53418.287199999999</v>
      </c>
      <c r="NZO15" s="2">
        <v>27.473700000000001</v>
      </c>
      <c r="NZP15" s="2">
        <v>39.616999999999997</v>
      </c>
      <c r="NZQ15" s="2">
        <v>39.616999999999997</v>
      </c>
      <c r="NZR15" s="2">
        <v>32.0092</v>
      </c>
      <c r="NZS15" s="2">
        <v>16.631</v>
      </c>
      <c r="NZT15" s="2">
        <v>9.1776</v>
      </c>
      <c r="NZU15" s="2">
        <v>1368.3489999999999</v>
      </c>
      <c r="NZX15" s="2">
        <v>4833.7020000000002</v>
      </c>
      <c r="NZY15" s="2">
        <v>-48.067999999999998</v>
      </c>
      <c r="NZZ15" s="2">
        <v>343.91</v>
      </c>
      <c r="OAA15" s="2">
        <v>339.9</v>
      </c>
      <c r="OAB15" s="2">
        <v>24.110099999999999</v>
      </c>
      <c r="OAC15" s="2">
        <v>29.321300000000001</v>
      </c>
      <c r="OAD15" s="2">
        <v>2.016</v>
      </c>
      <c r="OAE15" s="2">
        <v>1.9514</v>
      </c>
      <c r="OAF15" s="2">
        <v>0.18099999999999999</v>
      </c>
      <c r="OAG15" s="2">
        <v>345.32900000000001</v>
      </c>
      <c r="OAH15" s="2">
        <v>0.22040000000000001</v>
      </c>
      <c r="OAJ15" s="2">
        <v>32.0092</v>
      </c>
      <c r="OAX15" s="2">
        <v>27.473700000000001</v>
      </c>
      <c r="OAY15" s="2">
        <v>39.616999999999997</v>
      </c>
      <c r="OAZ15" s="2">
        <v>39.616999999999997</v>
      </c>
      <c r="OBA15" s="2">
        <v>32.0092</v>
      </c>
      <c r="OBB15" s="2">
        <v>16.631</v>
      </c>
      <c r="OBC15" s="2">
        <v>9.1776</v>
      </c>
      <c r="OBD15" s="2">
        <v>1368.3489999999999</v>
      </c>
      <c r="OBG15" s="2">
        <v>4833.7020000000002</v>
      </c>
      <c r="OBH15" s="2">
        <v>-48.067999999999998</v>
      </c>
      <c r="OBI15" s="2">
        <v>343.91</v>
      </c>
      <c r="OBJ15" s="2">
        <v>339.9</v>
      </c>
      <c r="OBK15" s="2">
        <v>24.110099999999999</v>
      </c>
      <c r="OBL15" s="2">
        <v>29.321300000000001</v>
      </c>
      <c r="OBM15" s="2">
        <v>2.016</v>
      </c>
      <c r="OBN15" s="2">
        <v>1.9514</v>
      </c>
      <c r="OBO15" s="2">
        <v>0.18099999999999999</v>
      </c>
      <c r="OBP15" s="2">
        <v>345.32900000000001</v>
      </c>
      <c r="OBQ15" s="2">
        <v>0.22040000000000001</v>
      </c>
      <c r="OBS15" s="2">
        <v>32.0092</v>
      </c>
      <c r="OCG15" s="2">
        <v>27.473700000000001</v>
      </c>
      <c r="OCH15" s="2">
        <v>39.616999999999997</v>
      </c>
      <c r="OCI15" s="2">
        <v>39.616999999999997</v>
      </c>
      <c r="OCJ15" s="2">
        <v>32.0092</v>
      </c>
      <c r="OCK15" s="2">
        <v>16.631</v>
      </c>
      <c r="OCL15" s="2">
        <v>9.1776</v>
      </c>
      <c r="OCM15" s="2">
        <v>1368.3489999999999</v>
      </c>
      <c r="OCP15" s="2">
        <v>4833.7020000000002</v>
      </c>
      <c r="OCQ15" s="2">
        <v>-48.067999999999998</v>
      </c>
      <c r="OCR15" s="2">
        <v>343.91</v>
      </c>
      <c r="OCS15" s="2">
        <v>339.9</v>
      </c>
      <c r="OCT15" s="2">
        <v>24.110099999999999</v>
      </c>
      <c r="OCU15" s="2">
        <v>29.321300000000001</v>
      </c>
      <c r="OCV15" s="2">
        <v>2.016</v>
      </c>
      <c r="OCW15" s="2">
        <v>1.9514</v>
      </c>
      <c r="OCX15" s="2">
        <v>0.18099999999999999</v>
      </c>
      <c r="OCY15" s="2">
        <v>345.32900000000001</v>
      </c>
      <c r="OCZ15" s="2">
        <v>0.22040000000000001</v>
      </c>
      <c r="ODB15" s="2">
        <v>32.0092</v>
      </c>
      <c r="ORB15" s="2">
        <v>-10.1525</v>
      </c>
      <c r="ORC15" s="2">
        <v>28.6372</v>
      </c>
      <c r="ORD15" s="2">
        <v>28.6372</v>
      </c>
      <c r="ORE15" s="2">
        <v>21.524899999999999</v>
      </c>
      <c r="ORF15" s="2">
        <v>-17.2438</v>
      </c>
      <c r="ORG15" s="2">
        <v>-4.8690999999999995</v>
      </c>
      <c r="ORH15" s="2">
        <v>4298.7</v>
      </c>
      <c r="ORK15" s="2">
        <v>7994.4</v>
      </c>
      <c r="ORL15" s="2">
        <v>-2974.7</v>
      </c>
      <c r="ORM15" s="2">
        <v>786.1</v>
      </c>
      <c r="ORN15" s="2">
        <v>1076.0999999999999</v>
      </c>
      <c r="ORO15" s="2">
        <v>2.9091</v>
      </c>
      <c r="ORP15" s="2">
        <v>54.379300000000001</v>
      </c>
      <c r="ORQ15" s="2">
        <v>0.78839999999999999</v>
      </c>
      <c r="ORR15" s="2">
        <v>0.47060000000000002</v>
      </c>
      <c r="ORS15" s="2">
        <v>2.1100000000000001E-2</v>
      </c>
      <c r="ORT15" s="2">
        <v>-227.7</v>
      </c>
      <c r="ORU15" s="2">
        <v>-4.7800000000000002E-2</v>
      </c>
      <c r="ORW15" s="2">
        <v>21.524899999999999</v>
      </c>
      <c r="OSK15" s="2">
        <v>-8.9648000000000003</v>
      </c>
      <c r="OSL15" s="2">
        <v>-6.0681000000000003</v>
      </c>
      <c r="OSM15" s="2">
        <v>-6.0681000000000003</v>
      </c>
      <c r="OSN15" s="2">
        <v>-9.6072000000000006</v>
      </c>
      <c r="OSO15" s="2">
        <v>-8.9353999999999996</v>
      </c>
      <c r="OSP15" s="2">
        <v>-4.5415999999999999</v>
      </c>
      <c r="OSQ15" s="2">
        <v>115.499</v>
      </c>
      <c r="OST15" s="2">
        <v>1348.7090000000001</v>
      </c>
      <c r="OSV15" s="2">
        <v>-65.022000000000006</v>
      </c>
      <c r="OSW15" s="2">
        <v>585.80100000000004</v>
      </c>
      <c r="OSX15" s="2">
        <v>-10.1388</v>
      </c>
      <c r="OSY15" s="2">
        <v>8.5637000000000008</v>
      </c>
      <c r="OSZ15" s="2">
        <v>0.106</v>
      </c>
      <c r="OTA15" s="2">
        <v>8.7499999999999994E-2</v>
      </c>
      <c r="OTB15" s="2">
        <v>1.11E-2</v>
      </c>
      <c r="OTC15" s="2">
        <v>-523.70699999999999</v>
      </c>
      <c r="OTD15" s="2">
        <v>-0.78090000000000004</v>
      </c>
      <c r="OTF15" s="2">
        <v>-9.6072000000000006</v>
      </c>
      <c r="OXU15" s="2">
        <v>26.267499999999998</v>
      </c>
      <c r="OXV15" s="2">
        <v>65.216800000000006</v>
      </c>
      <c r="OXW15" s="2">
        <v>65.216800000000006</v>
      </c>
      <c r="OXX15" s="2">
        <v>39.984299999999998</v>
      </c>
      <c r="OXY15" s="2">
        <v>30.760999999999999</v>
      </c>
      <c r="OXZ15" s="2">
        <v>10.0665</v>
      </c>
      <c r="OYA15" s="2">
        <v>3913.1554000000001</v>
      </c>
      <c r="OYD15" s="2">
        <v>18433.879700000001</v>
      </c>
      <c r="OYE15" s="2">
        <v>3934.6091000000001</v>
      </c>
      <c r="OYF15" s="2">
        <v>5556.0160999999998</v>
      </c>
      <c r="OYG15" s="2">
        <v>2730.6273000000001</v>
      </c>
      <c r="OYH15" s="2">
        <v>18.3855</v>
      </c>
      <c r="OYI15" s="2">
        <v>21.409600000000001</v>
      </c>
      <c r="OYJ15" s="2">
        <v>0.7228</v>
      </c>
      <c r="OYK15" s="2">
        <v>0.36799999999999999</v>
      </c>
      <c r="OYL15" s="2">
        <v>3.2399999999999998E-2</v>
      </c>
      <c r="OYM15" s="2">
        <v>-756.88660000000004</v>
      </c>
      <c r="OYN15" s="2">
        <v>-0.11609999999999999</v>
      </c>
      <c r="OYP15" s="2">
        <v>39.984299999999998</v>
      </c>
      <c r="OYQ15" s="2">
        <v>27811.264899999998</v>
      </c>
      <c r="PAA15" s="2">
        <v>65.054000000000002</v>
      </c>
      <c r="PAC15" s="2">
        <v>1.5497000000000001</v>
      </c>
      <c r="PAD15" s="2">
        <v>0.20499999999999999</v>
      </c>
      <c r="PAE15" s="2">
        <v>2.1000000000000001E-2</v>
      </c>
      <c r="PAF15" s="2">
        <v>37.96</v>
      </c>
      <c r="PAH15" s="2">
        <v>0.7</v>
      </c>
      <c r="PAI15" s="2">
        <v>1.6800000000000002</v>
      </c>
      <c r="PAJ15" s="2">
        <v>65.054000000000002</v>
      </c>
      <c r="PAK15" s="2">
        <v>67.174999999999997</v>
      </c>
      <c r="PAL15" s="2">
        <v>10.6478</v>
      </c>
      <c r="PBV15" s="2">
        <v>19.891400000000001</v>
      </c>
      <c r="PBW15" s="2">
        <v>62.415599999999998</v>
      </c>
      <c r="PBX15" s="2">
        <v>62.415599999999998</v>
      </c>
      <c r="PBY15" s="2">
        <v>41.370399999999997</v>
      </c>
      <c r="PBZ15" s="2">
        <v>8.4742999999999995</v>
      </c>
      <c r="PCA15" s="2">
        <v>2.7391999999999999</v>
      </c>
      <c r="PCB15" s="2">
        <v>2415.8029999999999</v>
      </c>
      <c r="PCE15" s="2">
        <v>5337.491</v>
      </c>
      <c r="PCF15" s="2">
        <v>-723.82899999999995</v>
      </c>
      <c r="PCG15" s="2">
        <v>338.536</v>
      </c>
      <c r="PCI15" s="2">
        <v>1.8010999999999999</v>
      </c>
      <c r="PCJ15" s="2">
        <v>61.082900000000002</v>
      </c>
      <c r="PCP15" s="2">
        <v>452.25299999999999</v>
      </c>
      <c r="PCQ15" s="2">
        <v>41.370399999999997</v>
      </c>
      <c r="PDE15" s="2">
        <v>173.46090000000001</v>
      </c>
      <c r="PDF15" s="2">
        <v>63.127899999999997</v>
      </c>
      <c r="PDG15" s="2">
        <v>63.127899999999997</v>
      </c>
      <c r="PDH15" s="2">
        <v>62.895899999999997</v>
      </c>
      <c r="PDI15" s="2">
        <v>49.6511</v>
      </c>
      <c r="PDJ15" s="2">
        <v>20.274799999999999</v>
      </c>
      <c r="PDK15" s="2">
        <v>3316</v>
      </c>
      <c r="PDN15" s="2">
        <v>8886</v>
      </c>
      <c r="PDO15" s="2">
        <v>1048</v>
      </c>
      <c r="PDP15" s="2">
        <v>341</v>
      </c>
      <c r="PDR15" s="2">
        <v>2.4485000000000001</v>
      </c>
      <c r="PDS15" s="2">
        <v>49.628599999999999</v>
      </c>
      <c r="PDY15" s="2">
        <v>551.447</v>
      </c>
      <c r="PDZ15" s="2">
        <v>62.895899999999997</v>
      </c>
      <c r="PEA15" s="2">
        <v>12446.5164</v>
      </c>
      <c r="PED15" s="2">
        <v>0.86180000000000001</v>
      </c>
      <c r="PEG15" s="2">
        <v>16.79</v>
      </c>
      <c r="PEH15" s="2">
        <v>18.1891</v>
      </c>
      <c r="PEI15" s="2">
        <v>1.38</v>
      </c>
      <c r="PEM15" s="2">
        <v>15.7707</v>
      </c>
      <c r="PEN15" s="2">
        <v>19.891400000000001</v>
      </c>
      <c r="PEO15" s="2">
        <v>62.415599999999998</v>
      </c>
      <c r="PEP15" s="2">
        <v>62.415599999999998</v>
      </c>
      <c r="PEQ15" s="2">
        <v>41.370399999999997</v>
      </c>
      <c r="PER15" s="2">
        <v>8.4742999999999995</v>
      </c>
      <c r="PES15" s="2">
        <v>2.7391999999999999</v>
      </c>
      <c r="PET15" s="2">
        <v>2415.8029999999999</v>
      </c>
      <c r="PEW15" s="2">
        <v>5337.491</v>
      </c>
      <c r="PEX15" s="2">
        <v>-723.82899999999995</v>
      </c>
      <c r="PEY15" s="2">
        <v>338.536</v>
      </c>
      <c r="PFA15" s="2">
        <v>1.8010999999999999</v>
      </c>
      <c r="PFB15" s="2">
        <v>61.082900000000002</v>
      </c>
      <c r="PFH15" s="2">
        <v>452.25299999999999</v>
      </c>
      <c r="PFI15" s="2">
        <v>41.370399999999997</v>
      </c>
      <c r="PFW15" s="2">
        <v>18.377400000000002</v>
      </c>
      <c r="PFX15" s="2">
        <v>36.188899999999997</v>
      </c>
      <c r="PFY15" s="2">
        <v>36.188899999999997</v>
      </c>
      <c r="PFZ15" s="2">
        <v>25.608000000000001</v>
      </c>
      <c r="PGA15" s="2">
        <v>11.6831</v>
      </c>
      <c r="PGB15" s="2">
        <v>7.5907999999999998</v>
      </c>
      <c r="PGC15" s="2">
        <v>135.886</v>
      </c>
      <c r="PGE15" s="2">
        <v>292.69099999999997</v>
      </c>
      <c r="PGF15" s="2">
        <v>872.55799999999999</v>
      </c>
      <c r="PGG15" s="2">
        <v>450.26799999999997</v>
      </c>
      <c r="PGH15" s="2">
        <v>40.164999999999999</v>
      </c>
      <c r="PGI15" s="2">
        <v>137.13499999999999</v>
      </c>
      <c r="PGJ15" s="2">
        <v>17.545100000000001</v>
      </c>
      <c r="PGK15" s="2">
        <v>15.697900000000001</v>
      </c>
      <c r="PGL15" s="2">
        <v>1.3321000000000001</v>
      </c>
      <c r="PGM15" s="2">
        <v>0.93340000000000001</v>
      </c>
      <c r="PGN15" s="2">
        <v>0.49719999999999998</v>
      </c>
      <c r="PGO15" s="2">
        <v>45.542999999999999</v>
      </c>
      <c r="PGP15" s="2">
        <v>0.10639999999999999</v>
      </c>
      <c r="PGR15" s="2">
        <v>25.608000000000001</v>
      </c>
      <c r="PGS15" s="2">
        <v>2405.1545000000001</v>
      </c>
      <c r="PGV15" s="2">
        <v>0.56389999999999996</v>
      </c>
      <c r="PGY15" s="2">
        <v>30.988</v>
      </c>
      <c r="PGZ15" s="2">
        <v>-18.6662</v>
      </c>
      <c r="PHA15" s="2">
        <v>0.41</v>
      </c>
      <c r="PHE15" s="2">
        <v>11.7402</v>
      </c>
      <c r="PHF15" s="2">
        <v>8.8399000000000001</v>
      </c>
      <c r="PHG15" s="2">
        <v>37.715000000000003</v>
      </c>
      <c r="PHH15" s="2">
        <v>37.715000000000003</v>
      </c>
      <c r="PHI15" s="2">
        <v>20.899899999999999</v>
      </c>
      <c r="PHJ15" s="2">
        <v>21.456099999999999</v>
      </c>
      <c r="PHK15" s="2">
        <v>6.1837999999999997</v>
      </c>
      <c r="PHL15" s="2">
        <v>8506</v>
      </c>
      <c r="PHO15" s="2">
        <v>17082</v>
      </c>
      <c r="PHP15" s="2">
        <v>691</v>
      </c>
      <c r="PHQ15" s="2">
        <v>3285</v>
      </c>
      <c r="PHR15" s="2">
        <v>2716</v>
      </c>
      <c r="PHS15" s="2">
        <v>4.12</v>
      </c>
      <c r="PHT15" s="2">
        <v>49.912199999999999</v>
      </c>
      <c r="PHU15" s="2">
        <v>0.84540000000000004</v>
      </c>
      <c r="PHV15" s="2">
        <v>0.51659999999999995</v>
      </c>
      <c r="PHW15" s="2">
        <v>0</v>
      </c>
      <c r="PHX15" s="2">
        <v>-420</v>
      </c>
      <c r="PHY15" s="2">
        <v>-4.4900000000000002E-2</v>
      </c>
      <c r="PIA15" s="2">
        <v>20.899899999999999</v>
      </c>
      <c r="PIO15" s="2">
        <v>18.263000000000002</v>
      </c>
      <c r="PIP15" s="2">
        <v>49.3279</v>
      </c>
      <c r="PIQ15" s="2">
        <v>49.3279</v>
      </c>
      <c r="PIR15" s="2">
        <v>42.424999999999997</v>
      </c>
      <c r="PIS15" s="2">
        <v>6.0755999999999997</v>
      </c>
      <c r="PIT15" s="2">
        <v>3.0768</v>
      </c>
      <c r="PIU15" s="2">
        <v>977.70100000000002</v>
      </c>
      <c r="PIX15" s="2">
        <v>2027.931</v>
      </c>
      <c r="PIZ15" s="2">
        <v>103.629</v>
      </c>
      <c r="PJB15" s="2">
        <v>2.2665999999999999</v>
      </c>
      <c r="PJC15" s="2">
        <v>48.2117</v>
      </c>
      <c r="PJI15" s="2">
        <v>132.27099999999999</v>
      </c>
      <c r="PJJ15" s="2">
        <v>42.424999999999997</v>
      </c>
      <c r="PJX15" s="2">
        <v>18.263000000000002</v>
      </c>
      <c r="PJY15" s="2">
        <v>49.3279</v>
      </c>
      <c r="PJZ15" s="2">
        <v>49.3279</v>
      </c>
      <c r="PKA15" s="2">
        <v>42.424999999999997</v>
      </c>
      <c r="PKB15" s="2">
        <v>6.0755999999999997</v>
      </c>
      <c r="PKC15" s="2">
        <v>3.0768</v>
      </c>
      <c r="PKD15" s="2">
        <v>977.70100000000002</v>
      </c>
      <c r="PKG15" s="2">
        <v>2027.931</v>
      </c>
      <c r="PKI15" s="2">
        <v>103.629</v>
      </c>
      <c r="PKK15" s="2">
        <v>2.2665999999999999</v>
      </c>
      <c r="PKL15" s="2">
        <v>48.2117</v>
      </c>
      <c r="PKR15" s="2">
        <v>132.27099999999999</v>
      </c>
      <c r="PKS15" s="2">
        <v>42.424999999999997</v>
      </c>
      <c r="PLG15" s="2">
        <v>2.6309</v>
      </c>
      <c r="PLH15" s="2">
        <v>6.6896000000000004</v>
      </c>
      <c r="PLI15" s="2">
        <v>6.6896000000000004</v>
      </c>
      <c r="PLJ15" s="2">
        <v>5.5280000000000005</v>
      </c>
      <c r="PLK15" s="2">
        <v>7.3179999999999996</v>
      </c>
      <c r="PLL15" s="2">
        <v>4.0176999999999996</v>
      </c>
      <c r="PLM15" s="2">
        <v>318.5</v>
      </c>
      <c r="PLO15" s="2">
        <v>643.9</v>
      </c>
      <c r="PLP15" s="2">
        <v>1416.7</v>
      </c>
      <c r="PLQ15" s="2">
        <v>257.5</v>
      </c>
      <c r="PLR15" s="2">
        <v>85.4</v>
      </c>
      <c r="PLS15" s="2">
        <v>288.8</v>
      </c>
      <c r="PLT15" s="2">
        <v>4.1233000000000004</v>
      </c>
      <c r="PLU15" s="2">
        <v>22.566500000000001</v>
      </c>
      <c r="PLV15" s="2">
        <v>4.0686</v>
      </c>
      <c r="PLW15" s="2">
        <v>2.1644999999999999</v>
      </c>
      <c r="PLX15" s="2">
        <v>1.1208</v>
      </c>
      <c r="PLY15" s="2">
        <v>886.2</v>
      </c>
      <c r="PLZ15" s="2">
        <v>0.40960000000000002</v>
      </c>
      <c r="PMB15" s="2">
        <v>5.5280000000000005</v>
      </c>
      <c r="PMC15" s="2">
        <v>1414.7170000000001</v>
      </c>
      <c r="PMF15" s="2">
        <v>1.2953999999999999</v>
      </c>
      <c r="PMI15" s="2">
        <v>25.617000000000001</v>
      </c>
      <c r="PMK15" s="2">
        <v>1</v>
      </c>
      <c r="PMO15" s="2">
        <v>5.2827000000000002</v>
      </c>
      <c r="PMP15" s="2">
        <v>6.7881</v>
      </c>
      <c r="PMQ15" s="2">
        <v>11.4016</v>
      </c>
      <c r="PMR15" s="2">
        <v>11.4016</v>
      </c>
      <c r="PMS15" s="2">
        <v>10.7064</v>
      </c>
      <c r="PMT15" s="2">
        <v>24.5185</v>
      </c>
      <c r="PMU15" s="2">
        <v>14.4694</v>
      </c>
      <c r="PMV15" s="2">
        <v>217.5</v>
      </c>
      <c r="PMY15" s="2">
        <v>1750.7</v>
      </c>
      <c r="PMZ15" s="2">
        <v>467</v>
      </c>
      <c r="PNA15" s="2">
        <v>56.6</v>
      </c>
      <c r="PNB15" s="2">
        <v>517.29999999999995</v>
      </c>
      <c r="PNC15" s="2">
        <v>23.102599999999999</v>
      </c>
      <c r="PND15" s="2">
        <v>16.210699999999999</v>
      </c>
      <c r="PNE15" s="2">
        <v>2.7343999999999999</v>
      </c>
      <c r="PNF15" s="2">
        <v>0.91669999999999996</v>
      </c>
      <c r="PNG15" s="2">
        <v>8.6800000000000002E-2</v>
      </c>
      <c r="PNH15" s="2">
        <v>897.2</v>
      </c>
      <c r="PNI15" s="2">
        <v>0.25369999999999998</v>
      </c>
      <c r="PNK15" s="2">
        <v>10.7064</v>
      </c>
      <c r="PNY15" s="2">
        <v>6.7881</v>
      </c>
      <c r="PNZ15" s="2">
        <v>11.4016</v>
      </c>
      <c r="POA15" s="2">
        <v>11.4016</v>
      </c>
      <c r="POB15" s="2">
        <v>10.7064</v>
      </c>
      <c r="POC15" s="2">
        <v>24.5185</v>
      </c>
      <c r="POD15" s="2">
        <v>14.4694</v>
      </c>
      <c r="POE15" s="2">
        <v>217.5</v>
      </c>
      <c r="POH15" s="2">
        <v>1750.7</v>
      </c>
      <c r="POI15" s="2">
        <v>467</v>
      </c>
      <c r="POJ15" s="2">
        <v>56.6</v>
      </c>
      <c r="POK15" s="2">
        <v>517.29999999999995</v>
      </c>
      <c r="POL15" s="2">
        <v>23.102599999999999</v>
      </c>
      <c r="POM15" s="2">
        <v>16.210699999999999</v>
      </c>
      <c r="PON15" s="2">
        <v>2.7343999999999999</v>
      </c>
      <c r="POO15" s="2">
        <v>0.91669999999999996</v>
      </c>
      <c r="POP15" s="2">
        <v>8.6800000000000002E-2</v>
      </c>
      <c r="POQ15" s="2">
        <v>897.2</v>
      </c>
      <c r="POR15" s="2">
        <v>0.25369999999999998</v>
      </c>
      <c r="POT15" s="2">
        <v>10.7064</v>
      </c>
      <c r="PUR15" s="2">
        <v>16.351800000000001</v>
      </c>
      <c r="PUS15" s="2">
        <v>42.110300000000002</v>
      </c>
      <c r="PUT15" s="2">
        <v>42.110300000000002</v>
      </c>
      <c r="PUU15" s="2">
        <v>27.456600000000002</v>
      </c>
      <c r="PUV15" s="2">
        <v>20.318100000000001</v>
      </c>
      <c r="PUW15" s="2">
        <v>6.5968999999999998</v>
      </c>
      <c r="PUX15" s="2">
        <v>4690</v>
      </c>
      <c r="PUZ15" s="2">
        <v>8313</v>
      </c>
      <c r="PVA15" s="2">
        <v>13250</v>
      </c>
      <c r="PVB15" s="2">
        <v>1589</v>
      </c>
      <c r="PVC15" s="2">
        <v>1740</v>
      </c>
      <c r="PVD15" s="2">
        <v>1396</v>
      </c>
      <c r="PVE15" s="2">
        <v>5.31</v>
      </c>
      <c r="PVF15" s="2">
        <v>35.3962</v>
      </c>
      <c r="PVG15" s="2">
        <v>0.95489999999999997</v>
      </c>
      <c r="PVH15" s="2">
        <v>0.8095</v>
      </c>
      <c r="PVI15" s="2">
        <v>0.45629999999999998</v>
      </c>
      <c r="PVJ15" s="2">
        <v>-63</v>
      </c>
      <c r="PVK15" s="2">
        <v>-0.1024</v>
      </c>
      <c r="PVM15" s="2">
        <v>27.456600000000002</v>
      </c>
      <c r="PVN15" s="2">
        <v>18961.791700000002</v>
      </c>
      <c r="PVQ15" s="2">
        <v>0.5867</v>
      </c>
      <c r="PVU15" s="2">
        <v>1.2589999999999999</v>
      </c>
      <c r="PVV15" s="2">
        <v>1.08</v>
      </c>
      <c r="PVZ15" s="2">
        <v>8.1999999999999993</v>
      </c>
      <c r="PWA15" s="2">
        <v>16.351800000000001</v>
      </c>
      <c r="PWB15" s="2">
        <v>42.110300000000002</v>
      </c>
      <c r="PWC15" s="2">
        <v>42.110300000000002</v>
      </c>
      <c r="PWD15" s="2">
        <v>27.456600000000002</v>
      </c>
      <c r="PWE15" s="2">
        <v>20.318100000000001</v>
      </c>
      <c r="PWF15" s="2">
        <v>6.5968999999999998</v>
      </c>
      <c r="PWG15" s="2">
        <v>4690</v>
      </c>
      <c r="PWI15" s="2">
        <v>8313</v>
      </c>
      <c r="PWJ15" s="2">
        <v>13250</v>
      </c>
      <c r="PWK15" s="2">
        <v>1589</v>
      </c>
      <c r="PWL15" s="2">
        <v>1740</v>
      </c>
      <c r="PWM15" s="2">
        <v>1396</v>
      </c>
      <c r="PWN15" s="2">
        <v>5.31</v>
      </c>
      <c r="PWO15" s="2">
        <v>35.3962</v>
      </c>
      <c r="PWP15" s="2">
        <v>0.95489999999999997</v>
      </c>
      <c r="PWQ15" s="2">
        <v>0.8095</v>
      </c>
      <c r="PWR15" s="2">
        <v>0.45629999999999998</v>
      </c>
      <c r="PWS15" s="2">
        <v>-63</v>
      </c>
      <c r="PWT15" s="2">
        <v>-0.1024</v>
      </c>
      <c r="PWV15" s="2">
        <v>27.456600000000002</v>
      </c>
      <c r="PWW15" s="2">
        <v>18961.791700000002</v>
      </c>
      <c r="PWZ15" s="2">
        <v>0.5867</v>
      </c>
      <c r="PXC15" s="2">
        <v>16.948</v>
      </c>
      <c r="PXD15" s="2">
        <v>1.2589999999999999</v>
      </c>
      <c r="PXE15" s="2">
        <v>1.08</v>
      </c>
      <c r="PXI15" s="2">
        <v>8.1999999999999993</v>
      </c>
      <c r="QAB15" s="2">
        <v>7.9524999999999997</v>
      </c>
      <c r="QAC15" s="2">
        <v>14.1113</v>
      </c>
      <c r="QAD15" s="2">
        <v>14.1113</v>
      </c>
      <c r="QAE15" s="2">
        <v>12.0001</v>
      </c>
      <c r="QAF15" s="2">
        <v>29.32</v>
      </c>
      <c r="QAG15" s="2">
        <v>6.4733000000000001</v>
      </c>
      <c r="QAH15" s="2">
        <v>1877.2280000000001</v>
      </c>
      <c r="QAJ15" s="2">
        <v>5601.348</v>
      </c>
      <c r="QAK15" s="2">
        <v>7520.78</v>
      </c>
      <c r="QAL15" s="2">
        <v>1459.3230000000001</v>
      </c>
      <c r="QAM15" s="2">
        <v>520.06600000000003</v>
      </c>
      <c r="QAN15" s="2">
        <v>2886.5920000000001</v>
      </c>
      <c r="QAO15" s="2">
        <v>6.1045999999999996</v>
      </c>
      <c r="QAP15" s="2">
        <v>25.475899999999999</v>
      </c>
      <c r="QAQ15" s="2">
        <v>1.2355</v>
      </c>
      <c r="QAR15" s="2">
        <v>0.86909999999999998</v>
      </c>
      <c r="QAS15" s="2">
        <v>0.4279</v>
      </c>
      <c r="QAT15" s="2">
        <v>679.88800000000003</v>
      </c>
      <c r="QAU15" s="2">
        <v>0.1021</v>
      </c>
      <c r="QAW15" s="2">
        <v>12.0001</v>
      </c>
      <c r="QAX15" s="2">
        <v>9758.6</v>
      </c>
      <c r="QBA15" s="2">
        <v>0.9778</v>
      </c>
      <c r="QBD15" s="2">
        <v>27.113</v>
      </c>
      <c r="QBE15" s="2">
        <v>18.305800000000001</v>
      </c>
      <c r="QBF15" s="2">
        <v>0.68</v>
      </c>
      <c r="QBJ15" s="2">
        <v>13.309900000000001</v>
      </c>
      <c r="QBK15" s="2">
        <v>4.3974000000000002</v>
      </c>
      <c r="QBL15" s="2">
        <v>8.8324999999999996</v>
      </c>
      <c r="QBM15" s="2">
        <v>8.8324999999999996</v>
      </c>
      <c r="QBN15" s="2">
        <v>7.0026000000000002</v>
      </c>
      <c r="QBO15" s="2">
        <v>30.9818</v>
      </c>
      <c r="QBP15" s="2">
        <v>4.7148000000000003</v>
      </c>
      <c r="QBQ15" s="2">
        <v>2108.0120000000002</v>
      </c>
      <c r="QBT15" s="2">
        <v>6771.5379999999996</v>
      </c>
      <c r="QBU15" s="2">
        <v>780.72199999999998</v>
      </c>
      <c r="QBV15" s="2">
        <v>313.27699999999999</v>
      </c>
      <c r="QBW15" s="2">
        <v>3276.027</v>
      </c>
      <c r="QBX15" s="2">
        <v>4.3707000000000003</v>
      </c>
      <c r="QBY15" s="2">
        <v>31.215599999999998</v>
      </c>
      <c r="QBZ15" s="2">
        <v>1.0844</v>
      </c>
      <c r="QCA15" s="2">
        <v>0.81299999999999994</v>
      </c>
      <c r="QCB15" s="2">
        <v>0.30170000000000002</v>
      </c>
      <c r="QCC15" s="2">
        <v>276.39600000000002</v>
      </c>
      <c r="QCD15" s="2">
        <v>3.85E-2</v>
      </c>
      <c r="QCF15" s="2">
        <v>7.0026000000000002</v>
      </c>
      <c r="QCT15" s="2">
        <v>4.3974000000000002</v>
      </c>
      <c r="QCU15" s="2">
        <v>8.8324999999999996</v>
      </c>
      <c r="QCV15" s="2">
        <v>8.8324999999999996</v>
      </c>
      <c r="QCW15" s="2">
        <v>7.0026000000000002</v>
      </c>
      <c r="QCX15" s="2">
        <v>30.9818</v>
      </c>
      <c r="QCY15" s="2">
        <v>4.7148000000000003</v>
      </c>
      <c r="QCZ15" s="2">
        <v>2108.0120000000002</v>
      </c>
      <c r="QDC15" s="2">
        <v>6771.5379999999996</v>
      </c>
      <c r="QDD15" s="2">
        <v>780.72199999999998</v>
      </c>
      <c r="QDE15" s="2">
        <v>313.27699999999999</v>
      </c>
      <c r="QDF15" s="2">
        <v>3276.027</v>
      </c>
      <c r="QDG15" s="2">
        <v>4.3707000000000003</v>
      </c>
      <c r="QDH15" s="2">
        <v>31.215599999999998</v>
      </c>
      <c r="QDI15" s="2">
        <v>1.0844</v>
      </c>
      <c r="QDJ15" s="2">
        <v>0.81299999999999994</v>
      </c>
      <c r="QDK15" s="2">
        <v>0.30170000000000002</v>
      </c>
      <c r="QDL15" s="2">
        <v>276.39600000000002</v>
      </c>
      <c r="QDM15" s="2">
        <v>3.85E-2</v>
      </c>
      <c r="QDO15" s="2">
        <v>7.0026000000000002</v>
      </c>
      <c r="QEC15" s="2">
        <v>1.5442</v>
      </c>
      <c r="QED15" s="2">
        <v>4.8128000000000002</v>
      </c>
      <c r="QEE15" s="2">
        <v>4.8128000000000002</v>
      </c>
      <c r="QEF15" s="2">
        <v>2.7376</v>
      </c>
      <c r="QEG15" s="2">
        <v>11.2623</v>
      </c>
      <c r="QEH15" s="2">
        <v>4.7891000000000004</v>
      </c>
      <c r="QEI15" s="2">
        <v>831.6</v>
      </c>
      <c r="QEL15" s="2">
        <v>4850.7</v>
      </c>
      <c r="QEM15" s="2">
        <v>1068.2</v>
      </c>
      <c r="QEN15" s="2">
        <v>635</v>
      </c>
      <c r="QEO15" s="2">
        <v>1588.4</v>
      </c>
      <c r="QEP15" s="2">
        <v>6.7142999999999997</v>
      </c>
      <c r="QEQ15" s="2">
        <v>19.667300000000001</v>
      </c>
      <c r="QER15" s="2">
        <v>0.88039999999999996</v>
      </c>
      <c r="QES15" s="2">
        <v>0.3614</v>
      </c>
      <c r="QET15" s="2">
        <v>0.14180000000000001</v>
      </c>
      <c r="QEU15" s="2">
        <v>-190</v>
      </c>
      <c r="QEV15" s="2">
        <v>-1.1599999999999999E-2</v>
      </c>
      <c r="QEX15" s="2">
        <v>2.7376</v>
      </c>
      <c r="QEY15" s="2">
        <v>4395.3473000000004</v>
      </c>
      <c r="QJC15" s="2">
        <v>0.55810000000000004</v>
      </c>
      <c r="QJL15" s="2">
        <v>2.8826999999999998</v>
      </c>
      <c r="QKL15" s="2">
        <v>0.55810000000000004</v>
      </c>
      <c r="QKM15" s="2">
        <v>0</v>
      </c>
      <c r="QKO15" s="2">
        <v>32.432000000000002</v>
      </c>
      <c r="QKQ15" s="2">
        <v>0.56000000000000005</v>
      </c>
      <c r="QKR15" s="2">
        <v>1.8900000000000001</v>
      </c>
      <c r="QKU15" s="2">
        <v>2.8826999999999998</v>
      </c>
      <c r="QLU15" s="2">
        <v>0.55810000000000004</v>
      </c>
      <c r="QMD15" s="2">
        <v>2.8826999999999998</v>
      </c>
      <c r="QNN15" s="2">
        <v>7.4696999999999996</v>
      </c>
      <c r="QNO15" s="2">
        <v>17.767099999999999</v>
      </c>
      <c r="QNP15" s="2">
        <v>17.767099999999999</v>
      </c>
      <c r="QNQ15" s="2">
        <v>14.1005</v>
      </c>
      <c r="QNR15" s="2">
        <v>16.177800000000001</v>
      </c>
      <c r="QNS15" s="2">
        <v>7.4934000000000003</v>
      </c>
      <c r="QNT15" s="2">
        <v>7866</v>
      </c>
      <c r="QNW15" s="2">
        <v>32528</v>
      </c>
      <c r="QNX15" s="2">
        <v>13025</v>
      </c>
      <c r="QNY15" s="2">
        <v>4462</v>
      </c>
      <c r="QNZ15" s="2">
        <v>3538</v>
      </c>
      <c r="QOA15" s="2">
        <v>182.42859999999999</v>
      </c>
      <c r="QOB15" s="2">
        <v>24.2437</v>
      </c>
      <c r="QOC15" s="2">
        <v>0.91490000000000005</v>
      </c>
      <c r="QOD15" s="2">
        <v>0.6331</v>
      </c>
      <c r="QOE15" s="2">
        <v>0.1865</v>
      </c>
      <c r="QOF15" s="2">
        <v>-301</v>
      </c>
      <c r="QOG15" s="2">
        <v>-5.1999999999999998E-3</v>
      </c>
      <c r="QOI15" s="2">
        <v>14.1005</v>
      </c>
      <c r="QOW15" s="2">
        <v>7.4696999999999996</v>
      </c>
      <c r="QOX15" s="2">
        <v>17.767099999999999</v>
      </c>
      <c r="QOY15" s="2">
        <v>17.767099999999999</v>
      </c>
      <c r="QOZ15" s="2">
        <v>14.1005</v>
      </c>
      <c r="QPA15" s="2">
        <v>16.177800000000001</v>
      </c>
      <c r="QPB15" s="2">
        <v>7.4934000000000003</v>
      </c>
      <c r="QPC15" s="2">
        <v>7866</v>
      </c>
      <c r="QPF15" s="2">
        <v>32528</v>
      </c>
      <c r="QPG15" s="2">
        <v>13025</v>
      </c>
      <c r="QPH15" s="2">
        <v>4462</v>
      </c>
      <c r="QPI15" s="2">
        <v>3538</v>
      </c>
      <c r="QPJ15" s="2">
        <v>182.42859999999999</v>
      </c>
      <c r="QPK15" s="2">
        <v>24.2437</v>
      </c>
      <c r="QPL15" s="2">
        <v>0.91490000000000005</v>
      </c>
      <c r="QPM15" s="2">
        <v>0.6331</v>
      </c>
      <c r="QPN15" s="2">
        <v>0.1865</v>
      </c>
      <c r="QPO15" s="2">
        <v>-301</v>
      </c>
      <c r="QPP15" s="2">
        <v>-5.1999999999999998E-3</v>
      </c>
      <c r="QPR15" s="2">
        <v>14.1005</v>
      </c>
      <c r="QQF15" s="2">
        <v>-0.72119999999999995</v>
      </c>
      <c r="QQG15" s="2">
        <v>4.1688999999999998</v>
      </c>
      <c r="QQH15" s="2">
        <v>4.1688999999999998</v>
      </c>
      <c r="QQI15" s="2">
        <v>2.2736999999999998</v>
      </c>
      <c r="QQJ15" s="2">
        <v>-2.6169000000000002</v>
      </c>
      <c r="QQK15" s="2">
        <v>-1.2062999999999999</v>
      </c>
      <c r="QQL15" s="2">
        <v>42.654000000000003</v>
      </c>
      <c r="QQN15" s="2">
        <v>363.32299999999998</v>
      </c>
      <c r="QQO15" s="2">
        <v>705.93499999999995</v>
      </c>
      <c r="QQP15" s="2">
        <v>116.208</v>
      </c>
      <c r="QQQ15" s="2">
        <v>30.052</v>
      </c>
      <c r="QQR15" s="2">
        <v>287.15600000000001</v>
      </c>
      <c r="QQS15" s="2">
        <v>3.34</v>
      </c>
      <c r="QQT15" s="2">
        <v>27.0366</v>
      </c>
      <c r="QQU15" s="2">
        <v>1.4617</v>
      </c>
      <c r="QQV15" s="2">
        <v>0.41249999999999998</v>
      </c>
      <c r="QQW15" s="2">
        <v>2.9700000000000001E-2</v>
      </c>
      <c r="QQX15" s="2">
        <v>132.57300000000001</v>
      </c>
      <c r="QQY15" s="2">
        <v>0.11020000000000001</v>
      </c>
      <c r="QRA15" s="2">
        <v>2.2736999999999998</v>
      </c>
      <c r="QRB15" s="2">
        <v>1027.1364000000001</v>
      </c>
      <c r="QRE15" s="2">
        <v>0.56820000000000004</v>
      </c>
      <c r="QRH15" s="2">
        <v>37.51</v>
      </c>
      <c r="QRI15" s="2">
        <v>-17.4725</v>
      </c>
      <c r="QRJ15" s="2">
        <v>0</v>
      </c>
      <c r="QRN15" s="2">
        <v>3.9706000000000001</v>
      </c>
      <c r="QRO15" s="2">
        <v>-2.1427999999999998</v>
      </c>
      <c r="QRP15" s="2">
        <v>3.7852999999999999</v>
      </c>
      <c r="QRQ15" s="2">
        <v>3.7852999999999999</v>
      </c>
      <c r="QRR15" s="2">
        <v>0.22900000000000001</v>
      </c>
      <c r="QRS15" s="2">
        <v>-11.322699999999999</v>
      </c>
      <c r="QRT15" s="2">
        <v>-3.0497000000000001</v>
      </c>
      <c r="QRU15" s="2">
        <v>1215.8</v>
      </c>
      <c r="QRW15" s="2">
        <v>1942.5</v>
      </c>
      <c r="QRX15" s="2">
        <v>2696.9</v>
      </c>
      <c r="QRY15" s="2">
        <v>-797.9</v>
      </c>
      <c r="QRZ15" s="2">
        <v>9.9</v>
      </c>
      <c r="QSA15" s="2">
        <v>555.29999999999995</v>
      </c>
      <c r="QSB15" s="2">
        <v>0.1077</v>
      </c>
      <c r="QSC15" s="2">
        <v>50.131599999999999</v>
      </c>
      <c r="QSD15" s="2">
        <v>1.4056999999999999</v>
      </c>
      <c r="QSE15" s="2">
        <v>1.0063</v>
      </c>
      <c r="QSF15" s="2">
        <v>1.4E-2</v>
      </c>
      <c r="QSG15" s="2">
        <v>225.3</v>
      </c>
      <c r="QSH15" s="2">
        <v>5.3999999999999999E-2</v>
      </c>
      <c r="QSJ15" s="2">
        <v>0.22900000000000001</v>
      </c>
      <c r="QSK15" s="2">
        <v>2042.1506999999999</v>
      </c>
      <c r="QSN15" s="2">
        <v>0.74619999999999997</v>
      </c>
      <c r="QSQ15" s="2">
        <v>34.463000000000001</v>
      </c>
      <c r="QSR15" s="2">
        <v>-17.347300000000001</v>
      </c>
      <c r="QSS15" s="2">
        <v>1.62</v>
      </c>
      <c r="QSW15" s="2">
        <v>2.5868000000000002</v>
      </c>
      <c r="QSX15" s="2">
        <v>2.7218</v>
      </c>
      <c r="QSY15" s="2">
        <v>6.3441999999999998</v>
      </c>
      <c r="QSZ15" s="2">
        <v>6.3441999999999998</v>
      </c>
      <c r="QTA15" s="2">
        <v>5.3391000000000002</v>
      </c>
      <c r="QTB15" s="2">
        <v>11.3696</v>
      </c>
      <c r="QTC15" s="2">
        <v>3.7930000000000001</v>
      </c>
      <c r="QTD15" s="2">
        <v>704.5</v>
      </c>
      <c r="QTG15" s="2">
        <v>2026.9</v>
      </c>
      <c r="QTH15" s="2">
        <v>-803.1</v>
      </c>
      <c r="QTI15" s="2">
        <v>207.6</v>
      </c>
      <c r="QTJ15" s="2">
        <v>395.3</v>
      </c>
      <c r="QTK15" s="2">
        <v>3.3283</v>
      </c>
      <c r="QTL15" s="2">
        <v>35.398899999999998</v>
      </c>
      <c r="QTM15" s="2">
        <v>1.2833000000000001</v>
      </c>
      <c r="QTN15" s="2">
        <v>0.66510000000000002</v>
      </c>
      <c r="QTO15" s="2">
        <v>4.07E-2</v>
      </c>
      <c r="QTP15" s="2">
        <v>112</v>
      </c>
      <c r="QTQ15" s="2">
        <v>5.3499999999999999E-2</v>
      </c>
      <c r="QTS15" s="2">
        <v>5.3391000000000002</v>
      </c>
      <c r="QUG15" s="2">
        <v>2.7218</v>
      </c>
      <c r="QUH15" s="2">
        <v>6.3441999999999998</v>
      </c>
      <c r="QUI15" s="2">
        <v>6.3441999999999998</v>
      </c>
      <c r="QUJ15" s="2">
        <v>5.3391000000000002</v>
      </c>
      <c r="QUK15" s="2">
        <v>11.3696</v>
      </c>
      <c r="QUL15" s="2">
        <v>3.7930000000000001</v>
      </c>
      <c r="QUM15" s="2">
        <v>704.5</v>
      </c>
      <c r="QUP15" s="2">
        <v>2026.9</v>
      </c>
      <c r="QUQ15" s="2">
        <v>-803.1</v>
      </c>
      <c r="QUR15" s="2">
        <v>207.6</v>
      </c>
      <c r="QUS15" s="2">
        <v>395.3</v>
      </c>
      <c r="QUT15" s="2">
        <v>3.3283</v>
      </c>
      <c r="QUU15" s="2">
        <v>35.398899999999998</v>
      </c>
      <c r="QUV15" s="2">
        <v>1.2833000000000001</v>
      </c>
      <c r="QUW15" s="2">
        <v>0.66510000000000002</v>
      </c>
      <c r="QUX15" s="2">
        <v>4.07E-2</v>
      </c>
      <c r="QUY15" s="2">
        <v>112</v>
      </c>
      <c r="QUZ15" s="2">
        <v>5.3499999999999999E-2</v>
      </c>
      <c r="QVB15" s="2">
        <v>5.3391000000000002</v>
      </c>
      <c r="QWY15" s="2">
        <v>2.7218</v>
      </c>
      <c r="QWZ15" s="2">
        <v>6.3441999999999998</v>
      </c>
      <c r="QXA15" s="2">
        <v>6.3441999999999998</v>
      </c>
      <c r="QXB15" s="2">
        <v>5.3391000000000002</v>
      </c>
      <c r="QXC15" s="2">
        <v>11.3696</v>
      </c>
      <c r="QXD15" s="2">
        <v>3.7930000000000001</v>
      </c>
      <c r="QXE15" s="2">
        <v>704.5</v>
      </c>
      <c r="QXH15" s="2">
        <v>2026.9</v>
      </c>
      <c r="QXI15" s="2">
        <v>-803.1</v>
      </c>
      <c r="QXJ15" s="2">
        <v>207.6</v>
      </c>
      <c r="QXK15" s="2">
        <v>395.3</v>
      </c>
      <c r="QXL15" s="2">
        <v>3.3283</v>
      </c>
      <c r="QXM15" s="2">
        <v>35.398899999999998</v>
      </c>
      <c r="QXN15" s="2">
        <v>1.2833000000000001</v>
      </c>
      <c r="QXO15" s="2">
        <v>0.66510000000000002</v>
      </c>
      <c r="QXP15" s="2">
        <v>4.07E-2</v>
      </c>
      <c r="QXQ15" s="2">
        <v>112</v>
      </c>
      <c r="QXR15" s="2">
        <v>5.3499999999999999E-2</v>
      </c>
      <c r="QXT15" s="2">
        <v>5.3391000000000002</v>
      </c>
      <c r="QYH15" s="2">
        <v>21.0747</v>
      </c>
      <c r="QYI15" s="2">
        <v>61.212400000000002</v>
      </c>
      <c r="QYJ15" s="2">
        <v>61.212400000000002</v>
      </c>
      <c r="QYK15" s="2">
        <v>38.409599999999998</v>
      </c>
      <c r="QYL15" s="2">
        <v>29.564399999999999</v>
      </c>
      <c r="QYM15" s="2">
        <v>10.148899999999999</v>
      </c>
      <c r="QYN15" s="2">
        <v>3667.4123</v>
      </c>
      <c r="QYQ15" s="2">
        <v>15789.7454</v>
      </c>
      <c r="QYR15" s="2">
        <v>2852.7184999999999</v>
      </c>
      <c r="QYS15" s="2">
        <v>3853.0749999999998</v>
      </c>
      <c r="QYT15" s="2">
        <v>2785.616</v>
      </c>
      <c r="QYU15" s="2">
        <v>17.454000000000001</v>
      </c>
      <c r="QYV15" s="2">
        <v>23.308299999999999</v>
      </c>
      <c r="QYW15" s="2">
        <v>0.7248</v>
      </c>
      <c r="QYX15" s="2">
        <v>0.42120000000000002</v>
      </c>
      <c r="QYY15" s="2">
        <v>4.48E-2</v>
      </c>
      <c r="QYZ15" s="2">
        <v>-766.51750000000004</v>
      </c>
      <c r="QZA15" s="2">
        <v>-0.1056</v>
      </c>
      <c r="QZC15" s="2">
        <v>38.409599999999998</v>
      </c>
      <c r="QZQ15" s="2">
        <v>53.636800000000001</v>
      </c>
      <c r="QZR15" s="2">
        <v>71.826800000000006</v>
      </c>
      <c r="QZS15" s="2">
        <v>71.826800000000006</v>
      </c>
      <c r="QZT15" s="2">
        <v>67.168000000000006</v>
      </c>
      <c r="QZU15" s="2">
        <v>40.875300000000003</v>
      </c>
      <c r="QZV15" s="2">
        <v>23.7605</v>
      </c>
      <c r="QZW15" s="2">
        <v>28.018000000000001</v>
      </c>
      <c r="QZY15" s="2">
        <v>261.35199999999998</v>
      </c>
      <c r="QZZ15" s="2">
        <v>722.09400000000005</v>
      </c>
      <c r="RAA15" s="2">
        <v>62.747</v>
      </c>
      <c r="RAB15" s="2">
        <v>94.078000000000003</v>
      </c>
      <c r="RAC15" s="2">
        <v>66.061999999999998</v>
      </c>
      <c r="RAD15" s="2">
        <v>41.179200000000002</v>
      </c>
      <c r="RAE15" s="2">
        <v>5.3086000000000002</v>
      </c>
      <c r="RAF15" s="2">
        <v>4.2647000000000004</v>
      </c>
      <c r="RAG15" s="2">
        <v>3.5377999999999998</v>
      </c>
      <c r="RAH15" s="2">
        <v>3.206</v>
      </c>
      <c r="RAI15" s="2">
        <v>215.67099999999999</v>
      </c>
      <c r="RAJ15" s="2">
        <v>0.41799999999999998</v>
      </c>
      <c r="RAL15" s="2">
        <v>67.168000000000006</v>
      </c>
      <c r="RAM15" s="2">
        <v>717.84580000000005</v>
      </c>
      <c r="RAP15" s="2">
        <v>1.1262000000000001</v>
      </c>
      <c r="RAS15" s="2">
        <v>56.213000000000001</v>
      </c>
      <c r="RAT15" s="2">
        <v>426.1318</v>
      </c>
      <c r="RAU15" s="2">
        <v>0</v>
      </c>
      <c r="RAY15" s="2">
        <v>30.4709</v>
      </c>
      <c r="RAZ15" s="2">
        <v>9.9023000000000003</v>
      </c>
      <c r="RBA15" s="2">
        <v>38.5274</v>
      </c>
      <c r="RBB15" s="2">
        <v>38.5274</v>
      </c>
      <c r="RBC15" s="2">
        <v>31.495100000000001</v>
      </c>
      <c r="RBD15" s="2">
        <v>7.0788000000000002</v>
      </c>
      <c r="RBE15" s="2">
        <v>2.9220000000000002</v>
      </c>
      <c r="RBF15" s="2">
        <v>5102</v>
      </c>
      <c r="RBI15" s="2">
        <v>31533</v>
      </c>
      <c r="RBJ15" s="2">
        <v>5476</v>
      </c>
      <c r="RBK15" s="2">
        <v>2109</v>
      </c>
      <c r="RBL15" s="2">
        <v>9278</v>
      </c>
      <c r="RBM15" s="2">
        <v>11.516500000000001</v>
      </c>
      <c r="RBN15" s="2">
        <v>40.827100000000002</v>
      </c>
      <c r="RBO15" s="2">
        <v>0.44180000000000003</v>
      </c>
      <c r="RBP15" s="2">
        <v>0.1757</v>
      </c>
      <c r="RBQ15" s="2">
        <v>9.2799999999999994E-2</v>
      </c>
      <c r="RBR15" s="2">
        <v>-5179</v>
      </c>
      <c r="RBS15" s="2">
        <v>-0.26479999999999998</v>
      </c>
      <c r="RBU15" s="2">
        <v>31.495100000000001</v>
      </c>
      <c r="RCI15" s="2">
        <v>19.7333</v>
      </c>
      <c r="RCJ15" s="2">
        <v>52.748600000000003</v>
      </c>
      <c r="RCK15" s="2">
        <v>52.748600000000003</v>
      </c>
      <c r="RCL15" s="2">
        <v>42.816899999999997</v>
      </c>
      <c r="RCM15" s="2">
        <v>12.0291</v>
      </c>
      <c r="RCN15" s="2">
        <v>6.1769999999999996</v>
      </c>
      <c r="RCO15" s="2">
        <v>4883</v>
      </c>
      <c r="RCQ15" s="2">
        <v>13160</v>
      </c>
      <c r="RCR15" s="2">
        <v>29055</v>
      </c>
      <c r="RCS15" s="2">
        <v>8840</v>
      </c>
      <c r="RCT15" s="2">
        <v>3274</v>
      </c>
      <c r="RCU15" s="2">
        <v>1750</v>
      </c>
      <c r="RCV15" s="2">
        <v>7.3537999999999997</v>
      </c>
      <c r="RCW15" s="2">
        <v>17.029800000000002</v>
      </c>
      <c r="RCX15" s="2">
        <v>1.8856999999999999</v>
      </c>
      <c r="RCY15" s="2">
        <v>1.0913999999999999</v>
      </c>
      <c r="RCZ15" s="2">
        <v>0.47539999999999999</v>
      </c>
      <c r="RDA15" s="2">
        <v>1550</v>
      </c>
      <c r="RDB15" s="2">
        <v>0.1552</v>
      </c>
      <c r="RDD15" s="2">
        <v>42.816899999999997</v>
      </c>
      <c r="RDE15" s="2">
        <v>31560.831999999999</v>
      </c>
      <c r="RDH15" s="2">
        <v>2.2239</v>
      </c>
      <c r="RDK15" s="2">
        <v>44.100999999999999</v>
      </c>
      <c r="RDL15" s="2">
        <v>14.9048</v>
      </c>
      <c r="RDM15" s="2">
        <v>0.5</v>
      </c>
      <c r="RDQ15" s="2">
        <v>26.957599999999999</v>
      </c>
      <c r="RDR15" s="2">
        <v>19.7333</v>
      </c>
      <c r="RDS15" s="2">
        <v>52.748600000000003</v>
      </c>
      <c r="RDT15" s="2">
        <v>52.748600000000003</v>
      </c>
      <c r="RDU15" s="2">
        <v>42.816899999999997</v>
      </c>
      <c r="RDV15" s="2">
        <v>12.0291</v>
      </c>
      <c r="RDW15" s="2">
        <v>6.1769999999999996</v>
      </c>
      <c r="RDX15" s="2">
        <v>4883</v>
      </c>
      <c r="RDZ15" s="2">
        <v>13160</v>
      </c>
      <c r="REA15" s="2">
        <v>29055</v>
      </c>
      <c r="REB15" s="2">
        <v>8840</v>
      </c>
      <c r="REC15" s="2">
        <v>3274</v>
      </c>
      <c r="RED15" s="2">
        <v>1750</v>
      </c>
      <c r="REE15" s="2">
        <v>7.3537999999999997</v>
      </c>
      <c r="REF15" s="2">
        <v>17.029800000000002</v>
      </c>
      <c r="REG15" s="2">
        <v>1.8856999999999999</v>
      </c>
      <c r="REH15" s="2">
        <v>1.0913999999999999</v>
      </c>
      <c r="REI15" s="2">
        <v>0.47539999999999999</v>
      </c>
      <c r="REJ15" s="2">
        <v>1550</v>
      </c>
      <c r="REK15" s="2">
        <v>0.1552</v>
      </c>
      <c r="REM15" s="2">
        <v>42.816899999999997</v>
      </c>
      <c r="REN15" s="2">
        <v>31560.831999999999</v>
      </c>
      <c r="REQ15" s="2">
        <v>2.2239</v>
      </c>
      <c r="RET15" s="2">
        <v>45.424999999999997</v>
      </c>
      <c r="REU15" s="2">
        <v>14.9048</v>
      </c>
      <c r="REV15" s="2">
        <v>0.5</v>
      </c>
      <c r="REZ15" s="2">
        <v>26.957599999999999</v>
      </c>
      <c r="RGJ15" s="2">
        <v>-129.82499999999999</v>
      </c>
      <c r="RGK15" s="2">
        <v>66.854600000000005</v>
      </c>
      <c r="RGL15" s="2">
        <v>66.854600000000005</v>
      </c>
      <c r="RGM15" s="2">
        <v>38.238799999999998</v>
      </c>
      <c r="RGP15" s="2">
        <v>3513.223</v>
      </c>
      <c r="RGS15" s="2">
        <v>6473.7120000000004</v>
      </c>
      <c r="RGT15" s="2">
        <v>-816.67899999999997</v>
      </c>
      <c r="RGU15" s="2">
        <v>180.47200000000001</v>
      </c>
      <c r="RGV15" s="2">
        <v>689.90800000000002</v>
      </c>
      <c r="RGW15" s="2">
        <v>0.97409999999999997</v>
      </c>
      <c r="RGX15" s="2">
        <v>54.628399999999999</v>
      </c>
      <c r="RGY15" s="2">
        <v>1.1012999999999999</v>
      </c>
      <c r="RGZ15" s="2">
        <v>0.1772</v>
      </c>
      <c r="RHA15" s="2">
        <v>0.12039999999999999</v>
      </c>
      <c r="RHB15" s="2">
        <v>69.876000000000005</v>
      </c>
      <c r="RHE15" s="2">
        <v>38.238799999999998</v>
      </c>
      <c r="RJB15" s="2">
        <v>11.685499999999999</v>
      </c>
      <c r="RJC15" s="2">
        <v>39.759700000000002</v>
      </c>
      <c r="RJD15" s="2">
        <v>39.759700000000002</v>
      </c>
      <c r="RJE15" s="2">
        <v>22.0139</v>
      </c>
      <c r="RJF15" s="2">
        <v>16.101400000000002</v>
      </c>
      <c r="RJG15" s="2">
        <v>6.2652000000000001</v>
      </c>
      <c r="RJH15" s="2">
        <v>6348</v>
      </c>
      <c r="RJK15" s="2">
        <v>19021</v>
      </c>
      <c r="RJL15" s="2">
        <v>1762</v>
      </c>
      <c r="RJM15" s="2">
        <v>2819</v>
      </c>
      <c r="RJN15" s="2">
        <v>3057</v>
      </c>
      <c r="RJO15" s="2">
        <v>4.5895999999999999</v>
      </c>
      <c r="RJP15" s="2">
        <v>33.3947</v>
      </c>
      <c r="RJQ15" s="2">
        <v>0.49530000000000002</v>
      </c>
      <c r="RJR15" s="2">
        <v>0.31730000000000003</v>
      </c>
      <c r="RJS15" s="2">
        <v>1.2999999999999999E-3</v>
      </c>
      <c r="RJT15" s="2">
        <v>-1543</v>
      </c>
      <c r="RJU15" s="2">
        <v>-0.14960000000000001</v>
      </c>
      <c r="RJW15" s="2">
        <v>22.0139</v>
      </c>
      <c r="RKK15" s="2">
        <v>11.685499999999999</v>
      </c>
      <c r="RKL15" s="2">
        <v>39.759700000000002</v>
      </c>
      <c r="RKM15" s="2">
        <v>39.759700000000002</v>
      </c>
      <c r="RKN15" s="2">
        <v>22.0139</v>
      </c>
      <c r="RKO15" s="2">
        <v>16.101400000000002</v>
      </c>
      <c r="RKP15" s="2">
        <v>6.2652000000000001</v>
      </c>
      <c r="RKQ15" s="2">
        <v>6348</v>
      </c>
      <c r="RKT15" s="2">
        <v>19021</v>
      </c>
      <c r="RKU15" s="2">
        <v>1762</v>
      </c>
      <c r="RKV15" s="2">
        <v>2819</v>
      </c>
      <c r="RKW15" s="2">
        <v>3057</v>
      </c>
      <c r="RKX15" s="2">
        <v>4.5895999999999999</v>
      </c>
      <c r="RKY15" s="2">
        <v>33.3947</v>
      </c>
      <c r="RKZ15" s="2">
        <v>0.49530000000000002</v>
      </c>
      <c r="RLA15" s="2">
        <v>0.31730000000000003</v>
      </c>
      <c r="RLB15" s="2">
        <v>1.2999999999999999E-3</v>
      </c>
      <c r="RLC15" s="2">
        <v>-1543</v>
      </c>
      <c r="RLD15" s="2">
        <v>-0.14960000000000001</v>
      </c>
      <c r="RLF15" s="2">
        <v>22.0139</v>
      </c>
      <c r="RLT15" s="2">
        <v>10.3893</v>
      </c>
      <c r="RLU15" s="2">
        <v>36.341900000000003</v>
      </c>
      <c r="RLV15" s="2">
        <v>36.341900000000003</v>
      </c>
      <c r="RLW15" s="2">
        <v>18.415600000000001</v>
      </c>
      <c r="RLX15" s="2">
        <v>13.6348</v>
      </c>
      <c r="RLY15" s="2">
        <v>5.2196999999999996</v>
      </c>
      <c r="RLZ15" s="2">
        <v>6090</v>
      </c>
      <c r="RMB15" s="2">
        <v>11644</v>
      </c>
      <c r="RMC15" s="2">
        <v>19219</v>
      </c>
      <c r="RMD15" s="2">
        <v>2159</v>
      </c>
      <c r="RME15" s="2">
        <v>2904</v>
      </c>
      <c r="RMF15" s="2">
        <v>2964</v>
      </c>
      <c r="RMG15" s="2">
        <v>3.3252000000000002</v>
      </c>
      <c r="RMH15" s="2">
        <v>32.114100000000001</v>
      </c>
      <c r="RMI15" s="2">
        <v>0.38019999999999998</v>
      </c>
      <c r="RMJ15" s="2">
        <v>0.248</v>
      </c>
      <c r="RMK15" s="2">
        <v>1.38E-2</v>
      </c>
      <c r="RML15" s="2">
        <v>-1837</v>
      </c>
      <c r="RMM15" s="2">
        <v>-0.1759</v>
      </c>
      <c r="RMO15" s="2">
        <v>18.415600000000001</v>
      </c>
      <c r="RMP15" s="2">
        <v>19383.695100000001</v>
      </c>
      <c r="RPK15" s="2">
        <v>1.0044</v>
      </c>
      <c r="RPT15" s="2">
        <v>48.2164</v>
      </c>
      <c r="RQT15" s="2">
        <v>1.0044</v>
      </c>
      <c r="RRC15" s="2">
        <v>48.2164</v>
      </c>
      <c r="RSC15" s="2">
        <v>1.0044</v>
      </c>
      <c r="RSD15" s="2">
        <v>0.24399999999999999</v>
      </c>
      <c r="RSE15" s="2">
        <v>4.8000000000000001E-2</v>
      </c>
      <c r="RSF15" s="2">
        <v>29.576000000000001</v>
      </c>
      <c r="RSH15" s="2">
        <v>1.8149999999999999</v>
      </c>
      <c r="RSI15" s="2">
        <v>2.0249999999999999</v>
      </c>
      <c r="RSK15" s="2">
        <v>11.148</v>
      </c>
      <c r="RSL15" s="2">
        <v>48.2164</v>
      </c>
      <c r="RSM15" s="2">
        <v>11.164300000000001</v>
      </c>
      <c r="RSN15" s="2">
        <v>25.531700000000001</v>
      </c>
      <c r="RSO15" s="2">
        <v>25.531700000000001</v>
      </c>
      <c r="RSP15" s="2">
        <v>14.2479</v>
      </c>
      <c r="RSQ15" s="2">
        <v>8.1689000000000007</v>
      </c>
      <c r="RSR15" s="2">
        <v>4.5524000000000004</v>
      </c>
      <c r="RSS15" s="2">
        <v>6783</v>
      </c>
      <c r="RSV15" s="2">
        <v>34589</v>
      </c>
      <c r="RSW15" s="2">
        <v>10650</v>
      </c>
      <c r="RSX15" s="2">
        <v>2761</v>
      </c>
      <c r="RSY15" s="2">
        <v>4645</v>
      </c>
      <c r="RSZ15" s="2">
        <v>4.2878999999999996</v>
      </c>
      <c r="RTA15" s="2">
        <v>21.599399999999999</v>
      </c>
      <c r="RTB15" s="2">
        <v>0.79349999999999998</v>
      </c>
      <c r="RTC15" s="2">
        <v>0.57240000000000002</v>
      </c>
      <c r="RTD15" s="2">
        <v>0.18110000000000001</v>
      </c>
      <c r="RTE15" s="2">
        <v>-959</v>
      </c>
      <c r="RTF15" s="2">
        <v>0.23400000000000001</v>
      </c>
      <c r="RTH15" s="2">
        <v>14.2479</v>
      </c>
      <c r="RTV15" s="2">
        <v>11.164300000000001</v>
      </c>
      <c r="RTW15" s="2">
        <v>25.531700000000001</v>
      </c>
      <c r="RTX15" s="2">
        <v>25.531700000000001</v>
      </c>
      <c r="RTY15" s="2">
        <v>14.2479</v>
      </c>
      <c r="RTZ15" s="2">
        <v>8.1689000000000007</v>
      </c>
      <c r="RUA15" s="2">
        <v>4.5524000000000004</v>
      </c>
      <c r="RUB15" s="2">
        <v>6783</v>
      </c>
      <c r="RUE15" s="2">
        <v>34589</v>
      </c>
      <c r="RUF15" s="2">
        <v>10650</v>
      </c>
      <c r="RUG15" s="2">
        <v>2761</v>
      </c>
      <c r="RUH15" s="2">
        <v>4645</v>
      </c>
      <c r="RUI15" s="2">
        <v>4.2878999999999996</v>
      </c>
      <c r="RUJ15" s="2">
        <v>21.599399999999999</v>
      </c>
      <c r="RUK15" s="2">
        <v>0.79349999999999998</v>
      </c>
      <c r="RUL15" s="2">
        <v>0.57240000000000002</v>
      </c>
      <c r="RUM15" s="2">
        <v>0.18110000000000001</v>
      </c>
      <c r="RUN15" s="2">
        <v>-959</v>
      </c>
      <c r="RUO15" s="2">
        <v>0.23400000000000001</v>
      </c>
      <c r="RUQ15" s="2">
        <v>14.2479</v>
      </c>
      <c r="RVE15" s="2">
        <v>11.164300000000001</v>
      </c>
      <c r="RVF15" s="2">
        <v>25.531700000000001</v>
      </c>
      <c r="RVG15" s="2">
        <v>25.531700000000001</v>
      </c>
      <c r="RVH15" s="2">
        <v>14.2479</v>
      </c>
      <c r="RVI15" s="2">
        <v>8.1689000000000007</v>
      </c>
      <c r="RVJ15" s="2">
        <v>4.5524000000000004</v>
      </c>
      <c r="RVK15" s="2">
        <v>6783</v>
      </c>
      <c r="RVN15" s="2">
        <v>34589</v>
      </c>
      <c r="RVO15" s="2">
        <v>10650</v>
      </c>
      <c r="RVP15" s="2">
        <v>2761</v>
      </c>
      <c r="RVQ15" s="2">
        <v>4645</v>
      </c>
      <c r="RVR15" s="2">
        <v>4.2878999999999996</v>
      </c>
      <c r="RVS15" s="2">
        <v>21.599399999999999</v>
      </c>
      <c r="RVT15" s="2">
        <v>0.79349999999999998</v>
      </c>
      <c r="RVU15" s="2">
        <v>0.57240000000000002</v>
      </c>
      <c r="RVV15" s="2">
        <v>0.18110000000000001</v>
      </c>
      <c r="RVW15" s="2">
        <v>-959</v>
      </c>
      <c r="RVX15" s="2">
        <v>0.23400000000000001</v>
      </c>
      <c r="RVZ15" s="2">
        <v>14.2479</v>
      </c>
      <c r="RXW15" s="2">
        <v>7.1010999999999997</v>
      </c>
      <c r="RXX15" s="2">
        <v>11.357799999999999</v>
      </c>
      <c r="RXY15" s="2">
        <v>11.357799999999999</v>
      </c>
      <c r="RXZ15" s="2">
        <v>4.7968000000000002</v>
      </c>
      <c r="RYA15" s="2">
        <v>17.697700000000001</v>
      </c>
      <c r="RYB15" s="2">
        <v>6.1733000000000002</v>
      </c>
      <c r="RYC15" s="2">
        <v>961.63599999999997</v>
      </c>
      <c r="RYE15" s="2">
        <v>1798.521</v>
      </c>
      <c r="RYF15" s="2">
        <v>2779.8119999999999</v>
      </c>
      <c r="RYG15" s="2">
        <v>413.47399999999999</v>
      </c>
      <c r="RYH15" s="2">
        <v>266.46600000000001</v>
      </c>
      <c r="RYI15" s="2">
        <v>561.44299999999998</v>
      </c>
      <c r="RYJ15" s="2">
        <v>1.5272000000000001</v>
      </c>
      <c r="RYK15" s="2">
        <v>52.224800000000002</v>
      </c>
      <c r="RYL15" s="2">
        <v>0.97540000000000004</v>
      </c>
      <c r="RYM15" s="2">
        <v>0.59819999999999995</v>
      </c>
      <c r="RYN15" s="2">
        <v>0.43149999999999999</v>
      </c>
      <c r="RYO15" s="2">
        <v>-19.405999999999999</v>
      </c>
      <c r="RYP15" s="2">
        <v>7.1199999999999999E-2</v>
      </c>
      <c r="RYR15" s="2">
        <v>4.7968000000000002</v>
      </c>
      <c r="SCW15" s="2">
        <v>1</v>
      </c>
      <c r="SDG15" s="2">
        <v>9.5772999999999993</v>
      </c>
      <c r="SDH15" s="2">
        <v>37.336300000000001</v>
      </c>
      <c r="SDI15" s="2">
        <v>37.336300000000001</v>
      </c>
      <c r="SDJ15" s="2">
        <v>18.219200000000001</v>
      </c>
      <c r="SDK15" s="2">
        <v>8.8603000000000005</v>
      </c>
      <c r="SDL15" s="2">
        <v>2.6362999999999999</v>
      </c>
      <c r="SDM15" s="2">
        <v>3823</v>
      </c>
      <c r="SDO15" s="2">
        <v>6084</v>
      </c>
      <c r="SDP15" s="2">
        <v>9635</v>
      </c>
      <c r="SDQ15" s="2">
        <v>431</v>
      </c>
      <c r="SDR15" s="2">
        <v>838</v>
      </c>
      <c r="SDS15" s="2">
        <v>1075</v>
      </c>
      <c r="SDT15" s="2">
        <v>2.4847000000000001</v>
      </c>
      <c r="SDU15" s="2">
        <v>42.137999999999998</v>
      </c>
      <c r="SDV15" s="2">
        <v>0.82330000000000003</v>
      </c>
      <c r="SDW15" s="2">
        <v>0.4158</v>
      </c>
      <c r="SDX15" s="2">
        <v>3.2599999999999997E-2</v>
      </c>
      <c r="SDY15" s="2">
        <v>-190</v>
      </c>
      <c r="SDZ15" s="2">
        <v>-3.7400000000000003E-2</v>
      </c>
      <c r="SEB15" s="2">
        <v>18.219200000000001</v>
      </c>
      <c r="SEC15" s="2">
        <v>10798.666800000001</v>
      </c>
      <c r="SEF15" s="2">
        <v>0.81279999999999997</v>
      </c>
      <c r="SEI15" s="2">
        <v>16.853999999999999</v>
      </c>
      <c r="SEJ15" s="2">
        <v>14.5809</v>
      </c>
      <c r="SEK15" s="2">
        <v>1.45</v>
      </c>
      <c r="SEO15" s="2">
        <v>4.6044</v>
      </c>
      <c r="SEP15" s="2">
        <v>16.7073</v>
      </c>
      <c r="SEQ15" s="2">
        <v>48.056600000000003</v>
      </c>
      <c r="SER15" s="2">
        <v>48.056600000000003</v>
      </c>
      <c r="SES15" s="2">
        <v>33.5886</v>
      </c>
      <c r="SET15" s="2">
        <v>12.6967</v>
      </c>
      <c r="SEU15" s="2">
        <v>4.1294000000000004</v>
      </c>
      <c r="SEV15" s="2">
        <v>17450</v>
      </c>
      <c r="SEY15" s="2">
        <v>39414</v>
      </c>
      <c r="SEZ15" s="2">
        <v>3827</v>
      </c>
      <c r="SFA15" s="2">
        <v>3156</v>
      </c>
      <c r="SFB15" s="2">
        <v>4930</v>
      </c>
      <c r="SFC15" s="2">
        <v>2.8521999999999998</v>
      </c>
      <c r="SFD15" s="2">
        <v>51.1113</v>
      </c>
      <c r="SFE15" s="2">
        <v>0.73019999999999996</v>
      </c>
      <c r="SFF15" s="2">
        <v>0.52490000000000003</v>
      </c>
      <c r="SFG15" s="2">
        <v>0.26529999999999998</v>
      </c>
      <c r="SFH15" s="2">
        <v>-1330</v>
      </c>
      <c r="SFI15" s="2">
        <v>-0.1195</v>
      </c>
      <c r="SFK15" s="2">
        <v>33.5886</v>
      </c>
      <c r="SFY15" s="2">
        <v>16.7073</v>
      </c>
      <c r="SFZ15" s="2">
        <v>48.056600000000003</v>
      </c>
      <c r="SGA15" s="2">
        <v>48.056600000000003</v>
      </c>
      <c r="SGB15" s="2">
        <v>33.5886</v>
      </c>
      <c r="SGC15" s="2">
        <v>12.6967</v>
      </c>
      <c r="SGD15" s="2">
        <v>4.1294000000000004</v>
      </c>
      <c r="SGE15" s="2">
        <v>17450</v>
      </c>
      <c r="SGH15" s="2">
        <v>39414</v>
      </c>
      <c r="SGI15" s="2">
        <v>3827</v>
      </c>
      <c r="SGJ15" s="2">
        <v>3156</v>
      </c>
      <c r="SGK15" s="2">
        <v>4930</v>
      </c>
      <c r="SGL15" s="2">
        <v>2.8521999999999998</v>
      </c>
      <c r="SGM15" s="2">
        <v>51.1113</v>
      </c>
      <c r="SGN15" s="2">
        <v>0.73019999999999996</v>
      </c>
      <c r="SGO15" s="2">
        <v>0.52490000000000003</v>
      </c>
      <c r="SGP15" s="2">
        <v>0.26529999999999998</v>
      </c>
      <c r="SGQ15" s="2">
        <v>-1330</v>
      </c>
      <c r="SGR15" s="2">
        <v>-0.1195</v>
      </c>
      <c r="SGT15" s="2">
        <v>33.5886</v>
      </c>
      <c r="SHH15" s="2">
        <v>16.7073</v>
      </c>
      <c r="SHI15" s="2">
        <v>48.056600000000003</v>
      </c>
      <c r="SHJ15" s="2">
        <v>48.056600000000003</v>
      </c>
      <c r="SHK15" s="2">
        <v>33.5886</v>
      </c>
      <c r="SHL15" s="2">
        <v>12.6967</v>
      </c>
      <c r="SHM15" s="2">
        <v>4.1294000000000004</v>
      </c>
      <c r="SHN15" s="2">
        <v>17450</v>
      </c>
      <c r="SHQ15" s="2">
        <v>39414</v>
      </c>
      <c r="SHR15" s="2">
        <v>3827</v>
      </c>
      <c r="SHS15" s="2">
        <v>3156</v>
      </c>
      <c r="SHT15" s="2">
        <v>4930</v>
      </c>
      <c r="SHU15" s="2">
        <v>2.8521999999999998</v>
      </c>
      <c r="SHV15" s="2">
        <v>51.1113</v>
      </c>
      <c r="SHW15" s="2">
        <v>0.73019999999999996</v>
      </c>
      <c r="SHX15" s="2">
        <v>0.52490000000000003</v>
      </c>
      <c r="SHY15" s="2">
        <v>0.26529999999999998</v>
      </c>
      <c r="SHZ15" s="2">
        <v>-1330</v>
      </c>
      <c r="SIA15" s="2">
        <v>-0.1195</v>
      </c>
      <c r="SIC15" s="2">
        <v>33.5886</v>
      </c>
      <c r="SIQ15" s="2">
        <v>16.7073</v>
      </c>
      <c r="SIR15" s="2">
        <v>48.056600000000003</v>
      </c>
      <c r="SIS15" s="2">
        <v>48.056600000000003</v>
      </c>
      <c r="SIT15" s="2">
        <v>33.5886</v>
      </c>
      <c r="SIU15" s="2">
        <v>12.6967</v>
      </c>
      <c r="SIV15" s="2">
        <v>4.1294000000000004</v>
      </c>
      <c r="SIW15" s="2">
        <v>17450</v>
      </c>
      <c r="SIZ15" s="2">
        <v>39414</v>
      </c>
      <c r="SJA15" s="2">
        <v>3827</v>
      </c>
      <c r="SJB15" s="2">
        <v>3156</v>
      </c>
      <c r="SJC15" s="2">
        <v>4930</v>
      </c>
      <c r="SJD15" s="2">
        <v>2.8521999999999998</v>
      </c>
      <c r="SJE15" s="2">
        <v>51.1113</v>
      </c>
      <c r="SJF15" s="2">
        <v>0.73019999999999996</v>
      </c>
      <c r="SJG15" s="2">
        <v>0.52490000000000003</v>
      </c>
      <c r="SJH15" s="2">
        <v>0.26529999999999998</v>
      </c>
      <c r="SJI15" s="2">
        <v>-1330</v>
      </c>
      <c r="SJJ15" s="2">
        <v>-0.1195</v>
      </c>
      <c r="SJL15" s="2">
        <v>33.5886</v>
      </c>
      <c r="SJZ15" s="2">
        <v>16.730499999999999</v>
      </c>
      <c r="SKA15" s="2">
        <v>46.942799999999998</v>
      </c>
      <c r="SKB15" s="2">
        <v>46.942799999999998</v>
      </c>
      <c r="SKC15" s="2">
        <v>33.1477</v>
      </c>
      <c r="SKD15" s="2">
        <v>12.3392</v>
      </c>
      <c r="SKE15" s="2">
        <v>3.9685000000000001</v>
      </c>
      <c r="SKF15" s="2">
        <v>15368</v>
      </c>
      <c r="SKI15" s="2">
        <v>40935</v>
      </c>
      <c r="SKK15" s="2">
        <v>2804</v>
      </c>
      <c r="SKL15" s="2">
        <v>6745</v>
      </c>
      <c r="SKM15" s="2">
        <v>2.7631000000000001</v>
      </c>
      <c r="SKN15" s="2">
        <v>44.126100000000001</v>
      </c>
      <c r="SKO15" s="2">
        <v>0.75919999999999999</v>
      </c>
      <c r="SKP15" s="2">
        <v>0.38250000000000001</v>
      </c>
      <c r="SKQ15" s="2">
        <v>0.19270000000000001</v>
      </c>
      <c r="SKR15" s="2">
        <v>-1624</v>
      </c>
      <c r="SKS15" s="2">
        <v>-6.6900000000000001E-2</v>
      </c>
      <c r="SKU15" s="2">
        <v>33.1477</v>
      </c>
      <c r="SLI15" s="2">
        <v>5.6219999999999999</v>
      </c>
      <c r="SLJ15" s="2">
        <v>14.916600000000001</v>
      </c>
      <c r="SLK15" s="2">
        <v>14.916600000000001</v>
      </c>
      <c r="SLL15" s="2">
        <v>8.4605999999999995</v>
      </c>
      <c r="SLM15" s="2">
        <v>13.079499999999999</v>
      </c>
      <c r="SLN15" s="2">
        <v>5.7702999999999998</v>
      </c>
      <c r="SLO15" s="2">
        <v>358.7</v>
      </c>
      <c r="SLQ15" s="2">
        <v>1234.5999999999999</v>
      </c>
      <c r="SLR15" s="2">
        <v>2027.7</v>
      </c>
      <c r="SLS15" s="2">
        <v>415.6</v>
      </c>
      <c r="SLT15" s="2">
        <v>334.8</v>
      </c>
      <c r="SLU15" s="2">
        <v>532.1</v>
      </c>
      <c r="SLV15" s="2">
        <v>8.5051000000000005</v>
      </c>
      <c r="SLW15" s="2">
        <v>23.514299999999999</v>
      </c>
      <c r="SLX15" s="2">
        <v>1.0794999999999999</v>
      </c>
      <c r="SLY15" s="2">
        <v>0.78610000000000002</v>
      </c>
      <c r="SLZ15" s="2">
        <v>6.6199999999999995E-2</v>
      </c>
      <c r="SMA15" s="2">
        <v>42.3</v>
      </c>
      <c r="SMB15" s="2">
        <v>8.0999999999999996E-3</v>
      </c>
      <c r="SMD15" s="2">
        <v>8.4605999999999995</v>
      </c>
      <c r="SME15" s="2">
        <v>1807.1549</v>
      </c>
      <c r="SMH15" s="2">
        <v>1.0817000000000001</v>
      </c>
      <c r="SMK15" s="2">
        <v>31.408000000000001</v>
      </c>
      <c r="SML15" s="2">
        <v>5.0810000000000004</v>
      </c>
      <c r="SMM15" s="2">
        <v>0.63</v>
      </c>
      <c r="SMQ15" s="2">
        <v>-4.3373999999999997</v>
      </c>
      <c r="SMR15" s="2">
        <v>5.6219999999999999</v>
      </c>
      <c r="SMS15" s="2">
        <v>14.916600000000001</v>
      </c>
      <c r="SMT15" s="2">
        <v>14.916600000000001</v>
      </c>
      <c r="SMU15" s="2">
        <v>8.4605999999999995</v>
      </c>
      <c r="SMV15" s="2">
        <v>13.079499999999999</v>
      </c>
      <c r="SMW15" s="2">
        <v>5.7702999999999998</v>
      </c>
      <c r="SMX15" s="2">
        <v>358.7</v>
      </c>
      <c r="SMZ15" s="2">
        <v>1234.5999999999999</v>
      </c>
      <c r="SNA15" s="2">
        <v>2027.7</v>
      </c>
      <c r="SNB15" s="2">
        <v>415.6</v>
      </c>
      <c r="SNC15" s="2">
        <v>334.8</v>
      </c>
      <c r="SND15" s="2">
        <v>532.1</v>
      </c>
      <c r="SNE15" s="2">
        <v>8.5051000000000005</v>
      </c>
      <c r="SNF15" s="2">
        <v>23.514299999999999</v>
      </c>
      <c r="SNG15" s="2">
        <v>1.0794999999999999</v>
      </c>
      <c r="SNH15" s="2">
        <v>0.78610000000000002</v>
      </c>
      <c r="SNI15" s="2">
        <v>6.6199999999999995E-2</v>
      </c>
      <c r="SNJ15" s="2">
        <v>42.3</v>
      </c>
      <c r="SNK15" s="2">
        <v>8.0999999999999996E-3</v>
      </c>
      <c r="SNM15" s="2">
        <v>8.4605999999999995</v>
      </c>
      <c r="SNN15" s="2">
        <v>1807.1549</v>
      </c>
      <c r="SNQ15" s="2">
        <v>1.0817000000000001</v>
      </c>
      <c r="SNU15" s="2">
        <v>5.0810000000000004</v>
      </c>
      <c r="SNV15" s="2">
        <v>0.63</v>
      </c>
      <c r="SNZ15" s="2">
        <v>-4.3373999999999997</v>
      </c>
      <c r="SOA15" s="2">
        <v>0.32519999999999999</v>
      </c>
      <c r="SOB15" s="2">
        <v>16.185199999999998</v>
      </c>
      <c r="SOC15" s="2">
        <v>16.185199999999998</v>
      </c>
      <c r="SOD15" s="2">
        <v>9.7065000000000001</v>
      </c>
      <c r="SOE15" s="2">
        <v>0.69169999999999998</v>
      </c>
      <c r="SOF15" s="2">
        <v>0.31459999999999999</v>
      </c>
      <c r="SOG15" s="2">
        <v>602.1</v>
      </c>
      <c r="SOJ15" s="2">
        <v>2620.4</v>
      </c>
      <c r="SOK15" s="2">
        <v>756.5</v>
      </c>
      <c r="SOL15" s="2">
        <v>287</v>
      </c>
      <c r="SOM15" s="2">
        <v>745</v>
      </c>
      <c r="SON15" s="2">
        <v>7.9931999999999999</v>
      </c>
      <c r="SOO15" s="2">
        <v>30.392299999999999</v>
      </c>
      <c r="SOP15" s="2">
        <v>0.59840000000000004</v>
      </c>
      <c r="SOQ15" s="2">
        <v>0.3997</v>
      </c>
      <c r="SOR15" s="2">
        <v>0.1217</v>
      </c>
      <c r="SOS15" s="2">
        <v>-299.2</v>
      </c>
      <c r="SOT15" s="2">
        <v>-8.8700000000000001E-2</v>
      </c>
      <c r="SOV15" s="2">
        <v>9.7065000000000001</v>
      </c>
      <c r="SQS15" s="2">
        <v>-12.9625</v>
      </c>
      <c r="SQV15" s="2">
        <v>-1.7025000000000001</v>
      </c>
      <c r="SQX15" s="2">
        <v>-5.8577000000000004</v>
      </c>
      <c r="SQY15" s="2">
        <v>436.16899999999998</v>
      </c>
      <c r="SRB15" s="2">
        <v>3647.3130000000001</v>
      </c>
      <c r="SRE15" s="2">
        <v>202.99100000000001</v>
      </c>
      <c r="SRG15" s="2">
        <v>11.958600000000001</v>
      </c>
      <c r="SRH15" s="2">
        <v>2.3441000000000001</v>
      </c>
      <c r="SRI15" s="2">
        <v>0</v>
      </c>
      <c r="SRJ15" s="2">
        <v>0</v>
      </c>
      <c r="SRK15" s="2">
        <v>272.83100000000002</v>
      </c>
      <c r="SRL15" s="2">
        <v>0.16070000000000001</v>
      </c>
      <c r="SRN15" s="2">
        <v>-1.7025000000000001</v>
      </c>
      <c r="SSB15" s="2">
        <v>-2.1385000000000001</v>
      </c>
      <c r="SSC15" s="2">
        <v>7.0057</v>
      </c>
      <c r="SSD15" s="2">
        <v>7.0057</v>
      </c>
      <c r="SSE15" s="2">
        <v>-1.4E-3</v>
      </c>
      <c r="SSG15" s="2">
        <v>-1.1812</v>
      </c>
      <c r="SSH15" s="2">
        <v>165.328</v>
      </c>
      <c r="SSK15" s="2">
        <v>1075.579</v>
      </c>
      <c r="SSM15" s="2">
        <v>2.5680000000000001</v>
      </c>
      <c r="SSN15" s="2">
        <v>88.957999999999998</v>
      </c>
      <c r="SSO15" s="2">
        <v>-6.9999999999999999E-4</v>
      </c>
      <c r="SSP15" s="2">
        <v>15.587300000000001</v>
      </c>
      <c r="SSQ15" s="2">
        <v>2.6048</v>
      </c>
      <c r="SSR15" s="2">
        <v>2.5533999999999999</v>
      </c>
      <c r="SSS15" s="2">
        <v>2.3547000000000002</v>
      </c>
      <c r="SST15" s="2">
        <v>142.76300000000001</v>
      </c>
      <c r="SSU15" s="2">
        <v>0.223</v>
      </c>
      <c r="SSW15" s="2">
        <v>-1.4E-3</v>
      </c>
      <c r="STK15" s="2">
        <v>-8.2905999999999995</v>
      </c>
      <c r="STL15" s="2">
        <v>5.1871</v>
      </c>
      <c r="STM15" s="2">
        <v>5.1871</v>
      </c>
      <c r="STN15" s="2">
        <v>-0.53190000000000004</v>
      </c>
      <c r="STQ15" s="2">
        <v>51.9</v>
      </c>
      <c r="STT15" s="2">
        <v>3909</v>
      </c>
      <c r="STV15" s="2">
        <v>94.5</v>
      </c>
      <c r="STW15" s="2">
        <v>511.2</v>
      </c>
      <c r="STX15" s="2">
        <v>-0.32340000000000002</v>
      </c>
      <c r="STY15" s="2">
        <v>1.3277000000000001</v>
      </c>
      <c r="STZ15" s="2">
        <v>1.3942000000000001</v>
      </c>
      <c r="SUA15" s="2">
        <v>1.3660000000000001</v>
      </c>
      <c r="SUB15" s="2">
        <v>1.1315</v>
      </c>
      <c r="SUC15" s="2">
        <v>201.5</v>
      </c>
      <c r="SUF15" s="2">
        <v>-0.53190000000000004</v>
      </c>
      <c r="SUT15" s="2">
        <v>-8.4260000000000002</v>
      </c>
      <c r="SUU15" s="2">
        <v>-2.3033999999999999</v>
      </c>
      <c r="SUV15" s="2">
        <v>-2.3033999999999999</v>
      </c>
      <c r="SUW15" s="2">
        <v>-6.5148999999999999</v>
      </c>
      <c r="SUZ15" s="2">
        <v>230.52699999999999</v>
      </c>
      <c r="SVC15" s="2">
        <v>1571.7850000000001</v>
      </c>
      <c r="SVE15" s="2">
        <v>45.579000000000001</v>
      </c>
      <c r="SVF15" s="2">
        <v>141.84800000000001</v>
      </c>
      <c r="SVG15" s="2">
        <v>-4.2949000000000002</v>
      </c>
      <c r="SVH15" s="2">
        <v>15.2187</v>
      </c>
      <c r="SVI15" s="2">
        <v>1.6606999999999998</v>
      </c>
      <c r="SVJ15" s="2">
        <v>1.5373000000000001</v>
      </c>
      <c r="SVK15" s="2">
        <v>0.98170000000000002</v>
      </c>
      <c r="SVL15" s="2">
        <v>93.721999999999994</v>
      </c>
      <c r="SVO15" s="2">
        <v>-6.5148999999999999</v>
      </c>
      <c r="SYU15" s="2">
        <v>6.4920999999999998</v>
      </c>
      <c r="SYV15" s="2">
        <v>58.110500000000002</v>
      </c>
      <c r="SYW15" s="2">
        <v>58.110500000000002</v>
      </c>
      <c r="SYX15" s="2">
        <v>31.258900000000001</v>
      </c>
      <c r="SYY15" s="2">
        <v>4.2580999999999998</v>
      </c>
      <c r="SYZ15" s="2">
        <v>2.0131999999999999</v>
      </c>
      <c r="SZA15" s="2">
        <v>302.55799999999999</v>
      </c>
      <c r="SZC15" s="2">
        <v>1279.895</v>
      </c>
      <c r="SZD15" s="2">
        <v>2325.797</v>
      </c>
      <c r="SZE15" s="2">
        <v>10.983000000000001</v>
      </c>
      <c r="SZF15" s="2">
        <v>421.28199999999998</v>
      </c>
      <c r="SZG15" s="2">
        <v>340.93400000000003</v>
      </c>
      <c r="SZH15" s="2">
        <v>15.988</v>
      </c>
      <c r="SZI15" s="2">
        <v>13.008800000000001</v>
      </c>
      <c r="SZJ15" s="2">
        <v>0.99780000000000002</v>
      </c>
      <c r="SZK15" s="2">
        <v>0.90359999999999996</v>
      </c>
      <c r="SZL15" s="2">
        <v>0.47149999999999997</v>
      </c>
      <c r="SZM15" s="2">
        <v>-0.73699999999999999</v>
      </c>
      <c r="SZN15" s="2">
        <v>2.8199999999999999E-2</v>
      </c>
      <c r="SZP15" s="2">
        <v>31.258900000000001</v>
      </c>
      <c r="SZQ15" s="2">
        <v>5041.5995999999996</v>
      </c>
      <c r="SZT15" s="2">
        <v>0.9355</v>
      </c>
      <c r="SZW15" s="2">
        <v>27.236000000000001</v>
      </c>
      <c r="SZX15" s="2">
        <v>-24.229900000000001</v>
      </c>
      <c r="SZY15" s="2">
        <v>2.2800000000000002</v>
      </c>
      <c r="TAC15" s="2">
        <v>15.908099999999999</v>
      </c>
      <c r="TAD15" s="2">
        <v>26.311</v>
      </c>
      <c r="TAE15" s="2">
        <v>75.8566</v>
      </c>
      <c r="TAF15" s="2">
        <v>75.8566</v>
      </c>
      <c r="TAG15" s="2">
        <v>46.528100000000002</v>
      </c>
      <c r="TAH15" s="2">
        <v>33.158799999999999</v>
      </c>
      <c r="TAI15" s="2">
        <v>13.223100000000001</v>
      </c>
      <c r="TAJ15" s="2">
        <v>197.65100000000001</v>
      </c>
      <c r="TAM15" s="2">
        <v>1798.3589999999999</v>
      </c>
      <c r="TAN15" s="2">
        <v>280.959</v>
      </c>
      <c r="TAO15" s="2">
        <v>660.13499999999999</v>
      </c>
      <c r="TAP15" s="2">
        <v>250.27500000000001</v>
      </c>
      <c r="TAQ15" s="2">
        <v>24.817599999999999</v>
      </c>
      <c r="TAR15" s="2">
        <v>10.990600000000001</v>
      </c>
      <c r="TAS15" s="2">
        <v>0.95960000000000001</v>
      </c>
      <c r="TAT15" s="2">
        <v>0.80120000000000002</v>
      </c>
      <c r="TAU15" s="2">
        <v>0.30659999999999998</v>
      </c>
      <c r="TAV15" s="2">
        <v>-10.102</v>
      </c>
      <c r="TAW15" s="2">
        <v>1.47E-2</v>
      </c>
      <c r="TAY15" s="2">
        <v>46.528100000000002</v>
      </c>
      <c r="TBM15" s="2">
        <v>6.4589999999999996</v>
      </c>
      <c r="TBN15" s="2">
        <v>15.925699999999999</v>
      </c>
      <c r="TBO15" s="2">
        <v>15.925699999999999</v>
      </c>
      <c r="TBP15" s="2">
        <v>9.5152000000000001</v>
      </c>
      <c r="TBQ15" s="2">
        <v>11.827400000000001</v>
      </c>
      <c r="TBR15" s="2">
        <v>6.8738999999999999</v>
      </c>
      <c r="TBS15" s="2">
        <v>299.5</v>
      </c>
      <c r="TBU15" s="2">
        <v>1076.5</v>
      </c>
      <c r="TBV15" s="2">
        <v>2610.3000000000002</v>
      </c>
      <c r="TBW15" s="2">
        <v>942.9</v>
      </c>
      <c r="TBX15" s="2">
        <v>440.7</v>
      </c>
      <c r="TBY15" s="2">
        <v>389</v>
      </c>
      <c r="TBZ15" s="2">
        <v>9.6350999999999996</v>
      </c>
      <c r="TCA15" s="2">
        <v>11.914300000000001</v>
      </c>
      <c r="TCB15" s="2">
        <v>2.0285000000000002</v>
      </c>
      <c r="TCC15" s="2">
        <v>1.0517000000000001</v>
      </c>
      <c r="TCD15" s="2">
        <v>0.41930000000000001</v>
      </c>
      <c r="TCE15" s="2">
        <v>400.1</v>
      </c>
      <c r="TCF15" s="2">
        <v>0.1055</v>
      </c>
      <c r="TCH15" s="2">
        <v>9.5152000000000001</v>
      </c>
      <c r="TCI15" s="2">
        <v>2426.7806999999998</v>
      </c>
      <c r="TCL15" s="2">
        <v>1.012</v>
      </c>
      <c r="TCO15" s="2">
        <v>38.326000000000001</v>
      </c>
      <c r="TCP15" s="2">
        <v>437.54390000000001</v>
      </c>
      <c r="TCQ15" s="2">
        <v>0.09</v>
      </c>
      <c r="TCU15" s="2">
        <v>-6.4015000000000004</v>
      </c>
      <c r="TCV15" s="2">
        <v>-4.2998000000000003</v>
      </c>
      <c r="TCW15" s="2">
        <v>4.0144000000000002</v>
      </c>
      <c r="TCX15" s="2">
        <v>4.0144000000000002</v>
      </c>
      <c r="TCY15" s="2">
        <v>-4.8048000000000002</v>
      </c>
      <c r="TCZ15" s="2">
        <v>-6.6609999999999996</v>
      </c>
      <c r="TDA15" s="2">
        <v>-3.9319999999999999</v>
      </c>
      <c r="TDB15" s="2">
        <v>465.3</v>
      </c>
      <c r="TDE15" s="2">
        <v>3411.6</v>
      </c>
      <c r="TDF15" s="2">
        <v>1428.9</v>
      </c>
      <c r="TDG15" s="2">
        <v>179.1</v>
      </c>
      <c r="TDH15" s="2">
        <v>482</v>
      </c>
      <c r="TDI15" s="2">
        <v>-4.2438000000000002</v>
      </c>
      <c r="TDJ15" s="2">
        <v>19.398499999999999</v>
      </c>
      <c r="TDK15" s="2">
        <v>1.744</v>
      </c>
      <c r="TDL15" s="2">
        <v>0.56679999999999997</v>
      </c>
      <c r="TDM15" s="2">
        <v>4.19E-2</v>
      </c>
      <c r="TDN15" s="2">
        <v>358.6</v>
      </c>
      <c r="TDO15" s="2">
        <v>0.11609999999999999</v>
      </c>
      <c r="TDQ15" s="2">
        <v>-4.8048000000000002</v>
      </c>
      <c r="TEE15" s="2">
        <v>-4.2998000000000003</v>
      </c>
      <c r="TEF15" s="2">
        <v>4.0144000000000002</v>
      </c>
      <c r="TEG15" s="2">
        <v>4.0144000000000002</v>
      </c>
      <c r="TEH15" s="2">
        <v>-4.8048000000000002</v>
      </c>
      <c r="TEI15" s="2">
        <v>-6.6609999999999996</v>
      </c>
      <c r="TEJ15" s="2">
        <v>-3.9319999999999999</v>
      </c>
      <c r="TEK15" s="2">
        <v>465.3</v>
      </c>
      <c r="TEN15" s="2">
        <v>3411.6</v>
      </c>
      <c r="TEO15" s="2">
        <v>1428.9</v>
      </c>
      <c r="TEP15" s="2">
        <v>179.1</v>
      </c>
      <c r="TEQ15" s="2">
        <v>482</v>
      </c>
      <c r="TER15" s="2">
        <v>-4.2438000000000002</v>
      </c>
      <c r="TES15" s="2">
        <v>19.398499999999999</v>
      </c>
      <c r="TET15" s="2">
        <v>1.744</v>
      </c>
      <c r="TEU15" s="2">
        <v>0.56679999999999997</v>
      </c>
      <c r="TEV15" s="2">
        <v>4.19E-2</v>
      </c>
      <c r="TEW15" s="2">
        <v>358.6</v>
      </c>
      <c r="TEX15" s="2">
        <v>0.11609999999999999</v>
      </c>
      <c r="TEZ15" s="2">
        <v>-4.8048000000000002</v>
      </c>
      <c r="TFN15" s="2">
        <v>10.920299999999999</v>
      </c>
      <c r="TFO15" s="2">
        <v>31.632899999999999</v>
      </c>
      <c r="TFP15" s="2">
        <v>31.632899999999999</v>
      </c>
      <c r="TFQ15" s="2">
        <v>21.1997</v>
      </c>
      <c r="TFR15" s="2">
        <v>12.5556</v>
      </c>
      <c r="TFS15" s="2">
        <v>4.3174000000000001</v>
      </c>
      <c r="TFT15" s="2">
        <v>4152</v>
      </c>
      <c r="TFW15" s="2">
        <v>10091</v>
      </c>
      <c r="TFX15" s="2">
        <v>975</v>
      </c>
      <c r="TFY15" s="2">
        <v>679</v>
      </c>
      <c r="TFZ15" s="2">
        <v>1409</v>
      </c>
      <c r="TGA15" s="2">
        <v>2.7475000000000001</v>
      </c>
      <c r="TGB15" s="2">
        <v>45.248199999999997</v>
      </c>
      <c r="TGC15" s="2">
        <v>0.80130000000000001</v>
      </c>
      <c r="TGD15" s="2">
        <v>0.56279999999999997</v>
      </c>
      <c r="TGE15" s="2">
        <v>5.4600000000000003E-2</v>
      </c>
      <c r="TGF15" s="2">
        <v>-280</v>
      </c>
      <c r="TGG15" s="2">
        <v>-0.10970000000000001</v>
      </c>
      <c r="TGI15" s="2">
        <v>21.1997</v>
      </c>
      <c r="TGJ15" s="2">
        <v>14074.3619</v>
      </c>
      <c r="TGW15" s="2">
        <v>10.920299999999999</v>
      </c>
      <c r="TGX15" s="2">
        <v>31.632899999999999</v>
      </c>
      <c r="TGY15" s="2">
        <v>31.632899999999999</v>
      </c>
      <c r="TGZ15" s="2">
        <v>21.1997</v>
      </c>
      <c r="THA15" s="2">
        <v>12.5556</v>
      </c>
      <c r="THB15" s="2">
        <v>4.3174000000000001</v>
      </c>
      <c r="THC15" s="2">
        <v>4152</v>
      </c>
      <c r="THF15" s="2">
        <v>10091</v>
      </c>
      <c r="THG15" s="2">
        <v>975</v>
      </c>
      <c r="THH15" s="2">
        <v>679</v>
      </c>
      <c r="THI15" s="2">
        <v>1409</v>
      </c>
      <c r="THJ15" s="2">
        <v>2.7475000000000001</v>
      </c>
      <c r="THK15" s="2">
        <v>45.248199999999997</v>
      </c>
      <c r="THL15" s="2">
        <v>0.80130000000000001</v>
      </c>
      <c r="THM15" s="2">
        <v>0.56279999999999997</v>
      </c>
      <c r="THN15" s="2">
        <v>5.4600000000000003E-2</v>
      </c>
      <c r="THO15" s="2">
        <v>-280</v>
      </c>
      <c r="THP15" s="2">
        <v>-0.10970000000000001</v>
      </c>
      <c r="THR15" s="2">
        <v>21.1997</v>
      </c>
      <c r="TIF15" s="2">
        <v>3.4594</v>
      </c>
      <c r="TIG15" s="2">
        <v>13.8771</v>
      </c>
      <c r="TIH15" s="2">
        <v>13.8771</v>
      </c>
      <c r="TII15" s="2">
        <v>7.3391999999999999</v>
      </c>
      <c r="TIJ15" s="2">
        <v>6.6981999999999999</v>
      </c>
      <c r="TIK15" s="2">
        <v>2.6229</v>
      </c>
      <c r="TIL15" s="2">
        <v>851.71400000000006</v>
      </c>
      <c r="TIN15" s="2">
        <v>2079.7469999999998</v>
      </c>
      <c r="TIO15" s="2">
        <v>3383.98</v>
      </c>
      <c r="TIP15" s="2">
        <v>600.34</v>
      </c>
      <c r="TIQ15" s="2">
        <v>418.76600000000002</v>
      </c>
      <c r="TIR15" s="2">
        <v>839.46199999999999</v>
      </c>
      <c r="TIS15" s="2">
        <v>2.6983999999999999</v>
      </c>
      <c r="TIT15" s="2">
        <v>30.4422</v>
      </c>
      <c r="TIU15" s="2">
        <v>1.5310999999999999</v>
      </c>
      <c r="TIV15" s="2">
        <v>1.4018999999999999</v>
      </c>
      <c r="TIW15" s="2">
        <v>1.381</v>
      </c>
      <c r="TIX15" s="2">
        <v>445.81099999999998</v>
      </c>
      <c r="TIY15" s="2">
        <v>0.1552</v>
      </c>
      <c r="TJA15" s="2">
        <v>7.3391999999999999</v>
      </c>
      <c r="TJB15" s="2">
        <v>1608.9952000000001</v>
      </c>
      <c r="TJE15" s="2">
        <v>1.0581</v>
      </c>
      <c r="TJH15" s="2">
        <v>28.073</v>
      </c>
      <c r="TJI15" s="2">
        <v>2.8298000000000001</v>
      </c>
      <c r="TJJ15" s="2">
        <v>0.05</v>
      </c>
      <c r="TJN15" s="2">
        <v>8.8643000000000001</v>
      </c>
      <c r="TJO15" s="2">
        <v>3.4594</v>
      </c>
      <c r="TJP15" s="2">
        <v>13.8771</v>
      </c>
      <c r="TJQ15" s="2">
        <v>13.8771</v>
      </c>
      <c r="TJR15" s="2">
        <v>7.3391999999999999</v>
      </c>
      <c r="TJS15" s="2">
        <v>6.6981999999999999</v>
      </c>
      <c r="TJT15" s="2">
        <v>2.6229</v>
      </c>
      <c r="TJU15" s="2">
        <v>851.71400000000006</v>
      </c>
      <c r="TJW15" s="2">
        <v>2079.7469999999998</v>
      </c>
      <c r="TJX15" s="2">
        <v>3383.98</v>
      </c>
      <c r="TJY15" s="2">
        <v>600.34</v>
      </c>
      <c r="TJZ15" s="2">
        <v>418.76600000000002</v>
      </c>
      <c r="TKA15" s="2">
        <v>839.46199999999999</v>
      </c>
      <c r="TKB15" s="2">
        <v>2.6983999999999999</v>
      </c>
      <c r="TKC15" s="2">
        <v>30.4422</v>
      </c>
      <c r="TKD15" s="2">
        <v>1.5310999999999999</v>
      </c>
      <c r="TKE15" s="2">
        <v>1.4018999999999999</v>
      </c>
      <c r="TKF15" s="2">
        <v>1.381</v>
      </c>
      <c r="TKG15" s="2">
        <v>445.81099999999998</v>
      </c>
      <c r="TKH15" s="2">
        <v>0.1552</v>
      </c>
      <c r="TKJ15" s="2">
        <v>7.3391999999999999</v>
      </c>
      <c r="TKK15" s="2">
        <v>1608.9952000000001</v>
      </c>
      <c r="TKN15" s="2">
        <v>1.0581</v>
      </c>
      <c r="TKQ15" s="2">
        <v>56.073999999999998</v>
      </c>
      <c r="TKR15" s="2">
        <v>2.8298000000000001</v>
      </c>
      <c r="TKS15" s="2">
        <v>0.05</v>
      </c>
      <c r="TKW15" s="2">
        <v>8.8643000000000001</v>
      </c>
      <c r="TKX15" s="2">
        <v>2.5929000000000002</v>
      </c>
      <c r="TKY15" s="2">
        <v>5.7341999999999995</v>
      </c>
      <c r="TKZ15" s="2">
        <v>5.7341999999999995</v>
      </c>
      <c r="TLA15" s="2">
        <v>3.7303999999999999</v>
      </c>
      <c r="TLB15" s="2">
        <v>17.525099999999998</v>
      </c>
      <c r="TLC15" s="2">
        <v>4.3677000000000001</v>
      </c>
      <c r="TLD15" s="2">
        <v>5308</v>
      </c>
      <c r="TLG15" s="2">
        <v>19664</v>
      </c>
      <c r="TLH15" s="2">
        <v>5299</v>
      </c>
      <c r="TLI15" s="2">
        <v>1173</v>
      </c>
      <c r="TLJ15" s="2">
        <v>5063</v>
      </c>
      <c r="TLK15" s="2">
        <v>3.0074999999999998</v>
      </c>
      <c r="TLL15" s="2">
        <v>31.9772</v>
      </c>
      <c r="TLM15" s="2">
        <v>1.6188</v>
      </c>
      <c r="TLN15" s="2">
        <v>0.61560000000000004</v>
      </c>
      <c r="TLO15" s="2">
        <v>0.4264</v>
      </c>
      <c r="TLP15" s="2">
        <v>3133</v>
      </c>
      <c r="TLQ15" s="2">
        <v>5.2999999999999999E-2</v>
      </c>
      <c r="TLS15" s="2">
        <v>3.7303999999999999</v>
      </c>
      <c r="TOY15" s="2">
        <v>35.8812</v>
      </c>
      <c r="TOZ15" s="2">
        <v>51.797600000000003</v>
      </c>
      <c r="TPA15" s="2">
        <v>51.797600000000003</v>
      </c>
      <c r="TPB15" s="2">
        <v>42.563600000000001</v>
      </c>
      <c r="TPC15" s="2">
        <v>23.326699999999999</v>
      </c>
      <c r="TPD15" s="2">
        <v>6.3895999999999997</v>
      </c>
      <c r="TPE15" s="2">
        <v>256.267</v>
      </c>
      <c r="TPH15" s="2">
        <v>478.22699999999998</v>
      </c>
      <c r="TPI15" s="2">
        <v>182.19200000000001</v>
      </c>
      <c r="TPJ15" s="2">
        <v>52.381999999999998</v>
      </c>
      <c r="TPK15" s="2">
        <v>36.968000000000004</v>
      </c>
      <c r="TPL15" s="2">
        <v>38.7455</v>
      </c>
      <c r="TPM15" s="2">
        <v>53.652799999999999</v>
      </c>
      <c r="TPN15" s="2">
        <v>0.59179999999999999</v>
      </c>
      <c r="TPO15" s="2">
        <v>0.56489999999999996</v>
      </c>
      <c r="TPP15" s="2">
        <v>0.29089999999999999</v>
      </c>
      <c r="TPQ15" s="2">
        <v>-15.090999999999999</v>
      </c>
      <c r="TPR15" s="2">
        <v>-0.14269999999999999</v>
      </c>
      <c r="TPT15" s="2">
        <v>42.563600000000001</v>
      </c>
      <c r="TSZ15" s="2">
        <v>27.655000000000001</v>
      </c>
      <c r="TTA15" s="2">
        <v>55.331899999999997</v>
      </c>
      <c r="TTB15" s="2">
        <v>55.331899999999997</v>
      </c>
      <c r="TTC15" s="2">
        <v>37.433500000000002</v>
      </c>
      <c r="TTD15" s="2">
        <v>6.7664999999999997</v>
      </c>
      <c r="TTE15" s="2">
        <v>4.6586999999999996</v>
      </c>
      <c r="TTF15" s="2">
        <v>486.55</v>
      </c>
      <c r="TTH15" s="2">
        <v>3232.8209999999999</v>
      </c>
      <c r="TTI15" s="2">
        <v>10319.092000000001</v>
      </c>
      <c r="TTJ15" s="2">
        <v>808.125</v>
      </c>
      <c r="TTK15" s="2">
        <v>681.33100000000002</v>
      </c>
      <c r="TTL15" s="2">
        <v>394.49700000000001</v>
      </c>
      <c r="TTM15" s="2">
        <v>26.7148</v>
      </c>
      <c r="TTN15" s="2">
        <v>4.7149999999999999</v>
      </c>
      <c r="TTO15" s="2">
        <v>2.3132999999999999</v>
      </c>
      <c r="TTP15" s="2">
        <v>1.3775999999999999</v>
      </c>
      <c r="TTQ15" s="2">
        <v>0.83779999999999999</v>
      </c>
      <c r="TTR15" s="2">
        <v>518.08100000000002</v>
      </c>
      <c r="TTS15" s="2">
        <v>0.23069999999999999</v>
      </c>
      <c r="TTU15" s="2">
        <v>37.433500000000002</v>
      </c>
      <c r="TTV15" s="2">
        <v>13297.018400000001</v>
      </c>
      <c r="TTY15" s="2">
        <v>0.71860000000000002</v>
      </c>
      <c r="TUB15" s="2">
        <v>35.671999999999997</v>
      </c>
      <c r="TUC15" s="2">
        <v>64.344499999999996</v>
      </c>
      <c r="TUD15" s="2">
        <v>7.9000000000000001E-2</v>
      </c>
      <c r="TUH15" s="2">
        <v>85.607900000000001</v>
      </c>
      <c r="TUI15" s="2">
        <v>45.796199999999999</v>
      </c>
      <c r="TUJ15" s="2">
        <v>46.232100000000003</v>
      </c>
      <c r="TUK15" s="2">
        <v>46.232100000000003</v>
      </c>
      <c r="TUL15" s="2">
        <v>27.703099999999999</v>
      </c>
      <c r="TUM15" s="2">
        <v>7.0029000000000003</v>
      </c>
      <c r="TUN15" s="2">
        <v>4.5209999999999999</v>
      </c>
      <c r="TUO15" s="2">
        <v>472.21499999999997</v>
      </c>
      <c r="TUR15" s="2">
        <v>9337.3539999999994</v>
      </c>
      <c r="TUS15" s="2">
        <v>424.18200000000002</v>
      </c>
      <c r="TUT15" s="2">
        <v>328.67500000000001</v>
      </c>
      <c r="TUU15" s="2">
        <v>360.79500000000002</v>
      </c>
      <c r="TUV15" s="2">
        <v>5.9131</v>
      </c>
      <c r="TUW15" s="2">
        <v>5.0572999999999997</v>
      </c>
      <c r="TUX15" s="2">
        <v>1.4087000000000001</v>
      </c>
      <c r="TUY15" s="2">
        <v>0.53169999999999995</v>
      </c>
      <c r="TUZ15" s="2">
        <v>0.46500000000000002</v>
      </c>
      <c r="TVA15" s="2">
        <v>147.44399999999999</v>
      </c>
      <c r="TVB15" s="2">
        <v>0.17130000000000001</v>
      </c>
      <c r="TVD15" s="2">
        <v>27.703099999999999</v>
      </c>
      <c r="TVR15" s="2">
        <v>45.796199999999999</v>
      </c>
      <c r="TVS15" s="2">
        <v>46.232100000000003</v>
      </c>
      <c r="TVT15" s="2">
        <v>46.232100000000003</v>
      </c>
      <c r="TVU15" s="2">
        <v>27.703099999999999</v>
      </c>
      <c r="TVV15" s="2">
        <v>7.0029000000000003</v>
      </c>
      <c r="TVW15" s="2">
        <v>4.5209999999999999</v>
      </c>
      <c r="TVX15" s="2">
        <v>472.21499999999997</v>
      </c>
      <c r="TWA15" s="2">
        <v>9337.3539999999994</v>
      </c>
      <c r="TWB15" s="2">
        <v>424.18200000000002</v>
      </c>
      <c r="TWC15" s="2">
        <v>328.67500000000001</v>
      </c>
      <c r="TWD15" s="2">
        <v>360.79500000000002</v>
      </c>
      <c r="TWE15" s="2">
        <v>5.9131</v>
      </c>
      <c r="TWF15" s="2">
        <v>5.0572999999999997</v>
      </c>
      <c r="TWG15" s="2">
        <v>1.4087000000000001</v>
      </c>
      <c r="TWH15" s="2">
        <v>0.53169999999999995</v>
      </c>
      <c r="TWI15" s="2">
        <v>0.46500000000000002</v>
      </c>
      <c r="TWJ15" s="2">
        <v>147.44399999999999</v>
      </c>
      <c r="TWK15" s="2">
        <v>0.17130000000000001</v>
      </c>
      <c r="TWM15" s="2">
        <v>27.703099999999999</v>
      </c>
      <c r="UBB15" s="2">
        <v>17.534500000000001</v>
      </c>
      <c r="UBC15" s="2">
        <v>54.035600000000002</v>
      </c>
      <c r="UBD15" s="2">
        <v>54.035600000000002</v>
      </c>
      <c r="UBE15" s="2">
        <v>41.169899999999998</v>
      </c>
      <c r="UBF15" s="2">
        <v>4.3403</v>
      </c>
      <c r="UBG15" s="2">
        <v>2.7067999999999999</v>
      </c>
      <c r="UBH15" s="2">
        <v>2242.232</v>
      </c>
      <c r="UBK15" s="2">
        <v>9211.11</v>
      </c>
      <c r="UBL15" s="2">
        <v>-1260.9739999999999</v>
      </c>
      <c r="UBM15" s="2">
        <v>569.60699999999997</v>
      </c>
      <c r="UBN15" s="2">
        <v>673.13900000000001</v>
      </c>
      <c r="UBO15" s="2">
        <v>3.2088999999999999</v>
      </c>
      <c r="UBP15" s="2">
        <v>24.3825</v>
      </c>
      <c r="UBQ15" s="2">
        <v>0.59409999999999996</v>
      </c>
      <c r="UBR15" s="2">
        <v>0.4284</v>
      </c>
      <c r="UBS15" s="2">
        <v>0.10299999999999999</v>
      </c>
      <c r="UBT15" s="2">
        <v>-273.23200000000003</v>
      </c>
      <c r="UBU15" s="2">
        <v>-8.5999999999999993E-2</v>
      </c>
      <c r="UBW15" s="2">
        <v>41.169899999999998</v>
      </c>
      <c r="UEX15" s="2">
        <v>0</v>
      </c>
    </row>
    <row r="16" spans="1:16384" s="2" customFormat="1" x14ac:dyDescent="0.25">
      <c r="A16" t="s">
        <v>15</v>
      </c>
      <c r="B16"/>
      <c r="C16"/>
      <c r="D16" s="1" t="s">
        <v>457</v>
      </c>
      <c r="AN16" s="2">
        <v>6.6368999999999998</v>
      </c>
      <c r="AO16" s="2">
        <v>13.683299999999999</v>
      </c>
      <c r="AP16" s="2">
        <v>13.683299999999999</v>
      </c>
      <c r="AQ16" s="2">
        <v>10.574300000000001</v>
      </c>
      <c r="AR16" s="2">
        <v>14.5853</v>
      </c>
      <c r="AS16" s="2">
        <v>6.2882999999999996</v>
      </c>
      <c r="AT16" s="2">
        <v>2118</v>
      </c>
      <c r="AV16" s="2">
        <v>7699</v>
      </c>
      <c r="AW16" s="2">
        <v>12892</v>
      </c>
      <c r="AX16" s="2">
        <v>3150</v>
      </c>
      <c r="AY16" s="2">
        <v>634</v>
      </c>
      <c r="AZ16" s="2">
        <v>4533</v>
      </c>
      <c r="BA16" s="2">
        <v>9.5462000000000007</v>
      </c>
      <c r="BB16" s="2">
        <v>21.4086</v>
      </c>
      <c r="BC16" s="2">
        <v>1.5636000000000001</v>
      </c>
      <c r="BD16" s="2">
        <v>0.52880000000000005</v>
      </c>
      <c r="BE16" s="2">
        <v>0.14069999999999999</v>
      </c>
      <c r="BF16" s="2">
        <v>2555</v>
      </c>
      <c r="BG16" s="2">
        <v>0.23710000000000001</v>
      </c>
      <c r="BI16" s="2">
        <v>10.574300000000001</v>
      </c>
      <c r="BJ16" s="2">
        <v>17673.6315</v>
      </c>
      <c r="BM16" s="2">
        <v>0.9476</v>
      </c>
      <c r="BP16" s="2">
        <v>33.097000000000001</v>
      </c>
      <c r="BQ16" s="2">
        <v>56.216799999999999</v>
      </c>
      <c r="BR16" s="2">
        <v>0.11</v>
      </c>
      <c r="BV16" s="2">
        <v>35.862299999999998</v>
      </c>
      <c r="BW16" s="2">
        <v>-0.30599999999999999</v>
      </c>
      <c r="BX16" s="2">
        <v>10.0037</v>
      </c>
      <c r="BY16" s="2">
        <v>10.0037</v>
      </c>
      <c r="BZ16" s="2">
        <v>2.5773999999999999</v>
      </c>
      <c r="CA16" s="2">
        <v>-2.1739000000000002</v>
      </c>
      <c r="CB16" s="2">
        <v>-0.32100000000000001</v>
      </c>
      <c r="CC16" s="2">
        <v>4028</v>
      </c>
      <c r="CE16" s="2">
        <v>11441</v>
      </c>
      <c r="CF16" s="2">
        <v>10153</v>
      </c>
      <c r="CG16" s="2">
        <v>-2334</v>
      </c>
      <c r="CH16" s="2">
        <v>933</v>
      </c>
      <c r="CI16" s="2">
        <v>3124</v>
      </c>
      <c r="CJ16" s="2">
        <v>0.70030000000000003</v>
      </c>
      <c r="CK16" s="2">
        <v>45.257599999999996</v>
      </c>
      <c r="CL16" s="2">
        <v>1.0713999999999999</v>
      </c>
      <c r="CM16" s="2">
        <v>0.90690000000000004</v>
      </c>
      <c r="CN16" s="2">
        <v>0.70169999999999999</v>
      </c>
      <c r="CO16" s="2">
        <v>223</v>
      </c>
      <c r="CP16" s="2">
        <v>-5.8999999999999999E-3</v>
      </c>
      <c r="CR16" s="2">
        <v>2.5773999999999999</v>
      </c>
      <c r="CS16" s="2">
        <v>7998.1441999999997</v>
      </c>
      <c r="CV16" s="2">
        <v>1.2826</v>
      </c>
      <c r="CY16" s="2">
        <v>57.67</v>
      </c>
      <c r="CZ16" s="2">
        <v>162.53039999999999</v>
      </c>
      <c r="DA16" s="2">
        <v>0</v>
      </c>
      <c r="DF16" s="2">
        <v>4.0476000000000001</v>
      </c>
      <c r="DG16" s="2">
        <v>9.9254999999999995</v>
      </c>
      <c r="DH16" s="2">
        <v>9.9254999999999995</v>
      </c>
      <c r="DI16" s="2">
        <v>4.6703000000000001</v>
      </c>
      <c r="DJ16" s="2">
        <v>19.976700000000001</v>
      </c>
      <c r="DK16" s="2">
        <v>3.6404000000000001</v>
      </c>
      <c r="DL16" s="2">
        <v>4006</v>
      </c>
      <c r="DO16" s="2">
        <v>11820</v>
      </c>
      <c r="DP16" s="2">
        <v>322</v>
      </c>
      <c r="DQ16" s="2">
        <v>537</v>
      </c>
      <c r="DR16" s="2">
        <v>2939</v>
      </c>
      <c r="DS16" s="2">
        <v>2.0369999999999999</v>
      </c>
      <c r="DT16" s="2">
        <v>37.385800000000003</v>
      </c>
      <c r="DU16" s="2">
        <v>0.83740000000000003</v>
      </c>
      <c r="DV16" s="2">
        <v>0.67679999999999996</v>
      </c>
      <c r="DW16" s="2">
        <v>0.42159999999999997</v>
      </c>
      <c r="DX16" s="2">
        <v>-478</v>
      </c>
      <c r="DY16" s="2">
        <v>-6.1000000000000004E-3</v>
      </c>
      <c r="EA16" s="2">
        <v>4.6703000000000001</v>
      </c>
      <c r="EO16" s="2">
        <v>4.0476000000000001</v>
      </c>
      <c r="EP16" s="2">
        <v>9.9254999999999995</v>
      </c>
      <c r="EQ16" s="2">
        <v>9.9254999999999995</v>
      </c>
      <c r="ER16" s="2">
        <v>4.6703000000000001</v>
      </c>
      <c r="ES16" s="2">
        <v>19.976700000000001</v>
      </c>
      <c r="ET16" s="2">
        <v>3.6404000000000001</v>
      </c>
      <c r="EU16" s="2">
        <v>4006</v>
      </c>
      <c r="EX16" s="2">
        <v>11820</v>
      </c>
      <c r="EY16" s="2">
        <v>322</v>
      </c>
      <c r="EZ16" s="2">
        <v>537</v>
      </c>
      <c r="FA16" s="2">
        <v>2939</v>
      </c>
      <c r="FB16" s="2">
        <v>2.0369999999999999</v>
      </c>
      <c r="FC16" s="2">
        <v>37.385800000000003</v>
      </c>
      <c r="FD16" s="2">
        <v>0.83740000000000003</v>
      </c>
      <c r="FE16" s="2">
        <v>0.67679999999999996</v>
      </c>
      <c r="FF16" s="2">
        <v>0.42159999999999997</v>
      </c>
      <c r="FG16" s="2">
        <v>-478</v>
      </c>
      <c r="FH16" s="2">
        <v>-6.1000000000000004E-3</v>
      </c>
      <c r="FJ16" s="2">
        <v>4.6703000000000001</v>
      </c>
      <c r="FX16" s="2">
        <v>4.0476000000000001</v>
      </c>
      <c r="FY16" s="2">
        <v>9.9254999999999995</v>
      </c>
      <c r="FZ16" s="2">
        <v>9.9254999999999995</v>
      </c>
      <c r="GA16" s="2">
        <v>4.6703000000000001</v>
      </c>
      <c r="GB16" s="2">
        <v>19.976700000000001</v>
      </c>
      <c r="GC16" s="2">
        <v>3.6404000000000001</v>
      </c>
      <c r="GD16" s="2">
        <v>4006</v>
      </c>
      <c r="GG16" s="2">
        <v>11820</v>
      </c>
      <c r="GH16" s="2">
        <v>322</v>
      </c>
      <c r="GI16" s="2">
        <v>537</v>
      </c>
      <c r="GJ16" s="2">
        <v>2939</v>
      </c>
      <c r="GK16" s="2">
        <v>2.0369999999999999</v>
      </c>
      <c r="GL16" s="2">
        <v>37.385800000000003</v>
      </c>
      <c r="GM16" s="2">
        <v>0.83740000000000003</v>
      </c>
      <c r="GN16" s="2">
        <v>0.67679999999999996</v>
      </c>
      <c r="GO16" s="2">
        <v>0.42159999999999997</v>
      </c>
      <c r="GP16" s="2">
        <v>-478</v>
      </c>
      <c r="GQ16" s="2">
        <v>-6.1000000000000004E-3</v>
      </c>
      <c r="GS16" s="2">
        <v>4.6703000000000001</v>
      </c>
      <c r="IF16" s="2">
        <v>1.5497000000000001</v>
      </c>
      <c r="IO16" s="2">
        <v>10.6478</v>
      </c>
      <c r="JO16" s="2">
        <v>0.24379999999999999</v>
      </c>
      <c r="JR16" s="2">
        <v>165.797</v>
      </c>
      <c r="JT16" s="2">
        <v>0</v>
      </c>
      <c r="JX16" s="2">
        <v>-1.8334000000000001</v>
      </c>
      <c r="JY16" s="2">
        <v>9.9524000000000008</v>
      </c>
      <c r="JZ16" s="2">
        <v>37.4161</v>
      </c>
      <c r="KA16" s="2">
        <v>37.4161</v>
      </c>
      <c r="KB16" s="2">
        <v>11.5703</v>
      </c>
      <c r="KC16" s="2">
        <v>4.8929</v>
      </c>
      <c r="KD16" s="2">
        <v>1.7682</v>
      </c>
      <c r="KE16" s="2">
        <v>374.37290000000002</v>
      </c>
      <c r="KG16" s="2">
        <v>680.76840000000004</v>
      </c>
      <c r="KH16" s="2">
        <v>1022.7788</v>
      </c>
      <c r="KI16" s="2">
        <v>-359.08179999999999</v>
      </c>
      <c r="KJ16" s="2">
        <v>40.201700000000002</v>
      </c>
      <c r="KK16" s="2">
        <v>125.256</v>
      </c>
      <c r="KL16" s="2">
        <v>0.84009999999999996</v>
      </c>
      <c r="KM16" s="2">
        <v>43.576300000000003</v>
      </c>
      <c r="KN16" s="2">
        <v>0.43159999999999998</v>
      </c>
      <c r="KO16" s="2">
        <v>0.2848</v>
      </c>
      <c r="KP16" s="2">
        <v>6.7599999999999993E-2</v>
      </c>
      <c r="KQ16" s="2">
        <v>-71.198800000000006</v>
      </c>
      <c r="KR16" s="2">
        <v>-0.1202</v>
      </c>
      <c r="KT16" s="2">
        <v>11.5703</v>
      </c>
      <c r="KU16" s="2">
        <v>1098.5525</v>
      </c>
      <c r="KX16" s="2">
        <v>0.71870000000000001</v>
      </c>
      <c r="LA16" s="2">
        <v>26.46</v>
      </c>
      <c r="LB16" s="2">
        <v>-4.1005000000000003</v>
      </c>
      <c r="LC16" s="2">
        <v>0.2331</v>
      </c>
      <c r="LG16" s="2">
        <v>4.3026999999999997</v>
      </c>
      <c r="LH16" s="2">
        <v>12.714399999999999</v>
      </c>
      <c r="LI16" s="2">
        <v>41.230600000000003</v>
      </c>
      <c r="LJ16" s="2">
        <v>41.230600000000003</v>
      </c>
      <c r="LK16" s="2">
        <v>18.904800000000002</v>
      </c>
      <c r="LL16" s="2">
        <v>5.8573000000000004</v>
      </c>
      <c r="LM16" s="2">
        <v>2.3643000000000001</v>
      </c>
      <c r="LN16" s="2">
        <v>425.57859999999999</v>
      </c>
      <c r="LQ16" s="2">
        <v>962.6345</v>
      </c>
      <c r="LR16" s="2">
        <v>-286.36869999999999</v>
      </c>
      <c r="LS16" s="2">
        <v>34.148099999999999</v>
      </c>
      <c r="LT16" s="2">
        <v>42.373100000000001</v>
      </c>
      <c r="LU16" s="2">
        <v>1.3249</v>
      </c>
      <c r="LV16" s="2">
        <v>44.410499999999999</v>
      </c>
      <c r="LW16" s="2">
        <v>1.1497999999999999</v>
      </c>
      <c r="LX16" s="2">
        <v>0.8901</v>
      </c>
      <c r="LY16" s="2">
        <v>0.2467</v>
      </c>
      <c r="LZ16" s="2">
        <v>6.3484999999999996</v>
      </c>
      <c r="MA16" s="2">
        <v>-4.6100000000000002E-2</v>
      </c>
      <c r="MC16" s="2">
        <v>18.904800000000002</v>
      </c>
      <c r="MQ16" s="2">
        <v>7.4710999999999999</v>
      </c>
      <c r="MR16" s="2">
        <v>17.885300000000001</v>
      </c>
      <c r="MS16" s="2">
        <v>17.885300000000001</v>
      </c>
      <c r="MT16" s="2">
        <v>11.3056</v>
      </c>
      <c r="MU16" s="2">
        <v>9.4129000000000005</v>
      </c>
      <c r="MV16" s="2">
        <v>3.7633999999999999</v>
      </c>
      <c r="MW16" s="2">
        <v>893.49800000000005</v>
      </c>
      <c r="MY16" s="2">
        <v>1541.5070000000001</v>
      </c>
      <c r="MZ16" s="2">
        <v>2752.538</v>
      </c>
      <c r="NA16" s="2">
        <v>-9.048</v>
      </c>
      <c r="NB16" s="2">
        <v>193.303</v>
      </c>
      <c r="NC16" s="2">
        <v>324.11900000000003</v>
      </c>
      <c r="ND16" s="2">
        <v>3.1374</v>
      </c>
      <c r="NE16" s="2">
        <v>32.86</v>
      </c>
      <c r="NF16" s="2">
        <v>0.94059999999999999</v>
      </c>
      <c r="NG16" s="2">
        <v>0.70140000000000002</v>
      </c>
      <c r="NH16" s="2">
        <v>6.4999999999999997E-3</v>
      </c>
      <c r="NI16" s="2">
        <v>-19.248000000000001</v>
      </c>
      <c r="NJ16" s="2">
        <v>-0.2024</v>
      </c>
      <c r="NL16" s="2">
        <v>11.3056</v>
      </c>
      <c r="NM16" s="2">
        <v>3201.4575</v>
      </c>
      <c r="NP16" s="2">
        <v>0.7258</v>
      </c>
      <c r="NS16" s="2">
        <v>16.565000000000001</v>
      </c>
      <c r="NT16" s="2">
        <v>-0.91800000000000004</v>
      </c>
      <c r="NU16" s="2">
        <v>1.74</v>
      </c>
      <c r="NY16" s="2">
        <v>20.8386</v>
      </c>
      <c r="NZ16" s="2">
        <v>8.4038000000000004</v>
      </c>
      <c r="OA16" s="2">
        <v>12.705500000000001</v>
      </c>
      <c r="OB16" s="2">
        <v>12.705500000000001</v>
      </c>
      <c r="OC16" s="2">
        <v>9.3398000000000003</v>
      </c>
      <c r="OD16" s="2">
        <v>19.5303</v>
      </c>
      <c r="OE16" s="2">
        <v>9.5337999999999994</v>
      </c>
      <c r="OF16" s="2">
        <v>215.94900000000001</v>
      </c>
      <c r="OI16" s="2">
        <v>1172.7139999999999</v>
      </c>
      <c r="OJ16" s="2">
        <v>78.194999999999993</v>
      </c>
      <c r="OK16" s="2">
        <v>53.76</v>
      </c>
      <c r="OL16" s="2">
        <v>274.50700000000001</v>
      </c>
      <c r="OM16" s="2">
        <v>9.5816999999999997</v>
      </c>
      <c r="ON16" s="2">
        <v>18.822500000000002</v>
      </c>
      <c r="OO16" s="2">
        <v>1.0594999999999999</v>
      </c>
      <c r="OP16" s="2">
        <v>0.74439999999999995</v>
      </c>
      <c r="OQ16" s="2">
        <v>4.5400000000000003E-2</v>
      </c>
      <c r="OR16" s="2">
        <v>16.344000000000001</v>
      </c>
      <c r="OS16" s="2">
        <v>7.7000000000000002E-3</v>
      </c>
      <c r="OU16" s="2">
        <v>9.3398000000000003</v>
      </c>
      <c r="PI16" s="2">
        <v>8.4038000000000004</v>
      </c>
      <c r="PJ16" s="2">
        <v>12.705500000000001</v>
      </c>
      <c r="PK16" s="2">
        <v>12.705500000000001</v>
      </c>
      <c r="PL16" s="2">
        <v>9.3398000000000003</v>
      </c>
      <c r="PM16" s="2">
        <v>19.5303</v>
      </c>
      <c r="PN16" s="2">
        <v>9.5337999999999994</v>
      </c>
      <c r="PO16" s="2">
        <v>215.94900000000001</v>
      </c>
      <c r="PR16" s="2">
        <v>1172.7139999999999</v>
      </c>
      <c r="PS16" s="2">
        <v>78.194999999999993</v>
      </c>
      <c r="PT16" s="2">
        <v>53.76</v>
      </c>
      <c r="PU16" s="2">
        <v>274.50700000000001</v>
      </c>
      <c r="PV16" s="2">
        <v>9.5816999999999997</v>
      </c>
      <c r="PW16" s="2">
        <v>18.822500000000002</v>
      </c>
      <c r="PX16" s="2">
        <v>1.0594999999999999</v>
      </c>
      <c r="PY16" s="2">
        <v>0.74439999999999995</v>
      </c>
      <c r="PZ16" s="2">
        <v>4.5400000000000003E-2</v>
      </c>
      <c r="QA16" s="2">
        <v>16.344000000000001</v>
      </c>
      <c r="QB16" s="2">
        <v>7.7000000000000002E-3</v>
      </c>
      <c r="QD16" s="2">
        <v>9.3398000000000003</v>
      </c>
      <c r="QR16" s="2">
        <v>8.4038000000000004</v>
      </c>
      <c r="QS16" s="2">
        <v>12.705500000000001</v>
      </c>
      <c r="QT16" s="2">
        <v>12.705500000000001</v>
      </c>
      <c r="QU16" s="2">
        <v>9.3398000000000003</v>
      </c>
      <c r="QV16" s="2">
        <v>19.5303</v>
      </c>
      <c r="QW16" s="2">
        <v>9.5337999999999994</v>
      </c>
      <c r="QX16" s="2">
        <v>215.94900000000001</v>
      </c>
      <c r="RA16" s="2">
        <v>1172.7139999999999</v>
      </c>
      <c r="RB16" s="2">
        <v>78.194999999999993</v>
      </c>
      <c r="RC16" s="2">
        <v>53.76</v>
      </c>
      <c r="RD16" s="2">
        <v>274.50700000000001</v>
      </c>
      <c r="RE16" s="2">
        <v>9.5816999999999997</v>
      </c>
      <c r="RF16" s="2">
        <v>18.822500000000002</v>
      </c>
      <c r="RG16" s="2">
        <v>1.0594999999999999</v>
      </c>
      <c r="RH16" s="2">
        <v>0.74439999999999995</v>
      </c>
      <c r="RI16" s="2">
        <v>4.5400000000000003E-2</v>
      </c>
      <c r="RJ16" s="2">
        <v>16.344000000000001</v>
      </c>
      <c r="RK16" s="2">
        <v>7.7000000000000002E-3</v>
      </c>
      <c r="RM16" s="2">
        <v>9.3398000000000003</v>
      </c>
      <c r="SA16" s="2">
        <v>8.4038000000000004</v>
      </c>
      <c r="SB16" s="2">
        <v>12.705500000000001</v>
      </c>
      <c r="SC16" s="2">
        <v>12.705500000000001</v>
      </c>
      <c r="SD16" s="2">
        <v>9.3398000000000003</v>
      </c>
      <c r="SE16" s="2">
        <v>19.5303</v>
      </c>
      <c r="SF16" s="2">
        <v>9.5337999999999994</v>
      </c>
      <c r="SG16" s="2">
        <v>215.94900000000001</v>
      </c>
      <c r="SJ16" s="2">
        <v>1172.7139999999999</v>
      </c>
      <c r="SK16" s="2">
        <v>78.194999999999993</v>
      </c>
      <c r="SL16" s="2">
        <v>53.76</v>
      </c>
      <c r="SM16" s="2">
        <v>274.50700000000001</v>
      </c>
      <c r="SN16" s="2">
        <v>9.5816999999999997</v>
      </c>
      <c r="SO16" s="2">
        <v>18.822500000000002</v>
      </c>
      <c r="SP16" s="2">
        <v>1.0594999999999999</v>
      </c>
      <c r="SQ16" s="2">
        <v>0.74439999999999995</v>
      </c>
      <c r="SR16" s="2">
        <v>4.5400000000000003E-2</v>
      </c>
      <c r="SS16" s="2">
        <v>16.344000000000001</v>
      </c>
      <c r="ST16" s="2">
        <v>7.7000000000000002E-3</v>
      </c>
      <c r="SV16" s="2">
        <v>9.3398000000000003</v>
      </c>
      <c r="TJ16" s="2">
        <v>8.4038000000000004</v>
      </c>
      <c r="TK16" s="2">
        <v>12.705500000000001</v>
      </c>
      <c r="TL16" s="2">
        <v>12.705500000000001</v>
      </c>
      <c r="TM16" s="2">
        <v>9.3398000000000003</v>
      </c>
      <c r="TN16" s="2">
        <v>19.5303</v>
      </c>
      <c r="TO16" s="2">
        <v>9.5337999999999994</v>
      </c>
      <c r="TP16" s="2">
        <v>215.94900000000001</v>
      </c>
      <c r="TS16" s="2">
        <v>1172.7139999999999</v>
      </c>
      <c r="TT16" s="2">
        <v>78.194999999999993</v>
      </c>
      <c r="TU16" s="2">
        <v>53.76</v>
      </c>
      <c r="TV16" s="2">
        <v>274.50700000000001</v>
      </c>
      <c r="TW16" s="2">
        <v>9.5816999999999997</v>
      </c>
      <c r="TX16" s="2">
        <v>18.822500000000002</v>
      </c>
      <c r="TY16" s="2">
        <v>1.0594999999999999</v>
      </c>
      <c r="TZ16" s="2">
        <v>0.74439999999999995</v>
      </c>
      <c r="UA16" s="2">
        <v>4.5400000000000003E-2</v>
      </c>
      <c r="UB16" s="2">
        <v>16.344000000000001</v>
      </c>
      <c r="UC16" s="2">
        <v>7.7000000000000002E-3</v>
      </c>
      <c r="UE16" s="2">
        <v>9.3398000000000003</v>
      </c>
      <c r="US16" s="2">
        <v>17.606000000000002</v>
      </c>
      <c r="UT16" s="2">
        <v>65.746200000000002</v>
      </c>
      <c r="UU16" s="2">
        <v>65.746200000000002</v>
      </c>
      <c r="UV16" s="2">
        <v>35.351100000000002</v>
      </c>
      <c r="UW16" s="2">
        <v>8.2286000000000001</v>
      </c>
      <c r="UX16" s="2">
        <v>2.7098</v>
      </c>
      <c r="UY16" s="2">
        <v>793.83900000000006</v>
      </c>
      <c r="VB16" s="2">
        <v>1450.298</v>
      </c>
      <c r="VC16" s="2">
        <v>80.055000000000007</v>
      </c>
      <c r="VD16" s="2">
        <v>94.040999999999997</v>
      </c>
      <c r="VE16" s="2">
        <v>49.749000000000002</v>
      </c>
      <c r="VF16" s="2">
        <v>1.7923</v>
      </c>
      <c r="VG16" s="2">
        <v>54.745600000000003</v>
      </c>
      <c r="VH16" s="2">
        <v>1.0539000000000001</v>
      </c>
      <c r="VI16" s="2">
        <v>0.86280000000000001</v>
      </c>
      <c r="VK16" s="2">
        <v>2.681</v>
      </c>
      <c r="VL16" s="2">
        <v>-5.6899999999999999E-2</v>
      </c>
      <c r="VN16" s="2">
        <v>35.351100000000002</v>
      </c>
      <c r="XK16" s="2">
        <v>8.2042000000000002</v>
      </c>
      <c r="XL16" s="2">
        <v>37.492800000000003</v>
      </c>
      <c r="XM16" s="2">
        <v>37.492800000000003</v>
      </c>
      <c r="XN16" s="2">
        <v>26.276499999999999</v>
      </c>
      <c r="XO16" s="2">
        <v>14.0937</v>
      </c>
      <c r="XP16" s="2">
        <v>2.8544999999999998</v>
      </c>
      <c r="XQ16" s="2">
        <v>3360</v>
      </c>
      <c r="XS16" s="2">
        <v>5904</v>
      </c>
      <c r="XT16" s="2">
        <v>10084</v>
      </c>
      <c r="XU16" s="2">
        <v>1817</v>
      </c>
      <c r="XV16" s="2">
        <v>1245</v>
      </c>
      <c r="XW16" s="2">
        <v>729</v>
      </c>
      <c r="XX16" s="2">
        <v>4</v>
      </c>
      <c r="XY16" s="2">
        <v>34.857199999999999</v>
      </c>
      <c r="XZ16" s="2">
        <v>1.8614999999999999</v>
      </c>
      <c r="YA16" s="2">
        <v>1.5871</v>
      </c>
      <c r="YB16" s="2">
        <v>0.88890000000000002</v>
      </c>
      <c r="YC16" s="2">
        <v>628</v>
      </c>
      <c r="YD16" s="2">
        <v>0.24940000000000001</v>
      </c>
      <c r="YF16" s="2">
        <v>26.276499999999999</v>
      </c>
      <c r="YG16" s="2">
        <v>10318.5326</v>
      </c>
      <c r="YJ16" s="2">
        <v>0.66300000000000003</v>
      </c>
      <c r="YN16" s="2">
        <v>3.6315</v>
      </c>
      <c r="YO16" s="2">
        <v>0.53</v>
      </c>
      <c r="YS16" s="2">
        <v>6.2092999999999998</v>
      </c>
      <c r="YT16" s="2">
        <v>8.2042000000000002</v>
      </c>
      <c r="YU16" s="2">
        <v>37.492800000000003</v>
      </c>
      <c r="YV16" s="2">
        <v>37.492800000000003</v>
      </c>
      <c r="YW16" s="2">
        <v>26.276499999999999</v>
      </c>
      <c r="YX16" s="2">
        <v>14.0937</v>
      </c>
      <c r="YY16" s="2">
        <v>2.8544999999999998</v>
      </c>
      <c r="YZ16" s="2">
        <v>3360</v>
      </c>
      <c r="ZB16" s="2">
        <v>5904</v>
      </c>
      <c r="ZC16" s="2">
        <v>10084</v>
      </c>
      <c r="ZD16" s="2">
        <v>1817</v>
      </c>
      <c r="ZE16" s="2">
        <v>1245</v>
      </c>
      <c r="ZF16" s="2">
        <v>729</v>
      </c>
      <c r="ZG16" s="2">
        <v>4</v>
      </c>
      <c r="ZH16" s="2">
        <v>34.857199999999999</v>
      </c>
      <c r="ZI16" s="2">
        <v>1.8614999999999999</v>
      </c>
      <c r="ZJ16" s="2">
        <v>1.5871</v>
      </c>
      <c r="ZK16" s="2">
        <v>0.88890000000000002</v>
      </c>
      <c r="ZL16" s="2">
        <v>628</v>
      </c>
      <c r="ZM16" s="2">
        <v>0.24940000000000001</v>
      </c>
      <c r="ZO16" s="2">
        <v>26.276499999999999</v>
      </c>
      <c r="ZP16" s="2">
        <v>10318.5326</v>
      </c>
      <c r="ZS16" s="2">
        <v>0.66300000000000003</v>
      </c>
      <c r="ZV16" s="2">
        <v>21.672000000000001</v>
      </c>
      <c r="ZW16" s="2">
        <v>3.6315</v>
      </c>
      <c r="ZX16" s="2">
        <v>0.53</v>
      </c>
      <c r="AAB16" s="2">
        <v>6.2092999999999998</v>
      </c>
      <c r="ABL16" s="2">
        <v>-3.5314000000000001</v>
      </c>
      <c r="ABM16" s="2">
        <v>1.1252</v>
      </c>
      <c r="ABN16" s="2">
        <v>1.1252</v>
      </c>
      <c r="ABO16" s="2">
        <v>-5.9749999999999996</v>
      </c>
      <c r="ABP16" s="2">
        <v>-5.7793999999999999</v>
      </c>
      <c r="ABQ16" s="2">
        <v>-3.6625000000000001</v>
      </c>
      <c r="ABR16" s="2">
        <v>0</v>
      </c>
      <c r="ABU16" s="2">
        <v>678.01499999999999</v>
      </c>
      <c r="ABV16" s="2">
        <v>16.670000000000002</v>
      </c>
      <c r="ABW16" s="2">
        <v>-1.3479999999999999</v>
      </c>
      <c r="ABX16" s="2">
        <v>228.59</v>
      </c>
      <c r="ABY16" s="2">
        <v>-25.551300000000001</v>
      </c>
      <c r="ABZ16" s="2">
        <v>4.2408999999999999</v>
      </c>
      <c r="ACA16" s="2">
        <v>1.7469000000000001</v>
      </c>
      <c r="ACB16" s="2">
        <v>0.79979999999999996</v>
      </c>
      <c r="ACC16" s="2">
        <v>0.24840000000000001</v>
      </c>
      <c r="ACD16" s="2">
        <v>170.74199999999999</v>
      </c>
      <c r="ACE16" s="2">
        <v>0.22839999999999999</v>
      </c>
      <c r="ACG16" s="2">
        <v>-5.9749999999999996</v>
      </c>
      <c r="ACU16" s="2">
        <v>9.0981000000000005</v>
      </c>
      <c r="ACV16" s="2">
        <v>11.632099999999999</v>
      </c>
      <c r="ACW16" s="2">
        <v>11.632099999999999</v>
      </c>
      <c r="ACX16" s="2">
        <v>8.9313000000000002</v>
      </c>
      <c r="ACY16" s="2">
        <v>13.575900000000001</v>
      </c>
      <c r="ACZ16" s="2">
        <v>9.1518999999999995</v>
      </c>
      <c r="ADA16" s="2">
        <v>1.3240000000000001</v>
      </c>
      <c r="ADC16" s="2">
        <v>260.846</v>
      </c>
      <c r="ADD16" s="2">
        <v>778.38400000000001</v>
      </c>
      <c r="ADE16" s="2">
        <v>-44.311</v>
      </c>
      <c r="ADF16" s="2">
        <v>62.927999999999997</v>
      </c>
      <c r="ADG16" s="2">
        <v>219.56200000000001</v>
      </c>
      <c r="ADH16" s="2">
        <v>18.790900000000001</v>
      </c>
      <c r="ADI16" s="2">
        <v>0.77749999999999997</v>
      </c>
      <c r="ADJ16" s="2">
        <v>1.7652999999999999</v>
      </c>
      <c r="ADK16" s="2">
        <v>0.88490000000000002</v>
      </c>
      <c r="ADL16" s="2">
        <v>0.3483</v>
      </c>
      <c r="ADM16" s="2">
        <v>168.03700000000001</v>
      </c>
      <c r="ADN16" s="2">
        <v>0.26700000000000002</v>
      </c>
      <c r="ADP16" s="2">
        <v>8.9313000000000002</v>
      </c>
      <c r="ADQ16" s="2">
        <v>1110.4359999999999</v>
      </c>
      <c r="ADT16" s="2">
        <v>0.77110000000000001</v>
      </c>
      <c r="ADW16" s="2">
        <v>26.632000000000001</v>
      </c>
      <c r="ADX16" s="2">
        <v>22.753399999999999</v>
      </c>
      <c r="ADY16" s="2">
        <v>0</v>
      </c>
      <c r="AEC16" s="2">
        <v>-1.3834</v>
      </c>
      <c r="AED16" s="2">
        <v>1.6787000000000001</v>
      </c>
      <c r="AEE16" s="2">
        <v>3.7343999999999999</v>
      </c>
      <c r="AEF16" s="2">
        <v>3.7343999999999999</v>
      </c>
      <c r="AEG16" s="2">
        <v>3.2027000000000001</v>
      </c>
      <c r="AEH16" s="2">
        <v>17.966999999999999</v>
      </c>
      <c r="AEI16" s="2">
        <v>5.9020999999999999</v>
      </c>
      <c r="AEJ16" s="2">
        <v>25.094000000000001</v>
      </c>
      <c r="AEL16" s="2">
        <v>179.06100000000001</v>
      </c>
      <c r="AEM16" s="2">
        <v>261.435</v>
      </c>
      <c r="AEN16" s="2">
        <v>-111.979</v>
      </c>
      <c r="AEO16" s="2">
        <v>34.344000000000001</v>
      </c>
      <c r="AEP16" s="2">
        <v>152.41499999999999</v>
      </c>
      <c r="AEQ16" s="2">
        <v>3.0213999999999999</v>
      </c>
      <c r="AER16" s="2">
        <v>57.7149</v>
      </c>
      <c r="AES16" s="2">
        <v>1.244</v>
      </c>
      <c r="AET16" s="2">
        <v>0.45610000000000001</v>
      </c>
      <c r="AEU16" s="2">
        <v>0.24629999999999999</v>
      </c>
      <c r="AEV16" s="2">
        <v>37.194000000000003</v>
      </c>
      <c r="AEW16" s="2">
        <v>4.3099999999999999E-2</v>
      </c>
      <c r="AEY16" s="2">
        <v>3.2027000000000001</v>
      </c>
      <c r="AEZ16" s="2">
        <v>208.3382</v>
      </c>
      <c r="AFC16" s="2">
        <v>0.91300000000000003</v>
      </c>
      <c r="AFF16" s="2">
        <v>62.05</v>
      </c>
      <c r="AFG16" s="2">
        <v>2.2326000000000001</v>
      </c>
      <c r="AFH16" s="2">
        <v>0.12</v>
      </c>
      <c r="AGL16" s="2">
        <v>1.4369000000000001</v>
      </c>
      <c r="AGU16" s="2">
        <v>124.83580000000001</v>
      </c>
      <c r="AGZ16" s="2">
        <v>-70.725499999999997</v>
      </c>
      <c r="AHA16" s="2">
        <v>-14.7797</v>
      </c>
      <c r="AHB16" s="2">
        <v>2.4958</v>
      </c>
      <c r="AHE16" s="2">
        <v>3.7149999999999999</v>
      </c>
      <c r="AHF16" s="2">
        <v>-3.8003999999999998</v>
      </c>
      <c r="AHG16" s="2">
        <v>-0.26500000000000001</v>
      </c>
      <c r="AHH16" s="2">
        <v>0.69140000000000001</v>
      </c>
      <c r="AHI16" s="2">
        <v>-1.4830999999999999</v>
      </c>
      <c r="AHJ16" s="2">
        <v>67.181700000000006</v>
      </c>
      <c r="AHK16" s="2">
        <v>7.5700000000000003E-2</v>
      </c>
      <c r="AHL16" s="2">
        <v>7.3499999999999996E-2</v>
      </c>
      <c r="AHM16" s="2">
        <v>8.0000000000000004E-4</v>
      </c>
      <c r="AHN16" s="2">
        <v>-0.6391</v>
      </c>
      <c r="AHR16" s="2">
        <v>3.2602000000000002</v>
      </c>
      <c r="AIE16" s="2">
        <v>17.6721</v>
      </c>
      <c r="AIF16" s="2">
        <v>38.866100000000003</v>
      </c>
      <c r="AIG16" s="2">
        <v>38.866100000000003</v>
      </c>
      <c r="AIH16" s="2">
        <v>22.220500000000001</v>
      </c>
      <c r="AII16" s="2">
        <v>7.5979999999999999</v>
      </c>
      <c r="AIJ16" s="2">
        <v>5.1494</v>
      </c>
      <c r="AIK16" s="2">
        <v>3153</v>
      </c>
      <c r="AIN16" s="2">
        <v>21951</v>
      </c>
      <c r="AIO16" s="2">
        <v>1832</v>
      </c>
      <c r="AIP16" s="2">
        <v>1753</v>
      </c>
      <c r="AIQ16" s="2">
        <v>1296</v>
      </c>
      <c r="AIR16" s="2">
        <v>12.4513</v>
      </c>
      <c r="AIS16" s="2">
        <v>15.4253</v>
      </c>
      <c r="AIT16" s="2">
        <v>3.3170999999999999</v>
      </c>
      <c r="AIU16" s="2">
        <v>1.9005000000000001</v>
      </c>
      <c r="AIV16" s="2">
        <v>1.7029000000000001</v>
      </c>
      <c r="AIW16" s="2">
        <v>3003</v>
      </c>
      <c r="AIX16" s="2">
        <v>0.46960000000000002</v>
      </c>
      <c r="AIZ16" s="2">
        <v>22.220500000000001</v>
      </c>
      <c r="AJN16" s="2">
        <v>20.6599</v>
      </c>
      <c r="AJO16" s="2">
        <v>49.9283</v>
      </c>
      <c r="AJP16" s="2">
        <v>49.9283</v>
      </c>
      <c r="AJQ16" s="2">
        <v>20.4589</v>
      </c>
      <c r="AJR16" s="2">
        <v>25.100300000000001</v>
      </c>
      <c r="AJS16" s="2">
        <v>10.6853</v>
      </c>
      <c r="AJT16" s="2">
        <v>190.8</v>
      </c>
      <c r="AJW16" s="2">
        <v>1407.15</v>
      </c>
      <c r="AJX16" s="2">
        <v>-239.727</v>
      </c>
      <c r="AJY16" s="2">
        <v>148.44999999999999</v>
      </c>
      <c r="AJZ16" s="2">
        <v>395.52199999999999</v>
      </c>
      <c r="AKA16" s="2">
        <v>3.7416999999999998</v>
      </c>
      <c r="AKB16" s="2">
        <v>30.7393</v>
      </c>
      <c r="AKC16" s="2">
        <v>0.31019999999999998</v>
      </c>
      <c r="AKD16" s="2">
        <v>0.26590000000000003</v>
      </c>
      <c r="AKE16" s="2">
        <v>0</v>
      </c>
      <c r="AKF16" s="2">
        <v>-272.82400000000001</v>
      </c>
      <c r="AKG16" s="2">
        <v>-0.31769999999999998</v>
      </c>
      <c r="AKI16" s="2">
        <v>20.4589</v>
      </c>
      <c r="AKW16" s="2">
        <v>20.6599</v>
      </c>
      <c r="AKX16" s="2">
        <v>49.9283</v>
      </c>
      <c r="AKY16" s="2">
        <v>49.9283</v>
      </c>
      <c r="AKZ16" s="2">
        <v>20.4589</v>
      </c>
      <c r="ALA16" s="2">
        <v>25.100300000000001</v>
      </c>
      <c r="ALB16" s="2">
        <v>10.6853</v>
      </c>
      <c r="ALC16" s="2">
        <v>190.8</v>
      </c>
      <c r="ALF16" s="2">
        <v>1407.15</v>
      </c>
      <c r="ALG16" s="2">
        <v>-239.727</v>
      </c>
      <c r="ALH16" s="2">
        <v>148.44999999999999</v>
      </c>
      <c r="ALI16" s="2">
        <v>395.52199999999999</v>
      </c>
      <c r="ALJ16" s="2">
        <v>3.7416999999999998</v>
      </c>
      <c r="ALK16" s="2">
        <v>30.7393</v>
      </c>
      <c r="ALL16" s="2">
        <v>0.31019999999999998</v>
      </c>
      <c r="ALM16" s="2">
        <v>0.26590000000000003</v>
      </c>
      <c r="ALN16" s="2">
        <v>0</v>
      </c>
      <c r="ALO16" s="2">
        <v>-272.82400000000001</v>
      </c>
      <c r="ALP16" s="2">
        <v>-0.31769999999999998</v>
      </c>
      <c r="ALR16" s="2">
        <v>20.4589</v>
      </c>
      <c r="ANE16" s="2">
        <v>1</v>
      </c>
      <c r="ANF16" s="2">
        <v>0.33200000000000002</v>
      </c>
      <c r="ANG16" s="2">
        <v>0.33200000000000002</v>
      </c>
      <c r="ANH16" s="2">
        <v>37.514000000000003</v>
      </c>
      <c r="ANJ16" s="2">
        <v>0</v>
      </c>
      <c r="ANK16" s="2">
        <v>0.63</v>
      </c>
      <c r="ANN16" s="2">
        <v>17.587599999999998</v>
      </c>
      <c r="ANO16" s="2">
        <v>20.6599</v>
      </c>
      <c r="ANP16" s="2">
        <v>49.9283</v>
      </c>
      <c r="ANQ16" s="2">
        <v>49.9283</v>
      </c>
      <c r="ANR16" s="2">
        <v>20.4589</v>
      </c>
      <c r="ANS16" s="2">
        <v>25.100300000000001</v>
      </c>
      <c r="ANT16" s="2">
        <v>10.6853</v>
      </c>
      <c r="ANU16" s="2">
        <v>190.8</v>
      </c>
      <c r="ANX16" s="2">
        <v>1407.15</v>
      </c>
      <c r="ANY16" s="2">
        <v>-239.727</v>
      </c>
      <c r="ANZ16" s="2">
        <v>148.44999999999999</v>
      </c>
      <c r="AOA16" s="2">
        <v>395.52199999999999</v>
      </c>
      <c r="AOB16" s="2">
        <v>3.7416999999999998</v>
      </c>
      <c r="AOC16" s="2">
        <v>30.7393</v>
      </c>
      <c r="AOD16" s="2">
        <v>0.31019999999999998</v>
      </c>
      <c r="AOE16" s="2">
        <v>0.26590000000000003</v>
      </c>
      <c r="AOF16" s="2">
        <v>0</v>
      </c>
      <c r="AOG16" s="2">
        <v>-272.82400000000001</v>
      </c>
      <c r="AOH16" s="2">
        <v>-0.31769999999999998</v>
      </c>
      <c r="AOJ16" s="2">
        <v>20.4589</v>
      </c>
      <c r="AOX16" s="2">
        <v>22.8538</v>
      </c>
      <c r="AOY16" s="2">
        <v>39.398400000000002</v>
      </c>
      <c r="AOZ16" s="2">
        <v>39.398400000000002</v>
      </c>
      <c r="APA16" s="2">
        <v>21.462399999999999</v>
      </c>
      <c r="APB16" s="2">
        <v>30.016400000000001</v>
      </c>
      <c r="APC16" s="2">
        <v>10.761100000000001</v>
      </c>
      <c r="APD16" s="2">
        <v>10766</v>
      </c>
      <c r="APG16" s="2">
        <v>38230</v>
      </c>
      <c r="APH16" s="2">
        <v>-1679</v>
      </c>
      <c r="API16" s="2">
        <v>5707</v>
      </c>
      <c r="APJ16" s="2">
        <v>4497</v>
      </c>
      <c r="APK16" s="2">
        <v>4.4353999999999996</v>
      </c>
      <c r="APL16" s="2">
        <v>30.0471</v>
      </c>
      <c r="APM16" s="2">
        <v>1.1617</v>
      </c>
      <c r="APN16" s="2">
        <v>1.0126999999999999</v>
      </c>
      <c r="APO16" s="2">
        <v>0.5897</v>
      </c>
      <c r="APP16" s="2">
        <v>727</v>
      </c>
      <c r="APQ16" s="2">
        <v>-7.7999999999999996E-3</v>
      </c>
      <c r="APS16" s="2">
        <v>21.462399999999999</v>
      </c>
      <c r="AQG16" s="2">
        <v>22.8538</v>
      </c>
      <c r="AQH16" s="2">
        <v>39.398400000000002</v>
      </c>
      <c r="AQI16" s="2">
        <v>39.398400000000002</v>
      </c>
      <c r="AQJ16" s="2">
        <v>21.462399999999999</v>
      </c>
      <c r="AQK16" s="2">
        <v>30.016400000000001</v>
      </c>
      <c r="AQL16" s="2">
        <v>10.761100000000001</v>
      </c>
      <c r="AQM16" s="2">
        <v>10766</v>
      </c>
      <c r="AQP16" s="2">
        <v>38230</v>
      </c>
      <c r="AQQ16" s="2">
        <v>-1679</v>
      </c>
      <c r="AQR16" s="2">
        <v>5707</v>
      </c>
      <c r="AQS16" s="2">
        <v>4497</v>
      </c>
      <c r="AQT16" s="2">
        <v>4.4353999999999996</v>
      </c>
      <c r="AQU16" s="2">
        <v>30.0471</v>
      </c>
      <c r="AQV16" s="2">
        <v>1.1617</v>
      </c>
      <c r="AQW16" s="2">
        <v>1.0126999999999999</v>
      </c>
      <c r="AQX16" s="2">
        <v>0.5897</v>
      </c>
      <c r="AQY16" s="2">
        <v>727</v>
      </c>
      <c r="AQZ16" s="2">
        <v>-7.7999999999999996E-3</v>
      </c>
      <c r="ARB16" s="2">
        <v>21.462399999999999</v>
      </c>
      <c r="ARP16" s="2">
        <v>22.8538</v>
      </c>
      <c r="ARQ16" s="2">
        <v>39.398400000000002</v>
      </c>
      <c r="ARR16" s="2">
        <v>39.398400000000002</v>
      </c>
      <c r="ARS16" s="2">
        <v>21.462399999999999</v>
      </c>
      <c r="ART16" s="2">
        <v>30.016400000000001</v>
      </c>
      <c r="ARU16" s="2">
        <v>10.761100000000001</v>
      </c>
      <c r="ARV16" s="2">
        <v>10766</v>
      </c>
      <c r="ARY16" s="2">
        <v>38230</v>
      </c>
      <c r="ARZ16" s="2">
        <v>-1679</v>
      </c>
      <c r="ASA16" s="2">
        <v>5707</v>
      </c>
      <c r="ASB16" s="2">
        <v>4497</v>
      </c>
      <c r="ASC16" s="2">
        <v>4.4353999999999996</v>
      </c>
      <c r="ASD16" s="2">
        <v>30.0471</v>
      </c>
      <c r="ASE16" s="2">
        <v>1.1617</v>
      </c>
      <c r="ASF16" s="2">
        <v>1.0126999999999999</v>
      </c>
      <c r="ASG16" s="2">
        <v>0.5897</v>
      </c>
      <c r="ASH16" s="2">
        <v>727</v>
      </c>
      <c r="ASI16" s="2">
        <v>-7.7999999999999996E-3</v>
      </c>
      <c r="ASK16" s="2">
        <v>21.462399999999999</v>
      </c>
      <c r="AVQ16" s="2">
        <v>3.6042999999999998</v>
      </c>
      <c r="AVR16" s="2">
        <v>8.2411999999999992</v>
      </c>
      <c r="AVS16" s="2">
        <v>8.2411999999999992</v>
      </c>
      <c r="AVT16" s="2">
        <v>5.6696999999999997</v>
      </c>
      <c r="AVU16" s="2">
        <v>24.391999999999999</v>
      </c>
      <c r="AVV16" s="2">
        <v>3.2786</v>
      </c>
      <c r="AVW16" s="2">
        <v>4162</v>
      </c>
      <c r="AVY16" s="2">
        <v>17504</v>
      </c>
      <c r="AVZ16" s="2">
        <v>21273</v>
      </c>
      <c r="AWA16" s="2">
        <v>2087</v>
      </c>
      <c r="AWB16" s="2">
        <v>552</v>
      </c>
      <c r="AWC16" s="2">
        <v>11829</v>
      </c>
      <c r="AWD16" s="2">
        <v>4.9238</v>
      </c>
      <c r="AWE16" s="2">
        <v>19.564699999999998</v>
      </c>
      <c r="AWF16" s="2">
        <v>0.98839999999999995</v>
      </c>
      <c r="AWG16" s="2">
        <v>0.4854</v>
      </c>
      <c r="AWH16" s="2">
        <v>0.28510000000000002</v>
      </c>
      <c r="AWI16" s="2">
        <v>-137</v>
      </c>
      <c r="AWJ16" s="2">
        <v>-1.5299999999999999E-2</v>
      </c>
      <c r="AWL16" s="2">
        <v>5.6696999999999997</v>
      </c>
      <c r="AWM16" s="2">
        <v>11552.6389</v>
      </c>
      <c r="AWP16" s="2">
        <v>1.1514</v>
      </c>
      <c r="AWS16" s="2">
        <v>37.634</v>
      </c>
      <c r="AWT16" s="2">
        <v>-16.355399999999999</v>
      </c>
      <c r="AWU16" s="2">
        <v>9.0800000000000006E-2</v>
      </c>
      <c r="AWY16" s="2">
        <v>1.1107</v>
      </c>
      <c r="AWZ16" s="2">
        <v>3.6042999999999998</v>
      </c>
      <c r="AXA16" s="2">
        <v>8.2411999999999992</v>
      </c>
      <c r="AXB16" s="2">
        <v>8.2411999999999992</v>
      </c>
      <c r="AXC16" s="2">
        <v>5.6696999999999997</v>
      </c>
      <c r="AXD16" s="2">
        <v>24.391999999999999</v>
      </c>
      <c r="AXE16" s="2">
        <v>3.2786</v>
      </c>
      <c r="AXF16" s="2">
        <v>4162</v>
      </c>
      <c r="AXH16" s="2">
        <v>17504</v>
      </c>
      <c r="AXI16" s="2">
        <v>21273</v>
      </c>
      <c r="AXJ16" s="2">
        <v>2087</v>
      </c>
      <c r="AXK16" s="2">
        <v>552</v>
      </c>
      <c r="AXL16" s="2">
        <v>11829</v>
      </c>
      <c r="AXM16" s="2">
        <v>4.9238</v>
      </c>
      <c r="AXN16" s="2">
        <v>19.564699999999998</v>
      </c>
      <c r="AXO16" s="2">
        <v>0.98839999999999995</v>
      </c>
      <c r="AXP16" s="2">
        <v>0.4854</v>
      </c>
      <c r="AXQ16" s="2">
        <v>0.28510000000000002</v>
      </c>
      <c r="AXR16" s="2">
        <v>-137</v>
      </c>
      <c r="AXS16" s="2">
        <v>-1.5299999999999999E-2</v>
      </c>
      <c r="AXU16" s="2">
        <v>5.6696999999999997</v>
      </c>
      <c r="AXV16" s="2">
        <v>11552.6389</v>
      </c>
      <c r="AXY16" s="2">
        <v>1.1514</v>
      </c>
      <c r="AYB16" s="2">
        <v>38.073999999999998</v>
      </c>
      <c r="AYC16" s="2">
        <v>-16.355399999999999</v>
      </c>
      <c r="AYD16" s="2">
        <v>9.0800000000000006E-2</v>
      </c>
      <c r="AYH16" s="2">
        <v>1.1107</v>
      </c>
      <c r="AYI16" s="2">
        <v>1.8008</v>
      </c>
      <c r="AYJ16" s="2">
        <v>7.4787999999999997</v>
      </c>
      <c r="AYK16" s="2">
        <v>7.4787999999999997</v>
      </c>
      <c r="AYL16" s="2">
        <v>3.9981</v>
      </c>
      <c r="AYM16" s="2">
        <v>10.752700000000001</v>
      </c>
      <c r="AYN16" s="2">
        <v>1.4864999999999999</v>
      </c>
      <c r="AYO16" s="2">
        <v>5080</v>
      </c>
      <c r="AYR16" s="2">
        <v>18577</v>
      </c>
      <c r="AYS16" s="2">
        <v>765</v>
      </c>
      <c r="AYT16" s="2">
        <v>954</v>
      </c>
      <c r="AYU16" s="2">
        <v>9769</v>
      </c>
      <c r="AYV16" s="2">
        <v>1.5867</v>
      </c>
      <c r="AYW16" s="2">
        <v>27.345600000000001</v>
      </c>
      <c r="AYX16" s="2">
        <v>0.97519999999999996</v>
      </c>
      <c r="AYY16" s="2">
        <v>0.45419999999999999</v>
      </c>
      <c r="AYZ16" s="2">
        <v>0.27110000000000001</v>
      </c>
      <c r="AZA16" s="2">
        <v>-242</v>
      </c>
      <c r="AZB16" s="2">
        <v>-4.0899999999999999E-2</v>
      </c>
      <c r="AZD16" s="2">
        <v>3.9981</v>
      </c>
      <c r="AZR16" s="2">
        <v>1.8008</v>
      </c>
      <c r="AZS16" s="2">
        <v>7.4787999999999997</v>
      </c>
      <c r="AZT16" s="2">
        <v>7.4787999999999997</v>
      </c>
      <c r="AZU16" s="2">
        <v>3.9981</v>
      </c>
      <c r="AZV16" s="2">
        <v>10.752700000000001</v>
      </c>
      <c r="AZW16" s="2">
        <v>1.4864999999999999</v>
      </c>
      <c r="AZX16" s="2">
        <v>5080</v>
      </c>
      <c r="BAA16" s="2">
        <v>18577</v>
      </c>
      <c r="BAB16" s="2">
        <v>765</v>
      </c>
      <c r="BAC16" s="2">
        <v>954</v>
      </c>
      <c r="BAD16" s="2">
        <v>9769</v>
      </c>
      <c r="BAE16" s="2">
        <v>1.5867</v>
      </c>
      <c r="BAF16" s="2">
        <v>27.345600000000001</v>
      </c>
      <c r="BAG16" s="2">
        <v>0.97519999999999996</v>
      </c>
      <c r="BAH16" s="2">
        <v>0.45419999999999999</v>
      </c>
      <c r="BAI16" s="2">
        <v>0.27110000000000001</v>
      </c>
      <c r="BAJ16" s="2">
        <v>-242</v>
      </c>
      <c r="BAK16" s="2">
        <v>-4.0899999999999999E-2</v>
      </c>
      <c r="BAM16" s="2">
        <v>3.9981</v>
      </c>
      <c r="BBA16" s="2">
        <v>30.853100000000001</v>
      </c>
      <c r="BBB16" s="2">
        <v>53.923999999999999</v>
      </c>
      <c r="BBC16" s="2">
        <v>53.923999999999999</v>
      </c>
      <c r="BBD16" s="2">
        <v>45.099699999999999</v>
      </c>
      <c r="BBE16" s="2">
        <v>14.8453</v>
      </c>
      <c r="BBF16" s="2">
        <v>5.3094999999999999</v>
      </c>
      <c r="BBG16" s="2">
        <v>864.95899999999995</v>
      </c>
      <c r="BBJ16" s="2">
        <v>2000.5039999999999</v>
      </c>
      <c r="BBL16" s="2">
        <v>131.11699999999999</v>
      </c>
      <c r="BBN16" s="2">
        <v>2.4430999999999998</v>
      </c>
      <c r="BBO16" s="2">
        <v>43.237099999999998</v>
      </c>
      <c r="BBU16" s="2">
        <v>152.946</v>
      </c>
      <c r="BBV16" s="2">
        <v>45.099699999999999</v>
      </c>
      <c r="BBW16" s="2">
        <v>1473.94</v>
      </c>
      <c r="BDI16" s="2">
        <v>0.1222</v>
      </c>
      <c r="BDR16" s="2">
        <v>20.693300000000001</v>
      </c>
      <c r="BHT16" s="2">
        <v>31.325299999999999</v>
      </c>
      <c r="BHU16" s="2">
        <v>170.4819</v>
      </c>
      <c r="BHV16" s="2">
        <v>170.4819</v>
      </c>
      <c r="BHW16" s="2">
        <v>31.927700000000002</v>
      </c>
      <c r="BHZ16" s="2">
        <v>115</v>
      </c>
      <c r="BIB16" s="2">
        <v>160.1</v>
      </c>
      <c r="BIC16" s="2">
        <v>1025.5</v>
      </c>
      <c r="BID16" s="2">
        <v>515.70000000000005</v>
      </c>
      <c r="BIF16" s="2">
        <v>25.7</v>
      </c>
      <c r="BIG16" s="2">
        <v>1.3086</v>
      </c>
      <c r="BIH16" s="2">
        <v>11.214</v>
      </c>
      <c r="BII16" s="2">
        <v>1.3541000000000001</v>
      </c>
      <c r="BIJ16" s="2">
        <v>1.3541000000000001</v>
      </c>
      <c r="BIK16" s="2">
        <v>1.2296</v>
      </c>
      <c r="BIL16" s="2">
        <v>9.1</v>
      </c>
      <c r="BIO16" s="2">
        <v>31.927700000000002</v>
      </c>
      <c r="BKL16" s="2">
        <v>0.45319999999999999</v>
      </c>
      <c r="BKM16" s="2">
        <v>69.665199999999999</v>
      </c>
      <c r="BKN16" s="2">
        <v>69.665199999999999</v>
      </c>
      <c r="BKO16" s="2">
        <v>48.834899999999998</v>
      </c>
      <c r="BKP16" s="2">
        <v>0.1883</v>
      </c>
      <c r="BKQ16" s="2">
        <v>6.3100000000000003E-2</v>
      </c>
      <c r="BKR16" s="2">
        <v>618.61969999999997</v>
      </c>
      <c r="BKU16" s="2">
        <v>1088.2262000000001</v>
      </c>
      <c r="BKV16" s="2">
        <v>-185.7199</v>
      </c>
      <c r="BKW16" s="2">
        <v>59.588099999999997</v>
      </c>
      <c r="BKX16" s="2">
        <v>57.534100000000002</v>
      </c>
      <c r="BKY16" s="2">
        <v>1.7873999999999999</v>
      </c>
      <c r="BKZ16" s="2">
        <v>58.6967</v>
      </c>
      <c r="BLA16" s="2">
        <v>0.33560000000000001</v>
      </c>
      <c r="BLB16" s="2">
        <v>0.27810000000000001</v>
      </c>
      <c r="BLC16" s="2">
        <v>9.3100000000000002E-2</v>
      </c>
      <c r="BLD16" s="2">
        <v>-38.226199999999999</v>
      </c>
      <c r="BLE16" s="2">
        <v>-0.1085</v>
      </c>
      <c r="BLG16" s="2">
        <v>48.834899999999998</v>
      </c>
      <c r="BLU16" s="2">
        <v>0.45319999999999999</v>
      </c>
      <c r="BLV16" s="2">
        <v>69.665199999999999</v>
      </c>
      <c r="BLW16" s="2">
        <v>69.665199999999999</v>
      </c>
      <c r="BLX16" s="2">
        <v>48.834899999999998</v>
      </c>
      <c r="BLY16" s="2">
        <v>0.1883</v>
      </c>
      <c r="BLZ16" s="2">
        <v>6.3100000000000003E-2</v>
      </c>
      <c r="BMA16" s="2">
        <v>618.61969999999997</v>
      </c>
      <c r="BMD16" s="2">
        <v>1088.2262000000001</v>
      </c>
      <c r="BME16" s="2">
        <v>-185.7199</v>
      </c>
      <c r="BMF16" s="2">
        <v>59.588099999999997</v>
      </c>
      <c r="BMG16" s="2">
        <v>57.534100000000002</v>
      </c>
      <c r="BMH16" s="2">
        <v>1.7873999999999999</v>
      </c>
      <c r="BMI16" s="2">
        <v>58.6967</v>
      </c>
      <c r="BMJ16" s="2">
        <v>0.33560000000000001</v>
      </c>
      <c r="BMK16" s="2">
        <v>0.27810000000000001</v>
      </c>
      <c r="BML16" s="2">
        <v>9.3100000000000002E-2</v>
      </c>
      <c r="BMM16" s="2">
        <v>-38.226199999999999</v>
      </c>
      <c r="BMN16" s="2">
        <v>-0.1085</v>
      </c>
      <c r="BMP16" s="2">
        <v>48.834899999999998</v>
      </c>
      <c r="BND16" s="2">
        <v>4.548</v>
      </c>
      <c r="BNG16" s="2">
        <v>17.7073</v>
      </c>
      <c r="BNY16" s="2">
        <v>17.7073</v>
      </c>
      <c r="BTW16" s="2">
        <v>24.316099999999999</v>
      </c>
      <c r="BTX16" s="2">
        <v>34.735599999999998</v>
      </c>
      <c r="BTY16" s="2">
        <v>34.735599999999998</v>
      </c>
      <c r="BTZ16" s="2">
        <v>23.513999999999999</v>
      </c>
      <c r="BUA16" s="2">
        <v>10.8325</v>
      </c>
      <c r="BUB16" s="2">
        <v>7.0755999999999997</v>
      </c>
      <c r="BUC16" s="2">
        <v>940.31700000000001</v>
      </c>
      <c r="BUE16" s="2">
        <v>2334.1019999999999</v>
      </c>
      <c r="BUF16" s="2">
        <v>7202.5540000000001</v>
      </c>
      <c r="BUG16" s="2">
        <v>2690.1840000000002</v>
      </c>
      <c r="BUH16" s="2">
        <v>521.26199999999994</v>
      </c>
      <c r="BUI16" s="2">
        <v>598.99300000000005</v>
      </c>
      <c r="BUJ16" s="2">
        <v>5.7943999999999996</v>
      </c>
      <c r="BUK16" s="2">
        <v>14.426600000000001</v>
      </c>
      <c r="BUL16" s="2">
        <v>4.2885</v>
      </c>
      <c r="BUM16" s="2">
        <v>2.8517000000000001</v>
      </c>
      <c r="BUN16" s="2">
        <v>2.1030000000000002</v>
      </c>
      <c r="BUO16" s="2">
        <v>1969.769</v>
      </c>
      <c r="BUP16" s="2">
        <v>0.87929999999999997</v>
      </c>
      <c r="BUR16" s="2">
        <v>23.513999999999999</v>
      </c>
      <c r="BUS16" s="2">
        <v>16610.156599999998</v>
      </c>
      <c r="BUV16" s="2">
        <v>0.93510000000000004</v>
      </c>
      <c r="BUY16" s="2">
        <v>32.523000000000003</v>
      </c>
      <c r="BUZ16" s="2">
        <v>-28.945900000000002</v>
      </c>
      <c r="BVA16" s="2">
        <v>0.28000000000000003</v>
      </c>
      <c r="BVE16" s="2">
        <v>8.5783000000000005</v>
      </c>
      <c r="BVF16" s="2">
        <v>18.015499999999999</v>
      </c>
      <c r="BVG16" s="2">
        <v>38.983899999999998</v>
      </c>
      <c r="BVH16" s="2">
        <v>38.983899999999998</v>
      </c>
      <c r="BVI16" s="2">
        <v>29.219200000000001</v>
      </c>
      <c r="BVJ16" s="2">
        <v>15.1721</v>
      </c>
      <c r="BVK16" s="2">
        <v>7.9169999999999998</v>
      </c>
      <c r="BVL16" s="2">
        <v>717.13</v>
      </c>
      <c r="BVO16" s="2">
        <v>5371.3819999999996</v>
      </c>
      <c r="BVP16" s="2">
        <v>1779.6289999999999</v>
      </c>
      <c r="BVQ16" s="2">
        <v>800.726</v>
      </c>
      <c r="BVR16" s="2">
        <v>684.46400000000006</v>
      </c>
      <c r="BVS16" s="2">
        <v>13.062799999999999</v>
      </c>
      <c r="BVT16" s="2">
        <v>13.5151</v>
      </c>
      <c r="BVU16" s="2">
        <v>1.8864000000000001</v>
      </c>
      <c r="BVV16" s="2">
        <v>0.69989999999999997</v>
      </c>
      <c r="BVW16" s="2">
        <v>0.1928</v>
      </c>
      <c r="BVX16" s="2">
        <v>606.67999999999995</v>
      </c>
      <c r="BVY16" s="2">
        <v>0.31590000000000001</v>
      </c>
      <c r="BWA16" s="2">
        <v>29.219200000000001</v>
      </c>
      <c r="CBO16" s="2">
        <v>1</v>
      </c>
      <c r="CEQ16" s="2">
        <v>27.326799999999999</v>
      </c>
      <c r="CER16" s="2">
        <v>45.004399999999997</v>
      </c>
      <c r="CES16" s="2">
        <v>45.004399999999997</v>
      </c>
      <c r="CET16" s="2">
        <v>36.418900000000001</v>
      </c>
      <c r="CEU16" s="2">
        <v>21.578900000000001</v>
      </c>
      <c r="CEV16" s="2">
        <v>9.0931999999999995</v>
      </c>
      <c r="CEW16" s="2">
        <v>5363</v>
      </c>
      <c r="CEZ16" s="2">
        <v>23460</v>
      </c>
      <c r="CFA16" s="2">
        <v>5925</v>
      </c>
      <c r="CFB16" s="2">
        <v>2417</v>
      </c>
      <c r="CFC16" s="2">
        <v>1590</v>
      </c>
      <c r="CFD16" s="2">
        <v>8.5594999999999999</v>
      </c>
      <c r="CFE16" s="2">
        <v>23.942900000000002</v>
      </c>
      <c r="CFF16" s="2">
        <v>0.65910000000000002</v>
      </c>
      <c r="CFG16" s="2">
        <v>0.42770000000000002</v>
      </c>
      <c r="CFH16" s="2">
        <v>0.19500000000000001</v>
      </c>
      <c r="CFI16" s="2">
        <v>-542</v>
      </c>
      <c r="CFJ16" s="2">
        <v>-8.3599999999999994E-2</v>
      </c>
      <c r="CFL16" s="2">
        <v>36.418900000000001</v>
      </c>
      <c r="CFZ16" s="2">
        <v>27.326799999999999</v>
      </c>
      <c r="CGA16" s="2">
        <v>45.004399999999997</v>
      </c>
      <c r="CGB16" s="2">
        <v>45.004399999999997</v>
      </c>
      <c r="CGC16" s="2">
        <v>36.418900000000001</v>
      </c>
      <c r="CGD16" s="2">
        <v>21.578900000000001</v>
      </c>
      <c r="CGE16" s="2">
        <v>9.0931999999999995</v>
      </c>
      <c r="CGF16" s="2">
        <v>5363</v>
      </c>
      <c r="CGI16" s="2">
        <v>23460</v>
      </c>
      <c r="CGJ16" s="2">
        <v>5925</v>
      </c>
      <c r="CGK16" s="2">
        <v>2417</v>
      </c>
      <c r="CGL16" s="2">
        <v>1590</v>
      </c>
      <c r="CGM16" s="2">
        <v>8.5594999999999999</v>
      </c>
      <c r="CGN16" s="2">
        <v>23.942900000000002</v>
      </c>
      <c r="CGO16" s="2">
        <v>0.65910000000000002</v>
      </c>
      <c r="CGP16" s="2">
        <v>0.42770000000000002</v>
      </c>
      <c r="CGQ16" s="2">
        <v>0.19500000000000001</v>
      </c>
      <c r="CGR16" s="2">
        <v>-542</v>
      </c>
      <c r="CGS16" s="2">
        <v>-8.3599999999999994E-2</v>
      </c>
      <c r="CGU16" s="2">
        <v>36.418900000000001</v>
      </c>
      <c r="CHI16" s="2">
        <v>23.730699999999999</v>
      </c>
      <c r="CHJ16" s="2">
        <v>61.555999999999997</v>
      </c>
      <c r="CHK16" s="2">
        <v>61.555999999999997</v>
      </c>
      <c r="CHL16" s="2">
        <v>35.505000000000003</v>
      </c>
      <c r="CHM16" s="2">
        <v>21.723400000000002</v>
      </c>
      <c r="CHN16" s="2">
        <v>7.5294999999999996</v>
      </c>
      <c r="CHO16" s="2">
        <v>10940</v>
      </c>
      <c r="CHR16" s="2">
        <v>36114</v>
      </c>
      <c r="CHS16" s="2">
        <v>10575</v>
      </c>
      <c r="CHT16" s="2">
        <v>5819</v>
      </c>
      <c r="CHU16" s="2">
        <v>3563</v>
      </c>
      <c r="CHV16" s="2">
        <v>6.1741000000000001</v>
      </c>
      <c r="CHW16" s="2">
        <v>30.292999999999999</v>
      </c>
      <c r="CHX16" s="2">
        <v>0.61209999999999998</v>
      </c>
      <c r="CHY16" s="2">
        <v>0.47239999999999999</v>
      </c>
      <c r="CHZ16" s="2">
        <v>5.8999999999999999E-3</v>
      </c>
      <c r="CIA16" s="2">
        <v>-1382</v>
      </c>
      <c r="CIB16" s="2">
        <v>-0.1007</v>
      </c>
      <c r="CID16" s="2">
        <v>35.505000000000003</v>
      </c>
      <c r="CKA16" s="2">
        <v>41.411299999999997</v>
      </c>
      <c r="CKB16" s="2">
        <v>55.533999999999999</v>
      </c>
      <c r="CKC16" s="2">
        <v>55.533999999999999</v>
      </c>
      <c r="CKD16" s="2">
        <v>45.532499999999999</v>
      </c>
      <c r="CKE16" s="2">
        <v>27.614899999999999</v>
      </c>
      <c r="CKF16" s="2">
        <v>15.1198</v>
      </c>
      <c r="CKG16" s="2">
        <v>1737.3</v>
      </c>
      <c r="CKJ16" s="2">
        <v>5924.5</v>
      </c>
      <c r="CKK16" s="2">
        <v>1369.8</v>
      </c>
      <c r="CKL16" s="2">
        <v>949</v>
      </c>
      <c r="CKM16" s="2">
        <v>291.5</v>
      </c>
      <c r="CKN16" s="2">
        <v>8.5792999999999999</v>
      </c>
      <c r="CKO16" s="2">
        <v>29.324000000000002</v>
      </c>
      <c r="CKP16" s="2">
        <v>1.284</v>
      </c>
      <c r="CKQ16" s="2">
        <v>0.97699999999999998</v>
      </c>
      <c r="CKR16" s="2">
        <v>0.3019</v>
      </c>
      <c r="CKS16" s="2">
        <v>82.8</v>
      </c>
      <c r="CKT16" s="2">
        <v>-5.0000000000000001E-3</v>
      </c>
      <c r="CKV16" s="2">
        <v>45.532499999999999</v>
      </c>
      <c r="CKW16" s="2">
        <v>17179.8567</v>
      </c>
      <c r="CLJ16" s="2">
        <v>37.736199999999997</v>
      </c>
      <c r="CLK16" s="2">
        <v>51.235399999999998</v>
      </c>
      <c r="CLL16" s="2">
        <v>51.235399999999998</v>
      </c>
      <c r="CLM16" s="2">
        <v>43.5336</v>
      </c>
      <c r="CLN16" s="2">
        <v>31.303899999999999</v>
      </c>
      <c r="CLO16" s="2">
        <v>15.6945</v>
      </c>
      <c r="CLP16" s="2">
        <v>622.28300000000002</v>
      </c>
      <c r="CLS16" s="2">
        <v>1850.4010000000001</v>
      </c>
      <c r="CLU16" s="2">
        <v>355.76499999999999</v>
      </c>
      <c r="CLV16" s="2">
        <v>200.86199999999999</v>
      </c>
      <c r="CLW16" s="2">
        <v>6.4001999999999999</v>
      </c>
      <c r="CLX16" s="2">
        <v>33.777700000000003</v>
      </c>
      <c r="CLY16" s="2">
        <v>1.7629000000000001</v>
      </c>
      <c r="CLZ16" s="2">
        <v>1.6101000000000001</v>
      </c>
      <c r="CMA16" s="2">
        <v>1.1449</v>
      </c>
      <c r="CMB16" s="2">
        <v>153.23099999999999</v>
      </c>
      <c r="CMC16" s="2">
        <v>0.32969999999999999</v>
      </c>
      <c r="CME16" s="2">
        <v>43.5336</v>
      </c>
      <c r="CMS16" s="2">
        <v>4.7617000000000003</v>
      </c>
      <c r="CMT16" s="2">
        <v>10.4848</v>
      </c>
      <c r="CMU16" s="2">
        <v>10.4848</v>
      </c>
      <c r="CMV16" s="2">
        <v>7.5549999999999997</v>
      </c>
      <c r="CMW16" s="2">
        <v>11.301299999999999</v>
      </c>
      <c r="CMX16" s="2">
        <v>4.1788999999999996</v>
      </c>
      <c r="CMY16" s="2">
        <v>2339.1</v>
      </c>
      <c r="CNA16" s="2">
        <v>8180.1</v>
      </c>
      <c r="CNB16" s="2">
        <v>13630</v>
      </c>
      <c r="CNC16" s="2">
        <v>4404.6000000000004</v>
      </c>
      <c r="CND16" s="2">
        <v>893</v>
      </c>
      <c r="CNE16" s="2">
        <v>4322.1000000000004</v>
      </c>
      <c r="CNF16" s="2">
        <v>7.0723000000000003</v>
      </c>
      <c r="CNG16" s="2">
        <v>25.031500000000001</v>
      </c>
      <c r="CNH16" s="2">
        <v>1.8458000000000001</v>
      </c>
      <c r="CNI16" s="2">
        <v>1.4611000000000001</v>
      </c>
      <c r="CNJ16" s="2">
        <v>0.2452</v>
      </c>
      <c r="CNK16" s="2">
        <v>3655.7</v>
      </c>
      <c r="CNL16" s="2">
        <v>0.28760000000000002</v>
      </c>
      <c r="CNN16" s="2">
        <v>7.5549999999999997</v>
      </c>
      <c r="CNO16" s="2">
        <v>12231.477699999999</v>
      </c>
      <c r="CNR16" s="2">
        <v>0.77370000000000005</v>
      </c>
      <c r="CNU16" s="2">
        <v>39.902000000000001</v>
      </c>
      <c r="CNV16" s="2">
        <v>8.5756999999999994</v>
      </c>
      <c r="CNW16" s="2">
        <v>1.4</v>
      </c>
      <c r="COA16" s="2">
        <v>11.856400000000001</v>
      </c>
      <c r="COB16" s="2">
        <v>4.7617000000000003</v>
      </c>
      <c r="COC16" s="2">
        <v>10.4848</v>
      </c>
      <c r="COD16" s="2">
        <v>10.4848</v>
      </c>
      <c r="COE16" s="2">
        <v>7.5549999999999997</v>
      </c>
      <c r="COF16" s="2">
        <v>11.301299999999999</v>
      </c>
      <c r="COG16" s="2">
        <v>4.1788999999999996</v>
      </c>
      <c r="COH16" s="2">
        <v>2339.1</v>
      </c>
      <c r="COJ16" s="2">
        <v>8180.1</v>
      </c>
      <c r="COK16" s="2">
        <v>13630</v>
      </c>
      <c r="COL16" s="2">
        <v>4404.6000000000004</v>
      </c>
      <c r="COM16" s="2">
        <v>893</v>
      </c>
      <c r="CON16" s="2">
        <v>4322.1000000000004</v>
      </c>
      <c r="COO16" s="2">
        <v>7.0723000000000003</v>
      </c>
      <c r="COP16" s="2">
        <v>25.031500000000001</v>
      </c>
      <c r="COQ16" s="2">
        <v>1.8458000000000001</v>
      </c>
      <c r="COR16" s="2">
        <v>1.4611000000000001</v>
      </c>
      <c r="COS16" s="2">
        <v>0.2452</v>
      </c>
      <c r="COT16" s="2">
        <v>3655.7</v>
      </c>
      <c r="COU16" s="2">
        <v>0.28760000000000002</v>
      </c>
      <c r="COW16" s="2">
        <v>7.5549999999999997</v>
      </c>
      <c r="COX16" s="2">
        <v>12231.477699999999</v>
      </c>
      <c r="CPA16" s="2">
        <v>0.77370000000000005</v>
      </c>
      <c r="CPD16" s="2">
        <v>19.609000000000002</v>
      </c>
      <c r="CPE16" s="2">
        <v>8.5756999999999994</v>
      </c>
      <c r="CPF16" s="2">
        <v>1.4</v>
      </c>
      <c r="CPJ16" s="2">
        <v>11.856400000000001</v>
      </c>
      <c r="CPK16" s="2">
        <v>16.592600000000001</v>
      </c>
      <c r="CPL16" s="2">
        <v>42.370399999999997</v>
      </c>
      <c r="CPM16" s="2">
        <v>42.370399999999997</v>
      </c>
      <c r="CPN16" s="2">
        <v>29.925899999999999</v>
      </c>
      <c r="CPO16" s="2">
        <v>14.555</v>
      </c>
      <c r="CPP16" s="2">
        <v>4.8676000000000004</v>
      </c>
      <c r="CPQ16" s="2">
        <v>3263</v>
      </c>
      <c r="CPS16" s="2">
        <v>5586</v>
      </c>
      <c r="CPT16" s="2">
        <v>9324</v>
      </c>
      <c r="CPU16" s="2">
        <v>2366</v>
      </c>
      <c r="CPV16" s="2">
        <v>1086</v>
      </c>
      <c r="CPW16" s="2">
        <v>569</v>
      </c>
      <c r="CPX16" s="2">
        <v>3.6726999999999999</v>
      </c>
      <c r="CPY16" s="2">
        <v>36.507899999999999</v>
      </c>
      <c r="CPZ16" s="2">
        <v>1.8277999999999999</v>
      </c>
      <c r="CQA16" s="2">
        <v>1.5764</v>
      </c>
      <c r="CQB16" s="2">
        <v>0.94899999999999995</v>
      </c>
      <c r="CQC16" s="2">
        <v>471</v>
      </c>
      <c r="CQD16" s="2">
        <v>0.24740000000000001</v>
      </c>
      <c r="CQF16" s="2">
        <v>29.925899999999999</v>
      </c>
      <c r="CQG16" s="2">
        <v>12301.472900000001</v>
      </c>
      <c r="CQJ16" s="2">
        <v>0.55410000000000004</v>
      </c>
      <c r="CQM16" s="2">
        <v>38.713999999999999</v>
      </c>
      <c r="CQN16" s="2">
        <v>0.44679999999999997</v>
      </c>
      <c r="CQO16" s="2">
        <v>0.755</v>
      </c>
      <c r="CQS16" s="2">
        <v>6.4678000000000004</v>
      </c>
      <c r="CQT16" s="2">
        <v>16.592600000000001</v>
      </c>
      <c r="CQU16" s="2">
        <v>42.370399999999997</v>
      </c>
      <c r="CQV16" s="2">
        <v>42.370399999999997</v>
      </c>
      <c r="CQW16" s="2">
        <v>29.925899999999999</v>
      </c>
      <c r="CQX16" s="2">
        <v>14.555</v>
      </c>
      <c r="CQY16" s="2">
        <v>4.8676000000000004</v>
      </c>
      <c r="CQZ16" s="2">
        <v>3263</v>
      </c>
      <c r="CRB16" s="2">
        <v>5586</v>
      </c>
      <c r="CRC16" s="2">
        <v>9324</v>
      </c>
      <c r="CRD16" s="2">
        <v>2366</v>
      </c>
      <c r="CRE16" s="2">
        <v>1086</v>
      </c>
      <c r="CRF16" s="2">
        <v>569</v>
      </c>
      <c r="CRG16" s="2">
        <v>3.6726999999999999</v>
      </c>
      <c r="CRH16" s="2">
        <v>36.507899999999999</v>
      </c>
      <c r="CRI16" s="2">
        <v>1.8277999999999999</v>
      </c>
      <c r="CRJ16" s="2">
        <v>1.5764</v>
      </c>
      <c r="CRK16" s="2">
        <v>0.94899999999999995</v>
      </c>
      <c r="CRL16" s="2">
        <v>471</v>
      </c>
      <c r="CRM16" s="2">
        <v>0.24740000000000001</v>
      </c>
      <c r="CRO16" s="2">
        <v>29.925899999999999</v>
      </c>
      <c r="CRP16" s="2">
        <v>12301.472900000001</v>
      </c>
      <c r="CRS16" s="2">
        <v>0.55410000000000004</v>
      </c>
      <c r="CRV16" s="2">
        <v>17.634</v>
      </c>
      <c r="CRW16" s="2">
        <v>0.44679999999999997</v>
      </c>
      <c r="CRX16" s="2">
        <v>0.755</v>
      </c>
      <c r="CSB16" s="2">
        <v>6.4678000000000004</v>
      </c>
      <c r="CSC16" s="2">
        <v>0.96479999999999999</v>
      </c>
      <c r="CSD16" s="2">
        <v>19.9773</v>
      </c>
      <c r="CSE16" s="2">
        <v>19.9773</v>
      </c>
      <c r="CSF16" s="2">
        <v>6.2996999999999996</v>
      </c>
      <c r="CSI16" s="2">
        <v>1634</v>
      </c>
      <c r="CSK16" s="2">
        <v>2684</v>
      </c>
      <c r="CSL16" s="2">
        <v>5296</v>
      </c>
      <c r="CSM16" s="2">
        <v>8</v>
      </c>
      <c r="CSN16" s="2">
        <v>391</v>
      </c>
      <c r="CSO16" s="2">
        <v>672</v>
      </c>
      <c r="CSP16" s="2">
        <v>1.4231</v>
      </c>
      <c r="CSQ16" s="2">
        <v>35.290799999999997</v>
      </c>
      <c r="CSR16" s="2">
        <v>0.82440000000000002</v>
      </c>
      <c r="CSS16" s="2">
        <v>0.50890000000000002</v>
      </c>
      <c r="CST16" s="2">
        <v>8.3299999999999999E-2</v>
      </c>
      <c r="CSU16" s="2">
        <v>-118</v>
      </c>
      <c r="CSX16" s="2">
        <v>6.2996999999999996</v>
      </c>
      <c r="CSY16" s="2">
        <v>4484.7896000000001</v>
      </c>
      <c r="CTB16" s="2">
        <v>0.59589999999999999</v>
      </c>
      <c r="CTE16" s="2">
        <v>14.676</v>
      </c>
      <c r="CTG16" s="2">
        <v>1.26</v>
      </c>
      <c r="DBN16" s="2">
        <v>1.2885</v>
      </c>
      <c r="DBO16" s="2">
        <v>8.1081000000000003</v>
      </c>
      <c r="DBP16" s="2">
        <v>8.1081000000000003</v>
      </c>
      <c r="DBQ16" s="2">
        <v>3.2370000000000001</v>
      </c>
      <c r="DBR16" s="2">
        <v>3.4849000000000001</v>
      </c>
      <c r="DBS16" s="2">
        <v>1.1343000000000001</v>
      </c>
      <c r="DBT16" s="2">
        <v>960</v>
      </c>
      <c r="DBV16" s="2">
        <v>2365</v>
      </c>
      <c r="DBW16" s="2">
        <v>3437</v>
      </c>
      <c r="DBX16" s="2">
        <v>576</v>
      </c>
      <c r="DBY16" s="2">
        <v>205</v>
      </c>
      <c r="DBZ16" s="2">
        <v>922</v>
      </c>
      <c r="DCA16" s="2">
        <v>1.0198</v>
      </c>
      <c r="DCB16" s="2">
        <v>29.356999999999999</v>
      </c>
      <c r="DCC16" s="2">
        <v>1.0900000000000001</v>
      </c>
      <c r="DCD16" s="2">
        <v>0.53800000000000003</v>
      </c>
      <c r="DCE16" s="2">
        <v>6.4999999999999997E-3</v>
      </c>
      <c r="DCF16" s="2">
        <v>83</v>
      </c>
      <c r="DCG16" s="2">
        <v>8.9099999999999999E-2</v>
      </c>
      <c r="DCI16" s="2">
        <v>3.2370000000000001</v>
      </c>
      <c r="DCJ16" s="2">
        <v>2156.2964000000002</v>
      </c>
      <c r="DCM16" s="2">
        <v>0.88019999999999998</v>
      </c>
      <c r="DCP16" s="2">
        <v>36.948</v>
      </c>
      <c r="DCQ16" s="2">
        <v>-36.796500000000002</v>
      </c>
      <c r="DCR16" s="2">
        <v>0.16</v>
      </c>
      <c r="DCV16" s="2">
        <v>2.4447999999999999</v>
      </c>
      <c r="DCW16" s="2">
        <v>2.4178999999999999</v>
      </c>
      <c r="DCX16" s="2">
        <v>8.6027000000000005</v>
      </c>
      <c r="DCY16" s="2">
        <v>8.6027000000000005</v>
      </c>
      <c r="DCZ16" s="2">
        <v>3.3087</v>
      </c>
      <c r="DDA16" s="2">
        <v>8.0645000000000007</v>
      </c>
      <c r="DDB16" s="2">
        <v>2.4740000000000002</v>
      </c>
      <c r="DDC16" s="2">
        <v>1570</v>
      </c>
      <c r="DDF16" s="2">
        <v>3769</v>
      </c>
      <c r="DDG16" s="2">
        <v>725</v>
      </c>
      <c r="DDH16" s="2">
        <v>89</v>
      </c>
      <c r="DDI16" s="2">
        <v>623</v>
      </c>
      <c r="DDJ16" s="2">
        <v>1.2745</v>
      </c>
      <c r="DDK16" s="2">
        <v>43.008800000000001</v>
      </c>
      <c r="DDL16" s="2">
        <v>1.9325999999999999</v>
      </c>
      <c r="DDM16" s="2">
        <v>1.0417000000000001</v>
      </c>
      <c r="DDN16" s="2">
        <v>4.0099999999999997E-2</v>
      </c>
      <c r="DDO16" s="2">
        <v>581</v>
      </c>
      <c r="DDP16" s="2">
        <v>0.14699999999999999</v>
      </c>
      <c r="DDR16" s="2">
        <v>3.3087</v>
      </c>
      <c r="DEF16" s="2">
        <v>5.9626000000000001</v>
      </c>
      <c r="DEG16" s="2">
        <v>18.4558</v>
      </c>
      <c r="DEH16" s="2">
        <v>18.4558</v>
      </c>
      <c r="DEI16" s="2">
        <v>10.4541</v>
      </c>
      <c r="DEJ16" s="2">
        <v>9.3414999999999999</v>
      </c>
      <c r="DEK16" s="2">
        <v>4.3436000000000003</v>
      </c>
      <c r="DEL16" s="2">
        <v>345.774</v>
      </c>
      <c r="DEN16" s="2">
        <v>858.64700000000005</v>
      </c>
      <c r="DEO16" s="2">
        <v>1627.9739999999999</v>
      </c>
      <c r="DEP16" s="2">
        <v>572.78899999999999</v>
      </c>
      <c r="DEQ16" s="2">
        <v>168.399</v>
      </c>
      <c r="DER16" s="2">
        <v>317.98500000000001</v>
      </c>
      <c r="DES16" s="2">
        <v>4.7293000000000003</v>
      </c>
      <c r="DET16" s="2">
        <v>25.915600000000001</v>
      </c>
      <c r="DEU16" s="2">
        <v>1.3862999999999999</v>
      </c>
      <c r="DEV16" s="2">
        <v>1.0919000000000001</v>
      </c>
      <c r="DEW16" s="2">
        <v>0.54469999999999996</v>
      </c>
      <c r="DEX16" s="2">
        <v>122.851</v>
      </c>
      <c r="DEY16" s="2">
        <v>0.107</v>
      </c>
      <c r="DFA16" s="2">
        <v>10.4541</v>
      </c>
      <c r="DFB16" s="2">
        <v>1428.3108</v>
      </c>
      <c r="DFE16" s="2">
        <v>0.48010000000000003</v>
      </c>
      <c r="DFI16" s="2">
        <v>5.9855</v>
      </c>
      <c r="DFJ16" s="2">
        <v>0.128</v>
      </c>
      <c r="DFN16" s="2">
        <v>3.0825</v>
      </c>
      <c r="DFO16" s="2">
        <v>12.9267</v>
      </c>
      <c r="DFP16" s="2">
        <v>18.081900000000001</v>
      </c>
      <c r="DFQ16" s="2">
        <v>18.081900000000001</v>
      </c>
      <c r="DFR16" s="2">
        <v>11.447699999999999</v>
      </c>
      <c r="DFS16" s="2">
        <v>21.586200000000002</v>
      </c>
      <c r="DFT16" s="2">
        <v>9.7608999999999995</v>
      </c>
      <c r="DFU16" s="2">
        <v>382.166</v>
      </c>
      <c r="DFX16" s="2">
        <v>1488.1899000000001</v>
      </c>
      <c r="DFY16" s="2">
        <v>606.09500000000003</v>
      </c>
      <c r="DFZ16" s="2">
        <v>162.19399999999999</v>
      </c>
      <c r="DGA16" s="2">
        <v>244.96600000000001</v>
      </c>
      <c r="DGB16" s="2">
        <v>4.6040999999999999</v>
      </c>
      <c r="DGC16" s="2">
        <v>27.1052</v>
      </c>
      <c r="DGD16" s="2">
        <v>1.5962000000000001</v>
      </c>
      <c r="DGE16" s="2">
        <v>0.91320000000000001</v>
      </c>
      <c r="DGF16" s="2">
        <v>0.39429999999999998</v>
      </c>
      <c r="DGG16" s="2">
        <v>146.05699999999999</v>
      </c>
      <c r="DGH16" s="2">
        <v>0.10829999999999999</v>
      </c>
      <c r="DGJ16" s="2">
        <v>11.447699999999999</v>
      </c>
      <c r="DGX16" s="2">
        <v>5.9626000000000001</v>
      </c>
      <c r="DGY16" s="2">
        <v>18.4558</v>
      </c>
      <c r="DGZ16" s="2">
        <v>18.4558</v>
      </c>
      <c r="DHA16" s="2">
        <v>10.4541</v>
      </c>
      <c r="DHB16" s="2">
        <v>9.3414999999999999</v>
      </c>
      <c r="DHC16" s="2">
        <v>4.3436000000000003</v>
      </c>
      <c r="DHD16" s="2">
        <v>345.774</v>
      </c>
      <c r="DHF16" s="2">
        <v>858.64700000000005</v>
      </c>
      <c r="DHG16" s="2">
        <v>1627.9739999999999</v>
      </c>
      <c r="DHH16" s="2">
        <v>572.78899999999999</v>
      </c>
      <c r="DHI16" s="2">
        <v>168.399</v>
      </c>
      <c r="DHJ16" s="2">
        <v>317.98500000000001</v>
      </c>
      <c r="DHK16" s="2">
        <v>4.7293000000000003</v>
      </c>
      <c r="DHL16" s="2">
        <v>25.915600000000001</v>
      </c>
      <c r="DHM16" s="2">
        <v>1.3862999999999999</v>
      </c>
      <c r="DHN16" s="2">
        <v>1.0919000000000001</v>
      </c>
      <c r="DHO16" s="2">
        <v>0.54469999999999996</v>
      </c>
      <c r="DHP16" s="2">
        <v>122.851</v>
      </c>
      <c r="DHQ16" s="2">
        <v>0.107</v>
      </c>
      <c r="DHS16" s="2">
        <v>10.4541</v>
      </c>
      <c r="DHT16" s="2">
        <v>1428.3108</v>
      </c>
      <c r="DHW16" s="2">
        <v>0.48010000000000003</v>
      </c>
      <c r="DHZ16" s="2">
        <v>29.509</v>
      </c>
      <c r="DIA16" s="2">
        <v>5.9855</v>
      </c>
      <c r="DIB16" s="2">
        <v>0.128</v>
      </c>
      <c r="DIF16" s="2">
        <v>3.0825</v>
      </c>
      <c r="DKO16" s="2">
        <v>1.0044</v>
      </c>
      <c r="DKX16" s="2">
        <v>48.2164</v>
      </c>
      <c r="DKY16" s="2">
        <v>1.5507</v>
      </c>
      <c r="DKZ16" s="2">
        <v>3.2684000000000002</v>
      </c>
      <c r="DLA16" s="2">
        <v>3.2684000000000002</v>
      </c>
      <c r="DLB16" s="2">
        <v>1.9353</v>
      </c>
      <c r="DLC16" s="2">
        <v>7.3368000000000002</v>
      </c>
      <c r="DLD16" s="2">
        <v>3.3071999999999999</v>
      </c>
      <c r="DLE16" s="2">
        <v>0</v>
      </c>
      <c r="DLG16" s="2">
        <v>1731</v>
      </c>
      <c r="DLH16" s="2">
        <v>3013.9</v>
      </c>
      <c r="DLI16" s="2">
        <v>-2403.8000000000002</v>
      </c>
      <c r="DLJ16" s="2">
        <v>165.9</v>
      </c>
      <c r="DLK16" s="2">
        <v>1552.6</v>
      </c>
      <c r="DLL16" s="2">
        <v>18.304300000000001</v>
      </c>
      <c r="DLM16" s="2">
        <v>0</v>
      </c>
      <c r="DLN16" s="2">
        <v>1.6499000000000001</v>
      </c>
      <c r="DLO16" s="2">
        <v>1.0163</v>
      </c>
      <c r="DLP16" s="2">
        <v>0.40760000000000002</v>
      </c>
      <c r="DLQ16" s="2">
        <v>1009.1</v>
      </c>
      <c r="DLR16" s="2">
        <v>0.15570000000000001</v>
      </c>
      <c r="DLT16" s="2">
        <v>1.9353</v>
      </c>
      <c r="DLU16" s="2">
        <v>1733.78</v>
      </c>
      <c r="DLX16" s="2">
        <v>1.0307999999999999</v>
      </c>
      <c r="DMA16" s="2">
        <v>35.167000000000002</v>
      </c>
      <c r="DMB16" s="2">
        <v>-0.22739999999999999</v>
      </c>
      <c r="DMC16" s="2">
        <v>0</v>
      </c>
      <c r="DMG16" s="2">
        <v>-9.1053999999999995</v>
      </c>
      <c r="DMH16" s="2">
        <v>-0.16980000000000001</v>
      </c>
      <c r="DMI16" s="2">
        <v>2.9342000000000001</v>
      </c>
      <c r="DMJ16" s="2">
        <v>2.9342000000000001</v>
      </c>
      <c r="DMK16" s="2">
        <v>1.3134000000000001</v>
      </c>
      <c r="DML16" s="2">
        <v>-0.65039999999999998</v>
      </c>
      <c r="DMM16" s="2">
        <v>-0.29920000000000002</v>
      </c>
      <c r="DMN16" s="2">
        <v>758.3</v>
      </c>
      <c r="DMQ16" s="2">
        <v>4470.5</v>
      </c>
      <c r="DMR16" s="2">
        <v>-1716.3</v>
      </c>
      <c r="DMS16" s="2">
        <v>351.4</v>
      </c>
      <c r="DMT16" s="2">
        <v>1446.6</v>
      </c>
      <c r="DMU16" s="2">
        <v>1.5964</v>
      </c>
      <c r="DMV16" s="2">
        <v>16.966799999999999</v>
      </c>
      <c r="DMW16" s="2">
        <v>2.0735999999999999</v>
      </c>
      <c r="DMX16" s="2">
        <v>1.4226000000000001</v>
      </c>
      <c r="DMY16" s="2">
        <v>0.77190000000000003</v>
      </c>
      <c r="DMZ16" s="2">
        <v>1553.0001</v>
      </c>
      <c r="DNA16" s="2">
        <v>0.18260000000000001</v>
      </c>
      <c r="DNC16" s="2">
        <v>1.3134000000000001</v>
      </c>
      <c r="DNQ16" s="2">
        <v>1.5507</v>
      </c>
      <c r="DNR16" s="2">
        <v>3.2684000000000002</v>
      </c>
      <c r="DNS16" s="2">
        <v>3.2684000000000002</v>
      </c>
      <c r="DNT16" s="2">
        <v>1.9353</v>
      </c>
      <c r="DNU16" s="2">
        <v>7.3368000000000002</v>
      </c>
      <c r="DNV16" s="2">
        <v>3.3071999999999999</v>
      </c>
      <c r="DNW16" s="2">
        <v>0</v>
      </c>
      <c r="DNY16" s="2">
        <v>1731</v>
      </c>
      <c r="DNZ16" s="2">
        <v>3013.9</v>
      </c>
      <c r="DOA16" s="2">
        <v>-2403.8000000000002</v>
      </c>
      <c r="DOB16" s="2">
        <v>165.9</v>
      </c>
      <c r="DOC16" s="2">
        <v>1552.6</v>
      </c>
      <c r="DOD16" s="2">
        <v>18.304300000000001</v>
      </c>
      <c r="DOE16" s="2">
        <v>0</v>
      </c>
      <c r="DOF16" s="2">
        <v>1.6499000000000001</v>
      </c>
      <c r="DOG16" s="2">
        <v>1.0163</v>
      </c>
      <c r="DOH16" s="2">
        <v>0.40760000000000002</v>
      </c>
      <c r="DOI16" s="2">
        <v>1009.1</v>
      </c>
      <c r="DOJ16" s="2">
        <v>0.15570000000000001</v>
      </c>
      <c r="DOL16" s="2">
        <v>1.9353</v>
      </c>
      <c r="DOM16" s="2">
        <v>1733.78</v>
      </c>
      <c r="DOP16" s="2">
        <v>1.0307999999999999</v>
      </c>
      <c r="DOT16" s="2">
        <v>-0.22739999999999999</v>
      </c>
      <c r="DOU16" s="2">
        <v>0</v>
      </c>
      <c r="DOY16" s="2">
        <v>-9.1053999999999995</v>
      </c>
      <c r="DOZ16" s="2">
        <v>-0.16980000000000001</v>
      </c>
      <c r="DPA16" s="2">
        <v>2.9342000000000001</v>
      </c>
      <c r="DPB16" s="2">
        <v>2.9342000000000001</v>
      </c>
      <c r="DPC16" s="2">
        <v>1.3134000000000001</v>
      </c>
      <c r="DPD16" s="2">
        <v>-0.65039999999999998</v>
      </c>
      <c r="DPE16" s="2">
        <v>-0.29920000000000002</v>
      </c>
      <c r="DPF16" s="2">
        <v>758.3</v>
      </c>
      <c r="DPI16" s="2">
        <v>4470.5</v>
      </c>
      <c r="DPJ16" s="2">
        <v>-1716.3</v>
      </c>
      <c r="DPK16" s="2">
        <v>351.4</v>
      </c>
      <c r="DPL16" s="2">
        <v>1446.6</v>
      </c>
      <c r="DPM16" s="2">
        <v>1.5964</v>
      </c>
      <c r="DPN16" s="2">
        <v>16.966799999999999</v>
      </c>
      <c r="DPO16" s="2">
        <v>2.0735999999999999</v>
      </c>
      <c r="DPP16" s="2">
        <v>1.4226000000000001</v>
      </c>
      <c r="DPQ16" s="2">
        <v>0.77190000000000003</v>
      </c>
      <c r="DPR16" s="2">
        <v>1553.0001</v>
      </c>
      <c r="DPS16" s="2">
        <v>0.18260000000000001</v>
      </c>
      <c r="DPU16" s="2">
        <v>1.3134000000000001</v>
      </c>
      <c r="DQI16" s="2">
        <v>8.5515000000000008</v>
      </c>
      <c r="DQJ16" s="2">
        <v>20.346499999999999</v>
      </c>
      <c r="DQK16" s="2">
        <v>20.346499999999999</v>
      </c>
      <c r="DQL16" s="2">
        <v>10.0467</v>
      </c>
      <c r="DQM16" s="2">
        <v>12.0091</v>
      </c>
      <c r="DQN16" s="2">
        <v>5.1977000000000002</v>
      </c>
      <c r="DQO16" s="2">
        <v>3432</v>
      </c>
      <c r="DQQ16" s="2">
        <v>11445</v>
      </c>
      <c r="DQR16" s="2">
        <v>19840</v>
      </c>
      <c r="DQS16" s="2">
        <v>525</v>
      </c>
      <c r="DQT16" s="2">
        <v>2591</v>
      </c>
      <c r="DQU16" s="2">
        <v>2510</v>
      </c>
      <c r="DQV16" s="2">
        <v>2.5502000000000002</v>
      </c>
      <c r="DQW16" s="2">
        <v>19.027200000000001</v>
      </c>
      <c r="DQX16" s="2">
        <v>1.1331</v>
      </c>
      <c r="DQY16" s="2">
        <v>0.54139999999999999</v>
      </c>
      <c r="DQZ16" s="2">
        <v>0.1195</v>
      </c>
      <c r="DRA16" s="2">
        <v>334</v>
      </c>
      <c r="DRB16" s="2">
        <v>3.1800000000000002E-2</v>
      </c>
      <c r="DRD16" s="2">
        <v>10.0467</v>
      </c>
      <c r="DRE16" s="2">
        <v>33976.088000000003</v>
      </c>
      <c r="DRH16" s="2">
        <v>1.1956</v>
      </c>
      <c r="DRL16" s="2">
        <v>-24.4513</v>
      </c>
      <c r="DRM16" s="2">
        <v>0.8</v>
      </c>
      <c r="DRR16" s="2">
        <v>19.690100000000001</v>
      </c>
      <c r="DRS16" s="2">
        <v>52.036700000000003</v>
      </c>
      <c r="DRT16" s="2">
        <v>52.036700000000003</v>
      </c>
      <c r="DRU16" s="2">
        <v>43.915199999999999</v>
      </c>
      <c r="DRV16" s="2">
        <v>4.2401</v>
      </c>
      <c r="DRW16" s="2">
        <v>2.8660000000000001</v>
      </c>
      <c r="DRX16" s="2">
        <v>180.7851</v>
      </c>
      <c r="DRZ16" s="2">
        <v>452.19330000000002</v>
      </c>
      <c r="DSA16" s="2">
        <v>1655.6226999999999</v>
      </c>
      <c r="DSB16" s="2">
        <v>-39.246499999999997</v>
      </c>
      <c r="DSC16" s="2">
        <v>10.908799999999999</v>
      </c>
      <c r="DSD16" s="2">
        <v>130.3535</v>
      </c>
      <c r="DSE16" s="2">
        <v>10.0101</v>
      </c>
      <c r="DSF16" s="2">
        <v>12.8439</v>
      </c>
      <c r="DSG16" s="2">
        <v>2.7244999999999999</v>
      </c>
      <c r="DSH16" s="2">
        <v>2.3832</v>
      </c>
      <c r="DSI16" s="2">
        <v>2.3138000000000001</v>
      </c>
      <c r="DSJ16" s="2">
        <v>224.7962</v>
      </c>
      <c r="DSK16" s="2">
        <v>0.80840000000000001</v>
      </c>
      <c r="DSM16" s="2">
        <v>43.915199999999999</v>
      </c>
      <c r="DSN16" s="2">
        <v>1287.7378000000001</v>
      </c>
      <c r="DSQ16" s="2">
        <v>1.1412</v>
      </c>
      <c r="DST16" s="2">
        <v>70.432000000000002</v>
      </c>
      <c r="DSU16" s="2">
        <v>177.1463</v>
      </c>
      <c r="DSV16" s="2">
        <v>0</v>
      </c>
      <c r="DSZ16" s="2">
        <v>149.51840000000001</v>
      </c>
      <c r="EJE16" s="2">
        <v>-6.5922000000000001</v>
      </c>
      <c r="EJF16" s="2">
        <v>13.8787</v>
      </c>
      <c r="EJG16" s="2">
        <v>13.8787</v>
      </c>
      <c r="EJH16" s="2">
        <v>8.9593000000000007</v>
      </c>
      <c r="EJI16" s="2">
        <v>-6.7327000000000004</v>
      </c>
      <c r="EJJ16" s="2">
        <v>-10.0413</v>
      </c>
      <c r="EJK16" s="2">
        <v>170.50899999999999</v>
      </c>
      <c r="EJN16" s="2">
        <v>322.15199999999999</v>
      </c>
      <c r="EJO16" s="2">
        <v>-115.551</v>
      </c>
      <c r="EJP16" s="2">
        <v>15.951000000000001</v>
      </c>
      <c r="EJQ16" s="2">
        <v>78.531000000000006</v>
      </c>
      <c r="EJR16" s="2">
        <v>0.61399999999999999</v>
      </c>
      <c r="EJS16" s="2">
        <v>63.148099999999999</v>
      </c>
      <c r="EJT16" s="2">
        <v>1.2281</v>
      </c>
      <c r="EJU16" s="2">
        <v>0.56640000000000001</v>
      </c>
      <c r="EJV16" s="2">
        <v>6.7100000000000007E-2</v>
      </c>
      <c r="EJW16" s="2">
        <v>17.911999999999999</v>
      </c>
      <c r="EJX16" s="2">
        <v>-4.6199999999999998E-2</v>
      </c>
      <c r="EJZ16" s="2">
        <v>8.9593000000000007</v>
      </c>
      <c r="EKA16" s="2">
        <v>252.2286</v>
      </c>
      <c r="EKD16" s="2">
        <v>0.81559999999999999</v>
      </c>
      <c r="EKG16" s="2">
        <v>61.316000000000003</v>
      </c>
      <c r="EKI16" s="2">
        <v>0</v>
      </c>
      <c r="EKM16" s="2">
        <v>-0.43619999999999998</v>
      </c>
      <c r="EKR16" s="2">
        <v>-6.7327000000000004</v>
      </c>
      <c r="EKS16" s="2">
        <v>-5.0471000000000004</v>
      </c>
      <c r="EKT16" s="2">
        <v>87.623999999999995</v>
      </c>
      <c r="EKW16" s="2">
        <v>350.12799999999999</v>
      </c>
      <c r="EKX16" s="2">
        <v>-65.653000000000006</v>
      </c>
      <c r="EKY16" s="2">
        <v>17.529</v>
      </c>
      <c r="EKZ16" s="2">
        <v>3.7330000000000001</v>
      </c>
      <c r="ELA16" s="2">
        <v>0</v>
      </c>
      <c r="ELB16" s="2">
        <v>25.026299999999999</v>
      </c>
      <c r="ELC16" s="2">
        <v>1.0165999999999999</v>
      </c>
      <c r="ELD16" s="2">
        <v>0</v>
      </c>
      <c r="ELE16" s="2">
        <v>0</v>
      </c>
      <c r="ELF16" s="2">
        <v>6.2E-2</v>
      </c>
      <c r="EMA16" s="2">
        <v>-6.7327000000000004</v>
      </c>
      <c r="EMB16" s="2">
        <v>-5.0471000000000004</v>
      </c>
      <c r="EMC16" s="2">
        <v>87.623999999999995</v>
      </c>
      <c r="EMF16" s="2">
        <v>350.12799999999999</v>
      </c>
      <c r="EMG16" s="2">
        <v>-65.653000000000006</v>
      </c>
      <c r="EMH16" s="2">
        <v>17.529</v>
      </c>
      <c r="EMI16" s="2">
        <v>3.7330000000000001</v>
      </c>
      <c r="EMJ16" s="2">
        <v>0</v>
      </c>
      <c r="EMK16" s="2">
        <v>25.026299999999999</v>
      </c>
      <c r="EML16" s="2">
        <v>1.0165999999999999</v>
      </c>
      <c r="EMM16" s="2">
        <v>0</v>
      </c>
      <c r="EMN16" s="2">
        <v>0</v>
      </c>
      <c r="EMO16" s="2">
        <v>6.2E-2</v>
      </c>
      <c r="EOO16" s="2">
        <v>12.377700000000001</v>
      </c>
      <c r="EOP16" s="2">
        <v>41.366</v>
      </c>
      <c r="EOQ16" s="2">
        <v>41.366</v>
      </c>
      <c r="EOR16" s="2">
        <v>20.164200000000001</v>
      </c>
      <c r="EOS16" s="2">
        <v>10.7888</v>
      </c>
      <c r="EOT16" s="2">
        <v>4.6492000000000004</v>
      </c>
      <c r="EOU16" s="2">
        <v>718.23400000000004</v>
      </c>
      <c r="EOX16" s="2">
        <v>3019.1550000000002</v>
      </c>
      <c r="EOY16" s="2">
        <v>297.14999999999998</v>
      </c>
      <c r="EOZ16" s="2">
        <v>392.88299999999998</v>
      </c>
      <c r="EPA16" s="2">
        <v>727.60900000000004</v>
      </c>
      <c r="EPB16" s="2">
        <v>3.1417000000000002</v>
      </c>
      <c r="EPC16" s="2">
        <v>35.286099999999998</v>
      </c>
      <c r="EPD16" s="2">
        <v>0.1646</v>
      </c>
      <c r="EPE16" s="2">
        <v>0.13189999999999999</v>
      </c>
      <c r="EPF16" s="2">
        <v>0.05</v>
      </c>
      <c r="EPG16" s="2">
        <v>-607.83600000000001</v>
      </c>
      <c r="EPH16" s="2">
        <v>-0.33829999999999999</v>
      </c>
      <c r="EPJ16" s="2">
        <v>20.164200000000001</v>
      </c>
      <c r="EPX16" s="2">
        <v>10.7538</v>
      </c>
      <c r="EPY16" s="2">
        <v>43.804299999999998</v>
      </c>
      <c r="EPZ16" s="2">
        <v>43.804299999999998</v>
      </c>
      <c r="EQA16" s="2">
        <v>20.1709</v>
      </c>
      <c r="EQB16" s="2">
        <v>14.6914</v>
      </c>
      <c r="EQC16" s="2">
        <v>4.0578000000000003</v>
      </c>
      <c r="EQD16" s="2">
        <v>2686.1909999999998</v>
      </c>
      <c r="EQF16" s="2">
        <v>3665.4850000000001</v>
      </c>
      <c r="EQG16" s="2">
        <v>5173.741</v>
      </c>
      <c r="EQH16" s="2">
        <v>471.50700000000001</v>
      </c>
      <c r="EQI16" s="2">
        <v>758.36800000000005</v>
      </c>
      <c r="EQJ16" s="2">
        <v>464.72899999999998</v>
      </c>
      <c r="EQK16" s="2">
        <v>3.1078000000000001</v>
      </c>
      <c r="EQL16" s="2">
        <v>52.544499999999999</v>
      </c>
      <c r="EQM16" s="2">
        <v>0.42430000000000001</v>
      </c>
      <c r="EQN16" s="2">
        <v>0.33</v>
      </c>
      <c r="EQO16" s="2">
        <v>0.13739999999999999</v>
      </c>
      <c r="EQP16" s="2">
        <v>-267.553</v>
      </c>
      <c r="EQQ16" s="2">
        <v>-0.12609999999999999</v>
      </c>
      <c r="EQS16" s="2">
        <v>20.1709</v>
      </c>
      <c r="EQT16" s="2">
        <v>5760.0928000000004</v>
      </c>
      <c r="EQW16" s="2">
        <v>0.62309999999999999</v>
      </c>
      <c r="EQZ16" s="2">
        <v>17.317</v>
      </c>
      <c r="ERA16" s="2">
        <v>14.4269</v>
      </c>
      <c r="ERB16" s="2">
        <v>1.2</v>
      </c>
      <c r="ERF16" s="2">
        <v>14.4826</v>
      </c>
      <c r="ERG16" s="2">
        <v>0.78700000000000003</v>
      </c>
      <c r="ERH16" s="2">
        <v>8.9911999999999992</v>
      </c>
      <c r="ERI16" s="2">
        <v>8.9911999999999992</v>
      </c>
      <c r="ERJ16" s="2">
        <v>4.9606000000000003</v>
      </c>
      <c r="ERK16" s="2">
        <v>2.7351999999999999</v>
      </c>
      <c r="ERL16" s="2">
        <v>1.0909</v>
      </c>
      <c r="ERM16" s="2">
        <v>783</v>
      </c>
      <c r="ERP16" s="2">
        <v>5832</v>
      </c>
      <c r="ERQ16" s="2">
        <v>1024</v>
      </c>
      <c r="ERR16" s="2">
        <v>155</v>
      </c>
      <c r="ERS16" s="2">
        <v>1267</v>
      </c>
      <c r="ERT16" s="2">
        <v>3.3016000000000001</v>
      </c>
      <c r="ERU16" s="2">
        <v>16.289400000000001</v>
      </c>
      <c r="ERV16" s="2">
        <v>2.8319000000000001</v>
      </c>
      <c r="ERW16" s="2">
        <v>1.839</v>
      </c>
      <c r="ERX16" s="2">
        <v>1.1910000000000001</v>
      </c>
      <c r="ERY16" s="2">
        <v>2321</v>
      </c>
      <c r="ERZ16" s="2">
        <v>0.16159999999999999</v>
      </c>
      <c r="ESB16" s="2">
        <v>4.9606000000000003</v>
      </c>
      <c r="ETY16" s="2">
        <v>18.055800000000001</v>
      </c>
      <c r="ETZ16" s="2">
        <v>34.769800000000004</v>
      </c>
      <c r="EUA16" s="2">
        <v>34.769800000000004</v>
      </c>
      <c r="EUB16" s="2">
        <v>31.880500000000001</v>
      </c>
      <c r="EUC16" s="2">
        <v>12.0547</v>
      </c>
      <c r="EUD16" s="2">
        <v>6.0438999999999998</v>
      </c>
      <c r="EUE16" s="2">
        <v>878.30700000000002</v>
      </c>
      <c r="EUG16" s="2">
        <v>1474.4559999999999</v>
      </c>
      <c r="EUH16" s="2">
        <v>2784.5819999999999</v>
      </c>
      <c r="EUI16" s="2">
        <v>313.36099999999999</v>
      </c>
      <c r="EUJ16" s="2">
        <v>194.477</v>
      </c>
      <c r="EUK16" s="2">
        <v>175.72499999999999</v>
      </c>
      <c r="EUL16" s="2">
        <v>5.4961000000000002</v>
      </c>
      <c r="EUM16" s="2">
        <v>31.636500000000002</v>
      </c>
      <c r="EUN16" s="2">
        <v>1.2371000000000001</v>
      </c>
      <c r="EUO16" s="2">
        <v>1.1073999999999999</v>
      </c>
      <c r="EUP16" s="2">
        <v>6.59E-2</v>
      </c>
      <c r="EUQ16" s="2">
        <v>41.668999999999997</v>
      </c>
      <c r="EUR16" s="2">
        <v>0.1153</v>
      </c>
      <c r="EUT16" s="2">
        <v>31.880500000000001</v>
      </c>
      <c r="EUU16" s="2">
        <v>2906.8759</v>
      </c>
      <c r="EUX16" s="2">
        <v>0.5706</v>
      </c>
      <c r="EVA16" s="2">
        <v>22.757999999999999</v>
      </c>
      <c r="EVB16" s="2">
        <v>5.0380000000000003</v>
      </c>
      <c r="EVC16" s="2">
        <v>1.0608</v>
      </c>
      <c r="EVG16" s="2">
        <v>8.2344000000000008</v>
      </c>
      <c r="EVH16" s="2">
        <v>16.494199999999999</v>
      </c>
      <c r="EVI16" s="2">
        <v>32.030500000000004</v>
      </c>
      <c r="EVJ16" s="2">
        <v>32.030500000000004</v>
      </c>
      <c r="EVK16" s="2">
        <v>29.2288</v>
      </c>
      <c r="EVL16" s="2">
        <v>13.2966</v>
      </c>
      <c r="EVM16" s="2">
        <v>6.5397999999999996</v>
      </c>
      <c r="EVN16" s="2">
        <v>692.75</v>
      </c>
      <c r="EVQ16" s="2">
        <v>2033.653</v>
      </c>
      <c r="EVR16" s="2">
        <v>131.59399999999999</v>
      </c>
      <c r="EVS16" s="2">
        <v>130.578</v>
      </c>
      <c r="EVT16" s="2">
        <v>196.02600000000001</v>
      </c>
      <c r="EVU16" s="2">
        <v>5.5690999999999997</v>
      </c>
      <c r="EVV16" s="2">
        <v>34.064300000000003</v>
      </c>
      <c r="EVW16" s="2">
        <v>1.6821000000000002</v>
      </c>
      <c r="EVX16" s="2">
        <v>0.90339999999999998</v>
      </c>
      <c r="EVY16" s="2">
        <v>0.1002</v>
      </c>
      <c r="EVZ16" s="2">
        <v>133.69999999999999</v>
      </c>
      <c r="EWA16" s="2">
        <v>0.1908</v>
      </c>
      <c r="EWC16" s="2">
        <v>29.2288</v>
      </c>
      <c r="EWQ16" s="2">
        <v>16.494199999999999</v>
      </c>
      <c r="EWR16" s="2">
        <v>32.030500000000004</v>
      </c>
      <c r="EWS16" s="2">
        <v>32.030500000000004</v>
      </c>
      <c r="EWT16" s="2">
        <v>29.2288</v>
      </c>
      <c r="EWU16" s="2">
        <v>13.2966</v>
      </c>
      <c r="EWV16" s="2">
        <v>6.5397999999999996</v>
      </c>
      <c r="EWW16" s="2">
        <v>692.75</v>
      </c>
      <c r="EWZ16" s="2">
        <v>2033.653</v>
      </c>
      <c r="EXA16" s="2">
        <v>131.59399999999999</v>
      </c>
      <c r="EXB16" s="2">
        <v>130.578</v>
      </c>
      <c r="EXC16" s="2">
        <v>196.02600000000001</v>
      </c>
      <c r="EXD16" s="2">
        <v>5.5690999999999997</v>
      </c>
      <c r="EXE16" s="2">
        <v>34.064300000000003</v>
      </c>
      <c r="EXF16" s="2">
        <v>1.6821000000000002</v>
      </c>
      <c r="EXG16" s="2">
        <v>0.90339999999999998</v>
      </c>
      <c r="EXH16" s="2">
        <v>0.1002</v>
      </c>
      <c r="EXI16" s="2">
        <v>133.69999999999999</v>
      </c>
      <c r="EXJ16" s="2">
        <v>0.1908</v>
      </c>
      <c r="EXL16" s="2">
        <v>29.2288</v>
      </c>
      <c r="EXZ16" s="2">
        <v>16.494199999999999</v>
      </c>
      <c r="EYA16" s="2">
        <v>32.030500000000004</v>
      </c>
      <c r="EYB16" s="2">
        <v>32.030500000000004</v>
      </c>
      <c r="EYC16" s="2">
        <v>29.2288</v>
      </c>
      <c r="EYD16" s="2">
        <v>13.2966</v>
      </c>
      <c r="EYE16" s="2">
        <v>6.5397999999999996</v>
      </c>
      <c r="EYF16" s="2">
        <v>692.75</v>
      </c>
      <c r="EYI16" s="2">
        <v>2033.653</v>
      </c>
      <c r="EYJ16" s="2">
        <v>131.59399999999999</v>
      </c>
      <c r="EYK16" s="2">
        <v>130.578</v>
      </c>
      <c r="EYL16" s="2">
        <v>196.02600000000001</v>
      </c>
      <c r="EYM16" s="2">
        <v>5.5690999999999997</v>
      </c>
      <c r="EYN16" s="2">
        <v>34.064300000000003</v>
      </c>
      <c r="EYO16" s="2">
        <v>1.6821000000000002</v>
      </c>
      <c r="EYP16" s="2">
        <v>0.90339999999999998</v>
      </c>
      <c r="EYQ16" s="2">
        <v>0.1002</v>
      </c>
      <c r="EYR16" s="2">
        <v>133.69999999999999</v>
      </c>
      <c r="EYS16" s="2">
        <v>0.1908</v>
      </c>
      <c r="EYU16" s="2">
        <v>29.2288</v>
      </c>
      <c r="FAR16" s="2">
        <v>7.7382</v>
      </c>
      <c r="FAS16" s="2">
        <v>72.513800000000003</v>
      </c>
      <c r="FAT16" s="2">
        <v>72.513800000000003</v>
      </c>
      <c r="FAU16" s="2">
        <v>8.4449000000000005</v>
      </c>
      <c r="FAV16" s="2">
        <v>2.9965000000000002</v>
      </c>
      <c r="FAW16" s="2">
        <v>1.8639999999999999</v>
      </c>
      <c r="FAX16" s="2">
        <v>95.028000000000006</v>
      </c>
      <c r="FBA16" s="2">
        <v>602.19299999999998</v>
      </c>
      <c r="FBB16" s="2">
        <v>55.04</v>
      </c>
      <c r="FBC16" s="2">
        <v>74.400000000000006</v>
      </c>
      <c r="FBD16" s="2">
        <v>44.966999999999999</v>
      </c>
      <c r="FBE16" s="2">
        <v>1.4602999999999999</v>
      </c>
      <c r="FBF16" s="2">
        <v>15.9984</v>
      </c>
      <c r="FBG16" s="2">
        <v>0.63580000000000003</v>
      </c>
      <c r="FBH16" s="2">
        <v>0.63580000000000003</v>
      </c>
      <c r="FBI16" s="2">
        <v>0</v>
      </c>
      <c r="FBJ16" s="2">
        <v>-16.379000000000001</v>
      </c>
      <c r="FBK16" s="2">
        <v>-0.3196</v>
      </c>
      <c r="FBM16" s="2">
        <v>8.4449000000000005</v>
      </c>
      <c r="FHK16" s="2">
        <v>13.470499999999999</v>
      </c>
      <c r="FHL16" s="2">
        <v>43.7986</v>
      </c>
      <c r="FHM16" s="2">
        <v>43.7986</v>
      </c>
      <c r="FHN16" s="2">
        <v>24.621700000000001</v>
      </c>
      <c r="FHO16" s="2">
        <v>11.1914</v>
      </c>
      <c r="FHP16" s="2">
        <v>4.0515999999999996</v>
      </c>
      <c r="FHQ16" s="2">
        <v>2459.3998999999999</v>
      </c>
      <c r="FHT16" s="2">
        <v>4879.8999000000003</v>
      </c>
      <c r="FHU16" s="2">
        <v>1262.7</v>
      </c>
      <c r="FHV16" s="2">
        <v>467.1</v>
      </c>
      <c r="FHW16" s="2">
        <v>270.39999999999998</v>
      </c>
      <c r="FHX16" s="2">
        <v>2.1000999999999999</v>
      </c>
      <c r="FHY16" s="2">
        <v>50.54</v>
      </c>
      <c r="FHZ16" s="2">
        <v>1.3915999999999999</v>
      </c>
      <c r="FIA16" s="2">
        <v>0.92200000000000004</v>
      </c>
      <c r="FIB16" s="2">
        <v>2.9600000000000001E-2</v>
      </c>
      <c r="FIC16" s="2">
        <v>105.9</v>
      </c>
      <c r="FID16" s="2">
        <v>4.8800000000000003E-2</v>
      </c>
      <c r="FIF16" s="2">
        <v>24.621700000000001</v>
      </c>
      <c r="FIT16" s="2">
        <v>2.0190999999999999</v>
      </c>
      <c r="FIU16" s="2">
        <v>8.2364999999999995</v>
      </c>
      <c r="FIV16" s="2">
        <v>8.2364999999999995</v>
      </c>
      <c r="FIW16" s="2">
        <v>7.0454999999999997</v>
      </c>
      <c r="FIX16" s="2">
        <v>11.9937</v>
      </c>
      <c r="FIY16" s="2">
        <v>2.1657999999999999</v>
      </c>
      <c r="FIZ16" s="2">
        <v>125.32299999999999</v>
      </c>
      <c r="FJC16" s="2">
        <v>377.55500000000001</v>
      </c>
      <c r="FJD16" s="2">
        <v>-50.381</v>
      </c>
      <c r="FJE16" s="2">
        <v>-13.856</v>
      </c>
      <c r="FJF16" s="2">
        <v>164.90899999999999</v>
      </c>
      <c r="FJG16" s="2">
        <v>1.5899000000000001</v>
      </c>
      <c r="FJH16" s="2">
        <v>53.161299999999997</v>
      </c>
      <c r="FJI16" s="2">
        <v>0.90769999999999995</v>
      </c>
      <c r="FJJ16" s="2">
        <v>0.54930000000000001</v>
      </c>
      <c r="FJK16" s="2">
        <v>7.0800000000000002E-2</v>
      </c>
      <c r="FJL16" s="2">
        <v>-15.225</v>
      </c>
      <c r="FJM16" s="2">
        <v>-7.1999999999999995E-2</v>
      </c>
      <c r="FJO16" s="2">
        <v>7.0454999999999997</v>
      </c>
      <c r="FJP16" s="2">
        <v>264.99299999999999</v>
      </c>
      <c r="FMN16" s="2">
        <v>47.014000000000003</v>
      </c>
      <c r="FPM16" s="2">
        <v>-1.9664000000000001</v>
      </c>
      <c r="FPN16" s="2">
        <v>77.036600000000007</v>
      </c>
      <c r="FPO16" s="2">
        <v>77.036600000000007</v>
      </c>
      <c r="FPP16" s="2">
        <v>7.1440999999999999</v>
      </c>
      <c r="FPQ16" s="2">
        <v>-2.0670999999999999</v>
      </c>
      <c r="FPR16" s="2">
        <v>-0.83409999999999995</v>
      </c>
      <c r="FPS16" s="2">
        <v>2.7669999999999999</v>
      </c>
      <c r="FPV16" s="2">
        <v>143.976</v>
      </c>
      <c r="FPW16" s="2">
        <v>-1.55</v>
      </c>
      <c r="FPX16" s="2">
        <v>-5.2969999999999997</v>
      </c>
      <c r="FPY16" s="2">
        <v>80.022999999999996</v>
      </c>
      <c r="FPZ16" s="2">
        <v>6.7302</v>
      </c>
      <c r="FQA16" s="2">
        <v>4.2458</v>
      </c>
      <c r="FQB16" s="2">
        <v>1.2039</v>
      </c>
      <c r="FQC16" s="2">
        <v>0.79820000000000002</v>
      </c>
      <c r="FQD16" s="2">
        <v>0.1139</v>
      </c>
      <c r="FQE16" s="2">
        <v>16.318999999999999</v>
      </c>
      <c r="FQF16" s="2">
        <v>0.28939999999999999</v>
      </c>
      <c r="FQH16" s="2">
        <v>7.1440999999999999</v>
      </c>
      <c r="FQV16" s="2">
        <v>-1.9664000000000001</v>
      </c>
      <c r="FQW16" s="2">
        <v>77.036600000000007</v>
      </c>
      <c r="FQX16" s="2">
        <v>77.036600000000007</v>
      </c>
      <c r="FQY16" s="2">
        <v>7.1440999999999999</v>
      </c>
      <c r="FQZ16" s="2">
        <v>-2.0670999999999999</v>
      </c>
      <c r="FRA16" s="2">
        <v>-0.83409999999999995</v>
      </c>
      <c r="FRB16" s="2">
        <v>2.7669999999999999</v>
      </c>
      <c r="FRE16" s="2">
        <v>143.976</v>
      </c>
      <c r="FRF16" s="2">
        <v>-1.55</v>
      </c>
      <c r="FRG16" s="2">
        <v>-5.2969999999999997</v>
      </c>
      <c r="FRH16" s="2">
        <v>80.022999999999996</v>
      </c>
      <c r="FRI16" s="2">
        <v>6.7302</v>
      </c>
      <c r="FRJ16" s="2">
        <v>4.2458</v>
      </c>
      <c r="FRK16" s="2">
        <v>1.2039</v>
      </c>
      <c r="FRL16" s="2">
        <v>0.79820000000000002</v>
      </c>
      <c r="FRM16" s="2">
        <v>0.1139</v>
      </c>
      <c r="FRN16" s="2">
        <v>16.318999999999999</v>
      </c>
      <c r="FRO16" s="2">
        <v>0.28939999999999999</v>
      </c>
      <c r="FRQ16" s="2">
        <v>7.1440999999999999</v>
      </c>
      <c r="FRR16" s="2">
        <v>66.203500000000005</v>
      </c>
      <c r="FSE16" s="2">
        <v>-1.9664000000000001</v>
      </c>
      <c r="FSF16" s="2">
        <v>77.036600000000007</v>
      </c>
      <c r="FSG16" s="2">
        <v>77.036600000000007</v>
      </c>
      <c r="FSH16" s="2">
        <v>7.1440999999999999</v>
      </c>
      <c r="FSI16" s="2">
        <v>-2.0670999999999999</v>
      </c>
      <c r="FSJ16" s="2">
        <v>-0.83409999999999995</v>
      </c>
      <c r="FSK16" s="2">
        <v>2.7669999999999999</v>
      </c>
      <c r="FSN16" s="2">
        <v>143.976</v>
      </c>
      <c r="FSO16" s="2">
        <v>-1.55</v>
      </c>
      <c r="FSP16" s="2">
        <v>-5.2969999999999997</v>
      </c>
      <c r="FSQ16" s="2">
        <v>80.022999999999996</v>
      </c>
      <c r="FSR16" s="2">
        <v>6.7302</v>
      </c>
      <c r="FSS16" s="2">
        <v>4.2458</v>
      </c>
      <c r="FST16" s="2">
        <v>1.2039</v>
      </c>
      <c r="FSU16" s="2">
        <v>0.79820000000000002</v>
      </c>
      <c r="FSV16" s="2">
        <v>0.1139</v>
      </c>
      <c r="FSW16" s="2">
        <v>16.318999999999999</v>
      </c>
      <c r="FSX16" s="2">
        <v>0.28939999999999999</v>
      </c>
      <c r="FSZ16" s="2">
        <v>7.1440999999999999</v>
      </c>
      <c r="FTN16" s="2">
        <v>-1.9664000000000001</v>
      </c>
      <c r="FTO16" s="2">
        <v>77.036600000000007</v>
      </c>
      <c r="FTP16" s="2">
        <v>77.036600000000007</v>
      </c>
      <c r="FTQ16" s="2">
        <v>7.1440999999999999</v>
      </c>
      <c r="FTR16" s="2">
        <v>-2.0670999999999999</v>
      </c>
      <c r="FTS16" s="2">
        <v>-0.83409999999999995</v>
      </c>
      <c r="FTT16" s="2">
        <v>2.7669999999999999</v>
      </c>
      <c r="FTW16" s="2">
        <v>143.976</v>
      </c>
      <c r="FTX16" s="2">
        <v>-1.55</v>
      </c>
      <c r="FTY16" s="2">
        <v>-5.2969999999999997</v>
      </c>
      <c r="FTZ16" s="2">
        <v>80.022999999999996</v>
      </c>
      <c r="FUA16" s="2">
        <v>6.7302</v>
      </c>
      <c r="FUB16" s="2">
        <v>4.2458</v>
      </c>
      <c r="FUC16" s="2">
        <v>1.2039</v>
      </c>
      <c r="FUD16" s="2">
        <v>0.79820000000000002</v>
      </c>
      <c r="FUE16" s="2">
        <v>0.1139</v>
      </c>
      <c r="FUF16" s="2">
        <v>16.318999999999999</v>
      </c>
      <c r="FUG16" s="2">
        <v>0.28939999999999999</v>
      </c>
      <c r="FUI16" s="2">
        <v>7.1440999999999999</v>
      </c>
      <c r="FUW16" s="2">
        <v>6.726</v>
      </c>
      <c r="FUX16" s="2">
        <v>22.395399999999999</v>
      </c>
      <c r="FUY16" s="2">
        <v>22.395399999999999</v>
      </c>
      <c r="FUZ16" s="2">
        <v>17.302</v>
      </c>
      <c r="FVA16" s="2">
        <v>4.0448000000000004</v>
      </c>
      <c r="FVB16" s="2">
        <v>2.0838999999999999</v>
      </c>
      <c r="FVC16" s="2">
        <v>61.917999999999999</v>
      </c>
      <c r="FVE16" s="2">
        <v>200.881</v>
      </c>
      <c r="FVF16" s="2">
        <v>424.23</v>
      </c>
      <c r="FVG16" s="2">
        <v>4.8390000000000004</v>
      </c>
      <c r="FVH16" s="2">
        <v>6.1849999999999996</v>
      </c>
      <c r="FVI16" s="2">
        <v>126.788</v>
      </c>
      <c r="FVJ16" s="2">
        <v>6.0777000000000001</v>
      </c>
      <c r="FVK16" s="2">
        <v>17.767199999999999</v>
      </c>
      <c r="FVL16" s="2">
        <v>2.1206</v>
      </c>
      <c r="FVM16" s="2">
        <v>0.55449999999999999</v>
      </c>
      <c r="FVN16" s="2">
        <v>0.2104</v>
      </c>
      <c r="FVO16" s="2">
        <v>142.077</v>
      </c>
      <c r="FVP16" s="2">
        <v>1.0153000000000001</v>
      </c>
      <c r="FVR16" s="2">
        <v>17.302</v>
      </c>
      <c r="FVV16" s="2">
        <v>0.33</v>
      </c>
      <c r="FVZ16" s="2">
        <v>28.096499999999999</v>
      </c>
      <c r="FWA16" s="2">
        <v>4.5999999999999999E-2</v>
      </c>
      <c r="FWE16" s="2">
        <v>23.309899999999999</v>
      </c>
      <c r="FWF16" s="2">
        <v>5.1467999999999998</v>
      </c>
      <c r="FWG16" s="2">
        <v>15.042299999999999</v>
      </c>
      <c r="FWH16" s="2">
        <v>15.042299999999999</v>
      </c>
      <c r="FWI16" s="2">
        <v>12.8193</v>
      </c>
      <c r="FWL16" s="2">
        <v>653.00599999999997</v>
      </c>
      <c r="FWO16" s="2">
        <v>1200.5389</v>
      </c>
      <c r="FWP16" s="2">
        <v>21.655000000000001</v>
      </c>
      <c r="FWQ16" s="2">
        <v>51.316000000000003</v>
      </c>
      <c r="FWR16" s="2">
        <v>185.291</v>
      </c>
      <c r="FWS16" s="2">
        <v>1.3109999999999999</v>
      </c>
      <c r="FWT16" s="2">
        <v>56.536299999999997</v>
      </c>
      <c r="FWU16" s="2">
        <v>1.3150999999999999</v>
      </c>
      <c r="FWV16" s="2">
        <v>0.16</v>
      </c>
      <c r="FWW16" s="2">
        <v>0.1419</v>
      </c>
      <c r="FWX16" s="2">
        <v>58.383000000000003</v>
      </c>
      <c r="FXA16" s="2">
        <v>12.8193</v>
      </c>
      <c r="FXO16" s="2">
        <v>3.4727000000000001</v>
      </c>
      <c r="FXP16" s="2">
        <v>13.867900000000001</v>
      </c>
      <c r="FXQ16" s="2">
        <v>13.867900000000001</v>
      </c>
      <c r="FXR16" s="2">
        <v>7.1509999999999998</v>
      </c>
      <c r="FXS16" s="2">
        <v>7.1565000000000003</v>
      </c>
      <c r="FXT16" s="2">
        <v>2.6739000000000002</v>
      </c>
      <c r="FXU16" s="2">
        <v>2872</v>
      </c>
      <c r="FXX16" s="2">
        <v>7102</v>
      </c>
      <c r="FXZ16" s="2">
        <v>727</v>
      </c>
      <c r="FYA16" s="2">
        <v>821</v>
      </c>
      <c r="FYB16" s="2">
        <v>2.2847</v>
      </c>
      <c r="FYC16" s="2">
        <v>41.607999999999997</v>
      </c>
      <c r="FYD16" s="2">
        <v>1.4227000000000001</v>
      </c>
      <c r="FYE16" s="2">
        <v>0.4093</v>
      </c>
      <c r="FYF16" s="2">
        <v>4.3799999999999999E-2</v>
      </c>
      <c r="FYG16" s="2">
        <v>347</v>
      </c>
      <c r="FYH16" s="2">
        <v>8.4000000000000005E-2</v>
      </c>
      <c r="FYJ16" s="2">
        <v>7.1509999999999998</v>
      </c>
      <c r="FYK16" s="2">
        <v>7535.8770000000004</v>
      </c>
      <c r="GCY16" s="2">
        <v>27.933299999999999</v>
      </c>
      <c r="GCZ16" s="2">
        <v>53.1541</v>
      </c>
      <c r="GDA16" s="2">
        <v>53.1541</v>
      </c>
      <c r="GDB16" s="2">
        <v>39.610100000000003</v>
      </c>
      <c r="GDC16" s="2">
        <v>7.8902999999999999</v>
      </c>
      <c r="GDD16" s="2">
        <v>6.2065999999999999</v>
      </c>
      <c r="GDE16" s="2">
        <v>68.14</v>
      </c>
      <c r="GDG16" s="2">
        <v>688.11699999999996</v>
      </c>
      <c r="GDH16" s="2">
        <v>3685.3679999999999</v>
      </c>
      <c r="GDI16" s="2">
        <v>125.221</v>
      </c>
      <c r="GDJ16" s="2">
        <v>298.36799999999999</v>
      </c>
      <c r="GDK16" s="2">
        <v>244.21799999999999</v>
      </c>
      <c r="GDL16" s="2">
        <v>40.541400000000003</v>
      </c>
      <c r="GDM16" s="2">
        <v>4.5222999999999995</v>
      </c>
      <c r="GDN16" s="2">
        <v>2.3113999999999999</v>
      </c>
      <c r="GDO16" s="2">
        <v>1.4938</v>
      </c>
      <c r="GDP16" s="2">
        <v>1.32</v>
      </c>
      <c r="GDQ16" s="2">
        <v>320.27800000000002</v>
      </c>
      <c r="GDR16" s="2">
        <v>0.37459999999999999</v>
      </c>
      <c r="GDT16" s="2">
        <v>39.610100000000003</v>
      </c>
      <c r="GDU16" s="2">
        <v>10446.7173</v>
      </c>
      <c r="GDX16" s="2">
        <v>0.59940000000000004</v>
      </c>
      <c r="GEA16" s="2">
        <v>39.880000000000003</v>
      </c>
      <c r="GEB16" s="2">
        <v>128.33449999999999</v>
      </c>
      <c r="GEC16" s="2">
        <v>0.25</v>
      </c>
      <c r="GEG16" s="2">
        <v>62.954700000000003</v>
      </c>
      <c r="GGZ16" s="2">
        <v>6.2755000000000001</v>
      </c>
      <c r="GHA16" s="2">
        <v>18.080400000000001</v>
      </c>
      <c r="GHB16" s="2">
        <v>18.080400000000001</v>
      </c>
      <c r="GHC16" s="2">
        <v>12.3323</v>
      </c>
      <c r="GHD16" s="2">
        <v>13.305400000000001</v>
      </c>
      <c r="GHE16" s="2">
        <v>4.1474000000000002</v>
      </c>
      <c r="GHF16" s="2">
        <v>1646.0341000000001</v>
      </c>
      <c r="GHI16" s="2">
        <v>3140.5048999999999</v>
      </c>
      <c r="GHJ16" s="2">
        <v>-35.305999999999997</v>
      </c>
      <c r="GHK16" s="2">
        <v>395.20299999999997</v>
      </c>
      <c r="GHL16" s="2">
        <v>298.95800000000003</v>
      </c>
      <c r="GHM16" s="2">
        <v>2.3769999999999998</v>
      </c>
      <c r="GHN16" s="2">
        <v>53.953299999999999</v>
      </c>
      <c r="GHO16" s="2">
        <v>1.2296</v>
      </c>
      <c r="GHP16" s="2">
        <v>0.51870000000000005</v>
      </c>
      <c r="GHQ16" s="2">
        <v>0.10199999999999999</v>
      </c>
      <c r="GHR16" s="2">
        <v>68.647000000000006</v>
      </c>
      <c r="GHS16" s="2">
        <v>2.5100000000000001E-2</v>
      </c>
      <c r="GHU16" s="2">
        <v>12.3323</v>
      </c>
      <c r="GLA16" s="2">
        <v>6.7213000000000003</v>
      </c>
      <c r="GLB16" s="2">
        <v>19.0501</v>
      </c>
      <c r="GLC16" s="2">
        <v>19.0501</v>
      </c>
      <c r="GLD16" s="2">
        <v>14.257999999999999</v>
      </c>
      <c r="GLE16" s="2">
        <v>9.9708000000000006</v>
      </c>
      <c r="GLF16" s="2">
        <v>6.1429999999999998</v>
      </c>
      <c r="GLG16" s="2">
        <v>391.7</v>
      </c>
      <c r="GLJ16" s="2">
        <v>2456.1999999999998</v>
      </c>
      <c r="GLK16" s="2">
        <v>1197.2</v>
      </c>
      <c r="GLL16" s="2">
        <v>264.39999999999998</v>
      </c>
      <c r="GLM16" s="2">
        <v>550.29999999999995</v>
      </c>
      <c r="GLN16" s="2">
        <v>14.056100000000001</v>
      </c>
      <c r="GLO16" s="2">
        <v>18.834</v>
      </c>
      <c r="GLP16" s="2">
        <v>1.2259</v>
      </c>
      <c r="GLQ16" s="2">
        <v>0.99470000000000003</v>
      </c>
      <c r="GLR16" s="2">
        <v>9.5200000000000007E-2</v>
      </c>
      <c r="GLS16" s="2">
        <v>124.3</v>
      </c>
      <c r="GLT16" s="2">
        <v>5.96E-2</v>
      </c>
      <c r="GLV16" s="2">
        <v>14.257999999999999</v>
      </c>
      <c r="GNS16" s="2">
        <v>7.5621</v>
      </c>
      <c r="GNT16" s="2">
        <v>22.058399999999999</v>
      </c>
      <c r="GNU16" s="2">
        <v>22.058399999999999</v>
      </c>
      <c r="GNV16" s="2">
        <v>15.015000000000001</v>
      </c>
      <c r="GNW16" s="2">
        <v>12.0184</v>
      </c>
      <c r="GNX16" s="2">
        <v>4.2794999999999996</v>
      </c>
      <c r="GNY16" s="2">
        <v>1751</v>
      </c>
      <c r="GOA16" s="2">
        <v>3455</v>
      </c>
      <c r="GOB16" s="2">
        <v>6562</v>
      </c>
      <c r="GOC16" s="2">
        <v>2430</v>
      </c>
      <c r="GOD16" s="2">
        <v>541</v>
      </c>
      <c r="GOE16" s="2">
        <v>1375</v>
      </c>
      <c r="GOF16" s="2">
        <v>3.2164000000000001</v>
      </c>
      <c r="GOG16" s="2">
        <v>34.699800000000003</v>
      </c>
      <c r="GOH16" s="2">
        <v>0.61670000000000003</v>
      </c>
      <c r="GOI16" s="2">
        <v>0.48</v>
      </c>
      <c r="GOJ16" s="2">
        <v>5.7500000000000002E-2</v>
      </c>
      <c r="GOK16" s="2">
        <v>-527</v>
      </c>
      <c r="GOL16" s="2">
        <v>-7.6399999999999996E-2</v>
      </c>
      <c r="GON16" s="2">
        <v>15.015000000000001</v>
      </c>
      <c r="GTC16" s="2">
        <v>4.3451000000000004</v>
      </c>
      <c r="GTD16" s="2">
        <v>7.8032000000000004</v>
      </c>
      <c r="GTE16" s="2">
        <v>7.8032000000000004</v>
      </c>
      <c r="GTF16" s="2">
        <v>7.0061</v>
      </c>
      <c r="GTG16" s="2">
        <v>12.505599999999999</v>
      </c>
      <c r="GTH16" s="2">
        <v>7.8589000000000002</v>
      </c>
      <c r="GTI16" s="2">
        <v>174.9</v>
      </c>
      <c r="GTL16" s="2">
        <v>1407.7</v>
      </c>
      <c r="GTM16" s="2">
        <v>411.7</v>
      </c>
      <c r="GTN16" s="2">
        <v>210.7</v>
      </c>
      <c r="GTO16" s="2">
        <v>297.89999999999998</v>
      </c>
      <c r="GTP16" s="2">
        <v>11.5677</v>
      </c>
      <c r="GTQ16" s="2">
        <v>12.4885</v>
      </c>
      <c r="GTR16" s="2">
        <v>3.7214</v>
      </c>
      <c r="GTS16" s="2">
        <v>1.7576000000000001</v>
      </c>
      <c r="GTT16" s="2">
        <v>0.61029999999999995</v>
      </c>
      <c r="GTU16" s="2">
        <v>810.7</v>
      </c>
      <c r="GTV16" s="2">
        <v>0.33689999999999998</v>
      </c>
      <c r="GTX16" s="2">
        <v>7.0061</v>
      </c>
      <c r="GUL16" s="2">
        <v>4.3451000000000004</v>
      </c>
      <c r="GUM16" s="2">
        <v>7.8032000000000004</v>
      </c>
      <c r="GUN16" s="2">
        <v>7.8032000000000004</v>
      </c>
      <c r="GUO16" s="2">
        <v>7.0061</v>
      </c>
      <c r="GUP16" s="2">
        <v>12.505599999999999</v>
      </c>
      <c r="GUQ16" s="2">
        <v>7.8589000000000002</v>
      </c>
      <c r="GUR16" s="2">
        <v>174.9</v>
      </c>
      <c r="GUU16" s="2">
        <v>1407.7</v>
      </c>
      <c r="GUV16" s="2">
        <v>411.7</v>
      </c>
      <c r="GUW16" s="2">
        <v>210.7</v>
      </c>
      <c r="GUX16" s="2">
        <v>297.89999999999998</v>
      </c>
      <c r="GUY16" s="2">
        <v>11.5677</v>
      </c>
      <c r="GUZ16" s="2">
        <v>12.4885</v>
      </c>
      <c r="GVA16" s="2">
        <v>3.7214</v>
      </c>
      <c r="GVB16" s="2">
        <v>1.7576000000000001</v>
      </c>
      <c r="GVC16" s="2">
        <v>0.61029999999999995</v>
      </c>
      <c r="GVD16" s="2">
        <v>810.7</v>
      </c>
      <c r="GVE16" s="2">
        <v>0.33689999999999998</v>
      </c>
      <c r="GVG16" s="2">
        <v>7.0061</v>
      </c>
      <c r="GXD16" s="2">
        <v>1.2227999999999999</v>
      </c>
      <c r="GXE16" s="2">
        <v>9.7245000000000008</v>
      </c>
      <c r="GXF16" s="2">
        <v>9.7245000000000008</v>
      </c>
      <c r="GXG16" s="2">
        <v>6.2220000000000004</v>
      </c>
      <c r="GXH16" s="2">
        <v>4.1241000000000003</v>
      </c>
      <c r="GXI16" s="2">
        <v>1.5789</v>
      </c>
      <c r="GXJ16" s="2">
        <v>711.06700000000001</v>
      </c>
      <c r="GXL16" s="2">
        <v>2226.7130000000002</v>
      </c>
      <c r="GXM16" s="2">
        <v>3429.6979999999999</v>
      </c>
      <c r="GXN16" s="2">
        <v>658.26900000000001</v>
      </c>
      <c r="GXO16" s="2">
        <v>319.71800000000002</v>
      </c>
      <c r="GXP16" s="2">
        <v>1292.771</v>
      </c>
      <c r="GXQ16" s="2">
        <v>5.4950000000000001</v>
      </c>
      <c r="GXR16" s="2">
        <v>29.277200000000001</v>
      </c>
      <c r="GXS16" s="2">
        <v>1.7835000000000001</v>
      </c>
      <c r="GXT16" s="2">
        <v>0.78149999999999997</v>
      </c>
      <c r="GXU16" s="2">
        <v>0.26790000000000003</v>
      </c>
      <c r="GXV16" s="2">
        <v>1012.922</v>
      </c>
      <c r="GXW16" s="2">
        <v>0.23469999999999999</v>
      </c>
      <c r="GXY16" s="2">
        <v>6.2220000000000004</v>
      </c>
      <c r="GXZ16" s="2">
        <v>5518.1008000000002</v>
      </c>
      <c r="GYC16" s="2">
        <v>1.0604</v>
      </c>
      <c r="GYF16" s="2">
        <v>33.167999999999999</v>
      </c>
      <c r="GYG16" s="2">
        <v>-0.19270000000000001</v>
      </c>
      <c r="GYH16" s="2">
        <v>0.47</v>
      </c>
      <c r="GYL16" s="2">
        <v>-1.6983999999999999</v>
      </c>
      <c r="GYM16" s="2">
        <v>4.9107000000000003</v>
      </c>
      <c r="GYN16" s="2">
        <v>14.2294</v>
      </c>
      <c r="GYO16" s="2">
        <v>14.2294</v>
      </c>
      <c r="GYP16" s="2">
        <v>8.0252999999999997</v>
      </c>
      <c r="GYQ16" s="2">
        <v>17.1523</v>
      </c>
      <c r="GYR16" s="2">
        <v>6.6721000000000004</v>
      </c>
      <c r="GYS16" s="2">
        <v>692.08100000000002</v>
      </c>
      <c r="GYV16" s="2">
        <v>4134.1629999999996</v>
      </c>
      <c r="GYW16" s="2">
        <v>1263.2619999999999</v>
      </c>
      <c r="GYX16" s="2">
        <v>-56.69</v>
      </c>
      <c r="GYY16" s="2">
        <v>1725.4369999999999</v>
      </c>
      <c r="GYZ16" s="2">
        <v>5.8690999999999995</v>
      </c>
      <c r="GZA16" s="2">
        <v>30.9297</v>
      </c>
      <c r="GZB16" s="2">
        <v>1.3033999999999999</v>
      </c>
      <c r="GZC16" s="2">
        <v>0.44950000000000001</v>
      </c>
      <c r="GZD16" s="2">
        <v>3.5900000000000001E-2</v>
      </c>
      <c r="GZE16" s="2">
        <v>523.505</v>
      </c>
      <c r="GZF16" s="2">
        <v>9.8699999999999996E-2</v>
      </c>
      <c r="GZH16" s="2">
        <v>8.0252999999999997</v>
      </c>
      <c r="GZV16" s="2">
        <v>51.7119</v>
      </c>
      <c r="GZW16" s="2">
        <v>60.64</v>
      </c>
      <c r="GZX16" s="2">
        <v>60.64</v>
      </c>
      <c r="GZY16" s="2">
        <v>59.9084</v>
      </c>
      <c r="GZZ16" s="2">
        <v>17.0396</v>
      </c>
      <c r="HAA16" s="2">
        <v>5.7489999999999997</v>
      </c>
      <c r="HAB16" s="2">
        <v>1318.3409999999999</v>
      </c>
      <c r="HAE16" s="2">
        <v>4988.0169999999998</v>
      </c>
      <c r="HAF16" s="2">
        <v>89.182000000000002</v>
      </c>
      <c r="HAG16" s="2">
        <v>162.38399999999999</v>
      </c>
      <c r="HAI16" s="2">
        <v>1.9843999999999999</v>
      </c>
      <c r="HAJ16" s="2">
        <v>55.270600000000002</v>
      </c>
      <c r="HAP16" s="2">
        <v>314.01499999999999</v>
      </c>
      <c r="HAQ16" s="2">
        <v>59.9084</v>
      </c>
      <c r="HAR16" s="2">
        <v>5405.1908000000003</v>
      </c>
      <c r="HAU16" s="2">
        <v>0.61870000000000003</v>
      </c>
      <c r="HAX16" s="2">
        <v>18.417000000000002</v>
      </c>
      <c r="HAY16" s="2">
        <v>11.272399999999999</v>
      </c>
      <c r="HAZ16" s="2">
        <v>0.8</v>
      </c>
      <c r="HBD16" s="2">
        <v>15.0989</v>
      </c>
      <c r="HBE16" s="2">
        <v>7.7576000000000001</v>
      </c>
      <c r="HBF16" s="2">
        <v>59.078499999999998</v>
      </c>
      <c r="HBG16" s="2">
        <v>59.078499999999998</v>
      </c>
      <c r="HBH16" s="2">
        <v>39.218299999999999</v>
      </c>
      <c r="HBI16" s="2">
        <v>3.3028</v>
      </c>
      <c r="HBJ16" s="2">
        <v>0.93820000000000003</v>
      </c>
      <c r="HBK16" s="2">
        <v>1273.8040000000001</v>
      </c>
      <c r="HBN16" s="2">
        <v>3409.4088999999999</v>
      </c>
      <c r="HBO16" s="2">
        <v>-304.38200000000001</v>
      </c>
      <c r="HBP16" s="2">
        <v>131.40799999999999</v>
      </c>
      <c r="HBR16" s="2">
        <v>1.3223</v>
      </c>
      <c r="HBS16" s="2">
        <v>67.4435</v>
      </c>
      <c r="HBY16" s="2">
        <v>242.44499999999999</v>
      </c>
      <c r="HBZ16" s="2">
        <v>39.218299999999999</v>
      </c>
      <c r="HCN16" s="2">
        <v>7.7576000000000001</v>
      </c>
      <c r="HCO16" s="2">
        <v>59.078499999999998</v>
      </c>
      <c r="HCP16" s="2">
        <v>59.078499999999998</v>
      </c>
      <c r="HCQ16" s="2">
        <v>39.218299999999999</v>
      </c>
      <c r="HCR16" s="2">
        <v>3.3028</v>
      </c>
      <c r="HCS16" s="2">
        <v>0.93820000000000003</v>
      </c>
      <c r="HCT16" s="2">
        <v>1273.8040000000001</v>
      </c>
      <c r="HCW16" s="2">
        <v>3409.4088999999999</v>
      </c>
      <c r="HCX16" s="2">
        <v>-304.38200000000001</v>
      </c>
      <c r="HCY16" s="2">
        <v>131.40799999999999</v>
      </c>
      <c r="HDA16" s="2">
        <v>1.3223</v>
      </c>
      <c r="HDB16" s="2">
        <v>67.4435</v>
      </c>
      <c r="HDH16" s="2">
        <v>242.44499999999999</v>
      </c>
      <c r="HDI16" s="2">
        <v>39.218299999999999</v>
      </c>
      <c r="HDW16" s="2">
        <v>7.7576000000000001</v>
      </c>
      <c r="HDX16" s="2">
        <v>59.078499999999998</v>
      </c>
      <c r="HDY16" s="2">
        <v>59.078499999999998</v>
      </c>
      <c r="HDZ16" s="2">
        <v>39.218299999999999</v>
      </c>
      <c r="HEA16" s="2">
        <v>3.3028</v>
      </c>
      <c r="HEB16" s="2">
        <v>0.93820000000000003</v>
      </c>
      <c r="HEC16" s="2">
        <v>1273.8040000000001</v>
      </c>
      <c r="HEF16" s="2">
        <v>3409.4088999999999</v>
      </c>
      <c r="HEG16" s="2">
        <v>-304.38200000000001</v>
      </c>
      <c r="HEH16" s="2">
        <v>131.40799999999999</v>
      </c>
      <c r="HEJ16" s="2">
        <v>1.3223</v>
      </c>
      <c r="HEK16" s="2">
        <v>67.4435</v>
      </c>
      <c r="HEQ16" s="2">
        <v>242.44499999999999</v>
      </c>
      <c r="HER16" s="2">
        <v>39.218299999999999</v>
      </c>
      <c r="HFF16" s="2">
        <v>7.7576000000000001</v>
      </c>
      <c r="HFG16" s="2">
        <v>59.078499999999998</v>
      </c>
      <c r="HFH16" s="2">
        <v>59.078499999999998</v>
      </c>
      <c r="HFI16" s="2">
        <v>39.218299999999999</v>
      </c>
      <c r="HFJ16" s="2">
        <v>3.3028</v>
      </c>
      <c r="HFK16" s="2">
        <v>0.93820000000000003</v>
      </c>
      <c r="HFL16" s="2">
        <v>1273.8040000000001</v>
      </c>
      <c r="HFO16" s="2">
        <v>3409.4088999999999</v>
      </c>
      <c r="HFP16" s="2">
        <v>-304.38200000000001</v>
      </c>
      <c r="HFQ16" s="2">
        <v>131.40799999999999</v>
      </c>
      <c r="HFS16" s="2">
        <v>1.3223</v>
      </c>
      <c r="HFT16" s="2">
        <v>67.4435</v>
      </c>
      <c r="HFZ16" s="2">
        <v>242.44499999999999</v>
      </c>
      <c r="HGA16" s="2">
        <v>39.218299999999999</v>
      </c>
      <c r="HGO16" s="2">
        <v>7.7576000000000001</v>
      </c>
      <c r="HGP16" s="2">
        <v>59.078499999999998</v>
      </c>
      <c r="HGQ16" s="2">
        <v>59.078499999999998</v>
      </c>
      <c r="HGR16" s="2">
        <v>39.218299999999999</v>
      </c>
      <c r="HGS16" s="2">
        <v>3.3028</v>
      </c>
      <c r="HGT16" s="2">
        <v>0.93820000000000003</v>
      </c>
      <c r="HGU16" s="2">
        <v>1273.8040000000001</v>
      </c>
      <c r="HGX16" s="2">
        <v>3409.4088999999999</v>
      </c>
      <c r="HGY16" s="2">
        <v>-304.38200000000001</v>
      </c>
      <c r="HGZ16" s="2">
        <v>131.40799999999999</v>
      </c>
      <c r="HHB16" s="2">
        <v>1.3223</v>
      </c>
      <c r="HHC16" s="2">
        <v>67.4435</v>
      </c>
      <c r="HHI16" s="2">
        <v>242.44499999999999</v>
      </c>
      <c r="HHJ16" s="2">
        <v>39.218299999999999</v>
      </c>
      <c r="HJG16" s="2">
        <v>12.777900000000001</v>
      </c>
      <c r="HJH16" s="2">
        <v>25.463799999999999</v>
      </c>
      <c r="HJI16" s="2">
        <v>25.463799999999999</v>
      </c>
      <c r="HJJ16" s="2">
        <v>20.633500000000002</v>
      </c>
      <c r="HJK16" s="2">
        <v>11.6557</v>
      </c>
      <c r="HJL16" s="2">
        <v>6.4226999999999999</v>
      </c>
      <c r="HJM16" s="2">
        <v>472.3</v>
      </c>
      <c r="HJO16" s="2">
        <v>1818.4</v>
      </c>
      <c r="HJP16" s="2">
        <v>4957.8999999999996</v>
      </c>
      <c r="HJQ16" s="2">
        <v>1274.2</v>
      </c>
      <c r="HJR16" s="2">
        <v>802.9</v>
      </c>
      <c r="HJS16" s="2">
        <v>965.3</v>
      </c>
      <c r="HJT16" s="2">
        <v>8.7243999999999993</v>
      </c>
      <c r="HJU16" s="2">
        <v>17.8765</v>
      </c>
      <c r="HJV16" s="2">
        <v>2.2582</v>
      </c>
      <c r="HJW16" s="2">
        <v>1.7838000000000001</v>
      </c>
      <c r="HJX16" s="2">
        <v>1.3932</v>
      </c>
      <c r="HJY16" s="2">
        <v>1214.5</v>
      </c>
      <c r="HJZ16" s="2">
        <v>0.48599999999999999</v>
      </c>
      <c r="HKB16" s="2">
        <v>20.633500000000002</v>
      </c>
      <c r="HKC16" s="2">
        <v>9658.3088000000007</v>
      </c>
      <c r="HKF16" s="2">
        <v>1.2764</v>
      </c>
      <c r="HKI16" s="2">
        <v>53.134</v>
      </c>
      <c r="HKJ16" s="2">
        <v>14.579499999999999</v>
      </c>
      <c r="HKK16" s="2">
        <v>0.13919999999999999</v>
      </c>
      <c r="HKO16" s="2">
        <v>46.0334</v>
      </c>
      <c r="HKP16" s="2">
        <v>33.8033</v>
      </c>
      <c r="HKQ16" s="2">
        <v>61.499499999999998</v>
      </c>
      <c r="HKR16" s="2">
        <v>61.499499999999998</v>
      </c>
      <c r="HKS16" s="2">
        <v>56.223999999999997</v>
      </c>
      <c r="HKT16" s="2">
        <v>41.527700000000003</v>
      </c>
      <c r="HKU16" s="2">
        <v>23.6371</v>
      </c>
      <c r="HKV16" s="2">
        <v>287.5</v>
      </c>
      <c r="HKY16" s="2">
        <v>2682.7</v>
      </c>
      <c r="HKZ16" s="2">
        <v>987.4</v>
      </c>
      <c r="HLA16" s="2">
        <v>540</v>
      </c>
      <c r="HLB16" s="2">
        <v>329.3</v>
      </c>
      <c r="HLC16" s="2">
        <v>36.825499999999998</v>
      </c>
      <c r="HLD16" s="2">
        <v>13.464</v>
      </c>
      <c r="HLE16" s="2">
        <v>2.3887</v>
      </c>
      <c r="HLF16" s="2">
        <v>1.4333</v>
      </c>
      <c r="HLG16" s="2">
        <v>0.60729999999999995</v>
      </c>
      <c r="HLH16" s="2">
        <v>457.3</v>
      </c>
      <c r="HLI16" s="2">
        <v>0.25019999999999998</v>
      </c>
      <c r="HLK16" s="2">
        <v>56.223999999999997</v>
      </c>
      <c r="HLY16" s="2">
        <v>33.8033</v>
      </c>
      <c r="HLZ16" s="2">
        <v>61.499499999999998</v>
      </c>
      <c r="HMA16" s="2">
        <v>61.499499999999998</v>
      </c>
      <c r="HMB16" s="2">
        <v>56.223999999999997</v>
      </c>
      <c r="HMC16" s="2">
        <v>41.527700000000003</v>
      </c>
      <c r="HMD16" s="2">
        <v>23.6371</v>
      </c>
      <c r="HME16" s="2">
        <v>287.5</v>
      </c>
      <c r="HMH16" s="2">
        <v>2682.7</v>
      </c>
      <c r="HMI16" s="2">
        <v>987.4</v>
      </c>
      <c r="HMJ16" s="2">
        <v>540</v>
      </c>
      <c r="HMK16" s="2">
        <v>329.3</v>
      </c>
      <c r="HML16" s="2">
        <v>36.825499999999998</v>
      </c>
      <c r="HMM16" s="2">
        <v>13.464</v>
      </c>
      <c r="HMN16" s="2">
        <v>2.3887</v>
      </c>
      <c r="HMO16" s="2">
        <v>1.4333</v>
      </c>
      <c r="HMP16" s="2">
        <v>0.60729999999999995</v>
      </c>
      <c r="HMQ16" s="2">
        <v>457.3</v>
      </c>
      <c r="HMR16" s="2">
        <v>0.25019999999999998</v>
      </c>
      <c r="HMT16" s="2">
        <v>56.223999999999997</v>
      </c>
      <c r="HNH16" s="2">
        <v>7.3216000000000001</v>
      </c>
      <c r="HNI16" s="2">
        <v>29.690899999999999</v>
      </c>
      <c r="HNJ16" s="2">
        <v>29.690899999999999</v>
      </c>
      <c r="HNK16" s="2">
        <v>19.904299999999999</v>
      </c>
      <c r="HNL16" s="2">
        <v>9.9755000000000003</v>
      </c>
      <c r="HNM16" s="2">
        <v>2.5316999999999998</v>
      </c>
      <c r="HNN16" s="2">
        <v>4943</v>
      </c>
      <c r="HNQ16" s="2">
        <v>10273</v>
      </c>
      <c r="HNR16" s="2">
        <v>551</v>
      </c>
      <c r="HNS16" s="2">
        <v>373</v>
      </c>
      <c r="HNT16" s="2">
        <v>1804</v>
      </c>
      <c r="HNU16" s="2">
        <v>1.8464</v>
      </c>
      <c r="HNV16" s="2">
        <v>56.984299999999998</v>
      </c>
      <c r="HNW16" s="2">
        <v>0.57540000000000002</v>
      </c>
      <c r="HNX16" s="2">
        <v>0.3841</v>
      </c>
      <c r="HNY16" s="2">
        <v>3.2199999999999999E-2</v>
      </c>
      <c r="HNZ16" s="2">
        <v>-766</v>
      </c>
      <c r="HOA16" s="2">
        <v>-0.1696</v>
      </c>
      <c r="HOC16" s="2">
        <v>19.904299999999999</v>
      </c>
      <c r="HOQ16" s="2">
        <v>7.3216000000000001</v>
      </c>
      <c r="HOR16" s="2">
        <v>29.690899999999999</v>
      </c>
      <c r="HOS16" s="2">
        <v>29.690899999999999</v>
      </c>
      <c r="HOT16" s="2">
        <v>19.904299999999999</v>
      </c>
      <c r="HOU16" s="2">
        <v>9.9755000000000003</v>
      </c>
      <c r="HOV16" s="2">
        <v>2.5316999999999998</v>
      </c>
      <c r="HOW16" s="2">
        <v>4943</v>
      </c>
      <c r="HOZ16" s="2">
        <v>10273</v>
      </c>
      <c r="HPA16" s="2">
        <v>551</v>
      </c>
      <c r="HPB16" s="2">
        <v>373</v>
      </c>
      <c r="HPC16" s="2">
        <v>1804</v>
      </c>
      <c r="HPD16" s="2">
        <v>1.8464</v>
      </c>
      <c r="HPE16" s="2">
        <v>56.984299999999998</v>
      </c>
      <c r="HPF16" s="2">
        <v>0.57540000000000002</v>
      </c>
      <c r="HPG16" s="2">
        <v>0.3841</v>
      </c>
      <c r="HPH16" s="2">
        <v>3.2199999999999999E-2</v>
      </c>
      <c r="HPI16" s="2">
        <v>-766</v>
      </c>
      <c r="HPJ16" s="2">
        <v>-0.1696</v>
      </c>
      <c r="HPL16" s="2">
        <v>19.904299999999999</v>
      </c>
      <c r="HPZ16" s="2">
        <v>7.3216000000000001</v>
      </c>
      <c r="HQA16" s="2">
        <v>29.690899999999999</v>
      </c>
      <c r="HQB16" s="2">
        <v>29.690899999999999</v>
      </c>
      <c r="HQC16" s="2">
        <v>19.904299999999999</v>
      </c>
      <c r="HQD16" s="2">
        <v>9.9755000000000003</v>
      </c>
      <c r="HQE16" s="2">
        <v>2.5316999999999998</v>
      </c>
      <c r="HQF16" s="2">
        <v>4943</v>
      </c>
      <c r="HQI16" s="2">
        <v>10273</v>
      </c>
      <c r="HQJ16" s="2">
        <v>551</v>
      </c>
      <c r="HQK16" s="2">
        <v>373</v>
      </c>
      <c r="HQL16" s="2">
        <v>1804</v>
      </c>
      <c r="HQM16" s="2">
        <v>1.8464</v>
      </c>
      <c r="HQN16" s="2">
        <v>56.984299999999998</v>
      </c>
      <c r="HQO16" s="2">
        <v>0.57540000000000002</v>
      </c>
      <c r="HQP16" s="2">
        <v>0.3841</v>
      </c>
      <c r="HQQ16" s="2">
        <v>3.2199999999999999E-2</v>
      </c>
      <c r="HQR16" s="2">
        <v>-766</v>
      </c>
      <c r="HQS16" s="2">
        <v>-0.1696</v>
      </c>
      <c r="HQU16" s="2">
        <v>19.904299999999999</v>
      </c>
      <c r="HRI16" s="2">
        <v>7.3216000000000001</v>
      </c>
      <c r="HRJ16" s="2">
        <v>29.690899999999999</v>
      </c>
      <c r="HRK16" s="2">
        <v>29.690899999999999</v>
      </c>
      <c r="HRL16" s="2">
        <v>19.904299999999999</v>
      </c>
      <c r="HRM16" s="2">
        <v>9.9755000000000003</v>
      </c>
      <c r="HRN16" s="2">
        <v>2.5316999999999998</v>
      </c>
      <c r="HRO16" s="2">
        <v>4943</v>
      </c>
      <c r="HRR16" s="2">
        <v>10273</v>
      </c>
      <c r="HRS16" s="2">
        <v>551</v>
      </c>
      <c r="HRT16" s="2">
        <v>373</v>
      </c>
      <c r="HRU16" s="2">
        <v>1804</v>
      </c>
      <c r="HRV16" s="2">
        <v>1.8464</v>
      </c>
      <c r="HRW16" s="2">
        <v>56.984299999999998</v>
      </c>
      <c r="HRX16" s="2">
        <v>0.57540000000000002</v>
      </c>
      <c r="HRY16" s="2">
        <v>0.3841</v>
      </c>
      <c r="HRZ16" s="2">
        <v>3.2199999999999999E-2</v>
      </c>
      <c r="HSA16" s="2">
        <v>-766</v>
      </c>
      <c r="HSB16" s="2">
        <v>-0.1696</v>
      </c>
      <c r="HSD16" s="2">
        <v>19.904299999999999</v>
      </c>
      <c r="HUX16" s="2">
        <v>1.909</v>
      </c>
      <c r="HUZ16" s="2">
        <v>0.49969999999999998</v>
      </c>
      <c r="HVA16" s="2">
        <v>3.7999999999999999E-2</v>
      </c>
      <c r="HVC16" s="2">
        <v>36.515000000000001</v>
      </c>
      <c r="HVE16" s="2">
        <v>9.64E-2</v>
      </c>
      <c r="HVF16" s="2">
        <v>0.47299999999999998</v>
      </c>
      <c r="HVG16" s="2">
        <v>1.909</v>
      </c>
      <c r="HVH16" s="2">
        <v>2.8279999999999998</v>
      </c>
      <c r="HVI16" s="2">
        <v>10.0124</v>
      </c>
      <c r="HWI16" s="2">
        <v>0.49969999999999998</v>
      </c>
      <c r="HWR16" s="2">
        <v>10.0124</v>
      </c>
      <c r="HWS16" s="2">
        <v>4.0507999999999997</v>
      </c>
      <c r="HWT16" s="2">
        <v>8.5582999999999991</v>
      </c>
      <c r="HWU16" s="2">
        <v>8.5582999999999991</v>
      </c>
      <c r="HWV16" s="2">
        <v>7.1139000000000001</v>
      </c>
      <c r="HWW16" s="2">
        <v>73.743300000000005</v>
      </c>
      <c r="HWX16" s="2">
        <v>13.6317</v>
      </c>
      <c r="HWY16" s="2">
        <v>11.226000000000001</v>
      </c>
      <c r="HXB16" s="2">
        <v>68.87</v>
      </c>
      <c r="HXC16" s="2">
        <v>6.3559999999999999</v>
      </c>
      <c r="HXD16" s="2">
        <v>9.6609999999999996</v>
      </c>
      <c r="HXE16" s="2">
        <v>41.432000000000002</v>
      </c>
      <c r="HXF16" s="2">
        <v>10.1447</v>
      </c>
      <c r="HXG16" s="2">
        <v>31.044</v>
      </c>
      <c r="HXH16" s="2">
        <v>1.0602</v>
      </c>
      <c r="HXI16" s="2">
        <v>0.86929999999999996</v>
      </c>
      <c r="HXJ16" s="2">
        <v>0.2301</v>
      </c>
      <c r="HXK16" s="2">
        <v>2.4950000000000001</v>
      </c>
      <c r="HXL16" s="2">
        <v>2.2000000000000001E-3</v>
      </c>
      <c r="HXN16" s="2">
        <v>7.1139000000000001</v>
      </c>
      <c r="HYB16" s="2">
        <v>-8.8839000000000006</v>
      </c>
      <c r="HYC16" s="2">
        <v>10.4109</v>
      </c>
      <c r="HYD16" s="2">
        <v>10.4109</v>
      </c>
      <c r="HYE16" s="2">
        <v>5.5864000000000003</v>
      </c>
      <c r="HYF16" s="2">
        <v>-108.24630000000001</v>
      </c>
      <c r="HYG16" s="2">
        <v>-10.111000000000001</v>
      </c>
      <c r="HYH16" s="2">
        <v>622.89400000000001</v>
      </c>
      <c r="HYK16" s="2">
        <v>986.03</v>
      </c>
      <c r="HYL16" s="2">
        <v>-43.651000000000003</v>
      </c>
      <c r="HYM16" s="2">
        <v>80.186999999999998</v>
      </c>
      <c r="HYN16" s="2">
        <v>194.61799999999999</v>
      </c>
      <c r="HYO16" s="2">
        <v>0.84340000000000004</v>
      </c>
      <c r="HYP16" s="2">
        <v>67.125500000000002</v>
      </c>
      <c r="HYQ16" s="2">
        <v>1.2267999999999999</v>
      </c>
      <c r="HYR16" s="2">
        <v>0.77210000000000001</v>
      </c>
      <c r="HYS16" s="2">
        <v>0.12330000000000001</v>
      </c>
      <c r="HYT16" s="2">
        <v>44.131</v>
      </c>
      <c r="HYU16" s="2">
        <v>6.1400000000000003E-2</v>
      </c>
      <c r="HYW16" s="2">
        <v>5.5864000000000003</v>
      </c>
      <c r="HYX16" s="2">
        <v>728.1902</v>
      </c>
      <c r="IDL16" s="2">
        <v>7.9699999999999993E-2</v>
      </c>
      <c r="IDM16" s="2">
        <v>3.9015</v>
      </c>
      <c r="IDN16" s="2">
        <v>3.9015</v>
      </c>
      <c r="IDO16" s="2">
        <v>1.4658</v>
      </c>
      <c r="IDP16" s="2">
        <v>-1.9572000000000001</v>
      </c>
      <c r="IDQ16" s="2">
        <v>0.161</v>
      </c>
      <c r="IDR16" s="2">
        <v>718.154</v>
      </c>
      <c r="IDT16" s="2">
        <v>1436.4459999999999</v>
      </c>
      <c r="IDU16" s="2">
        <v>1981.2539999999999</v>
      </c>
      <c r="IDV16" s="2">
        <v>-126.735</v>
      </c>
      <c r="IDW16" s="2">
        <v>132.434</v>
      </c>
      <c r="IDX16" s="2">
        <v>496.77</v>
      </c>
      <c r="IDY16" s="2">
        <v>0.54269999999999996</v>
      </c>
      <c r="IDZ16" s="2">
        <v>38.442999999999998</v>
      </c>
      <c r="IEA16" s="2">
        <v>1.3249</v>
      </c>
      <c r="IEB16" s="2">
        <v>0.72850000000000004</v>
      </c>
      <c r="IEC16" s="2">
        <v>1.4500000000000001E-2</v>
      </c>
      <c r="IED16" s="2">
        <v>161.42500000000001</v>
      </c>
      <c r="IEE16" s="2">
        <v>4.5600000000000002E-2</v>
      </c>
      <c r="IEG16" s="2">
        <v>1.4658</v>
      </c>
      <c r="IEK16" s="2">
        <v>1</v>
      </c>
      <c r="IEO16" s="2">
        <v>12.433199999999999</v>
      </c>
      <c r="IEP16" s="2">
        <v>0</v>
      </c>
      <c r="IHC16" s="2">
        <v>1</v>
      </c>
      <c r="IHD16" s="2">
        <v>0.248</v>
      </c>
      <c r="IHF16" s="2">
        <v>25.774000000000001</v>
      </c>
      <c r="IHH16" s="2">
        <v>0.48089999999999999</v>
      </c>
      <c r="IHI16" s="2">
        <v>0.57699999999999996</v>
      </c>
      <c r="IHL16" s="2">
        <v>9.6301000000000005</v>
      </c>
      <c r="IHM16" s="2">
        <v>-3.7795000000000001</v>
      </c>
      <c r="IHN16" s="2">
        <v>72.164400000000001</v>
      </c>
      <c r="IHO16" s="2">
        <v>72.164400000000001</v>
      </c>
      <c r="IHP16" s="2">
        <v>52.528500000000001</v>
      </c>
      <c r="IHR16" s="2">
        <v>-0.59789999999999999</v>
      </c>
      <c r="IHS16" s="2">
        <v>6585.8109999999997</v>
      </c>
      <c r="IHV16" s="2">
        <v>7256.2920000000004</v>
      </c>
      <c r="IHW16" s="2">
        <v>-710.44500000000005</v>
      </c>
      <c r="IHX16" s="2">
        <v>291.61099999999999</v>
      </c>
      <c r="IHY16" s="2">
        <v>954.42499999999995</v>
      </c>
      <c r="IHZ16" s="2">
        <v>1.4283000000000001</v>
      </c>
      <c r="IIA16" s="2">
        <v>102.2842</v>
      </c>
      <c r="IIB16" s="2">
        <v>0.22489999999999999</v>
      </c>
      <c r="IIC16" s="2">
        <v>0.2142</v>
      </c>
      <c r="IID16" s="2">
        <v>0.157</v>
      </c>
      <c r="IIE16" s="2">
        <v>-739.74800000000005</v>
      </c>
      <c r="IIF16" s="2">
        <v>-0.73</v>
      </c>
      <c r="IIH16" s="2">
        <v>52.528500000000001</v>
      </c>
      <c r="IMW16" s="2">
        <v>0.23369999999999999</v>
      </c>
      <c r="IMX16" s="2">
        <v>8.5579000000000001</v>
      </c>
      <c r="IMY16" s="2">
        <v>8.5579000000000001</v>
      </c>
      <c r="IMZ16" s="2">
        <v>6.5018000000000002</v>
      </c>
      <c r="INA16" s="2">
        <v>1.4114</v>
      </c>
      <c r="INB16" s="2">
        <v>0.33400000000000002</v>
      </c>
      <c r="INC16" s="2">
        <v>214.44069999999999</v>
      </c>
      <c r="INF16" s="2">
        <v>628.60469999999998</v>
      </c>
      <c r="ING16" s="2">
        <v>66.034499999999994</v>
      </c>
      <c r="INH16" s="2">
        <v>78.951800000000006</v>
      </c>
      <c r="INI16" s="2">
        <v>198.7313</v>
      </c>
      <c r="INJ16" s="2">
        <v>1.6752</v>
      </c>
      <c r="INK16" s="2">
        <v>49.1464</v>
      </c>
      <c r="INL16" s="2">
        <v>1.5268999999999999</v>
      </c>
      <c r="INM16" s="2">
        <v>0.3705</v>
      </c>
      <c r="INN16" s="2">
        <v>2.9999999999999997E-4</v>
      </c>
      <c r="INO16" s="2">
        <v>104.7073</v>
      </c>
      <c r="INP16" s="2">
        <v>0.1183</v>
      </c>
      <c r="INR16" s="2">
        <v>6.5018000000000002</v>
      </c>
      <c r="INS16" s="2">
        <v>666.06799999999998</v>
      </c>
      <c r="ITP16" s="2">
        <v>3.0691000000000002</v>
      </c>
      <c r="ITQ16" s="2">
        <v>29.047799999999999</v>
      </c>
      <c r="ITR16" s="2">
        <v>29.047799999999999</v>
      </c>
      <c r="ITS16" s="2">
        <v>14.101000000000001</v>
      </c>
      <c r="ITT16" s="2">
        <v>1.4428000000000001</v>
      </c>
      <c r="ITU16" s="2">
        <v>1.1647000000000001</v>
      </c>
      <c r="ITV16" s="2">
        <v>0</v>
      </c>
      <c r="ITX16" s="2">
        <v>452.30309999999997</v>
      </c>
      <c r="ITY16" s="2">
        <v>2095.4883</v>
      </c>
      <c r="ITZ16" s="2">
        <v>936.80380000000002</v>
      </c>
      <c r="IUA16" s="2">
        <v>195.04239999999999</v>
      </c>
      <c r="IUB16" s="2">
        <v>227.2</v>
      </c>
      <c r="IUC16" s="2">
        <v>276.67529999999999</v>
      </c>
      <c r="IUD16" s="2">
        <v>0</v>
      </c>
      <c r="IUE16" s="2">
        <v>4.9108999999999998</v>
      </c>
      <c r="IUF16" s="2">
        <v>4.3375000000000004</v>
      </c>
      <c r="IUG16" s="2">
        <v>3.9915000000000003</v>
      </c>
      <c r="IUH16" s="2">
        <v>888.55070000000001</v>
      </c>
      <c r="IUI16" s="2">
        <v>1.171</v>
      </c>
      <c r="IUK16" s="2">
        <v>14.101000000000001</v>
      </c>
      <c r="IUL16" s="2">
        <v>2022.2789</v>
      </c>
      <c r="IUO16" s="2">
        <v>1.0780000000000001</v>
      </c>
      <c r="IUR16" s="2">
        <v>51.893999999999998</v>
      </c>
      <c r="IUS16" s="2">
        <v>58.269599999999997</v>
      </c>
      <c r="IUT16" s="2">
        <v>9.7100000000000006E-2</v>
      </c>
      <c r="IUX16" s="2">
        <v>23.379899999999999</v>
      </c>
      <c r="IWH16" s="2">
        <v>5.5357000000000003</v>
      </c>
      <c r="IWI16" s="2">
        <v>20.482800000000001</v>
      </c>
      <c r="IWJ16" s="2">
        <v>20.482800000000001</v>
      </c>
      <c r="IWK16" s="2">
        <v>8.8384999999999998</v>
      </c>
      <c r="IWL16" s="2">
        <v>6.5339999999999998</v>
      </c>
      <c r="IWM16" s="2">
        <v>3.4851000000000001</v>
      </c>
      <c r="IWN16" s="2">
        <v>3125</v>
      </c>
      <c r="IWP16" s="2">
        <v>13476</v>
      </c>
      <c r="IWQ16" s="2">
        <v>28050</v>
      </c>
      <c r="IWR16" s="2">
        <v>10012</v>
      </c>
      <c r="IWS16" s="2">
        <v>2041</v>
      </c>
      <c r="IWT16" s="2">
        <v>2569</v>
      </c>
      <c r="IWU16" s="2">
        <v>6.5171999999999999</v>
      </c>
      <c r="IWV16" s="2">
        <v>11.1408</v>
      </c>
      <c r="IWW16" s="2">
        <v>1.4597</v>
      </c>
      <c r="IWX16" s="2">
        <v>0.54920000000000002</v>
      </c>
      <c r="IWY16" s="2">
        <v>9.8100000000000007E-2</v>
      </c>
      <c r="IWZ16" s="2">
        <v>1181</v>
      </c>
      <c r="IXA16" s="2">
        <v>5.57E-2</v>
      </c>
      <c r="IXC16" s="2">
        <v>8.8384999999999998</v>
      </c>
      <c r="IXD16" s="2">
        <v>34302.882799999999</v>
      </c>
      <c r="IXG16" s="2">
        <v>1.0073000000000001</v>
      </c>
      <c r="IXJ16" s="2">
        <v>21.39</v>
      </c>
      <c r="IXK16" s="2">
        <v>-11.1844</v>
      </c>
      <c r="IXL16" s="2">
        <v>1.1748000000000001</v>
      </c>
      <c r="IXP16" s="2">
        <v>12.2841</v>
      </c>
      <c r="IXQ16" s="2">
        <v>-2.4489000000000001</v>
      </c>
      <c r="IXR16" s="2">
        <v>7.8232999999999997</v>
      </c>
      <c r="IXS16" s="2">
        <v>7.8232999999999997</v>
      </c>
      <c r="IXT16" s="2">
        <v>-0.23</v>
      </c>
      <c r="IXU16" s="2">
        <v>-4.5236000000000001</v>
      </c>
      <c r="IXV16" s="2">
        <v>-2.0362</v>
      </c>
      <c r="IXW16" s="2">
        <v>154.70599999999999</v>
      </c>
      <c r="IXZ16" s="2">
        <v>703.16700000000003</v>
      </c>
      <c r="IYA16" s="2">
        <v>176.559</v>
      </c>
      <c r="IYB16" s="2">
        <v>59.195999999999998</v>
      </c>
      <c r="IYC16" s="2">
        <v>203.15700000000001</v>
      </c>
      <c r="IYD16" s="2">
        <v>-0.1229</v>
      </c>
      <c r="IYE16" s="2">
        <v>22.3337</v>
      </c>
      <c r="IYF16" s="2">
        <v>1.4882</v>
      </c>
      <c r="IYG16" s="2">
        <v>0.66379999999999995</v>
      </c>
      <c r="IYH16" s="2">
        <v>0.23710000000000001</v>
      </c>
      <c r="IYI16" s="2">
        <v>99.180999999999997</v>
      </c>
      <c r="IYJ16" s="2">
        <v>0.1711</v>
      </c>
      <c r="IYL16" s="2">
        <v>-0.23</v>
      </c>
      <c r="IYM16" s="2">
        <v>582.87699999999995</v>
      </c>
      <c r="JAI16" s="2">
        <v>23.938400000000001</v>
      </c>
      <c r="JAJ16" s="2">
        <v>42.868699999999997</v>
      </c>
      <c r="JAK16" s="2">
        <v>42.868699999999997</v>
      </c>
      <c r="JAL16" s="2">
        <v>32.239800000000002</v>
      </c>
      <c r="JAM16" s="2">
        <v>10.263</v>
      </c>
      <c r="JAN16" s="2">
        <v>8.1713000000000005</v>
      </c>
      <c r="JAO16" s="2">
        <v>0</v>
      </c>
      <c r="JAQ16" s="2">
        <v>672.98400000000004</v>
      </c>
      <c r="JAR16" s="2">
        <v>3431.105</v>
      </c>
      <c r="JAS16" s="2">
        <v>383.60199999999998</v>
      </c>
      <c r="JAT16" s="2">
        <v>347.83800000000002</v>
      </c>
      <c r="JAU16" s="2">
        <v>253.48599999999999</v>
      </c>
      <c r="JAV16" s="2">
        <v>255.59</v>
      </c>
      <c r="JAW16" s="2">
        <v>0.19889999999999999</v>
      </c>
      <c r="JAX16" s="2">
        <v>2.3580999999999999</v>
      </c>
      <c r="JAY16" s="2">
        <v>1.3911</v>
      </c>
      <c r="JAZ16" s="2">
        <v>1.0682</v>
      </c>
      <c r="JBA16" s="2">
        <v>344.26799999999997</v>
      </c>
      <c r="JBB16" s="2">
        <v>0.27760000000000001</v>
      </c>
      <c r="JBD16" s="2">
        <v>32.239800000000002</v>
      </c>
      <c r="JBE16" s="2">
        <v>6867.2361000000001</v>
      </c>
      <c r="JBH16" s="2">
        <v>0.85209999999999997</v>
      </c>
      <c r="JBK16" s="2">
        <v>49.59</v>
      </c>
      <c r="JBL16" s="2">
        <v>12.066000000000001</v>
      </c>
      <c r="JBM16" s="2">
        <v>0.08</v>
      </c>
      <c r="JBQ16" s="2">
        <v>48.886400000000002</v>
      </c>
      <c r="JBR16" s="2">
        <v>-6.2023000000000001</v>
      </c>
      <c r="JBS16" s="2">
        <v>27.971699999999998</v>
      </c>
      <c r="JBT16" s="2">
        <v>27.971699999999998</v>
      </c>
      <c r="JBU16" s="2">
        <v>10.6328</v>
      </c>
      <c r="JBV16" s="2">
        <v>-2.3866000000000001</v>
      </c>
      <c r="JBW16" s="2">
        <v>-1.8801000000000001</v>
      </c>
      <c r="JBX16" s="2">
        <v>5.6959999999999997</v>
      </c>
      <c r="JCA16" s="2">
        <v>2195.6120000000001</v>
      </c>
      <c r="JCB16" s="2">
        <v>49.552999999999997</v>
      </c>
      <c r="JCC16" s="2">
        <v>117.129</v>
      </c>
      <c r="JCD16" s="2">
        <v>177.727</v>
      </c>
      <c r="JCE16" s="2">
        <v>55.083300000000001</v>
      </c>
      <c r="JCF16" s="2">
        <v>1.7364999999999999</v>
      </c>
      <c r="JCG16" s="2">
        <v>1.8776000000000002</v>
      </c>
      <c r="JCH16" s="2">
        <v>1.0718000000000001</v>
      </c>
      <c r="JCI16" s="2">
        <v>0.63729999999999998</v>
      </c>
      <c r="JCJ16" s="2">
        <v>155.971</v>
      </c>
      <c r="JCK16" s="2">
        <v>0.19020000000000001</v>
      </c>
      <c r="JCM16" s="2">
        <v>10.6328</v>
      </c>
      <c r="JDA16" s="2">
        <v>9.3524999999999991</v>
      </c>
      <c r="JDB16" s="2">
        <v>15.0741</v>
      </c>
      <c r="JDC16" s="2">
        <v>15.0741</v>
      </c>
      <c r="JDD16" s="2">
        <v>11.912800000000001</v>
      </c>
      <c r="JDE16" s="2">
        <v>21.439699999999998</v>
      </c>
      <c r="JDF16" s="2">
        <v>11.615399999999999</v>
      </c>
      <c r="JDG16" s="2">
        <v>527</v>
      </c>
      <c r="JDI16" s="2">
        <v>9403</v>
      </c>
      <c r="JDJ16" s="2">
        <v>20580</v>
      </c>
      <c r="JDK16" s="2">
        <v>11090</v>
      </c>
      <c r="JDL16" s="2">
        <v>3207</v>
      </c>
      <c r="JDM16" s="2">
        <v>4577</v>
      </c>
      <c r="JDN16" s="2">
        <v>402.1429</v>
      </c>
      <c r="JDO16" s="2">
        <v>3.6734999999999998</v>
      </c>
      <c r="JDP16" s="2">
        <v>0.77300000000000002</v>
      </c>
      <c r="JDQ16" s="2">
        <v>0.49530000000000002</v>
      </c>
      <c r="JDR16" s="2">
        <v>5.8299999999999998E-2</v>
      </c>
      <c r="JDS16" s="2">
        <v>-1039</v>
      </c>
      <c r="JDT16" s="2">
        <v>-2.75E-2</v>
      </c>
      <c r="JDV16" s="2">
        <v>11.912800000000001</v>
      </c>
      <c r="JDW16" s="2">
        <v>39183.82</v>
      </c>
      <c r="JDZ16" s="2">
        <v>0.83730000000000004</v>
      </c>
      <c r="JEC16" s="2">
        <v>19.164999999999999</v>
      </c>
      <c r="JED16" s="2">
        <v>23.680599999999998</v>
      </c>
      <c r="JEE16" s="2">
        <v>0.43</v>
      </c>
      <c r="JEI16" s="2">
        <v>5.7218</v>
      </c>
      <c r="JEJ16" s="2">
        <v>13.416399999999999</v>
      </c>
      <c r="JEK16" s="2">
        <v>20.288699999999999</v>
      </c>
      <c r="JEL16" s="2">
        <v>20.288699999999999</v>
      </c>
      <c r="JEM16" s="2">
        <v>17.0061</v>
      </c>
      <c r="JEN16" s="2">
        <v>41.5944</v>
      </c>
      <c r="JEO16" s="2">
        <v>19.661999999999999</v>
      </c>
      <c r="JEP16" s="2">
        <v>38</v>
      </c>
      <c r="JES16" s="2">
        <v>16287</v>
      </c>
      <c r="JET16" s="2">
        <v>7071</v>
      </c>
      <c r="JEU16" s="2">
        <v>3626</v>
      </c>
      <c r="JEV16" s="2">
        <v>4941</v>
      </c>
      <c r="JEW16" s="2">
        <v>112.25</v>
      </c>
      <c r="JEX16" s="2">
        <v>0.89639999999999997</v>
      </c>
      <c r="JEY16" s="2">
        <v>0.95</v>
      </c>
      <c r="JEZ16" s="2">
        <v>0.67600000000000005</v>
      </c>
      <c r="JFA16" s="2">
        <v>0.2445</v>
      </c>
      <c r="JFB16" s="2">
        <v>-247</v>
      </c>
      <c r="JFC16" s="2">
        <v>-6.0000000000000001E-3</v>
      </c>
      <c r="JFE16" s="2">
        <v>17.0061</v>
      </c>
      <c r="JGR16" s="2">
        <v>1.5545</v>
      </c>
      <c r="JGU16" s="2">
        <v>55.518999999999998</v>
      </c>
      <c r="JHA16" s="2">
        <v>4.4165999999999999</v>
      </c>
      <c r="JHB16" s="2">
        <v>89.091399999999993</v>
      </c>
      <c r="JHC16" s="2">
        <v>-2.2256999999999998</v>
      </c>
      <c r="JHD16" s="2">
        <v>-2.2256999999999998</v>
      </c>
      <c r="JHE16" s="2">
        <v>-7.1456999999999997</v>
      </c>
      <c r="JHH16" s="2">
        <v>81.135000000000005</v>
      </c>
      <c r="JHK16" s="2">
        <v>343.2595</v>
      </c>
      <c r="JHL16" s="2">
        <v>1.5933000000000002</v>
      </c>
      <c r="JHM16" s="2">
        <v>6.2963000000000005</v>
      </c>
      <c r="JHN16" s="2">
        <v>20.325600000000001</v>
      </c>
      <c r="JHO16" s="2">
        <v>-4.0096999999999996</v>
      </c>
      <c r="JHP16" s="2">
        <v>24.2193</v>
      </c>
      <c r="JHQ16" s="2">
        <v>2.6861000000000002</v>
      </c>
      <c r="JHR16" s="2">
        <v>2.6699000000000002</v>
      </c>
      <c r="JHS16" s="2">
        <v>1.7067999999999999</v>
      </c>
      <c r="JHT16" s="2">
        <v>34.270099999999999</v>
      </c>
      <c r="JHW16" s="2">
        <v>-7.1456999999999997</v>
      </c>
      <c r="JIK16" s="2">
        <v>-67.185000000000002</v>
      </c>
      <c r="JIL16" s="2">
        <v>74.531899999999993</v>
      </c>
      <c r="JIM16" s="2">
        <v>74.531899999999993</v>
      </c>
      <c r="JIN16" s="2">
        <v>38.437399999999997</v>
      </c>
      <c r="JIO16" s="2">
        <v>-29.635100000000001</v>
      </c>
      <c r="JIP16" s="2">
        <v>-8.4377999999999993</v>
      </c>
      <c r="JIQ16" s="2">
        <v>428.76499999999999</v>
      </c>
      <c r="JIS16" s="2">
        <v>588.24</v>
      </c>
      <c r="JIT16" s="2">
        <v>947.14</v>
      </c>
      <c r="JIU16" s="2">
        <v>-188.29599999999999</v>
      </c>
      <c r="JIV16" s="2">
        <v>8.1630000000000003</v>
      </c>
      <c r="JIW16" s="2">
        <v>51.777000000000001</v>
      </c>
      <c r="JIX16" s="2">
        <v>1.4791000000000001</v>
      </c>
      <c r="JIY16" s="2">
        <v>46.247</v>
      </c>
      <c r="JIZ16" s="2">
        <v>1.2713000000000001</v>
      </c>
      <c r="JJA16" s="2">
        <v>1.097</v>
      </c>
      <c r="JJB16" s="2">
        <v>0.81340000000000001</v>
      </c>
      <c r="JJC16" s="2">
        <v>14.045</v>
      </c>
      <c r="JJD16" s="2">
        <v>7.3099999999999998E-2</v>
      </c>
      <c r="JJF16" s="2">
        <v>38.437399999999997</v>
      </c>
      <c r="JJG16" s="2">
        <v>1179.9417000000001</v>
      </c>
      <c r="JJJ16" s="2">
        <v>0.82220000000000004</v>
      </c>
      <c r="JJM16" s="2">
        <v>37.795999999999999</v>
      </c>
      <c r="JJN16" s="2">
        <v>45.604799999999997</v>
      </c>
      <c r="JJO16" s="2">
        <v>0.43819999999999998</v>
      </c>
      <c r="JLC16" s="2">
        <v>-6.9889999999999999</v>
      </c>
      <c r="JLD16" s="2">
        <v>27.802399999999999</v>
      </c>
      <c r="JLE16" s="2">
        <v>27.802399999999999</v>
      </c>
      <c r="JLF16" s="2">
        <v>20.1921</v>
      </c>
      <c r="JLG16" s="2">
        <v>-7.0750999999999999</v>
      </c>
      <c r="JLH16" s="2">
        <v>-2.8044000000000002</v>
      </c>
      <c r="JLI16" s="2">
        <v>1878.8489999999999</v>
      </c>
      <c r="JLL16" s="2">
        <v>3549.8240000000001</v>
      </c>
      <c r="JLM16" s="2">
        <v>1042.0740000000001</v>
      </c>
      <c r="JLN16" s="2">
        <v>234.08</v>
      </c>
      <c r="JLO16" s="2">
        <v>240.86699999999999</v>
      </c>
      <c r="JLP16" s="2">
        <v>3.1836000000000002</v>
      </c>
      <c r="JLQ16" s="2">
        <v>52.927900000000001</v>
      </c>
      <c r="JLR16" s="2">
        <v>0.79690000000000005</v>
      </c>
      <c r="JLS16" s="2">
        <v>0.70420000000000005</v>
      </c>
      <c r="JLT16" s="2">
        <v>5.3199999999999997E-2</v>
      </c>
      <c r="JLU16" s="2">
        <v>-48.918999999999997</v>
      </c>
      <c r="JLV16" s="2">
        <v>-2.0799999999999999E-2</v>
      </c>
      <c r="JLX16" s="2">
        <v>20.1921</v>
      </c>
      <c r="JML16" s="2">
        <v>-6.9889999999999999</v>
      </c>
      <c r="JMM16" s="2">
        <v>27.802399999999999</v>
      </c>
      <c r="JMN16" s="2">
        <v>27.802399999999999</v>
      </c>
      <c r="JMO16" s="2">
        <v>20.1921</v>
      </c>
      <c r="JMP16" s="2">
        <v>-7.0750999999999999</v>
      </c>
      <c r="JMQ16" s="2">
        <v>-2.8044000000000002</v>
      </c>
      <c r="JMR16" s="2">
        <v>1878.8489999999999</v>
      </c>
      <c r="JMU16" s="2">
        <v>3549.8240000000001</v>
      </c>
      <c r="JMV16" s="2">
        <v>1042.0740000000001</v>
      </c>
      <c r="JMW16" s="2">
        <v>234.08</v>
      </c>
      <c r="JMX16" s="2">
        <v>240.86699999999999</v>
      </c>
      <c r="JMY16" s="2">
        <v>3.1836000000000002</v>
      </c>
      <c r="JMZ16" s="2">
        <v>52.927900000000001</v>
      </c>
      <c r="JNA16" s="2">
        <v>0.79690000000000005</v>
      </c>
      <c r="JNB16" s="2">
        <v>0.70420000000000005</v>
      </c>
      <c r="JNC16" s="2">
        <v>5.3199999999999997E-2</v>
      </c>
      <c r="JND16" s="2">
        <v>-48.918999999999997</v>
      </c>
      <c r="JNE16" s="2">
        <v>-2.0799999999999999E-2</v>
      </c>
      <c r="JNG16" s="2">
        <v>20.1921</v>
      </c>
      <c r="JNU16" s="2">
        <v>-6.9889999999999999</v>
      </c>
      <c r="JNV16" s="2">
        <v>27.802399999999999</v>
      </c>
      <c r="JNW16" s="2">
        <v>27.802399999999999</v>
      </c>
      <c r="JNX16" s="2">
        <v>20.1921</v>
      </c>
      <c r="JNY16" s="2">
        <v>-7.0750999999999999</v>
      </c>
      <c r="JNZ16" s="2">
        <v>-2.8044000000000002</v>
      </c>
      <c r="JOA16" s="2">
        <v>1878.8489999999999</v>
      </c>
      <c r="JOD16" s="2">
        <v>3549.8240000000001</v>
      </c>
      <c r="JOE16" s="2">
        <v>1042.0740000000001</v>
      </c>
      <c r="JOF16" s="2">
        <v>234.08</v>
      </c>
      <c r="JOG16" s="2">
        <v>240.86699999999999</v>
      </c>
      <c r="JOH16" s="2">
        <v>3.1836000000000002</v>
      </c>
      <c r="JOI16" s="2">
        <v>52.927900000000001</v>
      </c>
      <c r="JOJ16" s="2">
        <v>0.79690000000000005</v>
      </c>
      <c r="JOK16" s="2">
        <v>0.70420000000000005</v>
      </c>
      <c r="JOL16" s="2">
        <v>5.3199999999999997E-2</v>
      </c>
      <c r="JOM16" s="2">
        <v>-48.918999999999997</v>
      </c>
      <c r="JON16" s="2">
        <v>-2.0799999999999999E-2</v>
      </c>
      <c r="JOP16" s="2">
        <v>20.1921</v>
      </c>
      <c r="JPD16" s="2">
        <v>23.6648</v>
      </c>
      <c r="JPE16" s="2">
        <v>37.453800000000001</v>
      </c>
      <c r="JPF16" s="2">
        <v>37.453800000000001</v>
      </c>
      <c r="JPG16" s="2">
        <v>28.672699999999999</v>
      </c>
      <c r="JPH16" s="2">
        <v>17.8202</v>
      </c>
      <c r="JPI16" s="2">
        <v>5.1359000000000004</v>
      </c>
      <c r="JPJ16" s="2">
        <v>832.96699999999998</v>
      </c>
      <c r="JPL16" s="2">
        <v>3387.5929999999998</v>
      </c>
      <c r="JPM16" s="2">
        <v>4715.6419999999998</v>
      </c>
      <c r="JPN16" s="2">
        <v>0</v>
      </c>
      <c r="JPO16" s="2">
        <v>349.565</v>
      </c>
      <c r="JPP16" s="2">
        <v>2172.4960000000001</v>
      </c>
      <c r="JPQ16" s="2">
        <v>7.0942999999999996</v>
      </c>
      <c r="JPR16" s="2">
        <v>59.283799999999999</v>
      </c>
      <c r="JPS16" s="2">
        <v>8.0100000000000005E-2</v>
      </c>
      <c r="JPT16" s="2">
        <v>7.0000000000000007E-2</v>
      </c>
      <c r="JPU16" s="2">
        <v>1.04E-2</v>
      </c>
      <c r="JPV16" s="2">
        <v>-1998.454</v>
      </c>
      <c r="JPW16" s="2">
        <v>-1.0712999999999999</v>
      </c>
      <c r="JPY16" s="2">
        <v>28.672699999999999</v>
      </c>
      <c r="JPZ16" s="2">
        <v>6999.6764999999996</v>
      </c>
      <c r="JQC16" s="2">
        <v>0.53569999999999995</v>
      </c>
      <c r="JQF16" s="2">
        <v>16.536999999999999</v>
      </c>
      <c r="JQG16" s="2">
        <v>11.936400000000001</v>
      </c>
      <c r="JQH16" s="2">
        <v>0.90500000000000003</v>
      </c>
      <c r="JQL16" s="2">
        <v>17.759</v>
      </c>
      <c r="JQM16" s="2">
        <v>-6.9889999999999999</v>
      </c>
      <c r="JQN16" s="2">
        <v>27.802399999999999</v>
      </c>
      <c r="JQO16" s="2">
        <v>27.802399999999999</v>
      </c>
      <c r="JQP16" s="2">
        <v>20.1921</v>
      </c>
      <c r="JQQ16" s="2">
        <v>-7.0750999999999999</v>
      </c>
      <c r="JQR16" s="2">
        <v>-2.8044000000000002</v>
      </c>
      <c r="JQS16" s="2">
        <v>1878.8489999999999</v>
      </c>
      <c r="JQV16" s="2">
        <v>3549.8240000000001</v>
      </c>
      <c r="JQW16" s="2">
        <v>1042.0740000000001</v>
      </c>
      <c r="JQX16" s="2">
        <v>234.08</v>
      </c>
      <c r="JQY16" s="2">
        <v>240.86699999999999</v>
      </c>
      <c r="JQZ16" s="2">
        <v>3.1836000000000002</v>
      </c>
      <c r="JRA16" s="2">
        <v>52.927900000000001</v>
      </c>
      <c r="JRB16" s="2">
        <v>0.79690000000000005</v>
      </c>
      <c r="JRC16" s="2">
        <v>0.70420000000000005</v>
      </c>
      <c r="JRD16" s="2">
        <v>5.3199999999999997E-2</v>
      </c>
      <c r="JRE16" s="2">
        <v>-48.918999999999997</v>
      </c>
      <c r="JRF16" s="2">
        <v>-2.0799999999999999E-2</v>
      </c>
      <c r="JRH16" s="2">
        <v>20.1921</v>
      </c>
      <c r="JRV16" s="2">
        <v>-6.9889999999999999</v>
      </c>
      <c r="JRW16" s="2">
        <v>27.802399999999999</v>
      </c>
      <c r="JRX16" s="2">
        <v>27.802399999999999</v>
      </c>
      <c r="JRY16" s="2">
        <v>20.1921</v>
      </c>
      <c r="JRZ16" s="2">
        <v>-7.0750999999999999</v>
      </c>
      <c r="JSA16" s="2">
        <v>-2.8044000000000002</v>
      </c>
      <c r="JSB16" s="2">
        <v>1878.8489999999999</v>
      </c>
      <c r="JSE16" s="2">
        <v>3549.8240000000001</v>
      </c>
      <c r="JSF16" s="2">
        <v>1042.0740000000001</v>
      </c>
      <c r="JSG16" s="2">
        <v>234.08</v>
      </c>
      <c r="JSH16" s="2">
        <v>240.86699999999999</v>
      </c>
      <c r="JSI16" s="2">
        <v>3.1836000000000002</v>
      </c>
      <c r="JSJ16" s="2">
        <v>52.927900000000001</v>
      </c>
      <c r="JSK16" s="2">
        <v>0.79690000000000005</v>
      </c>
      <c r="JSL16" s="2">
        <v>0.70420000000000005</v>
      </c>
      <c r="JSM16" s="2">
        <v>5.3199999999999997E-2</v>
      </c>
      <c r="JSN16" s="2">
        <v>-48.918999999999997</v>
      </c>
      <c r="JSO16" s="2">
        <v>-2.0799999999999999E-2</v>
      </c>
      <c r="JSQ16" s="2">
        <v>20.1921</v>
      </c>
      <c r="JTE16" s="2">
        <v>-6.7381000000000002</v>
      </c>
      <c r="JTF16" s="2">
        <v>4.8182</v>
      </c>
      <c r="JTG16" s="2">
        <v>4.8182</v>
      </c>
      <c r="JTH16" s="2">
        <v>0.17130000000000001</v>
      </c>
      <c r="JTI16" s="2">
        <v>-25.425799999999999</v>
      </c>
      <c r="JTJ16" s="2">
        <v>-9.5901999999999994</v>
      </c>
      <c r="JTK16" s="2">
        <v>216.85599999999999</v>
      </c>
      <c r="JTM16" s="2">
        <v>332.529</v>
      </c>
      <c r="JTN16" s="2">
        <v>476.61399999999998</v>
      </c>
      <c r="JTO16" s="2">
        <v>-223.02699999999999</v>
      </c>
      <c r="JTP16" s="2">
        <v>26.507000000000001</v>
      </c>
      <c r="JTQ16" s="2">
        <v>87.981999999999999</v>
      </c>
      <c r="JTR16" s="2">
        <v>7.8700000000000006E-2</v>
      </c>
      <c r="JTS16" s="2">
        <v>46.094499999999996</v>
      </c>
      <c r="JTT16" s="2">
        <v>2.4136000000000002</v>
      </c>
      <c r="JTU16" s="2">
        <v>1.0284</v>
      </c>
      <c r="JTV16" s="2">
        <v>4.5100000000000001E-2</v>
      </c>
      <c r="JTW16" s="2">
        <v>124.373</v>
      </c>
      <c r="JTX16" s="2">
        <v>0.17119999999999999</v>
      </c>
      <c r="JTZ16" s="2">
        <v>0.17130000000000001</v>
      </c>
      <c r="JUA16" s="2">
        <v>312.78410000000002</v>
      </c>
      <c r="JUD16" s="2">
        <v>0.89629999999999999</v>
      </c>
      <c r="JUG16" s="2">
        <v>72.152000000000001</v>
      </c>
      <c r="JUH16" s="2">
        <v>-4.6942000000000004</v>
      </c>
      <c r="JUI16" s="2">
        <v>0</v>
      </c>
      <c r="JUM16" s="2">
        <v>-11.728199999999999</v>
      </c>
      <c r="JUN16" s="2">
        <v>-1.0939000000000001</v>
      </c>
      <c r="JUO16" s="2">
        <v>10.1866</v>
      </c>
      <c r="JUP16" s="2">
        <v>10.1866</v>
      </c>
      <c r="JUQ16" s="2">
        <v>5.1163999999999996</v>
      </c>
      <c r="JUR16" s="2">
        <v>-2.6488</v>
      </c>
      <c r="JUS16" s="2">
        <v>-1.2031000000000001</v>
      </c>
      <c r="JUT16" s="2">
        <v>240.285</v>
      </c>
      <c r="JUW16" s="2">
        <v>702.79899999999998</v>
      </c>
      <c r="JUX16" s="2">
        <v>-67.481999999999999</v>
      </c>
      <c r="JUY16" s="2">
        <v>37.756</v>
      </c>
      <c r="JUZ16" s="2">
        <v>91.94</v>
      </c>
      <c r="JVA16" s="2">
        <v>1.4314</v>
      </c>
      <c r="JVB16" s="2">
        <v>34.627099999999999</v>
      </c>
      <c r="JVC16" s="2">
        <v>2.5834000000000001</v>
      </c>
      <c r="JVD16" s="2">
        <v>1.1633</v>
      </c>
      <c r="JVE16" s="2">
        <v>0.16889999999999999</v>
      </c>
      <c r="JVF16" s="2">
        <v>145.577</v>
      </c>
      <c r="JVG16" s="2">
        <v>0.17319999999999999</v>
      </c>
      <c r="JVI16" s="2">
        <v>5.1163999999999996</v>
      </c>
      <c r="JVW16" s="2">
        <v>-421.12610000000001</v>
      </c>
      <c r="JVZ16" s="2">
        <v>-140.5094</v>
      </c>
      <c r="JWA16" s="2">
        <v>-65.670699999999997</v>
      </c>
      <c r="JWB16" s="2">
        <v>-23.899699999999999</v>
      </c>
      <c r="JWC16" s="2">
        <v>44.267000000000003</v>
      </c>
      <c r="JWF16" s="2">
        <v>87.465400000000002</v>
      </c>
      <c r="JWG16" s="2">
        <v>-47.520499999999998</v>
      </c>
      <c r="JWH16" s="2">
        <v>-4.6772</v>
      </c>
      <c r="JWI16" s="2">
        <v>15.0665</v>
      </c>
      <c r="JWJ16" s="2">
        <v>-7.0781000000000001</v>
      </c>
      <c r="JWK16" s="2">
        <v>50.610900000000001</v>
      </c>
      <c r="JWL16" s="2">
        <v>1.9738</v>
      </c>
      <c r="JWM16" s="2">
        <v>1.8121</v>
      </c>
      <c r="JWN16" s="2">
        <v>1.7888999999999999</v>
      </c>
      <c r="JWO16" s="2">
        <v>14.6714</v>
      </c>
      <c r="JWR16" s="2">
        <v>-140.5094</v>
      </c>
      <c r="JXF16" s="2">
        <v>4.4665999999999997</v>
      </c>
      <c r="JXG16" s="2">
        <v>12.412599999999999</v>
      </c>
      <c r="JXH16" s="2">
        <v>12.412599999999999</v>
      </c>
      <c r="JXI16" s="2">
        <v>9.6664999999999992</v>
      </c>
      <c r="JXJ16" s="2">
        <v>13.391999999999999</v>
      </c>
      <c r="JXK16" s="2">
        <v>4.8601000000000001</v>
      </c>
      <c r="JXL16" s="2">
        <v>643.99599999999998</v>
      </c>
      <c r="JXN16" s="2">
        <v>1315.1849999999999</v>
      </c>
      <c r="JXO16" s="2">
        <v>1912.491</v>
      </c>
      <c r="JXP16" s="2">
        <v>-270.65600000000001</v>
      </c>
      <c r="JXQ16" s="2">
        <v>166.90799999999999</v>
      </c>
      <c r="JXR16" s="2">
        <v>288.43700000000001</v>
      </c>
      <c r="JXS16" s="2">
        <v>2.806</v>
      </c>
      <c r="JXT16" s="2">
        <v>33.814100000000003</v>
      </c>
      <c r="JXU16" s="2">
        <v>1.4753000000000001</v>
      </c>
      <c r="JXV16" s="2">
        <v>0.95630000000000004</v>
      </c>
      <c r="JXW16" s="2">
        <v>5.1900000000000002E-2</v>
      </c>
      <c r="JXX16" s="2">
        <v>137.08600000000001</v>
      </c>
      <c r="JXY16" s="2">
        <v>1.03E-2</v>
      </c>
      <c r="JYA16" s="2">
        <v>9.6664999999999992</v>
      </c>
      <c r="JYB16" s="2">
        <v>3442.2284</v>
      </c>
      <c r="JYE16" s="2">
        <v>0.63329999999999997</v>
      </c>
      <c r="JYH16" s="2">
        <v>20.094000000000001</v>
      </c>
      <c r="JYI16" s="2">
        <v>4.4570999999999996</v>
      </c>
      <c r="JYJ16" s="2">
        <v>0.9</v>
      </c>
      <c r="JYN16" s="2">
        <v>9.3963999999999999</v>
      </c>
      <c r="JYO16" s="2">
        <v>0.97889999999999999</v>
      </c>
      <c r="JYP16" s="2">
        <v>10.4603</v>
      </c>
      <c r="JYQ16" s="2">
        <v>10.4603</v>
      </c>
      <c r="JYR16" s="2">
        <v>7.6181000000000001</v>
      </c>
      <c r="JYS16" s="2">
        <v>2.4779999999999998</v>
      </c>
      <c r="JYT16" s="2">
        <v>1.1337999999999999</v>
      </c>
      <c r="JYU16" s="2">
        <v>334.71899999999999</v>
      </c>
      <c r="JYX16" s="2">
        <v>1330.999</v>
      </c>
      <c r="JYY16" s="2">
        <v>-131.44800000000001</v>
      </c>
      <c r="JYZ16" s="2">
        <v>119.825</v>
      </c>
      <c r="JZA16" s="2">
        <v>262.78199999999998</v>
      </c>
      <c r="JZB16" s="2">
        <v>5.585</v>
      </c>
      <c r="JZC16" s="2">
        <v>26.650600000000001</v>
      </c>
      <c r="JZD16" s="2">
        <v>1.2879</v>
      </c>
      <c r="JZE16" s="2">
        <v>0.98770000000000002</v>
      </c>
      <c r="JZF16" s="2">
        <v>5.96E-2</v>
      </c>
      <c r="JZG16" s="2">
        <v>75.656999999999996</v>
      </c>
      <c r="JZH16" s="2">
        <v>1.17E-2</v>
      </c>
      <c r="JZJ16" s="2">
        <v>7.6181000000000001</v>
      </c>
      <c r="JZX16" s="2">
        <v>30.5581</v>
      </c>
      <c r="JZY16" s="2">
        <v>32.589199999999998</v>
      </c>
      <c r="JZZ16" s="2">
        <v>32.589199999999998</v>
      </c>
      <c r="KAA16" s="2">
        <v>20.759399999999999</v>
      </c>
      <c r="KAB16" s="2">
        <v>10.593400000000001</v>
      </c>
      <c r="KAC16" s="2">
        <v>7.6058000000000003</v>
      </c>
      <c r="KAD16" s="2">
        <v>488.1</v>
      </c>
      <c r="KAG16" s="2">
        <v>6729.3</v>
      </c>
      <c r="KAH16" s="2">
        <v>-253.1</v>
      </c>
      <c r="KAI16" s="2">
        <v>341.2</v>
      </c>
      <c r="KAJ16" s="2">
        <v>407.4</v>
      </c>
      <c r="KAK16" s="2">
        <v>283.625</v>
      </c>
      <c r="KAL16" s="2">
        <v>8.3826999999999998</v>
      </c>
      <c r="KAM16" s="2">
        <v>2.2919</v>
      </c>
      <c r="KAN16" s="2">
        <v>1.6112</v>
      </c>
      <c r="KAO16" s="2">
        <v>1.3774999999999999</v>
      </c>
      <c r="KAP16" s="2">
        <v>526.29999999999995</v>
      </c>
      <c r="KAQ16" s="2">
        <v>0.27979999999999999</v>
      </c>
      <c r="KAS16" s="2">
        <v>20.759399999999999</v>
      </c>
      <c r="KBG16" s="2">
        <v>30.5581</v>
      </c>
      <c r="KBH16" s="2">
        <v>32.589199999999998</v>
      </c>
      <c r="KBI16" s="2">
        <v>32.589199999999998</v>
      </c>
      <c r="KBJ16" s="2">
        <v>20.759399999999999</v>
      </c>
      <c r="KBK16" s="2">
        <v>10.593400000000001</v>
      </c>
      <c r="KBL16" s="2">
        <v>7.6058000000000003</v>
      </c>
      <c r="KBM16" s="2">
        <v>488.1</v>
      </c>
      <c r="KBP16" s="2">
        <v>6729.3</v>
      </c>
      <c r="KBQ16" s="2">
        <v>-253.1</v>
      </c>
      <c r="KBR16" s="2">
        <v>341.2</v>
      </c>
      <c r="KBS16" s="2">
        <v>407.4</v>
      </c>
      <c r="KBT16" s="2">
        <v>283.625</v>
      </c>
      <c r="KBU16" s="2">
        <v>8.3826999999999998</v>
      </c>
      <c r="KBV16" s="2">
        <v>2.2919</v>
      </c>
      <c r="KBW16" s="2">
        <v>1.6112</v>
      </c>
      <c r="KBX16" s="2">
        <v>1.3774999999999999</v>
      </c>
      <c r="KBY16" s="2">
        <v>526.29999999999995</v>
      </c>
      <c r="KBZ16" s="2">
        <v>0.27979999999999999</v>
      </c>
      <c r="KCB16" s="2">
        <v>20.759399999999999</v>
      </c>
      <c r="KCP16" s="2">
        <v>-6.9889999999999999</v>
      </c>
      <c r="KCQ16" s="2">
        <v>27.802399999999999</v>
      </c>
      <c r="KCR16" s="2">
        <v>27.802399999999999</v>
      </c>
      <c r="KCS16" s="2">
        <v>20.1921</v>
      </c>
      <c r="KCT16" s="2">
        <v>-7.0750999999999999</v>
      </c>
      <c r="KCU16" s="2">
        <v>-2.8044000000000002</v>
      </c>
      <c r="KCV16" s="2">
        <v>1878.8489999999999</v>
      </c>
      <c r="KCY16" s="2">
        <v>3549.8240000000001</v>
      </c>
      <c r="KCZ16" s="2">
        <v>1042.0740000000001</v>
      </c>
      <c r="KDA16" s="2">
        <v>234.08</v>
      </c>
      <c r="KDB16" s="2">
        <v>240.86699999999999</v>
      </c>
      <c r="KDC16" s="2">
        <v>3.1836000000000002</v>
      </c>
      <c r="KDD16" s="2">
        <v>52.927900000000001</v>
      </c>
      <c r="KDE16" s="2">
        <v>0.79690000000000005</v>
      </c>
      <c r="KDF16" s="2">
        <v>0.70420000000000005</v>
      </c>
      <c r="KDG16" s="2">
        <v>5.3199999999999997E-2</v>
      </c>
      <c r="KDH16" s="2">
        <v>-48.918999999999997</v>
      </c>
      <c r="KDI16" s="2">
        <v>-2.0799999999999999E-2</v>
      </c>
      <c r="KDK16" s="2">
        <v>20.1921</v>
      </c>
      <c r="KEX16" s="2">
        <v>1</v>
      </c>
      <c r="KFG16" s="2">
        <v>-19.075299999999999</v>
      </c>
      <c r="KGG16" s="2">
        <v>1</v>
      </c>
      <c r="KGP16" s="2">
        <v>-19.075299999999999</v>
      </c>
      <c r="KHZ16" s="2">
        <v>1.1231</v>
      </c>
      <c r="KIA16" s="2">
        <v>5.2614000000000001</v>
      </c>
      <c r="KIB16" s="2">
        <v>5.2614000000000001</v>
      </c>
      <c r="KIC16" s="2">
        <v>3.2603</v>
      </c>
      <c r="KID16" s="2">
        <v>6.0076000000000001</v>
      </c>
      <c r="KIE16" s="2">
        <v>2.4300000000000002</v>
      </c>
      <c r="KIF16" s="2">
        <v>3852</v>
      </c>
      <c r="KII16" s="2">
        <v>13674</v>
      </c>
      <c r="KIJ16" s="2">
        <v>4330</v>
      </c>
      <c r="KIK16" s="2">
        <v>1249</v>
      </c>
      <c r="KIL16" s="2">
        <v>3622</v>
      </c>
      <c r="KIM16" s="2">
        <v>3.2256</v>
      </c>
      <c r="KIN16" s="2">
        <v>31.351500000000001</v>
      </c>
      <c r="KIO16" s="2">
        <v>1.1299999999999999</v>
      </c>
      <c r="KIP16" s="2">
        <v>0.5141</v>
      </c>
      <c r="KIQ16" s="2">
        <v>0.2697</v>
      </c>
      <c r="KIR16" s="2">
        <v>471</v>
      </c>
      <c r="KIS16" s="2">
        <v>1.95E-2</v>
      </c>
      <c r="KIU16" s="2">
        <v>3.2603</v>
      </c>
      <c r="KJI16" s="2">
        <v>2.5434000000000001</v>
      </c>
      <c r="KJJ16" s="2">
        <v>7.6993999999999998</v>
      </c>
      <c r="KJK16" s="2">
        <v>7.6993999999999998</v>
      </c>
      <c r="KJL16" s="2">
        <v>4.3541999999999996</v>
      </c>
      <c r="KJM16" s="2">
        <v>8.3929000000000009</v>
      </c>
      <c r="KJN16" s="2">
        <v>4.6531000000000002</v>
      </c>
      <c r="KJO16" s="2">
        <v>337</v>
      </c>
      <c r="KJR16" s="2">
        <v>15343</v>
      </c>
      <c r="KJS16" s="2">
        <v>3526</v>
      </c>
      <c r="KJT16" s="2">
        <v>1593</v>
      </c>
      <c r="KJU16" s="2">
        <v>5658</v>
      </c>
      <c r="KJV16" s="2">
        <v>21.826899999999998</v>
      </c>
      <c r="KJW16" s="2">
        <v>5.2141000000000002</v>
      </c>
      <c r="KJX16" s="2">
        <v>1.55</v>
      </c>
      <c r="KJY16" s="2">
        <v>1.2257</v>
      </c>
      <c r="KJZ16" s="2">
        <v>0.52210000000000001</v>
      </c>
      <c r="KKA16" s="2">
        <v>3112</v>
      </c>
      <c r="KKB16" s="2">
        <v>0.10340000000000001</v>
      </c>
      <c r="KKD16" s="2">
        <v>4.3541999999999996</v>
      </c>
      <c r="KKE16" s="2">
        <v>8175.3095999999996</v>
      </c>
      <c r="KOS16" s="2">
        <v>17.8872</v>
      </c>
      <c r="KOT16" s="2">
        <v>37.215400000000002</v>
      </c>
      <c r="KOU16" s="2">
        <v>37.215400000000002</v>
      </c>
      <c r="KOV16" s="2">
        <v>29.758099999999999</v>
      </c>
      <c r="KOW16" s="2">
        <v>21.075900000000001</v>
      </c>
      <c r="KOX16" s="2">
        <v>15.8277</v>
      </c>
      <c r="KOY16" s="2">
        <v>4.8623000000000003</v>
      </c>
      <c r="KPB16" s="2">
        <v>1565.5605</v>
      </c>
      <c r="KPC16" s="2">
        <v>876.65930000000003</v>
      </c>
      <c r="KPD16" s="2">
        <v>466.05950000000001</v>
      </c>
      <c r="KPE16" s="2">
        <v>192.72319999999999</v>
      </c>
      <c r="KPF16" s="2">
        <v>274.2235</v>
      </c>
      <c r="KPG16" s="2">
        <v>0.99790000000000001</v>
      </c>
      <c r="KPH16" s="2">
        <v>5.6119000000000003</v>
      </c>
      <c r="KPI16" s="2">
        <v>4.3406000000000002</v>
      </c>
      <c r="KPJ16" s="2">
        <v>3.9661999999999997</v>
      </c>
      <c r="KPK16" s="2">
        <v>888.81650000000002</v>
      </c>
      <c r="KPL16" s="2">
        <v>0.60189999999999999</v>
      </c>
      <c r="KPN16" s="2">
        <v>29.758099999999999</v>
      </c>
      <c r="KUC16" s="2">
        <v>6.7861000000000002</v>
      </c>
      <c r="KUD16" s="2">
        <v>25.475200000000001</v>
      </c>
      <c r="KUE16" s="2">
        <v>25.475200000000001</v>
      </c>
      <c r="KUF16" s="2">
        <v>12.072100000000001</v>
      </c>
      <c r="KUG16" s="2">
        <v>1.4260999999999999</v>
      </c>
      <c r="KUH16" s="2">
        <v>1.0643</v>
      </c>
      <c r="KUI16" s="2">
        <v>957.99900000000002</v>
      </c>
      <c r="KUK16" s="2">
        <v>1189.1410000000001</v>
      </c>
      <c r="KUL16" s="2">
        <v>5043.2650000000003</v>
      </c>
      <c r="KUM16" s="2">
        <v>-42.494</v>
      </c>
      <c r="KUN16" s="2">
        <v>74.382000000000005</v>
      </c>
      <c r="KUO16" s="2">
        <v>169.89699999999999</v>
      </c>
      <c r="KUP16" s="2">
        <v>1.2772999999999999</v>
      </c>
      <c r="KUQ16" s="2">
        <v>19.1952</v>
      </c>
      <c r="KUR16" s="2">
        <v>8.8028999999999993</v>
      </c>
      <c r="KUS16" s="2">
        <v>8.7666000000000004</v>
      </c>
      <c r="KUT16" s="2">
        <v>8.1922999999999995</v>
      </c>
      <c r="KUU16" s="2">
        <v>1325.6949999999999</v>
      </c>
      <c r="KUV16" s="2">
        <v>1.5851</v>
      </c>
      <c r="KUX16" s="2">
        <v>12.072100000000001</v>
      </c>
      <c r="KUY16" s="2">
        <v>8265.5223000000005</v>
      </c>
      <c r="KVB16" s="2">
        <v>0.30480000000000002</v>
      </c>
      <c r="KVG16" s="2">
        <v>0</v>
      </c>
      <c r="KZM16" s="2">
        <v>4.8825000000000003</v>
      </c>
      <c r="KZN16" s="2">
        <v>14.9468</v>
      </c>
      <c r="KZO16" s="2">
        <v>14.9468</v>
      </c>
      <c r="KZP16" s="2">
        <v>7.9695</v>
      </c>
      <c r="KZQ16" s="2">
        <v>7.7145000000000001</v>
      </c>
      <c r="KZR16" s="2">
        <v>3.1667999999999998</v>
      </c>
      <c r="KZS16" s="2">
        <v>964.81799999999998</v>
      </c>
      <c r="KZU16" s="2">
        <v>1731.07</v>
      </c>
      <c r="KZV16" s="2">
        <v>3140.6930000000002</v>
      </c>
      <c r="KZW16" s="2">
        <v>813.81899999999996</v>
      </c>
      <c r="KZX16" s="2">
        <v>182.54599999999999</v>
      </c>
      <c r="KZY16" s="2">
        <v>330.25099999999998</v>
      </c>
      <c r="KZZ16" s="2">
        <v>5.1138000000000003</v>
      </c>
      <c r="LAA16" s="2">
        <v>32.679200000000002</v>
      </c>
      <c r="LAB16" s="2">
        <v>2.3326000000000002</v>
      </c>
      <c r="LAC16" s="2">
        <v>1.5558000000000001</v>
      </c>
      <c r="LAD16" s="2">
        <v>0.58679999999999999</v>
      </c>
      <c r="LAE16" s="2">
        <v>440.10399999999998</v>
      </c>
      <c r="LAF16" s="2">
        <v>0.2011</v>
      </c>
      <c r="LAH16" s="2">
        <v>7.9695</v>
      </c>
      <c r="LAI16" s="2">
        <v>4232.1526000000003</v>
      </c>
      <c r="LAL16" s="2">
        <v>1.0746</v>
      </c>
      <c r="LAO16" s="2">
        <v>35.079000000000001</v>
      </c>
      <c r="LAP16" s="2">
        <v>86.328999999999994</v>
      </c>
      <c r="LAQ16" s="2">
        <v>0.62</v>
      </c>
      <c r="LAU16" s="2">
        <v>8.3201000000000001</v>
      </c>
      <c r="LAV16" s="2">
        <v>16.5746</v>
      </c>
      <c r="LAW16" s="2">
        <v>28.781600000000001</v>
      </c>
      <c r="LAX16" s="2">
        <v>28.781600000000001</v>
      </c>
      <c r="LAY16" s="2">
        <v>23.821300000000001</v>
      </c>
      <c r="LAZ16" s="2">
        <v>29.526499999999999</v>
      </c>
      <c r="LBA16" s="2">
        <v>14.115</v>
      </c>
      <c r="LBB16" s="2">
        <v>581.98699999999997</v>
      </c>
      <c r="LBE16" s="2">
        <v>2869.8989000000001</v>
      </c>
      <c r="LBF16" s="2">
        <v>876.34799999999996</v>
      </c>
      <c r="LBG16" s="2">
        <v>527.33500000000004</v>
      </c>
      <c r="LBH16" s="2">
        <v>498.267</v>
      </c>
      <c r="LBI16" s="2">
        <v>12.2956</v>
      </c>
      <c r="LBJ16" s="2">
        <v>20.811499999999999</v>
      </c>
      <c r="LBK16" s="2">
        <v>2.4546999999999999</v>
      </c>
      <c r="LBL16" s="2">
        <v>1.7863</v>
      </c>
      <c r="LBM16" s="2">
        <v>0.9798</v>
      </c>
      <c r="LBN16" s="2">
        <v>724.83199999999999</v>
      </c>
      <c r="LBO16" s="2">
        <v>0.30309999999999998</v>
      </c>
      <c r="LBQ16" s="2">
        <v>23.821300000000001</v>
      </c>
      <c r="LCE16" s="2">
        <v>16.5746</v>
      </c>
      <c r="LCF16" s="2">
        <v>28.781600000000001</v>
      </c>
      <c r="LCG16" s="2">
        <v>28.781600000000001</v>
      </c>
      <c r="LCH16" s="2">
        <v>23.821300000000001</v>
      </c>
      <c r="LCI16" s="2">
        <v>29.526499999999999</v>
      </c>
      <c r="LCJ16" s="2">
        <v>14.115</v>
      </c>
      <c r="LCK16" s="2">
        <v>581.98699999999997</v>
      </c>
      <c r="LCN16" s="2">
        <v>2869.8989000000001</v>
      </c>
      <c r="LCO16" s="2">
        <v>876.34799999999996</v>
      </c>
      <c r="LCP16" s="2">
        <v>527.33500000000004</v>
      </c>
      <c r="LCQ16" s="2">
        <v>498.267</v>
      </c>
      <c r="LCR16" s="2">
        <v>12.2956</v>
      </c>
      <c r="LCS16" s="2">
        <v>20.811499999999999</v>
      </c>
      <c r="LCT16" s="2">
        <v>2.4546999999999999</v>
      </c>
      <c r="LCU16" s="2">
        <v>1.7863</v>
      </c>
      <c r="LCV16" s="2">
        <v>0.9798</v>
      </c>
      <c r="LCW16" s="2">
        <v>724.83199999999999</v>
      </c>
      <c r="LCX16" s="2">
        <v>0.30309999999999998</v>
      </c>
      <c r="LCZ16" s="2">
        <v>23.821300000000001</v>
      </c>
      <c r="LDN16" s="2">
        <v>2.5985</v>
      </c>
      <c r="LDO16" s="2">
        <v>5.9251000000000005</v>
      </c>
      <c r="LDP16" s="2">
        <v>5.9251000000000005</v>
      </c>
      <c r="LDQ16" s="2">
        <v>4.3684000000000003</v>
      </c>
      <c r="LDR16" s="2">
        <v>15.1309</v>
      </c>
      <c r="LDS16" s="2">
        <v>6.5534999999999997</v>
      </c>
      <c r="LDT16" s="2">
        <v>1028.8</v>
      </c>
      <c r="LDW16" s="2">
        <v>4277.3999999999996</v>
      </c>
      <c r="LDX16" s="2">
        <v>1214.3</v>
      </c>
      <c r="LDY16" s="2">
        <v>363.3</v>
      </c>
      <c r="LDZ16" s="2">
        <v>1075.8</v>
      </c>
      <c r="LEA16" s="2">
        <v>7.2317</v>
      </c>
      <c r="LEB16" s="2">
        <v>24.1736</v>
      </c>
      <c r="LEC16" s="2">
        <v>0.98960000000000004</v>
      </c>
      <c r="LED16" s="2">
        <v>0.39810000000000001</v>
      </c>
      <c r="LEE16" s="2">
        <v>9.3399999999999997E-2</v>
      </c>
      <c r="LEF16" s="2">
        <v>-11.2</v>
      </c>
      <c r="LEG16" s="2">
        <v>-2.0999999999999999E-3</v>
      </c>
      <c r="LEI16" s="2">
        <v>4.3684000000000003</v>
      </c>
      <c r="LHE16" s="2">
        <v>1</v>
      </c>
      <c r="LHN16" s="2">
        <v>-19.075299999999999</v>
      </c>
      <c r="LHS16" s="2">
        <v>-5.1687000000000003</v>
      </c>
      <c r="LHT16" s="2">
        <v>-5.1280999999999999</v>
      </c>
      <c r="LHU16" s="2">
        <v>0</v>
      </c>
      <c r="LHX16" s="2">
        <v>41.6158</v>
      </c>
      <c r="LHY16" s="2">
        <v>-26.0837</v>
      </c>
      <c r="LHZ16" s="2">
        <v>-0.97850000000000004</v>
      </c>
      <c r="LIA16" s="2">
        <v>0.41880000000000001</v>
      </c>
      <c r="LIB16" s="2">
        <v>-1133.9474</v>
      </c>
      <c r="LIC16" s="2">
        <v>0</v>
      </c>
      <c r="LID16" s="2">
        <v>1.4287000000000001</v>
      </c>
      <c r="LIE16" s="2">
        <v>0.74519999999999997</v>
      </c>
      <c r="LIF16" s="2">
        <v>0.44080000000000003</v>
      </c>
      <c r="LIG16" s="2">
        <v>0.17949999999999999</v>
      </c>
      <c r="LJB16" s="2">
        <v>-5.1687000000000003</v>
      </c>
      <c r="LJC16" s="2">
        <v>-5.1280999999999999</v>
      </c>
      <c r="LJD16" s="2">
        <v>0</v>
      </c>
      <c r="LJG16" s="2">
        <v>41.6158</v>
      </c>
      <c r="LJH16" s="2">
        <v>-26.0837</v>
      </c>
      <c r="LJI16" s="2">
        <v>-0.97850000000000004</v>
      </c>
      <c r="LJJ16" s="2">
        <v>0.41880000000000001</v>
      </c>
      <c r="LJK16" s="2">
        <v>-1133.9474</v>
      </c>
      <c r="LJL16" s="2">
        <v>0</v>
      </c>
      <c r="LJM16" s="2">
        <v>1.4287000000000001</v>
      </c>
      <c r="LJN16" s="2">
        <v>0.74519999999999997</v>
      </c>
      <c r="LJO16" s="2">
        <v>0.44080000000000003</v>
      </c>
      <c r="LJP16" s="2">
        <v>0.17949999999999999</v>
      </c>
      <c r="LKK16" s="2">
        <v>-5.1687000000000003</v>
      </c>
      <c r="LKL16" s="2">
        <v>-5.1280999999999999</v>
      </c>
      <c r="LKM16" s="2">
        <v>0</v>
      </c>
      <c r="LKP16" s="2">
        <v>41.6158</v>
      </c>
      <c r="LKQ16" s="2">
        <v>-26.0837</v>
      </c>
      <c r="LKR16" s="2">
        <v>-0.97850000000000004</v>
      </c>
      <c r="LKS16" s="2">
        <v>0.41880000000000001</v>
      </c>
      <c r="LKT16" s="2">
        <v>-1133.9474</v>
      </c>
      <c r="LKU16" s="2">
        <v>0</v>
      </c>
      <c r="LKV16" s="2">
        <v>1.4287000000000001</v>
      </c>
      <c r="LKW16" s="2">
        <v>0.74519999999999997</v>
      </c>
      <c r="LKX16" s="2">
        <v>0.44080000000000003</v>
      </c>
      <c r="LKY16" s="2">
        <v>0.17949999999999999</v>
      </c>
      <c r="LOH16" s="2">
        <v>2.6467999999999998</v>
      </c>
      <c r="LOI16" s="2">
        <v>5.5309999999999997</v>
      </c>
      <c r="LOJ16" s="2">
        <v>5.5309999999999997</v>
      </c>
      <c r="LOK16" s="2">
        <v>4.4100999999999999</v>
      </c>
      <c r="LOL16" s="2">
        <v>9.2219999999999995</v>
      </c>
      <c r="LOM16" s="2">
        <v>3.5244</v>
      </c>
      <c r="LON16" s="2">
        <v>53.0015</v>
      </c>
      <c r="LOQ16" s="2">
        <v>306.42939999999999</v>
      </c>
      <c r="LOR16" s="2">
        <v>40.909700000000001</v>
      </c>
      <c r="LOS16" s="2">
        <v>9.2851999999999997</v>
      </c>
      <c r="LOT16" s="2">
        <v>115.643</v>
      </c>
      <c r="LOU16" s="2">
        <v>31.545500000000001</v>
      </c>
      <c r="LOV16" s="2">
        <v>37.893000000000001</v>
      </c>
      <c r="LOW16" s="2">
        <v>1.6903999999999999</v>
      </c>
      <c r="LOX16" s="2">
        <v>0.66779999999999995</v>
      </c>
      <c r="LOY16" s="2">
        <v>6.2300000000000001E-2</v>
      </c>
      <c r="LOZ16" s="2">
        <v>79.843999999999994</v>
      </c>
      <c r="LPA16" s="2">
        <v>0.21279999999999999</v>
      </c>
      <c r="LPC16" s="2">
        <v>4.4100999999999999</v>
      </c>
      <c r="LQZ16" s="2">
        <v>8.9473000000000003</v>
      </c>
      <c r="LRA16" s="2">
        <v>42.134399999999999</v>
      </c>
      <c r="LRB16" s="2">
        <v>42.134399999999999</v>
      </c>
      <c r="LRC16" s="2">
        <v>27.284400000000002</v>
      </c>
      <c r="LRD16" s="2">
        <v>2.9192999999999998</v>
      </c>
      <c r="LRE16" s="2">
        <v>1.9302999999999999</v>
      </c>
      <c r="LRF16" s="2">
        <v>229.88399999999999</v>
      </c>
      <c r="LRH16" s="2">
        <v>908.69399999999996</v>
      </c>
      <c r="LRI16" s="2">
        <v>2429.1889999999999</v>
      </c>
      <c r="LRJ16" s="2">
        <v>-354.654</v>
      </c>
      <c r="LRK16" s="2">
        <v>184.80600000000001</v>
      </c>
      <c r="LRL16" s="2">
        <v>140.709</v>
      </c>
      <c r="LRM16" s="2">
        <v>5.4227999999999996</v>
      </c>
      <c r="LRN16" s="2">
        <v>9.4634</v>
      </c>
      <c r="LRO16" s="2">
        <v>4.3570000000000002</v>
      </c>
      <c r="LRP16" s="2">
        <v>3.5724999999999998</v>
      </c>
      <c r="LRQ16" s="2">
        <v>3.4877000000000002</v>
      </c>
      <c r="LRR16" s="2">
        <v>472.35399999999998</v>
      </c>
      <c r="LRS16" s="2">
        <v>0.72950000000000004</v>
      </c>
      <c r="LRU16" s="2">
        <v>27.284400000000002</v>
      </c>
      <c r="LRV16" s="2">
        <v>4092.953</v>
      </c>
      <c r="LRY16" s="2">
        <v>0.83860000000000001</v>
      </c>
      <c r="LSB16" s="2">
        <v>56.912999999999997</v>
      </c>
      <c r="LSC16" s="2">
        <v>104.4823</v>
      </c>
      <c r="LSD16" s="2">
        <v>0</v>
      </c>
      <c r="LSH16" s="2">
        <v>132.28909999999999</v>
      </c>
      <c r="LUQ16" s="2">
        <v>1</v>
      </c>
      <c r="LUZ16" s="2">
        <v>9.6301000000000005</v>
      </c>
      <c r="LVZ16" s="2">
        <v>1</v>
      </c>
      <c r="LWI16" s="2">
        <v>9.6301000000000005</v>
      </c>
      <c r="LWJ16" s="2">
        <v>1.3513999999999999</v>
      </c>
      <c r="LWK16" s="2">
        <v>11.1227</v>
      </c>
      <c r="LWL16" s="2">
        <v>11.1227</v>
      </c>
      <c r="LWM16" s="2">
        <v>5.8212000000000002</v>
      </c>
      <c r="LWN16" s="2">
        <v>3.9098000000000002</v>
      </c>
      <c r="LWO16" s="2">
        <v>1.2031000000000001</v>
      </c>
      <c r="LWP16" s="2">
        <v>503</v>
      </c>
      <c r="LWR16" s="2">
        <v>787</v>
      </c>
      <c r="LWS16" s="2">
        <v>1118</v>
      </c>
      <c r="LWT16" s="2">
        <v>-54</v>
      </c>
      <c r="LWU16" s="2">
        <v>127</v>
      </c>
      <c r="LWV16" s="2">
        <v>164</v>
      </c>
      <c r="LWW16" s="2">
        <v>1.6471</v>
      </c>
      <c r="LWX16" s="2">
        <v>44.991100000000003</v>
      </c>
      <c r="LWY16" s="2">
        <v>1.7744</v>
      </c>
      <c r="LWZ16" s="2">
        <v>1.2256</v>
      </c>
      <c r="LXA16" s="2">
        <v>0.67679999999999996</v>
      </c>
      <c r="LXB16" s="2">
        <v>127</v>
      </c>
      <c r="LXC16" s="2">
        <v>8.4699999999999998E-2</v>
      </c>
      <c r="LXE16" s="2">
        <v>5.8212000000000002</v>
      </c>
      <c r="LXF16" s="2">
        <v>1152.8441</v>
      </c>
      <c r="LXI16" s="2">
        <v>0.91479999999999995</v>
      </c>
      <c r="LXL16" s="2">
        <v>55.137</v>
      </c>
      <c r="LXN16" s="2">
        <v>0</v>
      </c>
      <c r="LXR16" s="2">
        <v>-3.3841000000000001</v>
      </c>
      <c r="LXS16" s="2">
        <v>-4.0761000000000003</v>
      </c>
      <c r="LXT16" s="2">
        <v>3.8043</v>
      </c>
      <c r="LXU16" s="2">
        <v>3.8043</v>
      </c>
      <c r="LXV16" s="2">
        <v>-4.1666999999999996</v>
      </c>
      <c r="LXW16" s="2">
        <v>-11.335000000000001</v>
      </c>
      <c r="LXX16" s="2">
        <v>-3.3296000000000001</v>
      </c>
      <c r="LXY16" s="2">
        <v>480</v>
      </c>
      <c r="LYB16" s="2">
        <v>1404</v>
      </c>
      <c r="LYC16" s="2">
        <v>205</v>
      </c>
      <c r="LYD16" s="2">
        <v>15</v>
      </c>
      <c r="LYE16" s="2">
        <v>390</v>
      </c>
      <c r="LYF16" s="2">
        <v>-0.93879999999999997</v>
      </c>
      <c r="LYG16" s="2">
        <v>48.361800000000002</v>
      </c>
      <c r="LYH16" s="2">
        <v>1.1051</v>
      </c>
      <c r="LYI16" s="2">
        <v>0.54100000000000004</v>
      </c>
      <c r="LYJ16" s="2">
        <v>0.32819999999999999</v>
      </c>
      <c r="LYK16" s="2">
        <v>41</v>
      </c>
      <c r="LYL16" s="2">
        <v>4.3900000000000002E-2</v>
      </c>
      <c r="LYN16" s="2">
        <v>-4.1666999999999996</v>
      </c>
      <c r="LZB16" s="2">
        <v>-4.0761000000000003</v>
      </c>
      <c r="LZC16" s="2">
        <v>3.8043</v>
      </c>
      <c r="LZD16" s="2">
        <v>3.8043</v>
      </c>
      <c r="LZE16" s="2">
        <v>-4.1666999999999996</v>
      </c>
      <c r="LZF16" s="2">
        <v>-11.335000000000001</v>
      </c>
      <c r="LZG16" s="2">
        <v>-3.3296000000000001</v>
      </c>
      <c r="LZH16" s="2">
        <v>480</v>
      </c>
      <c r="LZK16" s="2">
        <v>1404</v>
      </c>
      <c r="LZL16" s="2">
        <v>205</v>
      </c>
      <c r="LZM16" s="2">
        <v>15</v>
      </c>
      <c r="LZN16" s="2">
        <v>390</v>
      </c>
      <c r="LZO16" s="2">
        <v>-0.93879999999999997</v>
      </c>
      <c r="LZP16" s="2">
        <v>48.361800000000002</v>
      </c>
      <c r="LZQ16" s="2">
        <v>1.1051</v>
      </c>
      <c r="LZR16" s="2">
        <v>0.54100000000000004</v>
      </c>
      <c r="LZS16" s="2">
        <v>0.32819999999999999</v>
      </c>
      <c r="LZT16" s="2">
        <v>41</v>
      </c>
      <c r="LZU16" s="2">
        <v>4.3900000000000002E-2</v>
      </c>
      <c r="LZW16" s="2">
        <v>-4.1666999999999996</v>
      </c>
      <c r="MAK16" s="2">
        <v>-4.0761000000000003</v>
      </c>
      <c r="MAL16" s="2">
        <v>3.8043</v>
      </c>
      <c r="MAM16" s="2">
        <v>3.8043</v>
      </c>
      <c r="MAN16" s="2">
        <v>-4.1666999999999996</v>
      </c>
      <c r="MAO16" s="2">
        <v>-11.335000000000001</v>
      </c>
      <c r="MAP16" s="2">
        <v>-3.3296000000000001</v>
      </c>
      <c r="MAQ16" s="2">
        <v>480</v>
      </c>
      <c r="MAT16" s="2">
        <v>1404</v>
      </c>
      <c r="MAU16" s="2">
        <v>205</v>
      </c>
      <c r="MAV16" s="2">
        <v>15</v>
      </c>
      <c r="MAW16" s="2">
        <v>390</v>
      </c>
      <c r="MAX16" s="2">
        <v>-0.93879999999999997</v>
      </c>
      <c r="MAY16" s="2">
        <v>48.361800000000002</v>
      </c>
      <c r="MAZ16" s="2">
        <v>1.1051</v>
      </c>
      <c r="MBA16" s="2">
        <v>0.54100000000000004</v>
      </c>
      <c r="MBB16" s="2">
        <v>0.32819999999999999</v>
      </c>
      <c r="MBC16" s="2">
        <v>41</v>
      </c>
      <c r="MBD16" s="2">
        <v>4.3900000000000002E-2</v>
      </c>
      <c r="MBF16" s="2">
        <v>-4.1666999999999996</v>
      </c>
      <c r="MDC16" s="2">
        <v>-4.0381999999999998</v>
      </c>
      <c r="MDD16" s="2">
        <v>4.3993000000000002</v>
      </c>
      <c r="MDE16" s="2">
        <v>4.3993000000000002</v>
      </c>
      <c r="MDF16" s="2">
        <v>-0.60980000000000001</v>
      </c>
      <c r="MDG16" s="2">
        <v>-21.107199999999999</v>
      </c>
      <c r="MDH16" s="2">
        <v>-4.9861000000000004</v>
      </c>
      <c r="MDI16" s="2">
        <v>290.80099999999999</v>
      </c>
      <c r="MDL16" s="2">
        <v>682.95699999999999</v>
      </c>
      <c r="MDM16" s="2">
        <v>-164.536</v>
      </c>
      <c r="MDN16" s="2">
        <v>-0.497</v>
      </c>
      <c r="MDO16" s="2">
        <v>165.81899999999999</v>
      </c>
      <c r="MDP16" s="2">
        <v>-0.17449999999999999</v>
      </c>
      <c r="MDQ16" s="2">
        <v>44.755800000000001</v>
      </c>
      <c r="MDR16" s="2">
        <v>1.5159</v>
      </c>
      <c r="MDS16" s="2">
        <v>0.7792</v>
      </c>
      <c r="MDT16" s="2">
        <v>4.4000000000000003E-3</v>
      </c>
      <c r="MDU16" s="2">
        <v>85.545000000000002</v>
      </c>
      <c r="MDV16" s="2">
        <v>0.13569999999999999</v>
      </c>
      <c r="MDX16" s="2">
        <v>-0.60980000000000001</v>
      </c>
      <c r="MDY16" s="2">
        <v>620.35609999999997</v>
      </c>
      <c r="MEB16" s="2">
        <v>2.0451999999999999</v>
      </c>
      <c r="MEE16" s="2">
        <v>67.293999999999997</v>
      </c>
      <c r="MEG16" s="2">
        <v>0</v>
      </c>
      <c r="MEK16" s="2">
        <v>3.7301000000000002</v>
      </c>
      <c r="MEL16" s="2">
        <v>3.3487999999999998</v>
      </c>
      <c r="MEM16" s="2">
        <v>13.297599999999999</v>
      </c>
      <c r="MEN16" s="2">
        <v>13.297599999999999</v>
      </c>
      <c r="MEO16" s="2">
        <v>8.2746999999999993</v>
      </c>
      <c r="MEP16" s="2">
        <v>16.067</v>
      </c>
      <c r="MEQ16" s="2">
        <v>3.2951000000000001</v>
      </c>
      <c r="MER16" s="2">
        <v>237.09399999999999</v>
      </c>
      <c r="MEU16" s="2">
        <v>710.73599999999999</v>
      </c>
      <c r="MEV16" s="2">
        <v>-55.526000000000003</v>
      </c>
      <c r="MEW16" s="2">
        <v>2.13</v>
      </c>
      <c r="MEX16" s="2">
        <v>148.78899999999999</v>
      </c>
      <c r="MEY16" s="2">
        <v>1.3982999999999999</v>
      </c>
      <c r="MEZ16" s="2">
        <v>36.692799999999998</v>
      </c>
      <c r="MFA16" s="2">
        <v>1.5394999999999999</v>
      </c>
      <c r="MFB16" s="2">
        <v>0.67959999999999998</v>
      </c>
      <c r="MFC16" s="2">
        <v>5.3100000000000001E-2</v>
      </c>
      <c r="MFD16" s="2">
        <v>80.272000000000006</v>
      </c>
      <c r="MFE16" s="2">
        <v>0.11899999999999999</v>
      </c>
      <c r="MFG16" s="2">
        <v>8.2746999999999993</v>
      </c>
      <c r="MFU16" s="2">
        <v>-65.915199999999999</v>
      </c>
      <c r="MFV16" s="2">
        <v>53.403500000000001</v>
      </c>
      <c r="MFW16" s="2">
        <v>53.403500000000001</v>
      </c>
      <c r="MFX16" s="2">
        <v>29.527899999999999</v>
      </c>
      <c r="MFY16" s="2">
        <v>-54.605899999999998</v>
      </c>
      <c r="MFZ16" s="2">
        <v>-11.078799999999999</v>
      </c>
      <c r="MGA16" s="2">
        <v>769.59900000000005</v>
      </c>
      <c r="MGC16" s="2">
        <v>1816.6980000000001</v>
      </c>
      <c r="MGD16" s="2">
        <v>2023.915</v>
      </c>
      <c r="MGE16" s="2">
        <v>-746.48800000000006</v>
      </c>
      <c r="MGF16" s="2">
        <v>141.05000000000001</v>
      </c>
      <c r="MGG16" s="2">
        <v>140.816</v>
      </c>
      <c r="MGH16" s="2">
        <v>1.6272</v>
      </c>
      <c r="MGI16" s="2">
        <v>40.146999999999998</v>
      </c>
      <c r="MGJ16" s="2">
        <v>1.9552</v>
      </c>
      <c r="MGK16" s="2">
        <v>1.3485</v>
      </c>
      <c r="MGL16" s="2">
        <v>0.79210000000000003</v>
      </c>
      <c r="MGM16" s="2">
        <v>134.50700000000001</v>
      </c>
      <c r="MGN16" s="2">
        <v>0.37169999999999997</v>
      </c>
      <c r="MGP16" s="2">
        <v>29.527899999999999</v>
      </c>
      <c r="MGQ16" s="2">
        <v>2910.6774999999998</v>
      </c>
      <c r="MGT16" s="2">
        <v>0.70240000000000002</v>
      </c>
      <c r="MGW16" s="2">
        <v>19.446999999999999</v>
      </c>
      <c r="MGX16" s="2">
        <v>123.5831</v>
      </c>
      <c r="MGY16" s="2">
        <v>1.08</v>
      </c>
      <c r="MHC16" s="2">
        <v>29.8218</v>
      </c>
      <c r="MHD16" s="2">
        <v>-14.7536</v>
      </c>
      <c r="MHE16" s="2">
        <v>48.130699999999997</v>
      </c>
      <c r="MHF16" s="2">
        <v>48.130699999999997</v>
      </c>
      <c r="MHG16" s="2">
        <v>33.28</v>
      </c>
      <c r="MHH16" s="2">
        <v>-5.6745000000000001</v>
      </c>
      <c r="MHI16" s="2">
        <v>-3.8258999999999999</v>
      </c>
      <c r="MHJ16" s="2">
        <v>142.67099999999999</v>
      </c>
      <c r="MHM16" s="2">
        <v>690.79</v>
      </c>
      <c r="MHN16" s="2">
        <v>-243.31299999999999</v>
      </c>
      <c r="MHO16" s="2">
        <v>98.686999999999998</v>
      </c>
      <c r="MHP16" s="2">
        <v>31.492000000000001</v>
      </c>
      <c r="MHQ16" s="2">
        <v>4.5038</v>
      </c>
      <c r="MHR16" s="2">
        <v>22.049800000000001</v>
      </c>
      <c r="MHS16" s="2">
        <v>2.4762</v>
      </c>
      <c r="MHT16" s="2">
        <v>1.9986000000000002</v>
      </c>
      <c r="MHU16" s="2">
        <v>0.89900000000000002</v>
      </c>
      <c r="MHV16" s="2">
        <v>46.487000000000002</v>
      </c>
      <c r="MHW16" s="2">
        <v>0.2087</v>
      </c>
      <c r="MHY16" s="2">
        <v>33.28</v>
      </c>
      <c r="MIM16" s="2">
        <v>-14.7536</v>
      </c>
      <c r="MIN16" s="2">
        <v>48.130699999999997</v>
      </c>
      <c r="MIO16" s="2">
        <v>48.130699999999997</v>
      </c>
      <c r="MIP16" s="2">
        <v>33.28</v>
      </c>
      <c r="MIQ16" s="2">
        <v>-5.6745000000000001</v>
      </c>
      <c r="MIR16" s="2">
        <v>-3.8258999999999999</v>
      </c>
      <c r="MIS16" s="2">
        <v>142.67099999999999</v>
      </c>
      <c r="MIV16" s="2">
        <v>690.79</v>
      </c>
      <c r="MIW16" s="2">
        <v>-243.31299999999999</v>
      </c>
      <c r="MIX16" s="2">
        <v>98.686999999999998</v>
      </c>
      <c r="MIY16" s="2">
        <v>31.492000000000001</v>
      </c>
      <c r="MIZ16" s="2">
        <v>4.5038</v>
      </c>
      <c r="MJA16" s="2">
        <v>22.049800000000001</v>
      </c>
      <c r="MJB16" s="2">
        <v>2.4762</v>
      </c>
      <c r="MJC16" s="2">
        <v>1.9986000000000002</v>
      </c>
      <c r="MJD16" s="2">
        <v>0.89900000000000002</v>
      </c>
      <c r="MJE16" s="2">
        <v>46.487000000000002</v>
      </c>
      <c r="MJF16" s="2">
        <v>0.2087</v>
      </c>
      <c r="MJH16" s="2">
        <v>33.28</v>
      </c>
      <c r="MJV16" s="2">
        <v>4.9714999999999998</v>
      </c>
      <c r="MJW16" s="2">
        <v>10.797000000000001</v>
      </c>
      <c r="MJX16" s="2">
        <v>10.797000000000001</v>
      </c>
      <c r="MJY16" s="2">
        <v>5.1612999999999998</v>
      </c>
      <c r="MJZ16" s="2">
        <v>18.700900000000001</v>
      </c>
      <c r="MKA16" s="2">
        <v>5.5391000000000004</v>
      </c>
      <c r="MKB16" s="2">
        <v>1416</v>
      </c>
      <c r="MKE16" s="2">
        <v>5047</v>
      </c>
      <c r="MKF16" s="2">
        <v>633</v>
      </c>
      <c r="MKG16" s="2">
        <v>334</v>
      </c>
      <c r="MKH16" s="2">
        <v>908</v>
      </c>
      <c r="MKI16" s="2">
        <v>2.3860000000000001</v>
      </c>
      <c r="MKJ16" s="2">
        <v>30.037600000000001</v>
      </c>
      <c r="MKK16" s="2">
        <v>1.5925</v>
      </c>
      <c r="MKL16" s="2">
        <v>0.67949999999999999</v>
      </c>
      <c r="MKM16" s="2">
        <v>0.26979999999999998</v>
      </c>
      <c r="MKN16" s="2">
        <v>538</v>
      </c>
      <c r="MKO16" s="2">
        <v>8.2600000000000007E-2</v>
      </c>
      <c r="MKQ16" s="2">
        <v>5.1612999999999998</v>
      </c>
      <c r="MKR16" s="2">
        <v>6577.4596000000001</v>
      </c>
      <c r="MNW16" s="2">
        <v>11.295299999999999</v>
      </c>
      <c r="MNX16" s="2">
        <v>40.686799999999998</v>
      </c>
      <c r="MNY16" s="2">
        <v>40.686799999999998</v>
      </c>
      <c r="MNZ16" s="2">
        <v>27.1967</v>
      </c>
      <c r="MOA16" s="2">
        <v>10.932499999999999</v>
      </c>
      <c r="MOB16" s="2">
        <v>3.6757</v>
      </c>
      <c r="MOC16" s="2">
        <v>1600.2</v>
      </c>
      <c r="MOF16" s="2">
        <v>4172.7</v>
      </c>
      <c r="MOG16" s="2">
        <v>499.6</v>
      </c>
      <c r="MOH16" s="2">
        <v>351.4</v>
      </c>
      <c r="MOI16" s="2">
        <v>585.79999999999995</v>
      </c>
      <c r="MOJ16" s="2">
        <v>2.9885000000000002</v>
      </c>
      <c r="MOK16" s="2">
        <v>43.755800000000001</v>
      </c>
      <c r="MOL16" s="2">
        <v>0.97299999999999998</v>
      </c>
      <c r="MOM16" s="2">
        <v>0.5131</v>
      </c>
      <c r="MON16" s="2">
        <v>4.5100000000000001E-2</v>
      </c>
      <c r="MOO16" s="2">
        <v>-15.8</v>
      </c>
      <c r="MOP16" s="2">
        <v>-5.7999999999999996E-3</v>
      </c>
      <c r="MOR16" s="2">
        <v>27.1967</v>
      </c>
      <c r="MRX16" s="2">
        <v>16.086200000000002</v>
      </c>
      <c r="MRY16" s="2">
        <v>70.024199999999993</v>
      </c>
      <c r="MRZ16" s="2">
        <v>70.024199999999993</v>
      </c>
      <c r="MSA16" s="2">
        <v>17.9376</v>
      </c>
      <c r="MSB16" s="2">
        <v>7.8964999999999996</v>
      </c>
      <c r="MSC16" s="2">
        <v>4.1353999999999997</v>
      </c>
      <c r="MSD16" s="2">
        <v>177.10900000000001</v>
      </c>
      <c r="MSG16" s="2">
        <v>683.16499999999996</v>
      </c>
      <c r="MSH16" s="2">
        <v>125.063</v>
      </c>
      <c r="MSI16" s="2">
        <v>103.184</v>
      </c>
      <c r="MSJ16" s="2">
        <v>33.676000000000002</v>
      </c>
      <c r="MSK16" s="2">
        <v>3.0870000000000002</v>
      </c>
      <c r="MSL16" s="2">
        <v>25.924800000000001</v>
      </c>
      <c r="MSM16" s="2">
        <v>0.90459999999999996</v>
      </c>
      <c r="MSN16" s="2">
        <v>0.90459999999999996</v>
      </c>
      <c r="MSO16" s="2">
        <v>0</v>
      </c>
      <c r="MSP16" s="2">
        <v>-3.2130000000000001</v>
      </c>
      <c r="MSQ16" s="2">
        <v>-5.4399999999999997E-2</v>
      </c>
      <c r="MSS16" s="2">
        <v>17.9376</v>
      </c>
      <c r="MTG16" s="2">
        <v>16.086200000000002</v>
      </c>
      <c r="MTH16" s="2">
        <v>70.024199999999993</v>
      </c>
      <c r="MTI16" s="2">
        <v>70.024199999999993</v>
      </c>
      <c r="MTJ16" s="2">
        <v>17.9376</v>
      </c>
      <c r="MTK16" s="2">
        <v>7.8964999999999996</v>
      </c>
      <c r="MTL16" s="2">
        <v>4.1353999999999997</v>
      </c>
      <c r="MTM16" s="2">
        <v>177.10900000000001</v>
      </c>
      <c r="MTP16" s="2">
        <v>683.16499999999996</v>
      </c>
      <c r="MTQ16" s="2">
        <v>125.063</v>
      </c>
      <c r="MTR16" s="2">
        <v>103.184</v>
      </c>
      <c r="MTS16" s="2">
        <v>33.676000000000002</v>
      </c>
      <c r="MTT16" s="2">
        <v>3.0870000000000002</v>
      </c>
      <c r="MTU16" s="2">
        <v>25.924800000000001</v>
      </c>
      <c r="MTV16" s="2">
        <v>0.90459999999999996</v>
      </c>
      <c r="MTW16" s="2">
        <v>0.90459999999999996</v>
      </c>
      <c r="MTX16" s="2">
        <v>0</v>
      </c>
      <c r="MTY16" s="2">
        <v>-3.2130000000000001</v>
      </c>
      <c r="MTZ16" s="2">
        <v>-5.4399999999999997E-2</v>
      </c>
      <c r="MUB16" s="2">
        <v>17.9376</v>
      </c>
      <c r="MUP16" s="2">
        <v>16.086200000000002</v>
      </c>
      <c r="MUQ16" s="2">
        <v>70.024199999999993</v>
      </c>
      <c r="MUR16" s="2">
        <v>70.024199999999993</v>
      </c>
      <c r="MUS16" s="2">
        <v>17.9376</v>
      </c>
      <c r="MUT16" s="2">
        <v>7.8964999999999996</v>
      </c>
      <c r="MUU16" s="2">
        <v>4.1353999999999997</v>
      </c>
      <c r="MUV16" s="2">
        <v>177.10900000000001</v>
      </c>
      <c r="MUY16" s="2">
        <v>683.16499999999996</v>
      </c>
      <c r="MUZ16" s="2">
        <v>125.063</v>
      </c>
      <c r="MVA16" s="2">
        <v>103.184</v>
      </c>
      <c r="MVB16" s="2">
        <v>33.676000000000002</v>
      </c>
      <c r="MVC16" s="2">
        <v>3.0870000000000002</v>
      </c>
      <c r="MVD16" s="2">
        <v>25.924800000000001</v>
      </c>
      <c r="MVE16" s="2">
        <v>0.90459999999999996</v>
      </c>
      <c r="MVF16" s="2">
        <v>0.90459999999999996</v>
      </c>
      <c r="MVG16" s="2">
        <v>0</v>
      </c>
      <c r="MVH16" s="2">
        <v>-3.2130000000000001</v>
      </c>
      <c r="MVI16" s="2">
        <v>-5.4399999999999997E-2</v>
      </c>
      <c r="MVK16" s="2">
        <v>17.9376</v>
      </c>
      <c r="MZZ16" s="2">
        <v>8.1966999999999999</v>
      </c>
      <c r="NAA16" s="2">
        <v>29.826000000000001</v>
      </c>
      <c r="NAB16" s="2">
        <v>29.826000000000001</v>
      </c>
      <c r="NAC16" s="2">
        <v>17.0458</v>
      </c>
      <c r="NAD16" s="2">
        <v>8.8209</v>
      </c>
      <c r="NAE16" s="2">
        <v>3.0394999999999999</v>
      </c>
      <c r="NAF16" s="2">
        <v>3219</v>
      </c>
      <c r="NAI16" s="2">
        <v>16632</v>
      </c>
      <c r="NAK16" s="2">
        <v>1281</v>
      </c>
      <c r="NAL16" s="2">
        <v>1760</v>
      </c>
      <c r="NAM16" s="2">
        <v>7.2786</v>
      </c>
      <c r="NAN16" s="2">
        <v>21.482700000000001</v>
      </c>
      <c r="NAO16" s="2">
        <v>1.246</v>
      </c>
      <c r="NAP16" s="2">
        <v>1.0613999999999999</v>
      </c>
      <c r="NAQ16" s="2">
        <v>0.51139999999999997</v>
      </c>
      <c r="NAR16" s="2">
        <v>433</v>
      </c>
      <c r="NAS16" s="2">
        <v>9.0499999999999997E-2</v>
      </c>
      <c r="NAU16" s="2">
        <v>17.0458</v>
      </c>
      <c r="NFJ16" s="2">
        <v>4.3696999999999999</v>
      </c>
      <c r="NFK16" s="2">
        <v>42.124899999999997</v>
      </c>
      <c r="NFL16" s="2">
        <v>42.124899999999997</v>
      </c>
      <c r="NFM16" s="2">
        <v>24.3767</v>
      </c>
      <c r="NFN16" s="2">
        <v>5.2432999999999996</v>
      </c>
      <c r="NFO16" s="2">
        <v>0.85640000000000005</v>
      </c>
      <c r="NFP16" s="2">
        <v>347.02300000000002</v>
      </c>
      <c r="NFS16" s="2">
        <v>479.858</v>
      </c>
      <c r="NFU16" s="2">
        <v>19.718</v>
      </c>
      <c r="NFV16" s="2">
        <v>24.341999999999999</v>
      </c>
      <c r="NFW16" s="2">
        <v>1.0677000000000001</v>
      </c>
      <c r="NFX16" s="2">
        <v>72.632499999999993</v>
      </c>
      <c r="NFY16" s="2">
        <v>1.9677</v>
      </c>
      <c r="NFZ16" s="2">
        <v>1.8841000000000001</v>
      </c>
      <c r="NGA16" s="2">
        <v>1.62</v>
      </c>
      <c r="NGB16" s="2">
        <v>23.556000000000001</v>
      </c>
      <c r="NGC16" s="2">
        <v>5.2600000000000001E-2</v>
      </c>
      <c r="NGE16" s="2">
        <v>24.3767</v>
      </c>
      <c r="NKT16" s="2">
        <v>17.8872</v>
      </c>
      <c r="NKU16" s="2">
        <v>37.215400000000002</v>
      </c>
      <c r="NKV16" s="2">
        <v>37.215400000000002</v>
      </c>
      <c r="NKW16" s="2">
        <v>29.758099999999999</v>
      </c>
      <c r="NKX16" s="2">
        <v>21.075900000000001</v>
      </c>
      <c r="NKY16" s="2">
        <v>15.8277</v>
      </c>
      <c r="NKZ16" s="2">
        <v>4.8623000000000003</v>
      </c>
      <c r="NLC16" s="2">
        <v>1565.5605</v>
      </c>
      <c r="NLD16" s="2">
        <v>876.65930000000003</v>
      </c>
      <c r="NLE16" s="2">
        <v>466.05950000000001</v>
      </c>
      <c r="NLF16" s="2">
        <v>192.72319999999999</v>
      </c>
      <c r="NLG16" s="2">
        <v>274.2235</v>
      </c>
      <c r="NLH16" s="2">
        <v>0.99790000000000001</v>
      </c>
      <c r="NLI16" s="2">
        <v>5.6119000000000003</v>
      </c>
      <c r="NLJ16" s="2">
        <v>4.3406000000000002</v>
      </c>
      <c r="NLK16" s="2">
        <v>3.9661999999999997</v>
      </c>
      <c r="NLL16" s="2">
        <v>888.81650000000002</v>
      </c>
      <c r="NLM16" s="2">
        <v>0.60189999999999999</v>
      </c>
      <c r="NLO16" s="2">
        <v>29.758099999999999</v>
      </c>
      <c r="NNL16" s="2">
        <v>0.92789999999999995</v>
      </c>
      <c r="NNM16" s="2">
        <v>3.4276</v>
      </c>
      <c r="NNN16" s="2">
        <v>3.4276</v>
      </c>
      <c r="NNO16" s="2">
        <v>1.2515000000000001</v>
      </c>
      <c r="NNP16" s="2">
        <v>14.4796</v>
      </c>
      <c r="NNQ16" s="2">
        <v>4.0788000000000002</v>
      </c>
      <c r="NNR16" s="2">
        <v>374.00900000000001</v>
      </c>
      <c r="NNT16" s="2">
        <v>661.35799999999995</v>
      </c>
      <c r="NNU16" s="2">
        <v>841.16200000000003</v>
      </c>
      <c r="NNV16" s="2">
        <v>0</v>
      </c>
      <c r="NNW16" s="2">
        <v>-4.07</v>
      </c>
      <c r="NNX16" s="2">
        <v>262.37</v>
      </c>
      <c r="NNY16" s="2">
        <v>1.4807000000000001</v>
      </c>
      <c r="NNZ16" s="2">
        <v>54.020600000000002</v>
      </c>
      <c r="NOA16" s="2">
        <v>1.4407000000000001</v>
      </c>
      <c r="NOB16" s="2">
        <v>1.1578999999999999</v>
      </c>
      <c r="NOC16" s="2">
        <v>7.0599999999999996E-2</v>
      </c>
      <c r="NOD16" s="2">
        <v>115.636</v>
      </c>
      <c r="NOE16" s="2">
        <v>2.8199999999999999E-2</v>
      </c>
      <c r="NOG16" s="2">
        <v>1.2515000000000001</v>
      </c>
      <c r="NOH16" s="2">
        <v>1037.586</v>
      </c>
      <c r="NOK16" s="2">
        <v>0.57369999999999999</v>
      </c>
      <c r="NON16" s="2">
        <v>23.738</v>
      </c>
      <c r="NOO16" s="2">
        <v>9.8219999999999992</v>
      </c>
      <c r="NOP16" s="2">
        <v>1.26</v>
      </c>
      <c r="NOT16" s="2">
        <v>44.6083</v>
      </c>
      <c r="NOU16" s="2">
        <v>4.7557999999999998</v>
      </c>
      <c r="NOV16" s="2">
        <v>6.6159999999999997</v>
      </c>
      <c r="NOW16" s="2">
        <v>6.6159999999999997</v>
      </c>
      <c r="NOX16" s="2">
        <v>5.3419999999999996</v>
      </c>
      <c r="NOY16" s="2">
        <v>54.601999999999997</v>
      </c>
      <c r="NOZ16" s="2">
        <v>28.7715</v>
      </c>
      <c r="NPA16" s="2">
        <v>14.252000000000001</v>
      </c>
      <c r="NPD16" s="2">
        <v>379.80599999999998</v>
      </c>
      <c r="NPE16" s="2">
        <v>0</v>
      </c>
      <c r="NPF16" s="2">
        <v>82.835999999999999</v>
      </c>
      <c r="NPG16" s="2">
        <v>139.392</v>
      </c>
      <c r="NPH16" s="2">
        <v>54.110999999999997</v>
      </c>
      <c r="NPI16" s="2">
        <v>10.6905</v>
      </c>
      <c r="NPJ16" s="2">
        <v>1.2019</v>
      </c>
      <c r="NPK16" s="2">
        <v>0.77949999999999997</v>
      </c>
      <c r="NPL16" s="2">
        <v>4.5199999999999997E-2</v>
      </c>
      <c r="NPM16" s="2">
        <v>28.140999999999998</v>
      </c>
      <c r="NPN16" s="2">
        <v>1.46E-2</v>
      </c>
      <c r="NPP16" s="2">
        <v>5.3419999999999996</v>
      </c>
      <c r="NQD16" s="2">
        <v>4.7557999999999998</v>
      </c>
      <c r="NQE16" s="2">
        <v>6.6159999999999997</v>
      </c>
      <c r="NQF16" s="2">
        <v>6.6159999999999997</v>
      </c>
      <c r="NQG16" s="2">
        <v>5.3419999999999996</v>
      </c>
      <c r="NQH16" s="2">
        <v>54.601999999999997</v>
      </c>
      <c r="NQI16" s="2">
        <v>28.7715</v>
      </c>
      <c r="NQJ16" s="2">
        <v>14.252000000000001</v>
      </c>
      <c r="NQM16" s="2">
        <v>379.80599999999998</v>
      </c>
      <c r="NQN16" s="2">
        <v>0</v>
      </c>
      <c r="NQO16" s="2">
        <v>82.835999999999999</v>
      </c>
      <c r="NQP16" s="2">
        <v>139.392</v>
      </c>
      <c r="NQQ16" s="2">
        <v>54.110999999999997</v>
      </c>
      <c r="NQR16" s="2">
        <v>10.6905</v>
      </c>
      <c r="NQS16" s="2">
        <v>1.2019</v>
      </c>
      <c r="NQT16" s="2">
        <v>0.77949999999999997</v>
      </c>
      <c r="NQU16" s="2">
        <v>4.5199999999999997E-2</v>
      </c>
      <c r="NQV16" s="2">
        <v>28.140999999999998</v>
      </c>
      <c r="NQW16" s="2">
        <v>1.46E-2</v>
      </c>
      <c r="NQY16" s="2">
        <v>5.3419999999999996</v>
      </c>
      <c r="NRM16" s="2">
        <v>4.7557999999999998</v>
      </c>
      <c r="NRN16" s="2">
        <v>6.6159999999999997</v>
      </c>
      <c r="NRO16" s="2">
        <v>6.6159999999999997</v>
      </c>
      <c r="NRP16" s="2">
        <v>5.3419999999999996</v>
      </c>
      <c r="NRQ16" s="2">
        <v>54.601999999999997</v>
      </c>
      <c r="NRR16" s="2">
        <v>28.7715</v>
      </c>
      <c r="NRS16" s="2">
        <v>14.252000000000001</v>
      </c>
      <c r="NRV16" s="2">
        <v>379.80599999999998</v>
      </c>
      <c r="NRW16" s="2">
        <v>0</v>
      </c>
      <c r="NRX16" s="2">
        <v>82.835999999999999</v>
      </c>
      <c r="NRY16" s="2">
        <v>139.392</v>
      </c>
      <c r="NRZ16" s="2">
        <v>54.110999999999997</v>
      </c>
      <c r="NSA16" s="2">
        <v>10.6905</v>
      </c>
      <c r="NSB16" s="2">
        <v>1.2019</v>
      </c>
      <c r="NSC16" s="2">
        <v>0.77949999999999997</v>
      </c>
      <c r="NSD16" s="2">
        <v>4.5199999999999997E-2</v>
      </c>
      <c r="NSE16" s="2">
        <v>28.140999999999998</v>
      </c>
      <c r="NSF16" s="2">
        <v>1.46E-2</v>
      </c>
      <c r="NSH16" s="2">
        <v>5.3419999999999996</v>
      </c>
      <c r="NSV16" s="2">
        <v>4.7557999999999998</v>
      </c>
      <c r="NSW16" s="2">
        <v>6.6159999999999997</v>
      </c>
      <c r="NSX16" s="2">
        <v>6.6159999999999997</v>
      </c>
      <c r="NSY16" s="2">
        <v>5.3419999999999996</v>
      </c>
      <c r="NSZ16" s="2">
        <v>54.601999999999997</v>
      </c>
      <c r="NTA16" s="2">
        <v>28.7715</v>
      </c>
      <c r="NTB16" s="2">
        <v>14.252000000000001</v>
      </c>
      <c r="NTE16" s="2">
        <v>379.80599999999998</v>
      </c>
      <c r="NTF16" s="2">
        <v>0</v>
      </c>
      <c r="NTG16" s="2">
        <v>82.835999999999999</v>
      </c>
      <c r="NTH16" s="2">
        <v>139.392</v>
      </c>
      <c r="NTI16" s="2">
        <v>54.110999999999997</v>
      </c>
      <c r="NTJ16" s="2">
        <v>10.6905</v>
      </c>
      <c r="NTK16" s="2">
        <v>1.2019</v>
      </c>
      <c r="NTL16" s="2">
        <v>0.77949999999999997</v>
      </c>
      <c r="NTM16" s="2">
        <v>4.5199999999999997E-2</v>
      </c>
      <c r="NTN16" s="2">
        <v>28.140999999999998</v>
      </c>
      <c r="NTO16" s="2">
        <v>1.46E-2</v>
      </c>
      <c r="NTQ16" s="2">
        <v>5.3419999999999996</v>
      </c>
      <c r="NVN16" s="2">
        <v>28.190999999999999</v>
      </c>
      <c r="NVO16" s="2">
        <v>44.604900000000001</v>
      </c>
      <c r="NVP16" s="2">
        <v>44.604900000000001</v>
      </c>
      <c r="NVQ16" s="2">
        <v>31.440899999999999</v>
      </c>
      <c r="NVR16" s="2">
        <v>16.159800000000001</v>
      </c>
      <c r="NVS16" s="2">
        <v>7.8125</v>
      </c>
      <c r="NVT16" s="2">
        <v>820.06600000000003</v>
      </c>
      <c r="NVW16" s="2">
        <v>1966.808</v>
      </c>
      <c r="NVX16" s="2">
        <v>-419.89</v>
      </c>
      <c r="NVY16" s="2">
        <v>189.54</v>
      </c>
      <c r="NVZ16" s="2">
        <v>81.811999999999998</v>
      </c>
      <c r="NWA16" s="2">
        <v>4.6372999999999998</v>
      </c>
      <c r="NWB16" s="2">
        <v>42.021799999999999</v>
      </c>
      <c r="NWC16" s="2">
        <v>0.89119999999999999</v>
      </c>
      <c r="NWD16" s="2">
        <v>0.89119999999999999</v>
      </c>
      <c r="NWE16" s="2">
        <v>0.2046</v>
      </c>
      <c r="NWF16" s="2">
        <v>-8.8990000000000009</v>
      </c>
      <c r="NWG16" s="2">
        <v>-3.2899999999999999E-2</v>
      </c>
      <c r="NWI16" s="2">
        <v>31.440899999999999</v>
      </c>
      <c r="NWW16" s="2">
        <v>28.190999999999999</v>
      </c>
      <c r="NWX16" s="2">
        <v>44.604900000000001</v>
      </c>
      <c r="NWY16" s="2">
        <v>44.604900000000001</v>
      </c>
      <c r="NWZ16" s="2">
        <v>31.440899999999999</v>
      </c>
      <c r="NXA16" s="2">
        <v>16.159800000000001</v>
      </c>
      <c r="NXB16" s="2">
        <v>7.8125</v>
      </c>
      <c r="NXC16" s="2">
        <v>820.06600000000003</v>
      </c>
      <c r="NXF16" s="2">
        <v>1966.808</v>
      </c>
      <c r="NXG16" s="2">
        <v>-419.89</v>
      </c>
      <c r="NXH16" s="2">
        <v>189.54</v>
      </c>
      <c r="NXI16" s="2">
        <v>81.811999999999998</v>
      </c>
      <c r="NXJ16" s="2">
        <v>4.6372999999999998</v>
      </c>
      <c r="NXK16" s="2">
        <v>42.021799999999999</v>
      </c>
      <c r="NXL16" s="2">
        <v>0.89119999999999999</v>
      </c>
      <c r="NXM16" s="2">
        <v>0.89119999999999999</v>
      </c>
      <c r="NXN16" s="2">
        <v>0.2046</v>
      </c>
      <c r="NXO16" s="2">
        <v>-8.8990000000000009</v>
      </c>
      <c r="NXP16" s="2">
        <v>-3.2899999999999999E-2</v>
      </c>
      <c r="NXR16" s="2">
        <v>31.440899999999999</v>
      </c>
      <c r="NYF16" s="2">
        <v>24.661200000000001</v>
      </c>
      <c r="NYG16" s="2">
        <v>37.541200000000003</v>
      </c>
      <c r="NYH16" s="2">
        <v>37.541200000000003</v>
      </c>
      <c r="NYI16" s="2">
        <v>29.693000000000001</v>
      </c>
      <c r="NYJ16" s="2">
        <v>17.784500000000001</v>
      </c>
      <c r="NYK16" s="2">
        <v>8.4649000000000001</v>
      </c>
      <c r="NYL16" s="2">
        <v>3319.3</v>
      </c>
      <c r="NYN16" s="2">
        <v>6482.4</v>
      </c>
      <c r="NYO16" s="2">
        <v>12922.2</v>
      </c>
      <c r="NYP16" s="2">
        <v>3211.2</v>
      </c>
      <c r="NYQ16" s="2">
        <v>923.9</v>
      </c>
      <c r="NYR16" s="2">
        <v>1577.4</v>
      </c>
      <c r="NYS16" s="2">
        <v>5.9157999999999999</v>
      </c>
      <c r="NYT16" s="2">
        <v>31.326699999999999</v>
      </c>
      <c r="NYU16" s="2">
        <v>1.4401999999999999</v>
      </c>
      <c r="NYV16" s="2">
        <v>0.9657</v>
      </c>
      <c r="NYW16" s="2">
        <v>0.24429999999999999</v>
      </c>
      <c r="NYX16" s="2">
        <v>694.3</v>
      </c>
      <c r="NYY16" s="2">
        <v>4.3499999999999997E-2</v>
      </c>
      <c r="NZA16" s="2">
        <v>29.693000000000001</v>
      </c>
      <c r="NZB16" s="2">
        <v>37296.392399999997</v>
      </c>
      <c r="NZO16" s="2">
        <v>34.2624</v>
      </c>
      <c r="NZP16" s="2">
        <v>43.308999999999997</v>
      </c>
      <c r="NZQ16" s="2">
        <v>43.308999999999997</v>
      </c>
      <c r="NZR16" s="2">
        <v>35.547800000000002</v>
      </c>
      <c r="NZS16" s="2">
        <v>27.293600000000001</v>
      </c>
      <c r="NZT16" s="2">
        <v>19.6204</v>
      </c>
      <c r="NZU16" s="2">
        <v>119.82599999999999</v>
      </c>
      <c r="NZX16" s="2">
        <v>1763.4770000000001</v>
      </c>
      <c r="NZY16" s="2">
        <v>-126.11</v>
      </c>
      <c r="NZZ16" s="2">
        <v>484.11500000000001</v>
      </c>
      <c r="OAA16" s="2">
        <v>131.44900000000001</v>
      </c>
      <c r="OAB16" s="2">
        <v>45.567</v>
      </c>
      <c r="OAC16" s="2">
        <v>7.5952999999999999</v>
      </c>
      <c r="OAD16" s="2">
        <v>2.0678999999999998</v>
      </c>
      <c r="OAE16" s="2">
        <v>1.9521999999999999</v>
      </c>
      <c r="OAF16" s="2">
        <v>0</v>
      </c>
      <c r="OAG16" s="2">
        <v>140.374</v>
      </c>
      <c r="OAH16" s="2">
        <v>0.152</v>
      </c>
      <c r="OAJ16" s="2">
        <v>35.547800000000002</v>
      </c>
      <c r="OAX16" s="2">
        <v>34.2624</v>
      </c>
      <c r="OAY16" s="2">
        <v>43.308999999999997</v>
      </c>
      <c r="OAZ16" s="2">
        <v>43.308999999999997</v>
      </c>
      <c r="OBA16" s="2">
        <v>35.547800000000002</v>
      </c>
      <c r="OBB16" s="2">
        <v>27.293600000000001</v>
      </c>
      <c r="OBC16" s="2">
        <v>19.6204</v>
      </c>
      <c r="OBD16" s="2">
        <v>119.82599999999999</v>
      </c>
      <c r="OBG16" s="2">
        <v>1763.4770000000001</v>
      </c>
      <c r="OBH16" s="2">
        <v>-126.11</v>
      </c>
      <c r="OBI16" s="2">
        <v>484.11500000000001</v>
      </c>
      <c r="OBJ16" s="2">
        <v>131.44900000000001</v>
      </c>
      <c r="OBK16" s="2">
        <v>45.567</v>
      </c>
      <c r="OBL16" s="2">
        <v>7.5952999999999999</v>
      </c>
      <c r="OBM16" s="2">
        <v>2.0678999999999998</v>
      </c>
      <c r="OBN16" s="2">
        <v>1.9521999999999999</v>
      </c>
      <c r="OBO16" s="2">
        <v>0</v>
      </c>
      <c r="OBP16" s="2">
        <v>140.374</v>
      </c>
      <c r="OBQ16" s="2">
        <v>0.152</v>
      </c>
      <c r="OBS16" s="2">
        <v>35.547800000000002</v>
      </c>
      <c r="OCG16" s="2">
        <v>34.2624</v>
      </c>
      <c r="OCH16" s="2">
        <v>43.308999999999997</v>
      </c>
      <c r="OCI16" s="2">
        <v>43.308999999999997</v>
      </c>
      <c r="OCJ16" s="2">
        <v>35.547800000000002</v>
      </c>
      <c r="OCK16" s="2">
        <v>27.293600000000001</v>
      </c>
      <c r="OCL16" s="2">
        <v>19.6204</v>
      </c>
      <c r="OCM16" s="2">
        <v>119.82599999999999</v>
      </c>
      <c r="OCP16" s="2">
        <v>1763.4770000000001</v>
      </c>
      <c r="OCQ16" s="2">
        <v>-126.11</v>
      </c>
      <c r="OCR16" s="2">
        <v>484.11500000000001</v>
      </c>
      <c r="OCS16" s="2">
        <v>131.44900000000001</v>
      </c>
      <c r="OCT16" s="2">
        <v>45.567</v>
      </c>
      <c r="OCU16" s="2">
        <v>7.5952999999999999</v>
      </c>
      <c r="OCV16" s="2">
        <v>2.0678999999999998</v>
      </c>
      <c r="OCW16" s="2">
        <v>1.9521999999999999</v>
      </c>
      <c r="OCX16" s="2">
        <v>0</v>
      </c>
      <c r="OCY16" s="2">
        <v>140.374</v>
      </c>
      <c r="OCZ16" s="2">
        <v>0.152</v>
      </c>
      <c r="ODB16" s="2">
        <v>35.547800000000002</v>
      </c>
      <c r="ORB16" s="2">
        <v>9.7180999999999997</v>
      </c>
      <c r="ORC16" s="2">
        <v>28.6372</v>
      </c>
      <c r="ORD16" s="2">
        <v>28.6372</v>
      </c>
      <c r="ORE16" s="2">
        <v>20.009499999999999</v>
      </c>
      <c r="ORF16" s="2">
        <v>13.956899999999999</v>
      </c>
      <c r="ORG16" s="2">
        <v>4.625</v>
      </c>
      <c r="ORH16" s="2">
        <v>3002.8</v>
      </c>
      <c r="ORK16" s="2">
        <v>7560.9</v>
      </c>
      <c r="ORL16" s="2">
        <v>-2528.6999999999998</v>
      </c>
      <c r="ORM16" s="2">
        <v>753.5</v>
      </c>
      <c r="ORN16" s="2">
        <v>1018.9</v>
      </c>
      <c r="ORO16" s="2">
        <v>2.8063000000000002</v>
      </c>
      <c r="ORP16" s="2">
        <v>40.257100000000001</v>
      </c>
      <c r="ORQ16" s="2">
        <v>0.87350000000000005</v>
      </c>
      <c r="ORR16" s="2">
        <v>0.51259999999999994</v>
      </c>
      <c r="ORS16" s="2">
        <v>2.58E-2</v>
      </c>
      <c r="ORT16" s="2">
        <v>-128.9</v>
      </c>
      <c r="ORU16" s="2">
        <v>-5.3100000000000001E-2</v>
      </c>
      <c r="ORW16" s="2">
        <v>20.009499999999999</v>
      </c>
      <c r="OSK16" s="2">
        <v>-1.2397</v>
      </c>
      <c r="OSL16" s="2">
        <v>2.9779999999999998</v>
      </c>
      <c r="OSM16" s="2">
        <v>2.9779999999999998</v>
      </c>
      <c r="OSN16" s="2">
        <v>8.9700000000000002E-2</v>
      </c>
      <c r="OSO16" s="2">
        <v>-1.2547999999999999</v>
      </c>
      <c r="OSP16" s="2">
        <v>-0.68010000000000004</v>
      </c>
      <c r="OSQ16" s="2">
        <v>0</v>
      </c>
      <c r="OST16" s="2">
        <v>1508.5438999999999</v>
      </c>
      <c r="OSV16" s="2">
        <v>111.04</v>
      </c>
      <c r="OSW16" s="2">
        <v>703.69100000000003</v>
      </c>
      <c r="OSY16" s="2">
        <v>0</v>
      </c>
      <c r="OSZ16" s="2">
        <v>0.13800000000000001</v>
      </c>
      <c r="OTA16" s="2">
        <v>0.11600000000000001</v>
      </c>
      <c r="OTB16" s="2">
        <v>4.4299999999999999E-2</v>
      </c>
      <c r="OTC16" s="2">
        <v>-606.58600000000001</v>
      </c>
      <c r="OTD16" s="2">
        <v>-0.71009999999999995</v>
      </c>
      <c r="OTF16" s="2">
        <v>8.9700000000000002E-2</v>
      </c>
      <c r="OXU16" s="2">
        <v>21.0747</v>
      </c>
      <c r="OXV16" s="2">
        <v>61.212400000000002</v>
      </c>
      <c r="OXW16" s="2">
        <v>61.212400000000002</v>
      </c>
      <c r="OXX16" s="2">
        <v>38.409599999999998</v>
      </c>
      <c r="OXY16" s="2">
        <v>29.564399999999999</v>
      </c>
      <c r="OXZ16" s="2">
        <v>10.148899999999999</v>
      </c>
      <c r="OYA16" s="2">
        <v>3667.4123</v>
      </c>
      <c r="OYD16" s="2">
        <v>15789.7454</v>
      </c>
      <c r="OYE16" s="2">
        <v>2852.7184999999999</v>
      </c>
      <c r="OYF16" s="2">
        <v>3853.0749999999998</v>
      </c>
      <c r="OYG16" s="2">
        <v>2785.616</v>
      </c>
      <c r="OYH16" s="2">
        <v>17.454000000000001</v>
      </c>
      <c r="OYI16" s="2">
        <v>23.308299999999999</v>
      </c>
      <c r="OYJ16" s="2">
        <v>0.7248</v>
      </c>
      <c r="OYK16" s="2">
        <v>0.42120000000000002</v>
      </c>
      <c r="OYL16" s="2">
        <v>4.48E-2</v>
      </c>
      <c r="OYM16" s="2">
        <v>-766.51750000000004</v>
      </c>
      <c r="OYN16" s="2">
        <v>-0.1056</v>
      </c>
      <c r="OYP16" s="2">
        <v>38.409599999999998</v>
      </c>
      <c r="OYQ16" s="2">
        <v>27811.264899999998</v>
      </c>
      <c r="PAA16" s="2">
        <v>65.054000000000002</v>
      </c>
      <c r="PAC16" s="2">
        <v>1.5497000000000001</v>
      </c>
      <c r="PAD16" s="2">
        <v>0.20499999999999999</v>
      </c>
      <c r="PAE16" s="2">
        <v>2.1000000000000001E-2</v>
      </c>
      <c r="PAF16" s="2">
        <v>37.96</v>
      </c>
      <c r="PAH16" s="2">
        <v>0.7</v>
      </c>
      <c r="PAI16" s="2">
        <v>1.6800000000000002</v>
      </c>
      <c r="PAJ16" s="2">
        <v>65.054000000000002</v>
      </c>
      <c r="PAK16" s="2">
        <v>67.174999999999997</v>
      </c>
      <c r="PAL16" s="2">
        <v>10.6478</v>
      </c>
      <c r="PBV16" s="2">
        <v>4.7679</v>
      </c>
      <c r="PBW16" s="2">
        <v>63.161299999999997</v>
      </c>
      <c r="PBX16" s="2">
        <v>63.161299999999997</v>
      </c>
      <c r="PBY16" s="2">
        <v>43.009900000000002</v>
      </c>
      <c r="PBZ16" s="2">
        <v>1.9424000000000001</v>
      </c>
      <c r="PCA16" s="2">
        <v>0.65610000000000002</v>
      </c>
      <c r="PCB16" s="2">
        <v>2251.5059999999999</v>
      </c>
      <c r="PCE16" s="2">
        <v>5255.8639999999996</v>
      </c>
      <c r="PCF16" s="2">
        <v>-569.22799999999995</v>
      </c>
      <c r="PCG16" s="2">
        <v>272.38</v>
      </c>
      <c r="PCI16" s="2">
        <v>1.8620999999999999</v>
      </c>
      <c r="PCJ16" s="2">
        <v>61.555</v>
      </c>
      <c r="PCP16" s="2">
        <v>427.483</v>
      </c>
      <c r="PCQ16" s="2">
        <v>43.009900000000002</v>
      </c>
      <c r="PDE16" s="2">
        <v>173.46090000000001</v>
      </c>
      <c r="PDF16" s="2">
        <v>63.127899999999997</v>
      </c>
      <c r="PDG16" s="2">
        <v>63.127899999999997</v>
      </c>
      <c r="PDH16" s="2">
        <v>62.895899999999997</v>
      </c>
      <c r="PDI16" s="2">
        <v>49.6511</v>
      </c>
      <c r="PDJ16" s="2">
        <v>20.274799999999999</v>
      </c>
      <c r="PDK16" s="2">
        <v>3316</v>
      </c>
      <c r="PDN16" s="2">
        <v>8886</v>
      </c>
      <c r="PDO16" s="2">
        <v>1048</v>
      </c>
      <c r="PDP16" s="2">
        <v>341</v>
      </c>
      <c r="PDR16" s="2">
        <v>2.4485000000000001</v>
      </c>
      <c r="PDS16" s="2">
        <v>49.628599999999999</v>
      </c>
      <c r="PDY16" s="2">
        <v>551.447</v>
      </c>
      <c r="PDZ16" s="2">
        <v>62.895899999999997</v>
      </c>
      <c r="PEA16" s="2">
        <v>10003.1013</v>
      </c>
      <c r="PED16" s="2">
        <v>0.86180000000000001</v>
      </c>
      <c r="PEG16" s="2">
        <v>19.731999999999999</v>
      </c>
      <c r="PEH16" s="2">
        <v>18.1891</v>
      </c>
      <c r="PEI16" s="2">
        <v>1.38</v>
      </c>
      <c r="PEM16" s="2">
        <v>15.7707</v>
      </c>
      <c r="PEN16" s="2">
        <v>4.7679</v>
      </c>
      <c r="PEO16" s="2">
        <v>63.161299999999997</v>
      </c>
      <c r="PEP16" s="2">
        <v>63.161299999999997</v>
      </c>
      <c r="PEQ16" s="2">
        <v>43.009900000000002</v>
      </c>
      <c r="PER16" s="2">
        <v>1.9424000000000001</v>
      </c>
      <c r="PES16" s="2">
        <v>0.65610000000000002</v>
      </c>
      <c r="PET16" s="2">
        <v>2251.5059999999999</v>
      </c>
      <c r="PEW16" s="2">
        <v>5255.8639999999996</v>
      </c>
      <c r="PEX16" s="2">
        <v>-569.22799999999995</v>
      </c>
      <c r="PEY16" s="2">
        <v>272.38</v>
      </c>
      <c r="PFA16" s="2">
        <v>1.8620999999999999</v>
      </c>
      <c r="PFB16" s="2">
        <v>61.555</v>
      </c>
      <c r="PFH16" s="2">
        <v>427.483</v>
      </c>
      <c r="PFI16" s="2">
        <v>43.009900000000002</v>
      </c>
      <c r="PFW16" s="2">
        <v>18.377400000000002</v>
      </c>
      <c r="PFX16" s="2">
        <v>36.188899999999997</v>
      </c>
      <c r="PFY16" s="2">
        <v>36.188899999999997</v>
      </c>
      <c r="PFZ16" s="2">
        <v>25.608000000000001</v>
      </c>
      <c r="PGA16" s="2">
        <v>11.6831</v>
      </c>
      <c r="PGB16" s="2">
        <v>7.5907999999999998</v>
      </c>
      <c r="PGC16" s="2">
        <v>135.886</v>
      </c>
      <c r="PGE16" s="2">
        <v>292.69099999999997</v>
      </c>
      <c r="PGF16" s="2">
        <v>872.55799999999999</v>
      </c>
      <c r="PGG16" s="2">
        <v>450.26799999999997</v>
      </c>
      <c r="PGH16" s="2">
        <v>40.164999999999999</v>
      </c>
      <c r="PGI16" s="2">
        <v>137.13499999999999</v>
      </c>
      <c r="PGJ16" s="2">
        <v>17.545100000000001</v>
      </c>
      <c r="PGK16" s="2">
        <v>15.697900000000001</v>
      </c>
      <c r="PGL16" s="2">
        <v>1.3321000000000001</v>
      </c>
      <c r="PGM16" s="2">
        <v>0.93340000000000001</v>
      </c>
      <c r="PGN16" s="2">
        <v>0.49719999999999998</v>
      </c>
      <c r="PGO16" s="2">
        <v>45.542999999999999</v>
      </c>
      <c r="PGP16" s="2">
        <v>0.10639999999999999</v>
      </c>
      <c r="PGR16" s="2">
        <v>25.608000000000001</v>
      </c>
      <c r="PGS16" s="2">
        <v>2522.7334000000001</v>
      </c>
      <c r="PGV16" s="2">
        <v>0.56389999999999996</v>
      </c>
      <c r="PGY16" s="2">
        <v>26.564</v>
      </c>
      <c r="PGZ16" s="2">
        <v>-18.6662</v>
      </c>
      <c r="PHA16" s="2">
        <v>0.41</v>
      </c>
      <c r="PHE16" s="2">
        <v>11.7402</v>
      </c>
      <c r="PHF16" s="2">
        <v>6.2926000000000002</v>
      </c>
      <c r="PHG16" s="2">
        <v>36.362699999999997</v>
      </c>
      <c r="PHH16" s="2">
        <v>36.362699999999997</v>
      </c>
      <c r="PHI16" s="2">
        <v>19.6187</v>
      </c>
      <c r="PHJ16" s="2">
        <v>14.437900000000001</v>
      </c>
      <c r="PHK16" s="2">
        <v>4.3289</v>
      </c>
      <c r="PHL16" s="2">
        <v>6032</v>
      </c>
      <c r="PHO16" s="2">
        <v>15325</v>
      </c>
      <c r="PHP16" s="2">
        <v>342</v>
      </c>
      <c r="PHQ16" s="2">
        <v>2825</v>
      </c>
      <c r="PHR16" s="2">
        <v>2742</v>
      </c>
      <c r="PHS16" s="2">
        <v>3.4300999999999999</v>
      </c>
      <c r="PHT16" s="2">
        <v>39.765099999999997</v>
      </c>
      <c r="PHU16" s="2">
        <v>0.78149999999999997</v>
      </c>
      <c r="PHV16" s="2">
        <v>0.45400000000000001</v>
      </c>
      <c r="PHW16" s="2">
        <v>0</v>
      </c>
      <c r="PHX16" s="2">
        <v>-599</v>
      </c>
      <c r="PHY16" s="2">
        <v>-6.7199999999999996E-2</v>
      </c>
      <c r="PIA16" s="2">
        <v>19.6187</v>
      </c>
      <c r="PJN16" s="2">
        <v>0.1222</v>
      </c>
      <c r="PJW16" s="2">
        <v>20.693300000000001</v>
      </c>
      <c r="PKW16" s="2">
        <v>0.1222</v>
      </c>
      <c r="PLF16" s="2">
        <v>20.693300000000001</v>
      </c>
      <c r="PLG16" s="2">
        <v>2.6309</v>
      </c>
      <c r="PLH16" s="2">
        <v>6.6896000000000004</v>
      </c>
      <c r="PLI16" s="2">
        <v>6.6896000000000004</v>
      </c>
      <c r="PLJ16" s="2">
        <v>5.5280000000000005</v>
      </c>
      <c r="PLK16" s="2">
        <v>7.3179999999999996</v>
      </c>
      <c r="PLL16" s="2">
        <v>4.0176999999999996</v>
      </c>
      <c r="PLM16" s="2">
        <v>318.5</v>
      </c>
      <c r="PLO16" s="2">
        <v>643.9</v>
      </c>
      <c r="PLP16" s="2">
        <v>1416.7</v>
      </c>
      <c r="PLQ16" s="2">
        <v>257.5</v>
      </c>
      <c r="PLR16" s="2">
        <v>85.4</v>
      </c>
      <c r="PLS16" s="2">
        <v>288.8</v>
      </c>
      <c r="PLT16" s="2">
        <v>4.1233000000000004</v>
      </c>
      <c r="PLU16" s="2">
        <v>22.566500000000001</v>
      </c>
      <c r="PLV16" s="2">
        <v>4.0686</v>
      </c>
      <c r="PLW16" s="2">
        <v>2.1644999999999999</v>
      </c>
      <c r="PLX16" s="2">
        <v>1.1208</v>
      </c>
      <c r="PLY16" s="2">
        <v>886.2</v>
      </c>
      <c r="PLZ16" s="2">
        <v>0.40960000000000002</v>
      </c>
      <c r="PMB16" s="2">
        <v>5.5280000000000005</v>
      </c>
      <c r="PMC16" s="2">
        <v>1399.8490999999999</v>
      </c>
      <c r="PMF16" s="2">
        <v>1.2953999999999999</v>
      </c>
      <c r="PMI16" s="2">
        <v>29.559000000000001</v>
      </c>
      <c r="PMK16" s="2">
        <v>1</v>
      </c>
      <c r="PMO16" s="2">
        <v>5.2827000000000002</v>
      </c>
      <c r="PMP16" s="2">
        <v>4.3451000000000004</v>
      </c>
      <c r="PMQ16" s="2">
        <v>7.8032000000000004</v>
      </c>
      <c r="PMR16" s="2">
        <v>7.8032000000000004</v>
      </c>
      <c r="PMS16" s="2">
        <v>7.0061</v>
      </c>
      <c r="PMT16" s="2">
        <v>12.505599999999999</v>
      </c>
      <c r="PMU16" s="2">
        <v>7.8589000000000002</v>
      </c>
      <c r="PMV16" s="2">
        <v>174.9</v>
      </c>
      <c r="PMY16" s="2">
        <v>1407.7</v>
      </c>
      <c r="PMZ16" s="2">
        <v>411.7</v>
      </c>
      <c r="PNA16" s="2">
        <v>210.7</v>
      </c>
      <c r="PNB16" s="2">
        <v>297.89999999999998</v>
      </c>
      <c r="PNC16" s="2">
        <v>11.5677</v>
      </c>
      <c r="PND16" s="2">
        <v>12.4885</v>
      </c>
      <c r="PNE16" s="2">
        <v>3.7214</v>
      </c>
      <c r="PNF16" s="2">
        <v>1.7576000000000001</v>
      </c>
      <c r="PNG16" s="2">
        <v>0.61029999999999995</v>
      </c>
      <c r="PNH16" s="2">
        <v>810.7</v>
      </c>
      <c r="PNI16" s="2">
        <v>0.33689999999999998</v>
      </c>
      <c r="PNK16" s="2">
        <v>7.0061</v>
      </c>
      <c r="PNY16" s="2">
        <v>4.3451000000000004</v>
      </c>
      <c r="PNZ16" s="2">
        <v>7.8032000000000004</v>
      </c>
      <c r="POA16" s="2">
        <v>7.8032000000000004</v>
      </c>
      <c r="POB16" s="2">
        <v>7.0061</v>
      </c>
      <c r="POC16" s="2">
        <v>12.505599999999999</v>
      </c>
      <c r="POD16" s="2">
        <v>7.8589000000000002</v>
      </c>
      <c r="POE16" s="2">
        <v>174.9</v>
      </c>
      <c r="POH16" s="2">
        <v>1407.7</v>
      </c>
      <c r="POI16" s="2">
        <v>411.7</v>
      </c>
      <c r="POJ16" s="2">
        <v>210.7</v>
      </c>
      <c r="POK16" s="2">
        <v>297.89999999999998</v>
      </c>
      <c r="POL16" s="2">
        <v>11.5677</v>
      </c>
      <c r="POM16" s="2">
        <v>12.4885</v>
      </c>
      <c r="PON16" s="2">
        <v>3.7214</v>
      </c>
      <c r="POO16" s="2">
        <v>1.7576000000000001</v>
      </c>
      <c r="POP16" s="2">
        <v>0.61029999999999995</v>
      </c>
      <c r="POQ16" s="2">
        <v>810.7</v>
      </c>
      <c r="POR16" s="2">
        <v>0.33689999999999998</v>
      </c>
      <c r="POT16" s="2">
        <v>7.0061</v>
      </c>
      <c r="PUR16" s="2">
        <v>14.507999999999999</v>
      </c>
      <c r="PUS16" s="2">
        <v>43.2517</v>
      </c>
      <c r="PUT16" s="2">
        <v>43.2517</v>
      </c>
      <c r="PUU16" s="2">
        <v>26.5655</v>
      </c>
      <c r="PUV16" s="2">
        <v>19.945599999999999</v>
      </c>
      <c r="PUW16" s="2">
        <v>5.8616000000000001</v>
      </c>
      <c r="PUX16" s="2">
        <v>3868</v>
      </c>
      <c r="PUZ16" s="2">
        <v>8319</v>
      </c>
      <c r="PVA16" s="2">
        <v>12732</v>
      </c>
      <c r="PVB16" s="2">
        <v>1242</v>
      </c>
      <c r="PVC16" s="2">
        <v>1369</v>
      </c>
      <c r="PVD16" s="2">
        <v>2205</v>
      </c>
      <c r="PVE16" s="2">
        <v>4.3922999999999996</v>
      </c>
      <c r="PVF16" s="2">
        <v>38.218699999999998</v>
      </c>
      <c r="PVG16" s="2">
        <v>0.54200000000000004</v>
      </c>
      <c r="PVH16" s="2">
        <v>0.4118</v>
      </c>
      <c r="PVI16" s="2">
        <v>0.19139999999999999</v>
      </c>
      <c r="PVJ16" s="2">
        <v>-1010</v>
      </c>
      <c r="PVK16" s="2">
        <v>-0.15110000000000001</v>
      </c>
      <c r="PVM16" s="2">
        <v>26.5655</v>
      </c>
      <c r="PVN16" s="2">
        <v>18961.791700000002</v>
      </c>
      <c r="PVQ16" s="2">
        <v>0.56120000000000003</v>
      </c>
      <c r="PVU16" s="2">
        <v>4.3151999999999999</v>
      </c>
      <c r="PVV16" s="2">
        <v>1.0075000000000001</v>
      </c>
      <c r="PVZ16" s="2">
        <v>8.7829999999999995</v>
      </c>
      <c r="PWA16" s="2">
        <v>14.507999999999999</v>
      </c>
      <c r="PWB16" s="2">
        <v>43.2517</v>
      </c>
      <c r="PWC16" s="2">
        <v>43.2517</v>
      </c>
      <c r="PWD16" s="2">
        <v>26.5655</v>
      </c>
      <c r="PWE16" s="2">
        <v>19.945599999999999</v>
      </c>
      <c r="PWF16" s="2">
        <v>5.8616000000000001</v>
      </c>
      <c r="PWG16" s="2">
        <v>3868</v>
      </c>
      <c r="PWI16" s="2">
        <v>8319</v>
      </c>
      <c r="PWJ16" s="2">
        <v>12732</v>
      </c>
      <c r="PWK16" s="2">
        <v>1242</v>
      </c>
      <c r="PWL16" s="2">
        <v>1369</v>
      </c>
      <c r="PWM16" s="2">
        <v>2205</v>
      </c>
      <c r="PWN16" s="2">
        <v>4.3922999999999996</v>
      </c>
      <c r="PWO16" s="2">
        <v>38.218699999999998</v>
      </c>
      <c r="PWP16" s="2">
        <v>0.54200000000000004</v>
      </c>
      <c r="PWQ16" s="2">
        <v>0.4118</v>
      </c>
      <c r="PWR16" s="2">
        <v>0.19139999999999999</v>
      </c>
      <c r="PWS16" s="2">
        <v>-1010</v>
      </c>
      <c r="PWT16" s="2">
        <v>-0.15110000000000001</v>
      </c>
      <c r="PWV16" s="2">
        <v>26.5655</v>
      </c>
      <c r="PWW16" s="2">
        <v>18961.791700000002</v>
      </c>
      <c r="PWZ16" s="2">
        <v>0.56120000000000003</v>
      </c>
      <c r="PXC16" s="2">
        <v>16.948</v>
      </c>
      <c r="PXD16" s="2">
        <v>4.3151999999999999</v>
      </c>
      <c r="PXE16" s="2">
        <v>1.0075000000000001</v>
      </c>
      <c r="PXI16" s="2">
        <v>8.7829999999999995</v>
      </c>
      <c r="QAB16" s="2">
        <v>7.9524999999999997</v>
      </c>
      <c r="QAC16" s="2">
        <v>14.1113</v>
      </c>
      <c r="QAD16" s="2">
        <v>14.1113</v>
      </c>
      <c r="QAE16" s="2">
        <v>12.0001</v>
      </c>
      <c r="QAF16" s="2">
        <v>29.32</v>
      </c>
      <c r="QAG16" s="2">
        <v>6.4733000000000001</v>
      </c>
      <c r="QAH16" s="2">
        <v>1877.2280000000001</v>
      </c>
      <c r="QAJ16" s="2">
        <v>5601.348</v>
      </c>
      <c r="QAK16" s="2">
        <v>7520.78</v>
      </c>
      <c r="QAL16" s="2">
        <v>1459.3230000000001</v>
      </c>
      <c r="QAM16" s="2">
        <v>520.06600000000003</v>
      </c>
      <c r="QAN16" s="2">
        <v>2886.5920000000001</v>
      </c>
      <c r="QAO16" s="2">
        <v>6.1045999999999996</v>
      </c>
      <c r="QAP16" s="2">
        <v>25.475899999999999</v>
      </c>
      <c r="QAQ16" s="2">
        <v>1.2355</v>
      </c>
      <c r="QAR16" s="2">
        <v>0.86909999999999998</v>
      </c>
      <c r="QAS16" s="2">
        <v>0.4279</v>
      </c>
      <c r="QAT16" s="2">
        <v>679.88800000000003</v>
      </c>
      <c r="QAU16" s="2">
        <v>0.1021</v>
      </c>
      <c r="QAW16" s="2">
        <v>12.0001</v>
      </c>
      <c r="QAX16" s="2">
        <v>10656.2788</v>
      </c>
      <c r="QBA16" s="2">
        <v>0.9778</v>
      </c>
      <c r="QBD16" s="2">
        <v>23.934000000000001</v>
      </c>
      <c r="QBE16" s="2">
        <v>18.305800000000001</v>
      </c>
      <c r="QBF16" s="2">
        <v>0.68</v>
      </c>
      <c r="QBJ16" s="2">
        <v>13.309900000000001</v>
      </c>
      <c r="QBK16" s="2">
        <v>2.2759</v>
      </c>
      <c r="QBL16" s="2">
        <v>4.2645</v>
      </c>
      <c r="QBM16" s="2">
        <v>4.2645</v>
      </c>
      <c r="QBN16" s="2">
        <v>2.5914000000000001</v>
      </c>
      <c r="QBO16" s="2">
        <v>16.704599999999999</v>
      </c>
      <c r="QBP16" s="2">
        <v>2.4079999999999999</v>
      </c>
      <c r="QBQ16" s="2">
        <v>2075.5479999999998</v>
      </c>
      <c r="QBT16" s="2">
        <v>6485.3860000000004</v>
      </c>
      <c r="QBU16" s="2">
        <v>591.34</v>
      </c>
      <c r="QBV16" s="2">
        <v>797.05</v>
      </c>
      <c r="QBW16" s="2">
        <v>3150.8180000000002</v>
      </c>
      <c r="QBX16" s="2">
        <v>1.4012</v>
      </c>
      <c r="QBY16" s="2">
        <v>32.4726</v>
      </c>
      <c r="QBZ16" s="2">
        <v>1.0858000000000001</v>
      </c>
      <c r="QCA16" s="2">
        <v>0.82769999999999999</v>
      </c>
      <c r="QCB16" s="2">
        <v>0.34549999999999997</v>
      </c>
      <c r="QCC16" s="2">
        <v>270.20299999999997</v>
      </c>
      <c r="QCD16" s="2">
        <v>4.24E-2</v>
      </c>
      <c r="QCF16" s="2">
        <v>2.5914000000000001</v>
      </c>
      <c r="QCT16" s="2">
        <v>2.2759</v>
      </c>
      <c r="QCU16" s="2">
        <v>4.2645</v>
      </c>
      <c r="QCV16" s="2">
        <v>4.2645</v>
      </c>
      <c r="QCW16" s="2">
        <v>2.5914000000000001</v>
      </c>
      <c r="QCX16" s="2">
        <v>16.704599999999999</v>
      </c>
      <c r="QCY16" s="2">
        <v>2.4079999999999999</v>
      </c>
      <c r="QCZ16" s="2">
        <v>2075.5479999999998</v>
      </c>
      <c r="QDC16" s="2">
        <v>6485.3860000000004</v>
      </c>
      <c r="QDD16" s="2">
        <v>591.34</v>
      </c>
      <c r="QDE16" s="2">
        <v>797.05</v>
      </c>
      <c r="QDF16" s="2">
        <v>3150.8180000000002</v>
      </c>
      <c r="QDG16" s="2">
        <v>1.4012</v>
      </c>
      <c r="QDH16" s="2">
        <v>32.4726</v>
      </c>
      <c r="QDI16" s="2">
        <v>1.0858000000000001</v>
      </c>
      <c r="QDJ16" s="2">
        <v>0.82769999999999999</v>
      </c>
      <c r="QDK16" s="2">
        <v>0.34549999999999997</v>
      </c>
      <c r="QDL16" s="2">
        <v>270.20299999999997</v>
      </c>
      <c r="QDM16" s="2">
        <v>4.24E-2</v>
      </c>
      <c r="QDO16" s="2">
        <v>2.5914000000000001</v>
      </c>
      <c r="QEC16" s="2">
        <v>1.4264999999999999</v>
      </c>
      <c r="QED16" s="2">
        <v>4.6063000000000001</v>
      </c>
      <c r="QEE16" s="2">
        <v>4.6063000000000001</v>
      </c>
      <c r="QEF16" s="2">
        <v>2.6423000000000001</v>
      </c>
      <c r="QEG16" s="2">
        <v>10.025</v>
      </c>
      <c r="QEH16" s="2">
        <v>4.4897</v>
      </c>
      <c r="QEI16" s="2">
        <v>960.1</v>
      </c>
      <c r="QEL16" s="2">
        <v>4671</v>
      </c>
      <c r="QEM16" s="2">
        <v>910.5</v>
      </c>
      <c r="QEN16" s="2">
        <v>466.2</v>
      </c>
      <c r="QEO16" s="2">
        <v>1438.4</v>
      </c>
      <c r="QEP16" s="2">
        <v>6.0232000000000001</v>
      </c>
      <c r="QEQ16" s="2">
        <v>23.061399999999999</v>
      </c>
      <c r="QER16" s="2">
        <v>0.89470000000000005</v>
      </c>
      <c r="QES16" s="2">
        <v>0.3327</v>
      </c>
      <c r="QET16" s="2">
        <v>0.1104</v>
      </c>
      <c r="QEU16" s="2">
        <v>-151.4</v>
      </c>
      <c r="QEV16" s="2">
        <v>-3.8E-3</v>
      </c>
      <c r="QEX16" s="2">
        <v>2.6423000000000001</v>
      </c>
      <c r="QEY16" s="2">
        <v>4395.3473000000004</v>
      </c>
      <c r="QGK16" s="2">
        <v>1</v>
      </c>
      <c r="QJC16" s="2">
        <v>0.55810000000000004</v>
      </c>
      <c r="QJL16" s="2">
        <v>2.8826999999999998</v>
      </c>
      <c r="QKL16" s="2">
        <v>0.55810000000000004</v>
      </c>
      <c r="QKM16" s="2">
        <v>0</v>
      </c>
      <c r="QKO16" s="2">
        <v>32.432000000000002</v>
      </c>
      <c r="QKQ16" s="2">
        <v>0.56000000000000005</v>
      </c>
      <c r="QKR16" s="2">
        <v>1.8900000000000001</v>
      </c>
      <c r="QKU16" s="2">
        <v>2.8826999999999998</v>
      </c>
      <c r="QLU16" s="2">
        <v>0.55810000000000004</v>
      </c>
      <c r="QMD16" s="2">
        <v>2.8826999999999998</v>
      </c>
      <c r="QNN16" s="2">
        <v>16.093900000000001</v>
      </c>
      <c r="QNO16" s="2">
        <v>22.913399999999999</v>
      </c>
      <c r="QNP16" s="2">
        <v>22.913399999999999</v>
      </c>
      <c r="QNQ16" s="2">
        <v>18.251999999999999</v>
      </c>
      <c r="QNR16" s="2">
        <v>28.616700000000002</v>
      </c>
      <c r="QNS16" s="2">
        <v>14.0436</v>
      </c>
      <c r="QNT16" s="2">
        <v>3811</v>
      </c>
      <c r="QNW16" s="2">
        <v>24509</v>
      </c>
      <c r="QNX16" s="2">
        <v>11074</v>
      </c>
      <c r="QNY16" s="2">
        <v>3893</v>
      </c>
      <c r="QNZ16" s="2">
        <v>3156</v>
      </c>
      <c r="QOA16" s="2">
        <v>182.42859999999999</v>
      </c>
      <c r="QOB16" s="2">
        <v>15.5739</v>
      </c>
      <c r="QOC16" s="2">
        <v>1.0013000000000001</v>
      </c>
      <c r="QOD16" s="2">
        <v>0.63590000000000002</v>
      </c>
      <c r="QOE16" s="2">
        <v>0.18029999999999999</v>
      </c>
      <c r="QOF16" s="2">
        <v>4</v>
      </c>
      <c r="QOG16" s="2">
        <v>4.0000000000000001E-3</v>
      </c>
      <c r="QOI16" s="2">
        <v>18.251999999999999</v>
      </c>
      <c r="QOW16" s="2">
        <v>16.093900000000001</v>
      </c>
      <c r="QOX16" s="2">
        <v>22.913399999999999</v>
      </c>
      <c r="QOY16" s="2">
        <v>22.913399999999999</v>
      </c>
      <c r="QOZ16" s="2">
        <v>18.251999999999999</v>
      </c>
      <c r="QPA16" s="2">
        <v>28.616700000000002</v>
      </c>
      <c r="QPB16" s="2">
        <v>14.0436</v>
      </c>
      <c r="QPC16" s="2">
        <v>3811</v>
      </c>
      <c r="QPF16" s="2">
        <v>24509</v>
      </c>
      <c r="QPG16" s="2">
        <v>11074</v>
      </c>
      <c r="QPH16" s="2">
        <v>3893</v>
      </c>
      <c r="QPI16" s="2">
        <v>3156</v>
      </c>
      <c r="QPJ16" s="2">
        <v>182.42859999999999</v>
      </c>
      <c r="QPK16" s="2">
        <v>15.5739</v>
      </c>
      <c r="QPL16" s="2">
        <v>1.0013000000000001</v>
      </c>
      <c r="QPM16" s="2">
        <v>0.63590000000000002</v>
      </c>
      <c r="QPN16" s="2">
        <v>0.18029999999999999</v>
      </c>
      <c r="QPO16" s="2">
        <v>4</v>
      </c>
      <c r="QPP16" s="2">
        <v>4.0000000000000001E-3</v>
      </c>
      <c r="QPR16" s="2">
        <v>18.251999999999999</v>
      </c>
      <c r="QQF16" s="2">
        <v>-0.72119999999999995</v>
      </c>
      <c r="QQG16" s="2">
        <v>4.1688999999999998</v>
      </c>
      <c r="QQH16" s="2">
        <v>4.1688999999999998</v>
      </c>
      <c r="QQI16" s="2">
        <v>2.2736999999999998</v>
      </c>
      <c r="QQJ16" s="2">
        <v>-2.6169000000000002</v>
      </c>
      <c r="QQK16" s="2">
        <v>-1.2062999999999999</v>
      </c>
      <c r="QQL16" s="2">
        <v>42.654000000000003</v>
      </c>
      <c r="QQN16" s="2">
        <v>363.32299999999998</v>
      </c>
      <c r="QQO16" s="2">
        <v>705.93499999999995</v>
      </c>
      <c r="QQP16" s="2">
        <v>116.208</v>
      </c>
      <c r="QQQ16" s="2">
        <v>30.052</v>
      </c>
      <c r="QQR16" s="2">
        <v>287.15600000000001</v>
      </c>
      <c r="QQS16" s="2">
        <v>3.34</v>
      </c>
      <c r="QQT16" s="2">
        <v>27.0366</v>
      </c>
      <c r="QQU16" s="2">
        <v>1.4617</v>
      </c>
      <c r="QQV16" s="2">
        <v>0.41249999999999998</v>
      </c>
      <c r="QQW16" s="2">
        <v>2.9700000000000001E-2</v>
      </c>
      <c r="QQX16" s="2">
        <v>132.57300000000001</v>
      </c>
      <c r="QQY16" s="2">
        <v>0.11020000000000001</v>
      </c>
      <c r="QRA16" s="2">
        <v>2.2736999999999998</v>
      </c>
      <c r="QRB16" s="2">
        <v>897.29179999999997</v>
      </c>
      <c r="QRE16" s="2">
        <v>0.56820000000000004</v>
      </c>
      <c r="QRH16" s="2">
        <v>33.052</v>
      </c>
      <c r="QRI16" s="2">
        <v>-17.4725</v>
      </c>
      <c r="QRJ16" s="2">
        <v>0</v>
      </c>
      <c r="QRN16" s="2">
        <v>3.9706000000000001</v>
      </c>
      <c r="QRO16" s="2">
        <v>-2.1427999999999998</v>
      </c>
      <c r="QRP16" s="2">
        <v>3.7852999999999999</v>
      </c>
      <c r="QRQ16" s="2">
        <v>3.7852999999999999</v>
      </c>
      <c r="QRR16" s="2">
        <v>0.22900000000000001</v>
      </c>
      <c r="QRS16" s="2">
        <v>-11.322699999999999</v>
      </c>
      <c r="QRT16" s="2">
        <v>-3.0497000000000001</v>
      </c>
      <c r="QRU16" s="2">
        <v>1215.8</v>
      </c>
      <c r="QRW16" s="2">
        <v>1942.5</v>
      </c>
      <c r="QRX16" s="2">
        <v>2696.9</v>
      </c>
      <c r="QRY16" s="2">
        <v>-797.9</v>
      </c>
      <c r="QRZ16" s="2">
        <v>9.9</v>
      </c>
      <c r="QSA16" s="2">
        <v>555.29999999999995</v>
      </c>
      <c r="QSB16" s="2">
        <v>0.1077</v>
      </c>
      <c r="QSC16" s="2">
        <v>50.131599999999999</v>
      </c>
      <c r="QSD16" s="2">
        <v>1.4056999999999999</v>
      </c>
      <c r="QSE16" s="2">
        <v>1.0063</v>
      </c>
      <c r="QSF16" s="2">
        <v>1.4E-2</v>
      </c>
      <c r="QSG16" s="2">
        <v>225.3</v>
      </c>
      <c r="QSH16" s="2">
        <v>5.3999999999999999E-2</v>
      </c>
      <c r="QSJ16" s="2">
        <v>0.22900000000000001</v>
      </c>
      <c r="QSK16" s="2">
        <v>2706.1460999999999</v>
      </c>
      <c r="QSN16" s="2">
        <v>0.74619999999999997</v>
      </c>
      <c r="QSQ16" s="2">
        <v>23.391999999999999</v>
      </c>
      <c r="QSR16" s="2">
        <v>-17.347300000000001</v>
      </c>
      <c r="QSS16" s="2">
        <v>1.62</v>
      </c>
      <c r="QSW16" s="2">
        <v>2.5868000000000002</v>
      </c>
      <c r="QSX16" s="2">
        <v>5.0968</v>
      </c>
      <c r="QSY16" s="2">
        <v>10.0702</v>
      </c>
      <c r="QSZ16" s="2">
        <v>10.0702</v>
      </c>
      <c r="QTA16" s="2">
        <v>7.2920999999999996</v>
      </c>
      <c r="QTB16" s="2">
        <v>19.764099999999999</v>
      </c>
      <c r="QTC16" s="2">
        <v>7.78</v>
      </c>
      <c r="QTD16" s="2">
        <v>574.1</v>
      </c>
      <c r="QTG16" s="2">
        <v>1542.8</v>
      </c>
      <c r="QTH16" s="2">
        <v>-729.8</v>
      </c>
      <c r="QTI16" s="2">
        <v>134.30000000000001</v>
      </c>
      <c r="QTJ16" s="2">
        <v>279.2</v>
      </c>
      <c r="QTK16" s="2">
        <v>3.6084000000000001</v>
      </c>
      <c r="QTL16" s="2">
        <v>37.464300000000001</v>
      </c>
      <c r="QTM16" s="2">
        <v>1.5512000000000001</v>
      </c>
      <c r="QTN16" s="2">
        <v>1.0024999999999999</v>
      </c>
      <c r="QTO16" s="2">
        <v>5.0500000000000003E-2</v>
      </c>
      <c r="QTP16" s="2">
        <v>153.9</v>
      </c>
      <c r="QTQ16" s="2">
        <v>6.4699999999999994E-2</v>
      </c>
      <c r="QTS16" s="2">
        <v>7.2920999999999996</v>
      </c>
      <c r="QUG16" s="2">
        <v>5.0968</v>
      </c>
      <c r="QUH16" s="2">
        <v>10.0702</v>
      </c>
      <c r="QUI16" s="2">
        <v>10.0702</v>
      </c>
      <c r="QUJ16" s="2">
        <v>7.2920999999999996</v>
      </c>
      <c r="QUK16" s="2">
        <v>19.764099999999999</v>
      </c>
      <c r="QUL16" s="2">
        <v>7.78</v>
      </c>
      <c r="QUM16" s="2">
        <v>574.1</v>
      </c>
      <c r="QUP16" s="2">
        <v>1542.8</v>
      </c>
      <c r="QUQ16" s="2">
        <v>-729.8</v>
      </c>
      <c r="QUR16" s="2">
        <v>134.30000000000001</v>
      </c>
      <c r="QUS16" s="2">
        <v>279.2</v>
      </c>
      <c r="QUT16" s="2">
        <v>3.6084000000000001</v>
      </c>
      <c r="QUU16" s="2">
        <v>37.464300000000001</v>
      </c>
      <c r="QUV16" s="2">
        <v>1.5512000000000001</v>
      </c>
      <c r="QUW16" s="2">
        <v>1.0024999999999999</v>
      </c>
      <c r="QUX16" s="2">
        <v>5.0500000000000003E-2</v>
      </c>
      <c r="QUY16" s="2">
        <v>153.9</v>
      </c>
      <c r="QUZ16" s="2">
        <v>6.4699999999999994E-2</v>
      </c>
      <c r="QVB16" s="2">
        <v>7.2920999999999996</v>
      </c>
      <c r="QWY16" s="2">
        <v>5.0968</v>
      </c>
      <c r="QWZ16" s="2">
        <v>10.0702</v>
      </c>
      <c r="QXA16" s="2">
        <v>10.0702</v>
      </c>
      <c r="QXB16" s="2">
        <v>7.2920999999999996</v>
      </c>
      <c r="QXC16" s="2">
        <v>19.764099999999999</v>
      </c>
      <c r="QXD16" s="2">
        <v>7.78</v>
      </c>
      <c r="QXE16" s="2">
        <v>574.1</v>
      </c>
      <c r="QXH16" s="2">
        <v>1542.8</v>
      </c>
      <c r="QXI16" s="2">
        <v>-729.8</v>
      </c>
      <c r="QXJ16" s="2">
        <v>134.30000000000001</v>
      </c>
      <c r="QXK16" s="2">
        <v>279.2</v>
      </c>
      <c r="QXL16" s="2">
        <v>3.6084000000000001</v>
      </c>
      <c r="QXM16" s="2">
        <v>37.464300000000001</v>
      </c>
      <c r="QXN16" s="2">
        <v>1.5512000000000001</v>
      </c>
      <c r="QXO16" s="2">
        <v>1.0024999999999999</v>
      </c>
      <c r="QXP16" s="2">
        <v>5.0500000000000003E-2</v>
      </c>
      <c r="QXQ16" s="2">
        <v>153.9</v>
      </c>
      <c r="QXR16" s="2">
        <v>6.4699999999999994E-2</v>
      </c>
      <c r="QXT16" s="2">
        <v>7.2920999999999996</v>
      </c>
      <c r="QYH16" s="2">
        <v>12.212899999999999</v>
      </c>
      <c r="QYI16" s="2">
        <v>57.180199999999999</v>
      </c>
      <c r="QYJ16" s="2">
        <v>57.180199999999999</v>
      </c>
      <c r="QYK16" s="2">
        <v>26.367899999999999</v>
      </c>
      <c r="QYL16" s="2">
        <v>13.888299999999999</v>
      </c>
      <c r="QYM16" s="2">
        <v>5.4076000000000004</v>
      </c>
      <c r="QYN16" s="2">
        <v>2044.6034999999999</v>
      </c>
      <c r="QYQ16" s="2">
        <v>10325.3724</v>
      </c>
      <c r="QYR16" s="2">
        <v>1805.7752</v>
      </c>
      <c r="QYS16" s="2">
        <v>2402.4256999999998</v>
      </c>
      <c r="QYT16" s="2">
        <v>1367.2298000000001</v>
      </c>
      <c r="QYU16" s="2">
        <v>8.1617999999999995</v>
      </c>
      <c r="QYV16" s="2">
        <v>19.8017</v>
      </c>
      <c r="QYW16" s="2">
        <v>0.59040000000000004</v>
      </c>
      <c r="QYX16" s="2">
        <v>0.53200000000000003</v>
      </c>
      <c r="QYY16" s="2">
        <v>2.3099999999999999E-2</v>
      </c>
      <c r="QYZ16" s="2">
        <v>-560.03989999999999</v>
      </c>
      <c r="QZA16" s="2">
        <v>-8.5500000000000007E-2</v>
      </c>
      <c r="QZC16" s="2">
        <v>26.367899999999999</v>
      </c>
      <c r="QZQ16" s="2">
        <v>53.636800000000001</v>
      </c>
      <c r="QZR16" s="2">
        <v>71.826800000000006</v>
      </c>
      <c r="QZS16" s="2">
        <v>71.826800000000006</v>
      </c>
      <c r="QZT16" s="2">
        <v>67.168000000000006</v>
      </c>
      <c r="QZU16" s="2">
        <v>40.875300000000003</v>
      </c>
      <c r="QZV16" s="2">
        <v>23.7605</v>
      </c>
      <c r="QZW16" s="2">
        <v>28.018000000000001</v>
      </c>
      <c r="QZY16" s="2">
        <v>261.35199999999998</v>
      </c>
      <c r="QZZ16" s="2">
        <v>722.09400000000005</v>
      </c>
      <c r="RAA16" s="2">
        <v>62.747</v>
      </c>
      <c r="RAB16" s="2">
        <v>94.078000000000003</v>
      </c>
      <c r="RAC16" s="2">
        <v>66.061999999999998</v>
      </c>
      <c r="RAD16" s="2">
        <v>41.179200000000002</v>
      </c>
      <c r="RAE16" s="2">
        <v>5.3086000000000002</v>
      </c>
      <c r="RAF16" s="2">
        <v>4.2647000000000004</v>
      </c>
      <c r="RAG16" s="2">
        <v>3.5377999999999998</v>
      </c>
      <c r="RAH16" s="2">
        <v>3.206</v>
      </c>
      <c r="RAI16" s="2">
        <v>215.67099999999999</v>
      </c>
      <c r="RAJ16" s="2">
        <v>0.41799999999999998</v>
      </c>
      <c r="RAL16" s="2">
        <v>67.168000000000006</v>
      </c>
      <c r="RAM16" s="2">
        <v>966.39610000000005</v>
      </c>
      <c r="RAP16" s="2">
        <v>1.1262000000000001</v>
      </c>
      <c r="RAS16" s="2">
        <v>64.17</v>
      </c>
      <c r="RAT16" s="2">
        <v>426.1318</v>
      </c>
      <c r="RAU16" s="2">
        <v>0</v>
      </c>
      <c r="RAY16" s="2">
        <v>30.4709</v>
      </c>
      <c r="RAZ16" s="2">
        <v>25.3492</v>
      </c>
      <c r="RBA16" s="2">
        <v>44.341500000000003</v>
      </c>
      <c r="RBB16" s="2">
        <v>44.341500000000003</v>
      </c>
      <c r="RBC16" s="2">
        <v>39.114699999999999</v>
      </c>
      <c r="RBD16" s="2">
        <v>22.638100000000001</v>
      </c>
      <c r="RBE16" s="2">
        <v>12.909700000000001</v>
      </c>
      <c r="RBF16" s="2">
        <v>1492</v>
      </c>
      <c r="RBI16" s="2">
        <v>13573</v>
      </c>
      <c r="RBJ16" s="2">
        <v>5038</v>
      </c>
      <c r="RBK16" s="2">
        <v>1761</v>
      </c>
      <c r="RBL16" s="2">
        <v>1350</v>
      </c>
      <c r="RBM16" s="2">
        <v>29.317599999999999</v>
      </c>
      <c r="RBN16" s="2">
        <v>11.220800000000001</v>
      </c>
      <c r="RBO16" s="2">
        <v>2.2259000000000002</v>
      </c>
      <c r="RBP16" s="2">
        <v>1.4822</v>
      </c>
      <c r="RBQ16" s="2">
        <v>1.0429999999999999</v>
      </c>
      <c r="RBR16" s="2">
        <v>1655</v>
      </c>
      <c r="RBS16" s="2">
        <v>0.53849999999999998</v>
      </c>
      <c r="RBU16" s="2">
        <v>39.114699999999999</v>
      </c>
      <c r="RCI16" s="2">
        <v>19.7333</v>
      </c>
      <c r="RCJ16" s="2">
        <v>52.748600000000003</v>
      </c>
      <c r="RCK16" s="2">
        <v>52.748600000000003</v>
      </c>
      <c r="RCL16" s="2">
        <v>42.816899999999997</v>
      </c>
      <c r="RCM16" s="2">
        <v>12.0291</v>
      </c>
      <c r="RCN16" s="2">
        <v>6.1769999999999996</v>
      </c>
      <c r="RCO16" s="2">
        <v>4883</v>
      </c>
      <c r="RCQ16" s="2">
        <v>13160</v>
      </c>
      <c r="RCR16" s="2">
        <v>29055</v>
      </c>
      <c r="RCS16" s="2">
        <v>8840</v>
      </c>
      <c r="RCT16" s="2">
        <v>3274</v>
      </c>
      <c r="RCU16" s="2">
        <v>1750</v>
      </c>
      <c r="RCV16" s="2">
        <v>7.3537999999999997</v>
      </c>
      <c r="RCW16" s="2">
        <v>17.029800000000002</v>
      </c>
      <c r="RCX16" s="2">
        <v>1.8856999999999999</v>
      </c>
      <c r="RCY16" s="2">
        <v>1.0913999999999999</v>
      </c>
      <c r="RCZ16" s="2">
        <v>0.47539999999999999</v>
      </c>
      <c r="RDA16" s="2">
        <v>1550</v>
      </c>
      <c r="RDB16" s="2">
        <v>0.1552</v>
      </c>
      <c r="RDD16" s="2">
        <v>42.816899999999997</v>
      </c>
      <c r="RDE16" s="2">
        <v>47200.541799999999</v>
      </c>
      <c r="RDH16" s="2">
        <v>2.2239</v>
      </c>
      <c r="RDK16" s="2">
        <v>42.009</v>
      </c>
      <c r="RDL16" s="2">
        <v>14.9048</v>
      </c>
      <c r="RDM16" s="2">
        <v>0.5</v>
      </c>
      <c r="RDQ16" s="2">
        <v>26.957599999999999</v>
      </c>
      <c r="RDR16" s="2">
        <v>19.7333</v>
      </c>
      <c r="RDS16" s="2">
        <v>52.748600000000003</v>
      </c>
      <c r="RDT16" s="2">
        <v>52.748600000000003</v>
      </c>
      <c r="RDU16" s="2">
        <v>42.816899999999997</v>
      </c>
      <c r="RDV16" s="2">
        <v>12.0291</v>
      </c>
      <c r="RDW16" s="2">
        <v>6.1769999999999996</v>
      </c>
      <c r="RDX16" s="2">
        <v>4883</v>
      </c>
      <c r="RDZ16" s="2">
        <v>13160</v>
      </c>
      <c r="REA16" s="2">
        <v>29055</v>
      </c>
      <c r="REB16" s="2">
        <v>8840</v>
      </c>
      <c r="REC16" s="2">
        <v>3274</v>
      </c>
      <c r="RED16" s="2">
        <v>1750</v>
      </c>
      <c r="REE16" s="2">
        <v>7.3537999999999997</v>
      </c>
      <c r="REF16" s="2">
        <v>17.029800000000002</v>
      </c>
      <c r="REG16" s="2">
        <v>1.8856999999999999</v>
      </c>
      <c r="REH16" s="2">
        <v>1.0913999999999999</v>
      </c>
      <c r="REI16" s="2">
        <v>0.47539999999999999</v>
      </c>
      <c r="REJ16" s="2">
        <v>1550</v>
      </c>
      <c r="REK16" s="2">
        <v>0.1552</v>
      </c>
      <c r="REM16" s="2">
        <v>42.816899999999997</v>
      </c>
      <c r="REN16" s="2">
        <v>47200.541799999999</v>
      </c>
      <c r="REQ16" s="2">
        <v>2.2239</v>
      </c>
      <c r="RET16" s="2">
        <v>44.287999999999997</v>
      </c>
      <c r="REU16" s="2">
        <v>14.9048</v>
      </c>
      <c r="REV16" s="2">
        <v>0.5</v>
      </c>
      <c r="REZ16" s="2">
        <v>26.957599999999999</v>
      </c>
      <c r="RJB16" s="2">
        <v>13.8621</v>
      </c>
      <c r="RJC16" s="2">
        <v>39.7789</v>
      </c>
      <c r="RJD16" s="2">
        <v>39.7789</v>
      </c>
      <c r="RJE16" s="2">
        <v>21.9816</v>
      </c>
      <c r="RJF16" s="2">
        <v>18.0032</v>
      </c>
      <c r="RJG16" s="2">
        <v>7.4766000000000004</v>
      </c>
      <c r="RJH16" s="2">
        <v>4583.5</v>
      </c>
      <c r="RJK16" s="2">
        <v>16987.599999999999</v>
      </c>
      <c r="RJL16" s="2">
        <v>1457.5</v>
      </c>
      <c r="RJM16" s="2">
        <v>3171.7</v>
      </c>
      <c r="RJN16" s="2">
        <v>2686</v>
      </c>
      <c r="RJO16" s="2">
        <v>4.2942999999999998</v>
      </c>
      <c r="RJP16" s="2">
        <v>27.013200000000001</v>
      </c>
      <c r="RJQ16" s="2">
        <v>0.49909999999999999</v>
      </c>
      <c r="RJR16" s="2">
        <v>0.28789999999999999</v>
      </c>
      <c r="RJS16" s="2">
        <v>2.3199999999999998E-2</v>
      </c>
      <c r="RJT16" s="2">
        <v>-1345.3</v>
      </c>
      <c r="RJU16" s="2">
        <v>-0.2084</v>
      </c>
      <c r="RJW16" s="2">
        <v>21.9816</v>
      </c>
      <c r="RKK16" s="2">
        <v>13.8621</v>
      </c>
      <c r="RKL16" s="2">
        <v>39.7789</v>
      </c>
      <c r="RKM16" s="2">
        <v>39.7789</v>
      </c>
      <c r="RKN16" s="2">
        <v>21.9816</v>
      </c>
      <c r="RKO16" s="2">
        <v>18.0032</v>
      </c>
      <c r="RKP16" s="2">
        <v>7.4766000000000004</v>
      </c>
      <c r="RKQ16" s="2">
        <v>4583.5</v>
      </c>
      <c r="RKT16" s="2">
        <v>16987.599999999999</v>
      </c>
      <c r="RKU16" s="2">
        <v>1457.5</v>
      </c>
      <c r="RKV16" s="2">
        <v>3171.7</v>
      </c>
      <c r="RKW16" s="2">
        <v>2686</v>
      </c>
      <c r="RKX16" s="2">
        <v>4.2942999999999998</v>
      </c>
      <c r="RKY16" s="2">
        <v>27.013200000000001</v>
      </c>
      <c r="RKZ16" s="2">
        <v>0.49909999999999999</v>
      </c>
      <c r="RLA16" s="2">
        <v>0.28789999999999999</v>
      </c>
      <c r="RLB16" s="2">
        <v>2.3199999999999998E-2</v>
      </c>
      <c r="RLC16" s="2">
        <v>-1345.3</v>
      </c>
      <c r="RLD16" s="2">
        <v>-0.2084</v>
      </c>
      <c r="RLF16" s="2">
        <v>21.9816</v>
      </c>
      <c r="RLT16" s="2">
        <v>11.685499999999999</v>
      </c>
      <c r="RLU16" s="2">
        <v>39.759700000000002</v>
      </c>
      <c r="RLV16" s="2">
        <v>39.759700000000002</v>
      </c>
      <c r="RLW16" s="2">
        <v>22.0139</v>
      </c>
      <c r="RLX16" s="2">
        <v>16.101400000000002</v>
      </c>
      <c r="RLY16" s="2">
        <v>6.2652000000000001</v>
      </c>
      <c r="RLZ16" s="2">
        <v>6348</v>
      </c>
      <c r="RMC16" s="2">
        <v>19021</v>
      </c>
      <c r="RMD16" s="2">
        <v>1762</v>
      </c>
      <c r="RME16" s="2">
        <v>2819</v>
      </c>
      <c r="RMF16" s="2">
        <v>3057</v>
      </c>
      <c r="RMG16" s="2">
        <v>4.5895999999999999</v>
      </c>
      <c r="RMH16" s="2">
        <v>33.3947</v>
      </c>
      <c r="RMI16" s="2">
        <v>0.49530000000000002</v>
      </c>
      <c r="RMJ16" s="2">
        <v>0.31730000000000003</v>
      </c>
      <c r="RMK16" s="2">
        <v>1.2999999999999999E-3</v>
      </c>
      <c r="RML16" s="2">
        <v>-1543</v>
      </c>
      <c r="RMM16" s="2">
        <v>-0.14960000000000001</v>
      </c>
      <c r="RMO16" s="2">
        <v>22.0139</v>
      </c>
      <c r="RMP16" s="2">
        <v>20367.160800000001</v>
      </c>
      <c r="RPK16" s="2">
        <v>1.0044</v>
      </c>
      <c r="RPT16" s="2">
        <v>48.2164</v>
      </c>
      <c r="RQT16" s="2">
        <v>1.0044</v>
      </c>
      <c r="RRC16" s="2">
        <v>48.2164</v>
      </c>
      <c r="RSC16" s="2">
        <v>1.0044</v>
      </c>
      <c r="RSD16" s="2">
        <v>0.24399999999999999</v>
      </c>
      <c r="RSE16" s="2">
        <v>4.8000000000000001E-2</v>
      </c>
      <c r="RSF16" s="2">
        <v>29.576000000000001</v>
      </c>
      <c r="RSH16" s="2">
        <v>1.8149999999999999</v>
      </c>
      <c r="RSI16" s="2">
        <v>2.0249999999999999</v>
      </c>
      <c r="RSK16" s="2">
        <v>11.148</v>
      </c>
      <c r="RSL16" s="2">
        <v>48.2164</v>
      </c>
      <c r="RSM16" s="2">
        <v>54.879399999999997</v>
      </c>
      <c r="RSN16" s="2">
        <v>27.700099999999999</v>
      </c>
      <c r="RSO16" s="2">
        <v>27.700099999999999</v>
      </c>
      <c r="RSP16" s="2">
        <v>17.776900000000001</v>
      </c>
      <c r="RSQ16" s="2">
        <v>33.551499999999997</v>
      </c>
      <c r="RSR16" s="2">
        <v>18.635000000000002</v>
      </c>
      <c r="RSS16" s="2">
        <v>4264</v>
      </c>
      <c r="RSV16" s="2">
        <v>22831</v>
      </c>
      <c r="RSW16" s="2">
        <v>10355</v>
      </c>
      <c r="RSX16" s="2">
        <v>1816</v>
      </c>
      <c r="RSY16" s="2">
        <v>3239</v>
      </c>
      <c r="RSZ16" s="2">
        <v>5.3594999999999997</v>
      </c>
      <c r="RTA16" s="2">
        <v>21.282499999999999</v>
      </c>
      <c r="RTB16" s="2">
        <v>2.988</v>
      </c>
      <c r="RTC16" s="2">
        <v>2.7978000000000001</v>
      </c>
      <c r="RTD16" s="2">
        <v>2.3146</v>
      </c>
      <c r="RTE16" s="2">
        <v>6439</v>
      </c>
      <c r="RTF16" s="2">
        <v>0.4088</v>
      </c>
      <c r="RTH16" s="2">
        <v>17.776900000000001</v>
      </c>
      <c r="RTV16" s="2">
        <v>54.879399999999997</v>
      </c>
      <c r="RTW16" s="2">
        <v>27.700099999999999</v>
      </c>
      <c r="RTX16" s="2">
        <v>27.700099999999999</v>
      </c>
      <c r="RTY16" s="2">
        <v>17.776900000000001</v>
      </c>
      <c r="RTZ16" s="2">
        <v>33.551499999999997</v>
      </c>
      <c r="RUA16" s="2">
        <v>18.635000000000002</v>
      </c>
      <c r="RUB16" s="2">
        <v>4264</v>
      </c>
      <c r="RUE16" s="2">
        <v>22831</v>
      </c>
      <c r="RUF16" s="2">
        <v>10355</v>
      </c>
      <c r="RUG16" s="2">
        <v>1816</v>
      </c>
      <c r="RUH16" s="2">
        <v>3239</v>
      </c>
      <c r="RUI16" s="2">
        <v>5.3594999999999997</v>
      </c>
      <c r="RUJ16" s="2">
        <v>21.282499999999999</v>
      </c>
      <c r="RUK16" s="2">
        <v>2.988</v>
      </c>
      <c r="RUL16" s="2">
        <v>2.7978000000000001</v>
      </c>
      <c r="RUM16" s="2">
        <v>2.3146</v>
      </c>
      <c r="RUN16" s="2">
        <v>6439</v>
      </c>
      <c r="RUO16" s="2">
        <v>0.4088</v>
      </c>
      <c r="RUQ16" s="2">
        <v>17.776900000000001</v>
      </c>
      <c r="RVE16" s="2">
        <v>54.879399999999997</v>
      </c>
      <c r="RVF16" s="2">
        <v>27.700099999999999</v>
      </c>
      <c r="RVG16" s="2">
        <v>27.700099999999999</v>
      </c>
      <c r="RVH16" s="2">
        <v>17.776900000000001</v>
      </c>
      <c r="RVI16" s="2">
        <v>33.551499999999997</v>
      </c>
      <c r="RVJ16" s="2">
        <v>18.635000000000002</v>
      </c>
      <c r="RVK16" s="2">
        <v>4264</v>
      </c>
      <c r="RVN16" s="2">
        <v>22831</v>
      </c>
      <c r="RVO16" s="2">
        <v>10355</v>
      </c>
      <c r="RVP16" s="2">
        <v>1816</v>
      </c>
      <c r="RVQ16" s="2">
        <v>3239</v>
      </c>
      <c r="RVR16" s="2">
        <v>5.3594999999999997</v>
      </c>
      <c r="RVS16" s="2">
        <v>21.282499999999999</v>
      </c>
      <c r="RVT16" s="2">
        <v>2.988</v>
      </c>
      <c r="RVU16" s="2">
        <v>2.7978000000000001</v>
      </c>
      <c r="RVV16" s="2">
        <v>2.3146</v>
      </c>
      <c r="RVW16" s="2">
        <v>6439</v>
      </c>
      <c r="RVX16" s="2">
        <v>0.4088</v>
      </c>
      <c r="RVZ16" s="2">
        <v>17.776900000000001</v>
      </c>
      <c r="RXW16" s="2">
        <v>3.5225</v>
      </c>
      <c r="RXX16" s="2">
        <v>13.064399999999999</v>
      </c>
      <c r="RXY16" s="2">
        <v>13.064399999999999</v>
      </c>
      <c r="RXZ16" s="2">
        <v>6.9413999999999998</v>
      </c>
      <c r="RYA16" s="2">
        <v>9.0984999999999996</v>
      </c>
      <c r="RYB16" s="2">
        <v>3.1330999999999998</v>
      </c>
      <c r="RYC16" s="2">
        <v>1206.1880000000001</v>
      </c>
      <c r="RYE16" s="2">
        <v>1767.056</v>
      </c>
      <c r="RYF16" s="2">
        <v>2695.7510000000002</v>
      </c>
      <c r="RYG16" s="2">
        <v>360.87799999999999</v>
      </c>
      <c r="RYH16" s="2">
        <v>214.154</v>
      </c>
      <c r="RYI16" s="2">
        <v>320.017</v>
      </c>
      <c r="RYJ16" s="2">
        <v>2.2084999999999999</v>
      </c>
      <c r="RYK16" s="2">
        <v>45.448</v>
      </c>
      <c r="RYL16" s="2">
        <v>2.1194999999999999</v>
      </c>
      <c r="RYM16" s="2">
        <v>1.1606000000000001</v>
      </c>
      <c r="RYN16" s="2">
        <v>0.67500000000000004</v>
      </c>
      <c r="RYO16" s="2">
        <v>358.27499999999998</v>
      </c>
      <c r="RYP16" s="2">
        <v>0.12839999999999999</v>
      </c>
      <c r="RYR16" s="2">
        <v>6.9413999999999998</v>
      </c>
      <c r="SCW16" s="2">
        <v>1</v>
      </c>
      <c r="SDG16" s="2">
        <v>9.5772999999999993</v>
      </c>
      <c r="SDH16" s="2">
        <v>37.336300000000001</v>
      </c>
      <c r="SDI16" s="2">
        <v>37.336300000000001</v>
      </c>
      <c r="SDJ16" s="2">
        <v>18.219200000000001</v>
      </c>
      <c r="SDK16" s="2">
        <v>8.8603000000000005</v>
      </c>
      <c r="SDL16" s="2">
        <v>2.6362999999999999</v>
      </c>
      <c r="SDM16" s="2">
        <v>3823</v>
      </c>
      <c r="SDO16" s="2">
        <v>6084</v>
      </c>
      <c r="SDP16" s="2">
        <v>9635</v>
      </c>
      <c r="SDQ16" s="2">
        <v>431</v>
      </c>
      <c r="SDR16" s="2">
        <v>838</v>
      </c>
      <c r="SDS16" s="2">
        <v>1075</v>
      </c>
      <c r="SDT16" s="2">
        <v>2.4847000000000001</v>
      </c>
      <c r="SDU16" s="2">
        <v>42.137999999999998</v>
      </c>
      <c r="SDV16" s="2">
        <v>0.82330000000000003</v>
      </c>
      <c r="SDW16" s="2">
        <v>0.4158</v>
      </c>
      <c r="SDX16" s="2">
        <v>3.2599999999999997E-2</v>
      </c>
      <c r="SDY16" s="2">
        <v>-190</v>
      </c>
      <c r="SDZ16" s="2">
        <v>-3.7400000000000003E-2</v>
      </c>
      <c r="SEB16" s="2">
        <v>18.219200000000001</v>
      </c>
      <c r="SEC16" s="2">
        <v>10595.0957</v>
      </c>
      <c r="SEF16" s="2">
        <v>0.81279999999999997</v>
      </c>
      <c r="SEI16" s="2">
        <v>19.042000000000002</v>
      </c>
      <c r="SEJ16" s="2">
        <v>14.5809</v>
      </c>
      <c r="SEK16" s="2">
        <v>1.45</v>
      </c>
      <c r="SEO16" s="2">
        <v>4.6044</v>
      </c>
      <c r="SEP16" s="2">
        <v>13.8536</v>
      </c>
      <c r="SEQ16" s="2">
        <v>43.486600000000003</v>
      </c>
      <c r="SER16" s="2">
        <v>43.486600000000003</v>
      </c>
      <c r="SES16" s="2">
        <v>30.131399999999999</v>
      </c>
      <c r="SET16" s="2">
        <v>13.988300000000001</v>
      </c>
      <c r="SEU16" s="2">
        <v>4.3493000000000004</v>
      </c>
      <c r="SEV16" s="2">
        <v>14225</v>
      </c>
      <c r="SEY16" s="2">
        <v>30330</v>
      </c>
      <c r="SEZ16" s="2">
        <v>3220</v>
      </c>
      <c r="SFA16" s="2">
        <v>2836</v>
      </c>
      <c r="SFB16" s="2">
        <v>3035</v>
      </c>
      <c r="SFC16" s="2">
        <v>2.613</v>
      </c>
      <c r="SFD16" s="2">
        <v>50.2209</v>
      </c>
      <c r="SFE16" s="2">
        <v>0.75949999999999995</v>
      </c>
      <c r="SFF16" s="2">
        <v>0.53380000000000005</v>
      </c>
      <c r="SFG16" s="2">
        <v>0.1661</v>
      </c>
      <c r="SFH16" s="2">
        <v>-730</v>
      </c>
      <c r="SFI16" s="2">
        <v>-9.2100000000000001E-2</v>
      </c>
      <c r="SFK16" s="2">
        <v>30.131399999999999</v>
      </c>
      <c r="SFY16" s="2">
        <v>13.8536</v>
      </c>
      <c r="SFZ16" s="2">
        <v>43.486600000000003</v>
      </c>
      <c r="SGA16" s="2">
        <v>43.486600000000003</v>
      </c>
      <c r="SGB16" s="2">
        <v>30.131399999999999</v>
      </c>
      <c r="SGC16" s="2">
        <v>13.988300000000001</v>
      </c>
      <c r="SGD16" s="2">
        <v>4.3493000000000004</v>
      </c>
      <c r="SGE16" s="2">
        <v>14225</v>
      </c>
      <c r="SGH16" s="2">
        <v>30330</v>
      </c>
      <c r="SGI16" s="2">
        <v>3220</v>
      </c>
      <c r="SGJ16" s="2">
        <v>2836</v>
      </c>
      <c r="SGK16" s="2">
        <v>3035</v>
      </c>
      <c r="SGL16" s="2">
        <v>2.613</v>
      </c>
      <c r="SGM16" s="2">
        <v>50.2209</v>
      </c>
      <c r="SGN16" s="2">
        <v>0.75949999999999995</v>
      </c>
      <c r="SGO16" s="2">
        <v>0.53380000000000005</v>
      </c>
      <c r="SGP16" s="2">
        <v>0.1661</v>
      </c>
      <c r="SGQ16" s="2">
        <v>-730</v>
      </c>
      <c r="SGR16" s="2">
        <v>-9.2100000000000001E-2</v>
      </c>
      <c r="SGT16" s="2">
        <v>30.131399999999999</v>
      </c>
      <c r="SHH16" s="2">
        <v>13.8536</v>
      </c>
      <c r="SHI16" s="2">
        <v>43.486600000000003</v>
      </c>
      <c r="SHJ16" s="2">
        <v>43.486600000000003</v>
      </c>
      <c r="SHK16" s="2">
        <v>30.131399999999999</v>
      </c>
      <c r="SHL16" s="2">
        <v>13.988300000000001</v>
      </c>
      <c r="SHM16" s="2">
        <v>4.3493000000000004</v>
      </c>
      <c r="SHN16" s="2">
        <v>14225</v>
      </c>
      <c r="SHQ16" s="2">
        <v>30330</v>
      </c>
      <c r="SHR16" s="2">
        <v>3220</v>
      </c>
      <c r="SHS16" s="2">
        <v>2836</v>
      </c>
      <c r="SHT16" s="2">
        <v>3035</v>
      </c>
      <c r="SHU16" s="2">
        <v>2.613</v>
      </c>
      <c r="SHV16" s="2">
        <v>50.2209</v>
      </c>
      <c r="SHW16" s="2">
        <v>0.75949999999999995</v>
      </c>
      <c r="SHX16" s="2">
        <v>0.53380000000000005</v>
      </c>
      <c r="SHY16" s="2">
        <v>0.1661</v>
      </c>
      <c r="SHZ16" s="2">
        <v>-730</v>
      </c>
      <c r="SIA16" s="2">
        <v>-9.2100000000000001E-2</v>
      </c>
      <c r="SIC16" s="2">
        <v>30.131399999999999</v>
      </c>
      <c r="SIQ16" s="2">
        <v>13.8536</v>
      </c>
      <c r="SIR16" s="2">
        <v>43.486600000000003</v>
      </c>
      <c r="SIS16" s="2">
        <v>43.486600000000003</v>
      </c>
      <c r="SIT16" s="2">
        <v>30.131399999999999</v>
      </c>
      <c r="SIU16" s="2">
        <v>13.988300000000001</v>
      </c>
      <c r="SIV16" s="2">
        <v>4.3493000000000004</v>
      </c>
      <c r="SIW16" s="2">
        <v>14225</v>
      </c>
      <c r="SIZ16" s="2">
        <v>30330</v>
      </c>
      <c r="SJA16" s="2">
        <v>3220</v>
      </c>
      <c r="SJB16" s="2">
        <v>2836</v>
      </c>
      <c r="SJC16" s="2">
        <v>3035</v>
      </c>
      <c r="SJD16" s="2">
        <v>2.613</v>
      </c>
      <c r="SJE16" s="2">
        <v>50.2209</v>
      </c>
      <c r="SJF16" s="2">
        <v>0.75949999999999995</v>
      </c>
      <c r="SJG16" s="2">
        <v>0.53380000000000005</v>
      </c>
      <c r="SJH16" s="2">
        <v>0.1661</v>
      </c>
      <c r="SJI16" s="2">
        <v>-730</v>
      </c>
      <c r="SJJ16" s="2">
        <v>-9.2100000000000001E-2</v>
      </c>
      <c r="SJL16" s="2">
        <v>30.131399999999999</v>
      </c>
      <c r="SJZ16" s="2">
        <v>13.9556</v>
      </c>
      <c r="SKA16" s="2">
        <v>43.486600000000003</v>
      </c>
      <c r="SKB16" s="2">
        <v>43.486600000000003</v>
      </c>
      <c r="SKC16" s="2">
        <v>30.131399999999999</v>
      </c>
      <c r="SKF16" s="2">
        <v>12377</v>
      </c>
      <c r="SKI16" s="2">
        <v>31737</v>
      </c>
      <c r="SKK16" s="2">
        <v>2818</v>
      </c>
      <c r="SKL16" s="2">
        <v>3242</v>
      </c>
      <c r="SKM16" s="2">
        <v>2.5676000000000001</v>
      </c>
      <c r="SKN16" s="2">
        <v>41.0184</v>
      </c>
      <c r="SKO16" s="2">
        <v>1.145</v>
      </c>
      <c r="SKP16" s="2">
        <v>0.49969999999999998</v>
      </c>
      <c r="SKQ16" s="2">
        <v>0.1555</v>
      </c>
      <c r="SKR16" s="2">
        <v>470</v>
      </c>
      <c r="SKU16" s="2">
        <v>30.131399999999999</v>
      </c>
      <c r="SLI16" s="2">
        <v>-0.79169999999999996</v>
      </c>
      <c r="SLJ16" s="2">
        <v>7.9411000000000005</v>
      </c>
      <c r="SLK16" s="2">
        <v>7.9411000000000005</v>
      </c>
      <c r="SLL16" s="2">
        <v>1.6979</v>
      </c>
      <c r="SLM16" s="2">
        <v>-2.7288999999999999</v>
      </c>
      <c r="SLN16" s="2">
        <v>-0.8327</v>
      </c>
      <c r="SLO16" s="2">
        <v>128.9</v>
      </c>
      <c r="SLQ16" s="2">
        <v>1035.4000000000001</v>
      </c>
      <c r="SLR16" s="2">
        <v>1850.8</v>
      </c>
      <c r="SLS16" s="2">
        <v>362.5</v>
      </c>
      <c r="SLT16" s="2">
        <v>415.9</v>
      </c>
      <c r="SLU16" s="2">
        <v>563.6</v>
      </c>
      <c r="SLV16" s="2">
        <v>1.3433999999999999</v>
      </c>
      <c r="SLW16" s="2">
        <v>18.759499999999999</v>
      </c>
      <c r="SLX16" s="2">
        <v>0.98229999999999995</v>
      </c>
      <c r="SLY16" s="2">
        <v>0.79059999999999997</v>
      </c>
      <c r="SLZ16" s="2">
        <v>4.6800000000000001E-2</v>
      </c>
      <c r="SMA16" s="2">
        <v>-10</v>
      </c>
      <c r="SMB16" s="2">
        <v>-3.1600000000000003E-2</v>
      </c>
      <c r="SMD16" s="2">
        <v>1.6979</v>
      </c>
      <c r="SME16" s="2">
        <v>1807.1549</v>
      </c>
      <c r="SMH16" s="2">
        <v>0.61419999999999997</v>
      </c>
      <c r="SMK16" s="2">
        <v>31.408000000000001</v>
      </c>
      <c r="SML16" s="2">
        <v>-2.8289</v>
      </c>
      <c r="SMM16" s="2">
        <v>1.58</v>
      </c>
      <c r="SMQ16" s="2">
        <v>-6.7179000000000002</v>
      </c>
      <c r="SMR16" s="2">
        <v>-0.79169999999999996</v>
      </c>
      <c r="SMS16" s="2">
        <v>7.9411000000000005</v>
      </c>
      <c r="SMT16" s="2">
        <v>7.9411000000000005</v>
      </c>
      <c r="SMU16" s="2">
        <v>1.6979</v>
      </c>
      <c r="SMV16" s="2">
        <v>-2.7288999999999999</v>
      </c>
      <c r="SMW16" s="2">
        <v>-0.8327</v>
      </c>
      <c r="SMX16" s="2">
        <v>128.9</v>
      </c>
      <c r="SMZ16" s="2">
        <v>1035.4000000000001</v>
      </c>
      <c r="SNA16" s="2">
        <v>1850.8</v>
      </c>
      <c r="SNB16" s="2">
        <v>362.5</v>
      </c>
      <c r="SNC16" s="2">
        <v>415.9</v>
      </c>
      <c r="SND16" s="2">
        <v>563.6</v>
      </c>
      <c r="SNE16" s="2">
        <v>1.3433999999999999</v>
      </c>
      <c r="SNF16" s="2">
        <v>18.759499999999999</v>
      </c>
      <c r="SNG16" s="2">
        <v>0.98229999999999995</v>
      </c>
      <c r="SNH16" s="2">
        <v>0.79059999999999997</v>
      </c>
      <c r="SNI16" s="2">
        <v>4.6800000000000001E-2</v>
      </c>
      <c r="SNJ16" s="2">
        <v>-10</v>
      </c>
      <c r="SNK16" s="2">
        <v>-3.1600000000000003E-2</v>
      </c>
      <c r="SNM16" s="2">
        <v>1.6979</v>
      </c>
      <c r="SNN16" s="2">
        <v>1807.1549</v>
      </c>
      <c r="SNQ16" s="2">
        <v>0.61419999999999997</v>
      </c>
      <c r="SNU16" s="2">
        <v>-2.8289</v>
      </c>
      <c r="SNV16" s="2">
        <v>1.58</v>
      </c>
      <c r="SNZ16" s="2">
        <v>-6.7179000000000002</v>
      </c>
      <c r="SOA16" s="2">
        <v>5.1844000000000001</v>
      </c>
      <c r="SOB16" s="2">
        <v>16.185199999999998</v>
      </c>
      <c r="SOC16" s="2">
        <v>16.185199999999998</v>
      </c>
      <c r="SOD16" s="2">
        <v>9.7798999999999996</v>
      </c>
      <c r="SOE16" s="2">
        <v>10.418100000000001</v>
      </c>
      <c r="SOF16" s="2">
        <v>5.1711999999999998</v>
      </c>
      <c r="SOG16" s="2">
        <v>523.29999999999995</v>
      </c>
      <c r="SOJ16" s="2">
        <v>2401.9</v>
      </c>
      <c r="SOK16" s="2">
        <v>806.4</v>
      </c>
      <c r="SOL16" s="2">
        <v>241</v>
      </c>
      <c r="SOM16" s="2">
        <v>532.20000000000005</v>
      </c>
      <c r="SON16" s="2">
        <v>7.6341999999999999</v>
      </c>
      <c r="SOO16" s="2">
        <v>22.3781</v>
      </c>
      <c r="SOP16" s="2">
        <v>0.752</v>
      </c>
      <c r="SOQ16" s="2">
        <v>0.46110000000000001</v>
      </c>
      <c r="SOR16" s="2">
        <v>9.11E-2</v>
      </c>
      <c r="SOS16" s="2">
        <v>-132</v>
      </c>
      <c r="SOT16" s="2">
        <v>-6.1100000000000002E-2</v>
      </c>
      <c r="SOV16" s="2">
        <v>9.7798999999999996</v>
      </c>
      <c r="SQS16" s="2">
        <v>-1.2919</v>
      </c>
      <c r="SQV16" s="2">
        <v>1.8553999999999999</v>
      </c>
      <c r="SQX16" s="2">
        <v>-0.58650000000000002</v>
      </c>
      <c r="SQY16" s="2">
        <v>436.85700000000003</v>
      </c>
      <c r="SRB16" s="2">
        <v>3694.8609999999999</v>
      </c>
      <c r="SRE16" s="2">
        <v>165.51</v>
      </c>
      <c r="SRG16" s="2">
        <v>11.823399999999999</v>
      </c>
      <c r="SRH16" s="2">
        <v>2.5733000000000001</v>
      </c>
      <c r="SRI16" s="2">
        <v>0</v>
      </c>
      <c r="SRJ16" s="2">
        <v>0</v>
      </c>
      <c r="SRK16" s="2">
        <v>260.39600000000002</v>
      </c>
      <c r="SRL16" s="2">
        <v>0.1333</v>
      </c>
      <c r="SRN16" s="2">
        <v>1.8553999999999999</v>
      </c>
      <c r="SSB16" s="2">
        <v>-0.51739999999999997</v>
      </c>
      <c r="SSC16" s="2">
        <v>8.4056999999999995</v>
      </c>
      <c r="SSD16" s="2">
        <v>8.4056999999999995</v>
      </c>
      <c r="SSE16" s="2">
        <v>1.38</v>
      </c>
      <c r="SSG16" s="2">
        <v>-0.30159999999999998</v>
      </c>
      <c r="SSH16" s="2">
        <v>157.34700000000001</v>
      </c>
      <c r="SSK16" s="2">
        <v>985.79100000000005</v>
      </c>
      <c r="SSM16" s="2">
        <v>38.526000000000003</v>
      </c>
      <c r="SSN16" s="2">
        <v>66.197000000000003</v>
      </c>
      <c r="SSO16" s="2">
        <v>0.72729999999999995</v>
      </c>
      <c r="SSP16" s="2">
        <v>16.160299999999999</v>
      </c>
      <c r="SSQ16" s="2">
        <v>2.6783999999999999</v>
      </c>
      <c r="SSR16" s="2">
        <v>2.6158000000000001</v>
      </c>
      <c r="SSS16" s="2">
        <v>2.2374000000000001</v>
      </c>
      <c r="SST16" s="2">
        <v>111.102</v>
      </c>
      <c r="SSU16" s="2">
        <v>0.1206</v>
      </c>
      <c r="SSW16" s="2">
        <v>1.38</v>
      </c>
      <c r="SUT16" s="2">
        <v>0.45169999999999999</v>
      </c>
      <c r="SUU16" s="2">
        <v>5.6881000000000004</v>
      </c>
      <c r="SUV16" s="2">
        <v>5.6881000000000004</v>
      </c>
      <c r="SUW16" s="2">
        <v>2.3847</v>
      </c>
      <c r="SVE16" s="2">
        <v>117.515</v>
      </c>
      <c r="SVG16" s="2">
        <v>1.5415999999999999</v>
      </c>
      <c r="SVO16" s="2">
        <v>2.3847</v>
      </c>
      <c r="SYU16" s="2">
        <v>6.4920999999999998</v>
      </c>
      <c r="SYV16" s="2">
        <v>58.110500000000002</v>
      </c>
      <c r="SYW16" s="2">
        <v>58.110500000000002</v>
      </c>
      <c r="SYX16" s="2">
        <v>31.258900000000001</v>
      </c>
      <c r="SYY16" s="2">
        <v>4.2580999999999998</v>
      </c>
      <c r="SYZ16" s="2">
        <v>2.0131999999999999</v>
      </c>
      <c r="SZA16" s="2">
        <v>302.55799999999999</v>
      </c>
      <c r="SZC16" s="2">
        <v>1279.895</v>
      </c>
      <c r="SZD16" s="2">
        <v>2325.797</v>
      </c>
      <c r="SZE16" s="2">
        <v>10.983000000000001</v>
      </c>
      <c r="SZF16" s="2">
        <v>421.28199999999998</v>
      </c>
      <c r="SZG16" s="2">
        <v>340.93400000000003</v>
      </c>
      <c r="SZH16" s="2">
        <v>15.988</v>
      </c>
      <c r="SZI16" s="2">
        <v>13.008800000000001</v>
      </c>
      <c r="SZJ16" s="2">
        <v>0.99780000000000002</v>
      </c>
      <c r="SZK16" s="2">
        <v>0.90359999999999996</v>
      </c>
      <c r="SZL16" s="2">
        <v>0.47149999999999997</v>
      </c>
      <c r="SZM16" s="2">
        <v>-0.73699999999999999</v>
      </c>
      <c r="SZN16" s="2">
        <v>2.8199999999999999E-2</v>
      </c>
      <c r="SZP16" s="2">
        <v>31.258900000000001</v>
      </c>
      <c r="SZQ16" s="2">
        <v>4899.7412999999997</v>
      </c>
      <c r="SZT16" s="2">
        <v>0.9355</v>
      </c>
      <c r="SZW16" s="2">
        <v>22.494</v>
      </c>
      <c r="SZX16" s="2">
        <v>-24.229900000000001</v>
      </c>
      <c r="SZY16" s="2">
        <v>2.2800000000000002</v>
      </c>
      <c r="TAC16" s="2">
        <v>15.908099999999999</v>
      </c>
      <c r="TAD16" s="2">
        <v>26.940300000000001</v>
      </c>
      <c r="TAE16" s="2">
        <v>71.277600000000007</v>
      </c>
      <c r="TAF16" s="2">
        <v>71.277600000000007</v>
      </c>
      <c r="TAG16" s="2">
        <v>36.611899999999999</v>
      </c>
      <c r="TAH16" s="2">
        <v>28.2286</v>
      </c>
      <c r="TAI16" s="2">
        <v>10.494300000000001</v>
      </c>
      <c r="TAJ16" s="2">
        <v>452.49</v>
      </c>
      <c r="TAM16" s="2">
        <v>1668.123</v>
      </c>
      <c r="TAN16" s="2">
        <v>217.209</v>
      </c>
      <c r="TAO16" s="2">
        <v>349.89</v>
      </c>
      <c r="TAP16" s="2">
        <v>150.62</v>
      </c>
      <c r="TAQ16" s="2">
        <v>9.9984000000000002</v>
      </c>
      <c r="TAR16" s="2">
        <v>27.125699999999998</v>
      </c>
      <c r="TAS16" s="2">
        <v>1.2365999999999999</v>
      </c>
      <c r="TAT16" s="2">
        <v>1.1122000000000001</v>
      </c>
      <c r="TAU16" s="2">
        <v>0.31780000000000003</v>
      </c>
      <c r="TAV16" s="2">
        <v>35.631999999999998</v>
      </c>
      <c r="TAW16" s="2">
        <v>3.2000000000000001E-2</v>
      </c>
      <c r="TAY16" s="2">
        <v>36.611899999999999</v>
      </c>
      <c r="TBM16" s="2">
        <v>6.4589999999999996</v>
      </c>
      <c r="TBN16" s="2">
        <v>15.925699999999999</v>
      </c>
      <c r="TBO16" s="2">
        <v>15.925699999999999</v>
      </c>
      <c r="TBP16" s="2">
        <v>9.5152000000000001</v>
      </c>
      <c r="TBQ16" s="2">
        <v>11.827400000000001</v>
      </c>
      <c r="TBR16" s="2">
        <v>6.8738999999999999</v>
      </c>
      <c r="TBS16" s="2">
        <v>299.5</v>
      </c>
      <c r="TBU16" s="2">
        <v>1076.5</v>
      </c>
      <c r="TBV16" s="2">
        <v>2610.3000000000002</v>
      </c>
      <c r="TBW16" s="2">
        <v>942.9</v>
      </c>
      <c r="TBX16" s="2">
        <v>440.7</v>
      </c>
      <c r="TBY16" s="2">
        <v>389</v>
      </c>
      <c r="TBZ16" s="2">
        <v>9.6350999999999996</v>
      </c>
      <c r="TCA16" s="2">
        <v>11.914300000000001</v>
      </c>
      <c r="TCB16" s="2">
        <v>2.0285000000000002</v>
      </c>
      <c r="TCC16" s="2">
        <v>1.0517000000000001</v>
      </c>
      <c r="TCD16" s="2">
        <v>0.41930000000000001</v>
      </c>
      <c r="TCE16" s="2">
        <v>400.1</v>
      </c>
      <c r="TCF16" s="2">
        <v>0.1055</v>
      </c>
      <c r="TCH16" s="2">
        <v>9.5152000000000001</v>
      </c>
      <c r="TCI16" s="2">
        <v>2541.9213</v>
      </c>
      <c r="TCL16" s="2">
        <v>1.012</v>
      </c>
      <c r="TCO16" s="2">
        <v>35.408000000000001</v>
      </c>
      <c r="TCP16" s="2">
        <v>437.54390000000001</v>
      </c>
      <c r="TCQ16" s="2">
        <v>0.09</v>
      </c>
      <c r="TCU16" s="2">
        <v>-6.4015000000000004</v>
      </c>
      <c r="TCV16" s="2">
        <v>-1.0918000000000001</v>
      </c>
      <c r="TCW16" s="2">
        <v>3.0099</v>
      </c>
      <c r="TCX16" s="2">
        <v>3.0099</v>
      </c>
      <c r="TCY16" s="2">
        <v>-4.9854000000000003</v>
      </c>
      <c r="TCZ16" s="2">
        <v>-1.6737</v>
      </c>
      <c r="TDA16" s="2">
        <v>-0.95420000000000005</v>
      </c>
      <c r="TDB16" s="2">
        <v>544.9</v>
      </c>
      <c r="TDE16" s="2">
        <v>3561.9</v>
      </c>
      <c r="TDF16" s="2">
        <v>1580.4</v>
      </c>
      <c r="TDG16" s="2">
        <v>-241.9</v>
      </c>
      <c r="TDH16" s="2">
        <v>495.3</v>
      </c>
      <c r="TDI16" s="2">
        <v>-5.5845000000000002</v>
      </c>
      <c r="TDJ16" s="2">
        <v>21.387499999999999</v>
      </c>
      <c r="TDK16" s="2">
        <v>1.7702</v>
      </c>
      <c r="TDL16" s="2">
        <v>0.59719999999999995</v>
      </c>
      <c r="TDM16" s="2">
        <v>3.4700000000000002E-2</v>
      </c>
      <c r="TDN16" s="2">
        <v>381.5</v>
      </c>
      <c r="TDO16" s="2">
        <v>0.15129999999999999</v>
      </c>
      <c r="TDQ16" s="2">
        <v>-4.9854000000000003</v>
      </c>
      <c r="TEE16" s="2">
        <v>-1.0918000000000001</v>
      </c>
      <c r="TEF16" s="2">
        <v>3.0099</v>
      </c>
      <c r="TEG16" s="2">
        <v>3.0099</v>
      </c>
      <c r="TEH16" s="2">
        <v>-4.9854000000000003</v>
      </c>
      <c r="TEI16" s="2">
        <v>-1.6737</v>
      </c>
      <c r="TEJ16" s="2">
        <v>-0.95420000000000005</v>
      </c>
      <c r="TEK16" s="2">
        <v>544.9</v>
      </c>
      <c r="TEN16" s="2">
        <v>3561.9</v>
      </c>
      <c r="TEO16" s="2">
        <v>1580.4</v>
      </c>
      <c r="TEP16" s="2">
        <v>-241.9</v>
      </c>
      <c r="TEQ16" s="2">
        <v>495.3</v>
      </c>
      <c r="TER16" s="2">
        <v>-5.5845000000000002</v>
      </c>
      <c r="TES16" s="2">
        <v>21.387499999999999</v>
      </c>
      <c r="TET16" s="2">
        <v>1.7702</v>
      </c>
      <c r="TEU16" s="2">
        <v>0.59719999999999995</v>
      </c>
      <c r="TEV16" s="2">
        <v>3.4700000000000002E-2</v>
      </c>
      <c r="TEW16" s="2">
        <v>381.5</v>
      </c>
      <c r="TEX16" s="2">
        <v>0.15129999999999999</v>
      </c>
      <c r="TEZ16" s="2">
        <v>-4.9854000000000003</v>
      </c>
      <c r="TFN16" s="2">
        <v>10.0192</v>
      </c>
      <c r="TFO16" s="2">
        <v>32.500700000000002</v>
      </c>
      <c r="TFP16" s="2">
        <v>32.500700000000002</v>
      </c>
      <c r="TFQ16" s="2">
        <v>21.850100000000001</v>
      </c>
      <c r="TFR16" s="2">
        <v>8.9276999999999997</v>
      </c>
      <c r="TFS16" s="2">
        <v>2.9047999999999998</v>
      </c>
      <c r="TFT16" s="2">
        <v>3560</v>
      </c>
      <c r="TFW16" s="2">
        <v>9643</v>
      </c>
      <c r="TFX16" s="2">
        <v>816</v>
      </c>
      <c r="TFY16" s="2">
        <v>801</v>
      </c>
      <c r="TFZ16" s="2">
        <v>1489</v>
      </c>
      <c r="TGA16" s="2">
        <v>2.4567999999999999</v>
      </c>
      <c r="TGB16" s="2">
        <v>44.426000000000002</v>
      </c>
      <c r="TGC16" s="2">
        <v>0.61319999999999997</v>
      </c>
      <c r="TGD16" s="2">
        <v>0.41170000000000001</v>
      </c>
      <c r="TGE16" s="2">
        <v>2.01E-2</v>
      </c>
      <c r="TGF16" s="2">
        <v>-576</v>
      </c>
      <c r="TGG16" s="2">
        <v>-2.1399999999999999E-2</v>
      </c>
      <c r="TGI16" s="2">
        <v>21.850100000000001</v>
      </c>
      <c r="TGJ16" s="2">
        <v>14074.3619</v>
      </c>
      <c r="TGW16" s="2">
        <v>10.0192</v>
      </c>
      <c r="TGX16" s="2">
        <v>32.500700000000002</v>
      </c>
      <c r="TGY16" s="2">
        <v>32.500700000000002</v>
      </c>
      <c r="TGZ16" s="2">
        <v>21.850100000000001</v>
      </c>
      <c r="THA16" s="2">
        <v>8.9276999999999997</v>
      </c>
      <c r="THB16" s="2">
        <v>2.9047999999999998</v>
      </c>
      <c r="THC16" s="2">
        <v>3560</v>
      </c>
      <c r="THF16" s="2">
        <v>9643</v>
      </c>
      <c r="THG16" s="2">
        <v>816</v>
      </c>
      <c r="THH16" s="2">
        <v>801</v>
      </c>
      <c r="THI16" s="2">
        <v>1489</v>
      </c>
      <c r="THJ16" s="2">
        <v>2.4567999999999999</v>
      </c>
      <c r="THK16" s="2">
        <v>44.426000000000002</v>
      </c>
      <c r="THL16" s="2">
        <v>0.61319999999999997</v>
      </c>
      <c r="THM16" s="2">
        <v>0.41170000000000001</v>
      </c>
      <c r="THN16" s="2">
        <v>2.01E-2</v>
      </c>
      <c r="THO16" s="2">
        <v>-576</v>
      </c>
      <c r="THP16" s="2">
        <v>-2.1399999999999999E-2</v>
      </c>
      <c r="THR16" s="2">
        <v>21.850100000000001</v>
      </c>
      <c r="TIF16" s="2">
        <v>3.4594</v>
      </c>
      <c r="TIG16" s="2">
        <v>13.8771</v>
      </c>
      <c r="TIH16" s="2">
        <v>13.8771</v>
      </c>
      <c r="TII16" s="2">
        <v>7.3391999999999999</v>
      </c>
      <c r="TIJ16" s="2">
        <v>6.6981999999999999</v>
      </c>
      <c r="TIK16" s="2">
        <v>2.6229</v>
      </c>
      <c r="TIL16" s="2">
        <v>851.71400000000006</v>
      </c>
      <c r="TIN16" s="2">
        <v>2079.7469999999998</v>
      </c>
      <c r="TIO16" s="2">
        <v>3383.98</v>
      </c>
      <c r="TIP16" s="2">
        <v>600.34</v>
      </c>
      <c r="TIQ16" s="2">
        <v>418.76600000000002</v>
      </c>
      <c r="TIR16" s="2">
        <v>839.46199999999999</v>
      </c>
      <c r="TIS16" s="2">
        <v>2.6983999999999999</v>
      </c>
      <c r="TIT16" s="2">
        <v>30.4422</v>
      </c>
      <c r="TIU16" s="2">
        <v>1.5310999999999999</v>
      </c>
      <c r="TIV16" s="2">
        <v>1.4018999999999999</v>
      </c>
      <c r="TIW16" s="2">
        <v>1.381</v>
      </c>
      <c r="TIX16" s="2">
        <v>445.81099999999998</v>
      </c>
      <c r="TIY16" s="2">
        <v>0.1552</v>
      </c>
      <c r="TJA16" s="2">
        <v>7.3391999999999999</v>
      </c>
      <c r="TJB16" s="2">
        <v>2226.7714999999998</v>
      </c>
      <c r="TJE16" s="2">
        <v>1.0581</v>
      </c>
      <c r="TJH16" s="2">
        <v>27.123000000000001</v>
      </c>
      <c r="TJI16" s="2">
        <v>2.8298000000000001</v>
      </c>
      <c r="TJJ16" s="2">
        <v>0.05</v>
      </c>
      <c r="TJN16" s="2">
        <v>8.8643000000000001</v>
      </c>
      <c r="TJO16" s="2">
        <v>3.4594</v>
      </c>
      <c r="TJP16" s="2">
        <v>13.8771</v>
      </c>
      <c r="TJQ16" s="2">
        <v>13.8771</v>
      </c>
      <c r="TJR16" s="2">
        <v>7.3391999999999999</v>
      </c>
      <c r="TJS16" s="2">
        <v>6.6981999999999999</v>
      </c>
      <c r="TJT16" s="2">
        <v>2.6229</v>
      </c>
      <c r="TJU16" s="2">
        <v>851.71400000000006</v>
      </c>
      <c r="TJW16" s="2">
        <v>2079.7469999999998</v>
      </c>
      <c r="TJX16" s="2">
        <v>3383.98</v>
      </c>
      <c r="TJY16" s="2">
        <v>600.34</v>
      </c>
      <c r="TJZ16" s="2">
        <v>418.76600000000002</v>
      </c>
      <c r="TKA16" s="2">
        <v>839.46199999999999</v>
      </c>
      <c r="TKB16" s="2">
        <v>2.6983999999999999</v>
      </c>
      <c r="TKC16" s="2">
        <v>30.4422</v>
      </c>
      <c r="TKD16" s="2">
        <v>1.5310999999999999</v>
      </c>
      <c r="TKE16" s="2">
        <v>1.4018999999999999</v>
      </c>
      <c r="TKF16" s="2">
        <v>1.381</v>
      </c>
      <c r="TKG16" s="2">
        <v>445.81099999999998</v>
      </c>
      <c r="TKH16" s="2">
        <v>0.1552</v>
      </c>
      <c r="TKJ16" s="2">
        <v>7.3391999999999999</v>
      </c>
      <c r="TKK16" s="2">
        <v>2226.7714999999998</v>
      </c>
      <c r="TKN16" s="2">
        <v>1.0581</v>
      </c>
      <c r="TKQ16" s="2">
        <v>56.073999999999998</v>
      </c>
      <c r="TKR16" s="2">
        <v>2.8298000000000001</v>
      </c>
      <c r="TKS16" s="2">
        <v>0.05</v>
      </c>
      <c r="TKW16" s="2">
        <v>8.8643000000000001</v>
      </c>
      <c r="TKX16" s="2">
        <v>1.8393999999999999</v>
      </c>
      <c r="TKY16" s="2">
        <v>5.6850000000000005</v>
      </c>
      <c r="TKZ16" s="2">
        <v>5.6850000000000005</v>
      </c>
      <c r="TLA16" s="2">
        <v>3.5613000000000001</v>
      </c>
      <c r="TLB16" s="2">
        <v>12.6563</v>
      </c>
      <c r="TLC16" s="2">
        <v>3.0409000000000002</v>
      </c>
      <c r="TLD16" s="2">
        <v>5494</v>
      </c>
      <c r="TLG16" s="2">
        <v>18434</v>
      </c>
      <c r="TLH16" s="2">
        <v>4726</v>
      </c>
      <c r="TLI16" s="2">
        <v>1615</v>
      </c>
      <c r="TLJ16" s="2">
        <v>4884</v>
      </c>
      <c r="TLK16" s="2">
        <v>2.6139000000000001</v>
      </c>
      <c r="TLL16" s="2">
        <v>37.1325</v>
      </c>
      <c r="TLM16" s="2">
        <v>1.0552999999999999</v>
      </c>
      <c r="TLN16" s="2">
        <v>0.51639999999999997</v>
      </c>
      <c r="TLO16" s="2">
        <v>0.31469999999999998</v>
      </c>
      <c r="TLP16" s="2">
        <v>270</v>
      </c>
      <c r="TLQ16" s="2">
        <v>2.0299999999999999E-2</v>
      </c>
      <c r="TLS16" s="2">
        <v>3.5613000000000001</v>
      </c>
      <c r="TOY16" s="2">
        <v>37.075099999999999</v>
      </c>
      <c r="TOZ16" s="2">
        <v>48.915900000000001</v>
      </c>
      <c r="TPA16" s="2">
        <v>48.915900000000001</v>
      </c>
      <c r="TPB16" s="2">
        <v>38.859299999999998</v>
      </c>
      <c r="TPC16" s="2">
        <v>18.465699999999998</v>
      </c>
      <c r="TPD16" s="2">
        <v>5.9401000000000002</v>
      </c>
      <c r="TPE16" s="2">
        <v>248.727</v>
      </c>
      <c r="TPH16" s="2">
        <v>421.45800000000003</v>
      </c>
      <c r="TPI16" s="2">
        <v>153.44900000000001</v>
      </c>
      <c r="TPJ16" s="2">
        <v>28.39</v>
      </c>
      <c r="TPK16" s="2">
        <v>21.962</v>
      </c>
      <c r="TPL16" s="2">
        <v>19.558599999999998</v>
      </c>
      <c r="TPM16" s="2">
        <v>59.097000000000001</v>
      </c>
      <c r="TPN16" s="2">
        <v>0.64600000000000002</v>
      </c>
      <c r="TPO16" s="2">
        <v>0.59760000000000002</v>
      </c>
      <c r="TPP16" s="2">
        <v>0.30620000000000003</v>
      </c>
      <c r="TPQ16" s="2">
        <v>-7.7750000000000004</v>
      </c>
      <c r="TPR16" s="2">
        <v>-0.13239999999999999</v>
      </c>
      <c r="TPT16" s="2">
        <v>38.859299999999998</v>
      </c>
      <c r="TSZ16" s="2">
        <v>27.655000000000001</v>
      </c>
      <c r="TTA16" s="2">
        <v>55.331899999999997</v>
      </c>
      <c r="TTB16" s="2">
        <v>55.331899999999997</v>
      </c>
      <c r="TTC16" s="2">
        <v>37.433500000000002</v>
      </c>
      <c r="TTD16" s="2">
        <v>6.7664999999999997</v>
      </c>
      <c r="TTE16" s="2">
        <v>4.6586999999999996</v>
      </c>
      <c r="TTF16" s="2">
        <v>486.55</v>
      </c>
      <c r="TTH16" s="2">
        <v>3232.8209999999999</v>
      </c>
      <c r="TTI16" s="2">
        <v>10319.092000000001</v>
      </c>
      <c r="TTJ16" s="2">
        <v>808.125</v>
      </c>
      <c r="TTK16" s="2">
        <v>681.33100000000002</v>
      </c>
      <c r="TTL16" s="2">
        <v>394.49700000000001</v>
      </c>
      <c r="TTM16" s="2">
        <v>26.7148</v>
      </c>
      <c r="TTN16" s="2">
        <v>4.7149999999999999</v>
      </c>
      <c r="TTO16" s="2">
        <v>2.3132999999999999</v>
      </c>
      <c r="TTP16" s="2">
        <v>1.3775999999999999</v>
      </c>
      <c r="TTQ16" s="2">
        <v>0.83779999999999999</v>
      </c>
      <c r="TTR16" s="2">
        <v>518.08100000000002</v>
      </c>
      <c r="TTS16" s="2">
        <v>0.23069999999999999</v>
      </c>
      <c r="TTU16" s="2">
        <v>37.433500000000002</v>
      </c>
      <c r="TTV16" s="2">
        <v>12073.055899999999</v>
      </c>
      <c r="TTY16" s="2">
        <v>0.71860000000000002</v>
      </c>
      <c r="TUB16" s="2">
        <v>38.411999999999999</v>
      </c>
      <c r="TUC16" s="2">
        <v>64.344499999999996</v>
      </c>
      <c r="TUD16" s="2">
        <v>7.9000000000000001E-2</v>
      </c>
      <c r="TUH16" s="2">
        <v>85.607900000000001</v>
      </c>
      <c r="TUI16" s="2">
        <v>21.047599999999999</v>
      </c>
      <c r="TUJ16" s="2">
        <v>51.8202</v>
      </c>
      <c r="TUK16" s="2">
        <v>51.8202</v>
      </c>
      <c r="TUL16" s="2">
        <v>42.207599999999999</v>
      </c>
      <c r="TUM16" s="2">
        <v>4.1253000000000002</v>
      </c>
      <c r="TUN16" s="2">
        <v>2.6040000000000001</v>
      </c>
      <c r="TUO16" s="2">
        <v>539.17899999999997</v>
      </c>
      <c r="TUR16" s="2">
        <v>9895.9240000000009</v>
      </c>
      <c r="TUS16" s="2">
        <v>59.96</v>
      </c>
      <c r="TUT16" s="2">
        <v>281.12900000000002</v>
      </c>
      <c r="TUU16" s="2">
        <v>472.63400000000001</v>
      </c>
      <c r="TUV16" s="2">
        <v>14.311</v>
      </c>
      <c r="TUW16" s="2">
        <v>6.2896999999999998</v>
      </c>
      <c r="TUX16" s="2">
        <v>1.3763000000000001</v>
      </c>
      <c r="TUY16" s="2">
        <v>0.77580000000000005</v>
      </c>
      <c r="TUZ16" s="2">
        <v>0.6028</v>
      </c>
      <c r="TVA16" s="2">
        <v>177.87</v>
      </c>
      <c r="TVB16" s="2">
        <v>0.1545</v>
      </c>
      <c r="TVD16" s="2">
        <v>42.207599999999999</v>
      </c>
      <c r="TVR16" s="2">
        <v>21.047599999999999</v>
      </c>
      <c r="TVS16" s="2">
        <v>51.8202</v>
      </c>
      <c r="TVT16" s="2">
        <v>51.8202</v>
      </c>
      <c r="TVU16" s="2">
        <v>42.207599999999999</v>
      </c>
      <c r="TVV16" s="2">
        <v>4.1253000000000002</v>
      </c>
      <c r="TVW16" s="2">
        <v>2.6040000000000001</v>
      </c>
      <c r="TVX16" s="2">
        <v>539.17899999999997</v>
      </c>
      <c r="TWA16" s="2">
        <v>9895.9240000000009</v>
      </c>
      <c r="TWB16" s="2">
        <v>59.96</v>
      </c>
      <c r="TWC16" s="2">
        <v>281.12900000000002</v>
      </c>
      <c r="TWD16" s="2">
        <v>472.63400000000001</v>
      </c>
      <c r="TWE16" s="2">
        <v>14.311</v>
      </c>
      <c r="TWF16" s="2">
        <v>6.2896999999999998</v>
      </c>
      <c r="TWG16" s="2">
        <v>1.3763000000000001</v>
      </c>
      <c r="TWH16" s="2">
        <v>0.77580000000000005</v>
      </c>
      <c r="TWI16" s="2">
        <v>0.6028</v>
      </c>
      <c r="TWJ16" s="2">
        <v>177.87</v>
      </c>
      <c r="TWK16" s="2">
        <v>0.1545</v>
      </c>
      <c r="TWM16" s="2">
        <v>42.207599999999999</v>
      </c>
      <c r="UBB16" s="2">
        <v>12.703900000000001</v>
      </c>
      <c r="UBC16" s="2">
        <v>54.4818</v>
      </c>
      <c r="UBD16" s="2">
        <v>54.4818</v>
      </c>
      <c r="UBE16" s="2">
        <v>45.797400000000003</v>
      </c>
      <c r="UBF16" s="2">
        <v>3.7930000000000001</v>
      </c>
      <c r="UBG16" s="2">
        <v>2.2759</v>
      </c>
      <c r="UBH16" s="2">
        <v>2786.0010000000002</v>
      </c>
      <c r="UBK16" s="2">
        <v>8941.6059999999998</v>
      </c>
      <c r="UBL16" s="2">
        <v>-893.51099999999997</v>
      </c>
      <c r="UBM16" s="2">
        <v>750.18700000000001</v>
      </c>
      <c r="UBN16" s="2">
        <v>385.52499999999998</v>
      </c>
      <c r="UBO16" s="2">
        <v>4.8082000000000003</v>
      </c>
      <c r="UBP16" s="2">
        <v>31.1829</v>
      </c>
      <c r="UBQ16" s="2">
        <v>1.0833999999999999</v>
      </c>
      <c r="UBR16" s="2">
        <v>0.65239999999999998</v>
      </c>
      <c r="UBS16" s="2">
        <v>9.3799999999999994E-2</v>
      </c>
      <c r="UBT16" s="2">
        <v>32.137</v>
      </c>
      <c r="UBU16" s="2">
        <v>3.8699999999999998E-2</v>
      </c>
      <c r="UBW16" s="2">
        <v>45.797400000000003</v>
      </c>
      <c r="UEX16" s="2">
        <v>0</v>
      </c>
    </row>
    <row r="17" spans="1:16384" s="2" customFormat="1" x14ac:dyDescent="0.25">
      <c r="A17" t="s">
        <v>16</v>
      </c>
      <c r="B17"/>
      <c r="C17"/>
      <c r="D17" s="1" t="s">
        <v>458</v>
      </c>
      <c r="AN17" s="2">
        <v>4.0091999999999999</v>
      </c>
      <c r="AO17" s="2">
        <v>10.3078</v>
      </c>
      <c r="AP17" s="2">
        <v>10.3078</v>
      </c>
      <c r="AQ17" s="2">
        <v>7.6569000000000003</v>
      </c>
      <c r="AR17" s="2">
        <v>8.4118999999999993</v>
      </c>
      <c r="AS17" s="2">
        <v>3.7305000000000001</v>
      </c>
      <c r="AT17" s="2">
        <v>1699</v>
      </c>
      <c r="AV17" s="2">
        <v>5182</v>
      </c>
      <c r="AW17" s="2">
        <v>9785</v>
      </c>
      <c r="AX17" s="2">
        <v>2662</v>
      </c>
      <c r="AY17" s="2">
        <v>1399</v>
      </c>
      <c r="AZ17" s="2">
        <v>2581</v>
      </c>
      <c r="BA17" s="2">
        <v>6.3544999999999998</v>
      </c>
      <c r="BB17" s="2">
        <v>18.4466</v>
      </c>
      <c r="BC17" s="2">
        <v>1.9837</v>
      </c>
      <c r="BD17" s="2">
        <v>0.91859999999999997</v>
      </c>
      <c r="BE17" s="2">
        <v>0.40570000000000001</v>
      </c>
      <c r="BF17" s="2">
        <v>2539</v>
      </c>
      <c r="BG17" s="2">
        <v>0.2666</v>
      </c>
      <c r="BI17" s="2">
        <v>7.6569000000000003</v>
      </c>
      <c r="BJ17" s="2">
        <v>11403.527700000001</v>
      </c>
      <c r="BM17" s="2">
        <v>1.3094000000000001</v>
      </c>
      <c r="BP17" s="2">
        <v>73.349999999999994</v>
      </c>
      <c r="BR17" s="2">
        <v>0.11</v>
      </c>
      <c r="BV17" s="2">
        <v>29.748799999999999</v>
      </c>
      <c r="BW17" s="2">
        <v>-0.24640000000000001</v>
      </c>
      <c r="BX17" s="2">
        <v>3.5322</v>
      </c>
      <c r="BY17" s="2">
        <v>3.5322</v>
      </c>
      <c r="BZ17" s="2">
        <v>-3.2446999999999999</v>
      </c>
      <c r="CA17" s="2">
        <v>-2.1739000000000002</v>
      </c>
      <c r="CB17" s="2">
        <v>-0.2205</v>
      </c>
      <c r="CC17" s="2">
        <v>4054</v>
      </c>
      <c r="CE17" s="2">
        <v>8759</v>
      </c>
      <c r="CF17" s="2">
        <v>10406</v>
      </c>
      <c r="CG17" s="2">
        <v>-727</v>
      </c>
      <c r="CH17" s="2">
        <v>-167</v>
      </c>
      <c r="CI17" s="2">
        <v>3002</v>
      </c>
      <c r="CJ17" s="2">
        <v>-0.85640000000000005</v>
      </c>
      <c r="CK17" s="2">
        <v>43.4557</v>
      </c>
      <c r="CL17" s="2">
        <v>0.8831</v>
      </c>
      <c r="CM17" s="2">
        <v>0.70220000000000005</v>
      </c>
      <c r="CN17" s="2">
        <v>0.46870000000000001</v>
      </c>
      <c r="CO17" s="2">
        <v>-351</v>
      </c>
      <c r="CP17" s="2">
        <v>-9.2600000000000002E-2</v>
      </c>
      <c r="CR17" s="2">
        <v>-3.2446999999999999</v>
      </c>
      <c r="CS17" s="2">
        <v>5385.6792999999998</v>
      </c>
      <c r="CV17" s="2">
        <v>1.0681</v>
      </c>
      <c r="CY17" s="2">
        <v>108.914</v>
      </c>
      <c r="DA17" s="2">
        <v>0</v>
      </c>
      <c r="DF17" s="2">
        <v>-0.7278</v>
      </c>
      <c r="DG17" s="2">
        <v>8.8030000000000008</v>
      </c>
      <c r="DH17" s="2">
        <v>8.8030000000000008</v>
      </c>
      <c r="DI17" s="2">
        <v>3.7473999999999998</v>
      </c>
      <c r="DL17" s="2">
        <v>3196</v>
      </c>
      <c r="DO17" s="2">
        <v>11749</v>
      </c>
      <c r="DP17" s="2">
        <v>-115</v>
      </c>
      <c r="DQ17" s="2">
        <v>393</v>
      </c>
      <c r="DR17" s="2">
        <v>3845</v>
      </c>
      <c r="DS17" s="2">
        <v>1.4654</v>
      </c>
      <c r="DT17" s="2">
        <v>34.879600000000003</v>
      </c>
      <c r="DU17" s="2">
        <v>1.0908</v>
      </c>
      <c r="DV17" s="2">
        <v>0.76280000000000003</v>
      </c>
      <c r="DW17" s="2">
        <v>0.58389999999999997</v>
      </c>
      <c r="DX17" s="2">
        <v>349</v>
      </c>
      <c r="EA17" s="2">
        <v>3.7473999999999998</v>
      </c>
      <c r="EO17" s="2">
        <v>-0.7278</v>
      </c>
      <c r="EP17" s="2">
        <v>8.8030000000000008</v>
      </c>
      <c r="EQ17" s="2">
        <v>8.8030000000000008</v>
      </c>
      <c r="ER17" s="2">
        <v>3.7473999999999998</v>
      </c>
      <c r="EU17" s="2">
        <v>3196</v>
      </c>
      <c r="EX17" s="2">
        <v>11749</v>
      </c>
      <c r="EY17" s="2">
        <v>-115</v>
      </c>
      <c r="EZ17" s="2">
        <v>393</v>
      </c>
      <c r="FA17" s="2">
        <v>3845</v>
      </c>
      <c r="FB17" s="2">
        <v>1.4654</v>
      </c>
      <c r="FC17" s="2">
        <v>34.879600000000003</v>
      </c>
      <c r="FD17" s="2">
        <v>1.0908</v>
      </c>
      <c r="FE17" s="2">
        <v>0.76280000000000003</v>
      </c>
      <c r="FF17" s="2">
        <v>0.58389999999999997</v>
      </c>
      <c r="FG17" s="2">
        <v>349</v>
      </c>
      <c r="FJ17" s="2">
        <v>3.7473999999999998</v>
      </c>
      <c r="FX17" s="2">
        <v>-0.7278</v>
      </c>
      <c r="FY17" s="2">
        <v>8.8030000000000008</v>
      </c>
      <c r="FZ17" s="2">
        <v>8.8030000000000008</v>
      </c>
      <c r="GA17" s="2">
        <v>3.7473999999999998</v>
      </c>
      <c r="GD17" s="2">
        <v>3196</v>
      </c>
      <c r="GG17" s="2">
        <v>11749</v>
      </c>
      <c r="GH17" s="2">
        <v>-115</v>
      </c>
      <c r="GI17" s="2">
        <v>393</v>
      </c>
      <c r="GJ17" s="2">
        <v>3845</v>
      </c>
      <c r="GK17" s="2">
        <v>1.4654</v>
      </c>
      <c r="GL17" s="2">
        <v>34.879600000000003</v>
      </c>
      <c r="GM17" s="2">
        <v>1.0908</v>
      </c>
      <c r="GN17" s="2">
        <v>0.76280000000000003</v>
      </c>
      <c r="GO17" s="2">
        <v>0.58389999999999997</v>
      </c>
      <c r="GP17" s="2">
        <v>349</v>
      </c>
      <c r="GS17" s="2">
        <v>3.7473999999999998</v>
      </c>
      <c r="IF17" s="2">
        <v>1.5497000000000001</v>
      </c>
      <c r="IO17" s="2">
        <v>10.6478</v>
      </c>
      <c r="JO17" s="2">
        <v>0.24379999999999999</v>
      </c>
      <c r="JR17" s="2">
        <v>165.797</v>
      </c>
      <c r="JT17" s="2">
        <v>0</v>
      </c>
      <c r="JX17" s="2">
        <v>-1.8334000000000001</v>
      </c>
      <c r="JY17" s="2">
        <v>16.691299999999998</v>
      </c>
      <c r="JZ17" s="2">
        <v>38.964599999999997</v>
      </c>
      <c r="KA17" s="2">
        <v>38.964599999999997</v>
      </c>
      <c r="KB17" s="2">
        <v>14.462899999999999</v>
      </c>
      <c r="KC17" s="2">
        <v>8.4966000000000008</v>
      </c>
      <c r="KD17" s="2">
        <v>3.1383999999999999</v>
      </c>
      <c r="KE17" s="2">
        <v>393.6123</v>
      </c>
      <c r="KG17" s="2">
        <v>586.84220000000005</v>
      </c>
      <c r="KH17" s="2">
        <v>959.58050000000003</v>
      </c>
      <c r="KI17" s="2">
        <v>-326.36680000000001</v>
      </c>
      <c r="KJ17" s="2">
        <v>42.302700000000002</v>
      </c>
      <c r="KK17" s="2">
        <v>53.644500000000001</v>
      </c>
      <c r="KL17" s="2">
        <v>1.2664</v>
      </c>
      <c r="KM17" s="2">
        <v>41.451900000000002</v>
      </c>
      <c r="KN17" s="2">
        <v>1.4842</v>
      </c>
      <c r="KO17" s="2">
        <v>1.1244000000000001</v>
      </c>
      <c r="KP17" s="2">
        <v>0.75560000000000005</v>
      </c>
      <c r="KQ17" s="2">
        <v>25.9758</v>
      </c>
      <c r="KR17" s="2">
        <v>3.9300000000000002E-2</v>
      </c>
      <c r="KT17" s="2">
        <v>14.462899999999999</v>
      </c>
      <c r="KU17" s="2">
        <v>855.16980000000001</v>
      </c>
      <c r="KX17" s="2">
        <v>0.77139999999999997</v>
      </c>
      <c r="LA17" s="2">
        <v>76.756</v>
      </c>
      <c r="LC17" s="2">
        <v>0.2114</v>
      </c>
      <c r="LG17" s="2">
        <v>4.2275</v>
      </c>
      <c r="LH17" s="2">
        <v>14.466699999999999</v>
      </c>
      <c r="LI17" s="2">
        <v>42.0075</v>
      </c>
      <c r="LJ17" s="2">
        <v>42.0075</v>
      </c>
      <c r="LK17" s="2">
        <v>23.191400000000002</v>
      </c>
      <c r="LL17" s="2">
        <v>6.2316000000000003</v>
      </c>
      <c r="LM17" s="2">
        <v>2.9866000000000001</v>
      </c>
      <c r="LN17" s="2">
        <v>320.93540000000002</v>
      </c>
      <c r="LQ17" s="2">
        <v>899.61720000000003</v>
      </c>
      <c r="LR17" s="2">
        <v>-206.10830000000001</v>
      </c>
      <c r="LS17" s="2">
        <v>57.727899999999998</v>
      </c>
      <c r="LT17" s="2">
        <v>76.834299999999999</v>
      </c>
      <c r="LU17" s="2">
        <v>2.0114000000000001</v>
      </c>
      <c r="LV17" s="2">
        <v>35.8536</v>
      </c>
      <c r="LW17" s="2">
        <v>0.73799999999999999</v>
      </c>
      <c r="LX17" s="2">
        <v>0.63770000000000004</v>
      </c>
      <c r="LY17" s="2">
        <v>0.15040000000000001</v>
      </c>
      <c r="LZ17" s="2">
        <v>-20.132200000000001</v>
      </c>
      <c r="MA17" s="2">
        <v>-5.3100000000000001E-2</v>
      </c>
      <c r="MC17" s="2">
        <v>23.191400000000002</v>
      </c>
      <c r="MQ17" s="2">
        <v>11.1745</v>
      </c>
      <c r="MR17" s="2">
        <v>19.3474</v>
      </c>
      <c r="MS17" s="2">
        <v>19.3474</v>
      </c>
      <c r="MT17" s="2">
        <v>13.486000000000001</v>
      </c>
      <c r="MU17" s="2">
        <v>14.086499999999999</v>
      </c>
      <c r="MV17" s="2">
        <v>5.9359000000000002</v>
      </c>
      <c r="MW17" s="2">
        <v>408.17</v>
      </c>
      <c r="MY17" s="2">
        <v>1580.0840000000001</v>
      </c>
      <c r="MZ17" s="2">
        <v>2628.9409999999998</v>
      </c>
      <c r="NA17" s="2">
        <v>34.848999999999997</v>
      </c>
      <c r="NB17" s="2">
        <v>184.14599999999999</v>
      </c>
      <c r="NC17" s="2">
        <v>860.95500000000004</v>
      </c>
      <c r="ND17" s="2">
        <v>5.3697999999999997</v>
      </c>
      <c r="NE17" s="2">
        <v>38.5929</v>
      </c>
      <c r="NF17" s="2">
        <v>0.38519999999999999</v>
      </c>
      <c r="NG17" s="2">
        <v>0.26329999999999998</v>
      </c>
      <c r="NH17" s="2">
        <v>2.6700000000000002E-2</v>
      </c>
      <c r="NI17" s="2">
        <v>-529.29</v>
      </c>
      <c r="NJ17" s="2">
        <v>-0.19320000000000001</v>
      </c>
      <c r="NL17" s="2">
        <v>13.486000000000001</v>
      </c>
      <c r="NM17" s="2">
        <v>2805.8114999999998</v>
      </c>
      <c r="NP17" s="2">
        <v>0.80820000000000003</v>
      </c>
      <c r="NS17" s="2">
        <v>36.685000000000002</v>
      </c>
      <c r="NU17" s="2">
        <v>2.16</v>
      </c>
      <c r="NY17" s="2">
        <v>18.8506</v>
      </c>
      <c r="NZ17" s="2">
        <v>8.4038000000000004</v>
      </c>
      <c r="OA17" s="2">
        <v>12.705500000000001</v>
      </c>
      <c r="OB17" s="2">
        <v>12.705500000000001</v>
      </c>
      <c r="OC17" s="2">
        <v>9.3398000000000003</v>
      </c>
      <c r="OD17" s="2">
        <v>22.720400000000001</v>
      </c>
      <c r="OE17" s="2">
        <v>10.515700000000001</v>
      </c>
      <c r="OF17" s="2">
        <v>264.33999999999997</v>
      </c>
      <c r="OI17" s="2">
        <v>1109.575</v>
      </c>
      <c r="OJ17" s="2">
        <v>88.04</v>
      </c>
      <c r="OK17" s="2">
        <v>146.86000000000001</v>
      </c>
      <c r="OL17" s="2">
        <v>239.691</v>
      </c>
      <c r="OM17" s="2">
        <v>9.5816999999999997</v>
      </c>
      <c r="ON17" s="2">
        <v>23.9269</v>
      </c>
      <c r="OO17" s="2">
        <v>1.0989</v>
      </c>
      <c r="OP17" s="2">
        <v>0.9919</v>
      </c>
      <c r="OQ17" s="2">
        <v>5.5199999999999999E-2</v>
      </c>
      <c r="OR17" s="2">
        <v>23.71</v>
      </c>
      <c r="OS17" s="2">
        <v>7.7000000000000002E-3</v>
      </c>
      <c r="OU17" s="2">
        <v>9.3398000000000003</v>
      </c>
      <c r="PI17" s="2">
        <v>8.4038000000000004</v>
      </c>
      <c r="PJ17" s="2">
        <v>12.705500000000001</v>
      </c>
      <c r="PK17" s="2">
        <v>12.705500000000001</v>
      </c>
      <c r="PL17" s="2">
        <v>9.3398000000000003</v>
      </c>
      <c r="PM17" s="2">
        <v>22.720400000000001</v>
      </c>
      <c r="PN17" s="2">
        <v>10.515700000000001</v>
      </c>
      <c r="PO17" s="2">
        <v>264.33999999999997</v>
      </c>
      <c r="PR17" s="2">
        <v>1109.575</v>
      </c>
      <c r="PS17" s="2">
        <v>88.04</v>
      </c>
      <c r="PT17" s="2">
        <v>146.86000000000001</v>
      </c>
      <c r="PU17" s="2">
        <v>239.691</v>
      </c>
      <c r="PV17" s="2">
        <v>9.5816999999999997</v>
      </c>
      <c r="PW17" s="2">
        <v>23.9269</v>
      </c>
      <c r="PX17" s="2">
        <v>1.0989</v>
      </c>
      <c r="PY17" s="2">
        <v>0.9919</v>
      </c>
      <c r="PZ17" s="2">
        <v>5.5199999999999999E-2</v>
      </c>
      <c r="QA17" s="2">
        <v>23.71</v>
      </c>
      <c r="QB17" s="2">
        <v>7.7000000000000002E-3</v>
      </c>
      <c r="QD17" s="2">
        <v>9.3398000000000003</v>
      </c>
      <c r="QR17" s="2">
        <v>8.4038000000000004</v>
      </c>
      <c r="QS17" s="2">
        <v>12.705500000000001</v>
      </c>
      <c r="QT17" s="2">
        <v>12.705500000000001</v>
      </c>
      <c r="QU17" s="2">
        <v>9.3398000000000003</v>
      </c>
      <c r="QV17" s="2">
        <v>22.720400000000001</v>
      </c>
      <c r="QW17" s="2">
        <v>10.515700000000001</v>
      </c>
      <c r="QX17" s="2">
        <v>264.33999999999997</v>
      </c>
      <c r="RA17" s="2">
        <v>1109.575</v>
      </c>
      <c r="RB17" s="2">
        <v>88.04</v>
      </c>
      <c r="RC17" s="2">
        <v>146.86000000000001</v>
      </c>
      <c r="RD17" s="2">
        <v>239.691</v>
      </c>
      <c r="RE17" s="2">
        <v>9.5816999999999997</v>
      </c>
      <c r="RF17" s="2">
        <v>23.9269</v>
      </c>
      <c r="RG17" s="2">
        <v>1.0989</v>
      </c>
      <c r="RH17" s="2">
        <v>0.9919</v>
      </c>
      <c r="RI17" s="2">
        <v>5.5199999999999999E-2</v>
      </c>
      <c r="RJ17" s="2">
        <v>23.71</v>
      </c>
      <c r="RK17" s="2">
        <v>7.7000000000000002E-3</v>
      </c>
      <c r="RM17" s="2">
        <v>9.3398000000000003</v>
      </c>
      <c r="SA17" s="2">
        <v>8.4038000000000004</v>
      </c>
      <c r="SB17" s="2">
        <v>12.705500000000001</v>
      </c>
      <c r="SC17" s="2">
        <v>12.705500000000001</v>
      </c>
      <c r="SD17" s="2">
        <v>9.3398000000000003</v>
      </c>
      <c r="SE17" s="2">
        <v>22.720400000000001</v>
      </c>
      <c r="SF17" s="2">
        <v>10.515700000000001</v>
      </c>
      <c r="SG17" s="2">
        <v>264.33999999999997</v>
      </c>
      <c r="SJ17" s="2">
        <v>1109.575</v>
      </c>
      <c r="SK17" s="2">
        <v>88.04</v>
      </c>
      <c r="SL17" s="2">
        <v>146.86000000000001</v>
      </c>
      <c r="SM17" s="2">
        <v>239.691</v>
      </c>
      <c r="SN17" s="2">
        <v>9.5816999999999997</v>
      </c>
      <c r="SO17" s="2">
        <v>23.9269</v>
      </c>
      <c r="SP17" s="2">
        <v>1.0989</v>
      </c>
      <c r="SQ17" s="2">
        <v>0.9919</v>
      </c>
      <c r="SR17" s="2">
        <v>5.5199999999999999E-2</v>
      </c>
      <c r="SS17" s="2">
        <v>23.71</v>
      </c>
      <c r="ST17" s="2">
        <v>7.7000000000000002E-3</v>
      </c>
      <c r="SV17" s="2">
        <v>9.3398000000000003</v>
      </c>
      <c r="TJ17" s="2">
        <v>8.4038000000000004</v>
      </c>
      <c r="TK17" s="2">
        <v>12.705500000000001</v>
      </c>
      <c r="TL17" s="2">
        <v>12.705500000000001</v>
      </c>
      <c r="TM17" s="2">
        <v>9.3398000000000003</v>
      </c>
      <c r="TN17" s="2">
        <v>22.720400000000001</v>
      </c>
      <c r="TO17" s="2">
        <v>10.515700000000001</v>
      </c>
      <c r="TP17" s="2">
        <v>264.33999999999997</v>
      </c>
      <c r="TS17" s="2">
        <v>1109.575</v>
      </c>
      <c r="TT17" s="2">
        <v>88.04</v>
      </c>
      <c r="TU17" s="2">
        <v>146.86000000000001</v>
      </c>
      <c r="TV17" s="2">
        <v>239.691</v>
      </c>
      <c r="TW17" s="2">
        <v>9.5816999999999997</v>
      </c>
      <c r="TX17" s="2">
        <v>23.9269</v>
      </c>
      <c r="TY17" s="2">
        <v>1.0989</v>
      </c>
      <c r="TZ17" s="2">
        <v>0.9919</v>
      </c>
      <c r="UA17" s="2">
        <v>5.5199999999999999E-2</v>
      </c>
      <c r="UB17" s="2">
        <v>23.71</v>
      </c>
      <c r="UC17" s="2">
        <v>7.7000000000000002E-3</v>
      </c>
      <c r="UE17" s="2">
        <v>9.3398000000000003</v>
      </c>
      <c r="US17" s="2">
        <v>17.699000000000002</v>
      </c>
      <c r="UT17" s="2">
        <v>65.363799999999998</v>
      </c>
      <c r="UU17" s="2">
        <v>65.363799999999998</v>
      </c>
      <c r="UV17" s="2">
        <v>34.645600000000002</v>
      </c>
      <c r="UY17" s="2">
        <v>700.21799999999996</v>
      </c>
      <c r="VB17" s="2">
        <v>1323.2080000000001</v>
      </c>
      <c r="VC17" s="2">
        <v>61.223999999999997</v>
      </c>
      <c r="VD17" s="2">
        <v>81.197999999999993</v>
      </c>
      <c r="VE17" s="2">
        <v>75.701999999999998</v>
      </c>
      <c r="VF17" s="2">
        <v>1.8843999999999999</v>
      </c>
      <c r="VG17" s="2">
        <v>52.927900000000001</v>
      </c>
      <c r="VH17" s="2">
        <v>0.64380000000000004</v>
      </c>
      <c r="VI17" s="2">
        <v>0.52459999999999996</v>
      </c>
      <c r="VK17" s="2">
        <v>-26.966999999999999</v>
      </c>
      <c r="VN17" s="2">
        <v>34.645600000000002</v>
      </c>
      <c r="XK17" s="2">
        <v>9.3892000000000007</v>
      </c>
      <c r="XL17" s="2">
        <v>40.567399999999999</v>
      </c>
      <c r="XM17" s="2">
        <v>40.567399999999999</v>
      </c>
      <c r="XN17" s="2">
        <v>28.501999999999999</v>
      </c>
      <c r="XO17" s="2">
        <v>14.990600000000001</v>
      </c>
      <c r="XP17" s="2">
        <v>3.1347</v>
      </c>
      <c r="XQ17" s="2">
        <v>3577.9</v>
      </c>
      <c r="XS17" s="2">
        <v>5564.8</v>
      </c>
      <c r="XT17" s="2">
        <v>9954.6</v>
      </c>
      <c r="XU17" s="2">
        <v>1876.8</v>
      </c>
      <c r="XV17" s="2">
        <v>881.3</v>
      </c>
      <c r="XW17" s="2">
        <v>595</v>
      </c>
      <c r="XX17" s="2">
        <v>3.4803999999999999</v>
      </c>
      <c r="XY17" s="2">
        <v>36.762900000000002</v>
      </c>
      <c r="XZ17" s="2">
        <v>2.8672</v>
      </c>
      <c r="YA17" s="2">
        <v>2.5291000000000001</v>
      </c>
      <c r="YB17" s="2">
        <v>1.722</v>
      </c>
      <c r="YC17" s="2">
        <v>1111</v>
      </c>
      <c r="YD17" s="2">
        <v>0.316</v>
      </c>
      <c r="YF17" s="2">
        <v>28.501999999999999</v>
      </c>
      <c r="YG17" s="2">
        <v>9079.1682999999994</v>
      </c>
      <c r="YJ17" s="2">
        <v>0.71499999999999997</v>
      </c>
      <c r="YO17" s="2">
        <v>0.5</v>
      </c>
      <c r="YS17" s="2">
        <v>6.7117000000000004</v>
      </c>
      <c r="YT17" s="2">
        <v>9.3892000000000007</v>
      </c>
      <c r="YU17" s="2">
        <v>40.567399999999999</v>
      </c>
      <c r="YV17" s="2">
        <v>40.567399999999999</v>
      </c>
      <c r="YW17" s="2">
        <v>28.501999999999999</v>
      </c>
      <c r="YX17" s="2">
        <v>14.990600000000001</v>
      </c>
      <c r="YY17" s="2">
        <v>3.1347</v>
      </c>
      <c r="YZ17" s="2">
        <v>3577.9</v>
      </c>
      <c r="ZB17" s="2">
        <v>5564.8</v>
      </c>
      <c r="ZC17" s="2">
        <v>9954.6</v>
      </c>
      <c r="ZD17" s="2">
        <v>1876.8</v>
      </c>
      <c r="ZE17" s="2">
        <v>881.3</v>
      </c>
      <c r="ZF17" s="2">
        <v>595</v>
      </c>
      <c r="ZG17" s="2">
        <v>3.4803999999999999</v>
      </c>
      <c r="ZH17" s="2">
        <v>36.762900000000002</v>
      </c>
      <c r="ZI17" s="2">
        <v>2.8672</v>
      </c>
      <c r="ZJ17" s="2">
        <v>2.5291000000000001</v>
      </c>
      <c r="ZK17" s="2">
        <v>1.722</v>
      </c>
      <c r="ZL17" s="2">
        <v>1111</v>
      </c>
      <c r="ZM17" s="2">
        <v>0.316</v>
      </c>
      <c r="ZO17" s="2">
        <v>28.501999999999999</v>
      </c>
      <c r="ZP17" s="2">
        <v>9079.1682999999994</v>
      </c>
      <c r="ZS17" s="2">
        <v>0.71499999999999997</v>
      </c>
      <c r="ZV17" s="2">
        <v>36.107999999999997</v>
      </c>
      <c r="ZX17" s="2">
        <v>0.5</v>
      </c>
      <c r="AAB17" s="2">
        <v>6.7117000000000004</v>
      </c>
      <c r="ABL17" s="2">
        <v>-13.834</v>
      </c>
      <c r="ABM17" s="2">
        <v>1.1252</v>
      </c>
      <c r="ABN17" s="2">
        <v>1.1252</v>
      </c>
      <c r="ABO17" s="2">
        <v>-3.6356000000000002</v>
      </c>
      <c r="ABP17" s="2">
        <v>-21.4603</v>
      </c>
      <c r="ABQ17" s="2">
        <v>-13.592700000000001</v>
      </c>
      <c r="ABR17" s="2">
        <v>39.024999999999999</v>
      </c>
      <c r="ABU17" s="2">
        <v>601.06500000000005</v>
      </c>
      <c r="ABV17" s="2">
        <v>40.048000000000002</v>
      </c>
      <c r="ABW17" s="2">
        <v>9.4250000000000007</v>
      </c>
      <c r="ABX17" s="2">
        <v>197.81899999999999</v>
      </c>
      <c r="ABY17" s="2">
        <v>-7.0837000000000003</v>
      </c>
      <c r="ABZ17" s="2">
        <v>12.7567</v>
      </c>
      <c r="ACA17" s="2">
        <v>1.6686999999999999</v>
      </c>
      <c r="ACB17" s="2">
        <v>0.79349999999999998</v>
      </c>
      <c r="ACC17" s="2">
        <v>0.12920000000000001</v>
      </c>
      <c r="ACD17" s="2">
        <v>132.291</v>
      </c>
      <c r="ACE17" s="2">
        <v>0.25729999999999997</v>
      </c>
      <c r="ACG17" s="2">
        <v>-3.6356000000000002</v>
      </c>
      <c r="ACU17" s="2">
        <v>2.5428999999999999</v>
      </c>
      <c r="ACV17" s="2">
        <v>11.6532</v>
      </c>
      <c r="ACW17" s="2">
        <v>11.6532</v>
      </c>
      <c r="ACX17" s="2">
        <v>9.5830000000000002</v>
      </c>
      <c r="ACY17" s="2">
        <v>3.8546</v>
      </c>
      <c r="ACZ17" s="2">
        <v>2.6165000000000003</v>
      </c>
      <c r="ADA17" s="2">
        <v>0.91800000000000004</v>
      </c>
      <c r="ADC17" s="2">
        <v>181.70400000000001</v>
      </c>
      <c r="ADD17" s="2">
        <v>580.30799999999999</v>
      </c>
      <c r="ADE17" s="2">
        <v>-107.407</v>
      </c>
      <c r="ADF17" s="2">
        <v>26.673999999999999</v>
      </c>
      <c r="ADG17" s="2">
        <v>168.428</v>
      </c>
      <c r="ADH17" s="2">
        <v>25.378599999999999</v>
      </c>
      <c r="ADI17" s="2">
        <v>0.20250000000000001</v>
      </c>
      <c r="ADJ17" s="2">
        <v>2.1692</v>
      </c>
      <c r="ADK17" s="2">
        <v>1.218</v>
      </c>
      <c r="ADL17" s="2">
        <v>0.62609999999999999</v>
      </c>
      <c r="ADM17" s="2">
        <v>196.92</v>
      </c>
      <c r="ADN17" s="2">
        <v>0.31869999999999998</v>
      </c>
      <c r="ADP17" s="2">
        <v>9.5830000000000002</v>
      </c>
      <c r="ADQ17" s="2">
        <v>1110.4359999999999</v>
      </c>
      <c r="ADT17" s="2">
        <v>1.0065</v>
      </c>
      <c r="ADW17" s="2">
        <v>26.632000000000001</v>
      </c>
      <c r="ADX17" s="2">
        <v>-0.49259999999999998</v>
      </c>
      <c r="ADY17" s="2">
        <v>0</v>
      </c>
      <c r="AEC17" s="2">
        <v>-3.0642999999999998</v>
      </c>
      <c r="AED17" s="2">
        <v>1.6212</v>
      </c>
      <c r="AEE17" s="2">
        <v>3.0771000000000002</v>
      </c>
      <c r="AEF17" s="2">
        <v>3.0771000000000002</v>
      </c>
      <c r="AEG17" s="2">
        <v>2.5989</v>
      </c>
      <c r="AEH17" s="2">
        <v>16.768999999999998</v>
      </c>
      <c r="AEI17" s="2">
        <v>5.1311</v>
      </c>
      <c r="AEJ17" s="2">
        <v>23.074000000000002</v>
      </c>
      <c r="AEL17" s="2">
        <v>153.06299999999999</v>
      </c>
      <c r="AEM17" s="2">
        <v>233.16499999999999</v>
      </c>
      <c r="AEN17" s="2">
        <v>-114.251</v>
      </c>
      <c r="AEO17" s="2">
        <v>11.374000000000001</v>
      </c>
      <c r="AEP17" s="2">
        <v>129.989</v>
      </c>
      <c r="AEQ17" s="2">
        <v>2.8254999999999999</v>
      </c>
      <c r="AER17" s="2">
        <v>53.961799999999997</v>
      </c>
      <c r="AES17" s="2">
        <v>1.2911000000000001</v>
      </c>
      <c r="AET17" s="2">
        <v>0.4451</v>
      </c>
      <c r="AEU17" s="2">
        <v>0.17280000000000001</v>
      </c>
      <c r="AEV17" s="2">
        <v>37.837000000000003</v>
      </c>
      <c r="AEW17" s="2">
        <v>4.6199999999999998E-2</v>
      </c>
      <c r="AEY17" s="2">
        <v>2.5989</v>
      </c>
      <c r="AEZ17" s="2">
        <v>143.0052</v>
      </c>
      <c r="AFC17" s="2">
        <v>0.83819999999999995</v>
      </c>
      <c r="AFF17" s="2">
        <v>115.346</v>
      </c>
      <c r="AFH17" s="2">
        <v>0.125</v>
      </c>
      <c r="AGL17" s="2">
        <v>1.4369000000000001</v>
      </c>
      <c r="AGU17" s="2">
        <v>124.83580000000001</v>
      </c>
      <c r="AGZ17" s="2">
        <v>-40.078800000000001</v>
      </c>
      <c r="AHA17" s="2">
        <v>-15.803699999999999</v>
      </c>
      <c r="AHB17" s="2">
        <v>2.2810000000000001</v>
      </c>
      <c r="AHE17" s="2">
        <v>3.7115999999999998</v>
      </c>
      <c r="AHF17" s="2">
        <v>-3.2515999999999998</v>
      </c>
      <c r="AHG17" s="2">
        <v>-0.42780000000000001</v>
      </c>
      <c r="AHH17" s="2">
        <v>0.40639999999999998</v>
      </c>
      <c r="AHI17" s="2">
        <v>-2.7307999999999999</v>
      </c>
      <c r="AHJ17" s="2">
        <v>61.497</v>
      </c>
      <c r="AHK17" s="2">
        <v>6.6E-3</v>
      </c>
      <c r="AHL17" s="2">
        <v>2.8999999999999998E-3</v>
      </c>
      <c r="AHN17" s="2">
        <v>-0.40379999999999999</v>
      </c>
      <c r="AHR17" s="2">
        <v>3.2602000000000002</v>
      </c>
      <c r="AIE17" s="2">
        <v>26.749600000000001</v>
      </c>
      <c r="AIF17" s="2">
        <v>39.804600000000001</v>
      </c>
      <c r="AIG17" s="2">
        <v>39.804600000000001</v>
      </c>
      <c r="AIH17" s="2">
        <v>26.749600000000001</v>
      </c>
      <c r="AII17" s="2">
        <v>16.687899999999999</v>
      </c>
      <c r="AIJ17" s="2">
        <v>10.616099999999999</v>
      </c>
      <c r="AIK17" s="2">
        <v>3244</v>
      </c>
      <c r="AIN17" s="2">
        <v>21510</v>
      </c>
      <c r="AIO17" s="2">
        <v>974</v>
      </c>
      <c r="AIP17" s="2">
        <v>2151</v>
      </c>
      <c r="AIQ17" s="2">
        <v>1852</v>
      </c>
      <c r="AIR17" s="2">
        <v>11.952400000000001</v>
      </c>
      <c r="AIS17" s="2">
        <v>19.093399999999999</v>
      </c>
      <c r="AIT17" s="2">
        <v>2.5895999999999999</v>
      </c>
      <c r="AIU17" s="2">
        <v>1.7694000000000001</v>
      </c>
      <c r="AIV17" s="2">
        <v>1.6431</v>
      </c>
      <c r="AIW17" s="2">
        <v>2944</v>
      </c>
      <c r="AIX17" s="2">
        <v>0.36699999999999999</v>
      </c>
      <c r="AIZ17" s="2">
        <v>26.749600000000001</v>
      </c>
      <c r="AJN17" s="2">
        <v>31.182099999999998</v>
      </c>
      <c r="AJO17" s="2">
        <v>65.004499999999993</v>
      </c>
      <c r="AJP17" s="2">
        <v>65.004499999999993</v>
      </c>
      <c r="AJQ17" s="2">
        <v>32.654200000000003</v>
      </c>
      <c r="AJR17" s="2">
        <v>34.914900000000003</v>
      </c>
      <c r="AJS17" s="2">
        <v>13.4605</v>
      </c>
      <c r="AJT17" s="2">
        <v>229.53700000000001</v>
      </c>
      <c r="AJW17" s="2">
        <v>1079.6289999999999</v>
      </c>
      <c r="AJX17" s="2">
        <v>-192.30500000000001</v>
      </c>
      <c r="AJY17" s="2">
        <v>261.98200000000003</v>
      </c>
      <c r="AJZ17" s="2">
        <v>213.59299999999999</v>
      </c>
      <c r="AKA17" s="2">
        <v>4.4054000000000002</v>
      </c>
      <c r="AKB17" s="2">
        <v>33.069899999999997</v>
      </c>
      <c r="AKC17" s="2">
        <v>0.36409999999999998</v>
      </c>
      <c r="AKD17" s="2">
        <v>0.30299999999999999</v>
      </c>
      <c r="AKE17" s="2">
        <v>0</v>
      </c>
      <c r="AKF17" s="2">
        <v>-135.82</v>
      </c>
      <c r="AKG17" s="2">
        <v>-0.28699999999999998</v>
      </c>
      <c r="AKI17" s="2">
        <v>32.654200000000003</v>
      </c>
      <c r="AKW17" s="2">
        <v>31.182099999999998</v>
      </c>
      <c r="AKX17" s="2">
        <v>65.004499999999993</v>
      </c>
      <c r="AKY17" s="2">
        <v>65.004499999999993</v>
      </c>
      <c r="AKZ17" s="2">
        <v>32.654200000000003</v>
      </c>
      <c r="ALA17" s="2">
        <v>34.914900000000003</v>
      </c>
      <c r="ALB17" s="2">
        <v>13.4605</v>
      </c>
      <c r="ALC17" s="2">
        <v>229.53700000000001</v>
      </c>
      <c r="ALF17" s="2">
        <v>1079.6289999999999</v>
      </c>
      <c r="ALG17" s="2">
        <v>-192.30500000000001</v>
      </c>
      <c r="ALH17" s="2">
        <v>261.98200000000003</v>
      </c>
      <c r="ALI17" s="2">
        <v>213.59299999999999</v>
      </c>
      <c r="ALJ17" s="2">
        <v>4.4054000000000002</v>
      </c>
      <c r="ALK17" s="2">
        <v>33.069899999999997</v>
      </c>
      <c r="ALL17" s="2">
        <v>0.36409999999999998</v>
      </c>
      <c r="ALM17" s="2">
        <v>0.30299999999999999</v>
      </c>
      <c r="ALN17" s="2">
        <v>0</v>
      </c>
      <c r="ALO17" s="2">
        <v>-135.82</v>
      </c>
      <c r="ALP17" s="2">
        <v>-0.28699999999999998</v>
      </c>
      <c r="ALR17" s="2">
        <v>32.654200000000003</v>
      </c>
      <c r="ANE17" s="2">
        <v>1</v>
      </c>
      <c r="ANF17" s="2">
        <v>0.33200000000000002</v>
      </c>
      <c r="ANG17" s="2">
        <v>0.33200000000000002</v>
      </c>
      <c r="ANH17" s="2">
        <v>37.514000000000003</v>
      </c>
      <c r="ANJ17" s="2">
        <v>0</v>
      </c>
      <c r="ANK17" s="2">
        <v>0.63</v>
      </c>
      <c r="ANN17" s="2">
        <v>17.587599999999998</v>
      </c>
      <c r="ANO17" s="2">
        <v>31.182099999999998</v>
      </c>
      <c r="ANP17" s="2">
        <v>65.004499999999993</v>
      </c>
      <c r="ANQ17" s="2">
        <v>65.004499999999993</v>
      </c>
      <c r="ANR17" s="2">
        <v>32.654200000000003</v>
      </c>
      <c r="ANS17" s="2">
        <v>34.914900000000003</v>
      </c>
      <c r="ANT17" s="2">
        <v>13.4605</v>
      </c>
      <c r="ANU17" s="2">
        <v>229.53700000000001</v>
      </c>
      <c r="ANX17" s="2">
        <v>1079.6289999999999</v>
      </c>
      <c r="ANY17" s="2">
        <v>-192.30500000000001</v>
      </c>
      <c r="ANZ17" s="2">
        <v>261.98200000000003</v>
      </c>
      <c r="AOA17" s="2">
        <v>213.59299999999999</v>
      </c>
      <c r="AOB17" s="2">
        <v>4.4054000000000002</v>
      </c>
      <c r="AOC17" s="2">
        <v>33.069899999999997</v>
      </c>
      <c r="AOD17" s="2">
        <v>0.36409999999999998</v>
      </c>
      <c r="AOE17" s="2">
        <v>0.30299999999999999</v>
      </c>
      <c r="AOF17" s="2">
        <v>0</v>
      </c>
      <c r="AOG17" s="2">
        <v>-135.82</v>
      </c>
      <c r="AOH17" s="2">
        <v>-0.28699999999999998</v>
      </c>
      <c r="AOJ17" s="2">
        <v>32.654200000000003</v>
      </c>
      <c r="AOX17" s="2">
        <v>11.3672</v>
      </c>
      <c r="AOY17" s="2">
        <v>38.411900000000003</v>
      </c>
      <c r="AOZ17" s="2">
        <v>38.411900000000003</v>
      </c>
      <c r="APA17" s="2">
        <v>20.695499999999999</v>
      </c>
      <c r="APB17" s="2">
        <v>15.6538</v>
      </c>
      <c r="APC17" s="2">
        <v>5.1691000000000003</v>
      </c>
      <c r="APD17" s="2">
        <v>11795</v>
      </c>
      <c r="APG17" s="2">
        <v>37171</v>
      </c>
      <c r="APH17" s="2">
        <v>-4343</v>
      </c>
      <c r="API17" s="2">
        <v>5376</v>
      </c>
      <c r="APJ17" s="2">
        <v>4688</v>
      </c>
      <c r="APK17" s="2">
        <v>3.8872</v>
      </c>
      <c r="APL17" s="2">
        <v>34.346699999999998</v>
      </c>
      <c r="APM17" s="2">
        <v>0.78580000000000005</v>
      </c>
      <c r="APN17" s="2">
        <v>0.51900000000000002</v>
      </c>
      <c r="APO17" s="2">
        <v>0.12139999999999999</v>
      </c>
      <c r="APP17" s="2">
        <v>-1004</v>
      </c>
      <c r="APQ17" s="2">
        <v>-8.2400000000000001E-2</v>
      </c>
      <c r="APS17" s="2">
        <v>20.695499999999999</v>
      </c>
      <c r="AQG17" s="2">
        <v>11.3672</v>
      </c>
      <c r="AQH17" s="2">
        <v>38.411900000000003</v>
      </c>
      <c r="AQI17" s="2">
        <v>38.411900000000003</v>
      </c>
      <c r="AQJ17" s="2">
        <v>20.695499999999999</v>
      </c>
      <c r="AQK17" s="2">
        <v>15.6538</v>
      </c>
      <c r="AQL17" s="2">
        <v>5.1691000000000003</v>
      </c>
      <c r="AQM17" s="2">
        <v>11795</v>
      </c>
      <c r="AQP17" s="2">
        <v>37171</v>
      </c>
      <c r="AQQ17" s="2">
        <v>-4343</v>
      </c>
      <c r="AQR17" s="2">
        <v>5376</v>
      </c>
      <c r="AQS17" s="2">
        <v>4688</v>
      </c>
      <c r="AQT17" s="2">
        <v>3.8872</v>
      </c>
      <c r="AQU17" s="2">
        <v>34.346699999999998</v>
      </c>
      <c r="AQV17" s="2">
        <v>0.78580000000000005</v>
      </c>
      <c r="AQW17" s="2">
        <v>0.51900000000000002</v>
      </c>
      <c r="AQX17" s="2">
        <v>0.12139999999999999</v>
      </c>
      <c r="AQY17" s="2">
        <v>-1004</v>
      </c>
      <c r="AQZ17" s="2">
        <v>-8.2400000000000001E-2</v>
      </c>
      <c r="ARB17" s="2">
        <v>20.695499999999999</v>
      </c>
      <c r="ARP17" s="2">
        <v>11.3672</v>
      </c>
      <c r="ARQ17" s="2">
        <v>38.411900000000003</v>
      </c>
      <c r="ARR17" s="2">
        <v>38.411900000000003</v>
      </c>
      <c r="ARS17" s="2">
        <v>20.695499999999999</v>
      </c>
      <c r="ART17" s="2">
        <v>15.6538</v>
      </c>
      <c r="ARU17" s="2">
        <v>5.1691000000000003</v>
      </c>
      <c r="ARV17" s="2">
        <v>11795</v>
      </c>
      <c r="ARY17" s="2">
        <v>37171</v>
      </c>
      <c r="ARZ17" s="2">
        <v>-4343</v>
      </c>
      <c r="ASA17" s="2">
        <v>5376</v>
      </c>
      <c r="ASB17" s="2">
        <v>4688</v>
      </c>
      <c r="ASC17" s="2">
        <v>3.8872</v>
      </c>
      <c r="ASD17" s="2">
        <v>34.346699999999998</v>
      </c>
      <c r="ASE17" s="2">
        <v>0.78580000000000005</v>
      </c>
      <c r="ASF17" s="2">
        <v>0.51900000000000002</v>
      </c>
      <c r="ASG17" s="2">
        <v>0.12139999999999999</v>
      </c>
      <c r="ASH17" s="2">
        <v>-1004</v>
      </c>
      <c r="ASI17" s="2">
        <v>-8.2400000000000001E-2</v>
      </c>
      <c r="ASK17" s="2">
        <v>20.695499999999999</v>
      </c>
      <c r="AVQ17" s="2">
        <v>3.6042999999999998</v>
      </c>
      <c r="AVR17" s="2">
        <v>8.2411999999999992</v>
      </c>
      <c r="AVS17" s="2">
        <v>8.2411999999999992</v>
      </c>
      <c r="AVT17" s="2">
        <v>5.6696999999999997</v>
      </c>
      <c r="AVU17" s="2">
        <v>24.391999999999999</v>
      </c>
      <c r="AVV17" s="2">
        <v>3.2786</v>
      </c>
      <c r="AVW17" s="2">
        <v>4162</v>
      </c>
      <c r="AVY17" s="2">
        <v>17504</v>
      </c>
      <c r="AVZ17" s="2">
        <v>21273</v>
      </c>
      <c r="AWA17" s="2">
        <v>2087</v>
      </c>
      <c r="AWB17" s="2">
        <v>552</v>
      </c>
      <c r="AWC17" s="2">
        <v>11829</v>
      </c>
      <c r="AWD17" s="2">
        <v>4.9238</v>
      </c>
      <c r="AWE17" s="2">
        <v>19.564699999999998</v>
      </c>
      <c r="AWF17" s="2">
        <v>0.98839999999999995</v>
      </c>
      <c r="AWG17" s="2">
        <v>0.4854</v>
      </c>
      <c r="AWH17" s="2">
        <v>0.28510000000000002</v>
      </c>
      <c r="AWI17" s="2">
        <v>-137</v>
      </c>
      <c r="AWJ17" s="2">
        <v>-1.5299999999999999E-2</v>
      </c>
      <c r="AWL17" s="2">
        <v>5.6696999999999997</v>
      </c>
      <c r="AWM17" s="2">
        <v>10983.623</v>
      </c>
      <c r="AWP17" s="2">
        <v>1.1514</v>
      </c>
      <c r="AWS17" s="2">
        <v>67.730999999999995</v>
      </c>
      <c r="AWT17" s="2">
        <v>-16.355399999999999</v>
      </c>
      <c r="AWU17" s="2">
        <v>9.0800000000000006E-2</v>
      </c>
      <c r="AWY17" s="2">
        <v>1.1107</v>
      </c>
      <c r="AWZ17" s="2">
        <v>3.6042999999999998</v>
      </c>
      <c r="AXA17" s="2">
        <v>8.2411999999999992</v>
      </c>
      <c r="AXB17" s="2">
        <v>8.2411999999999992</v>
      </c>
      <c r="AXC17" s="2">
        <v>5.6696999999999997</v>
      </c>
      <c r="AXD17" s="2">
        <v>24.391999999999999</v>
      </c>
      <c r="AXE17" s="2">
        <v>3.2786</v>
      </c>
      <c r="AXF17" s="2">
        <v>4162</v>
      </c>
      <c r="AXH17" s="2">
        <v>17504</v>
      </c>
      <c r="AXI17" s="2">
        <v>21273</v>
      </c>
      <c r="AXJ17" s="2">
        <v>2087</v>
      </c>
      <c r="AXK17" s="2">
        <v>552</v>
      </c>
      <c r="AXL17" s="2">
        <v>11829</v>
      </c>
      <c r="AXM17" s="2">
        <v>4.9238</v>
      </c>
      <c r="AXN17" s="2">
        <v>19.564699999999998</v>
      </c>
      <c r="AXO17" s="2">
        <v>0.98839999999999995</v>
      </c>
      <c r="AXP17" s="2">
        <v>0.4854</v>
      </c>
      <c r="AXQ17" s="2">
        <v>0.28510000000000002</v>
      </c>
      <c r="AXR17" s="2">
        <v>-137</v>
      </c>
      <c r="AXS17" s="2">
        <v>-1.5299999999999999E-2</v>
      </c>
      <c r="AXU17" s="2">
        <v>5.6696999999999997</v>
      </c>
      <c r="AXV17" s="2">
        <v>10983.623</v>
      </c>
      <c r="AXY17" s="2">
        <v>1.1514</v>
      </c>
      <c r="AYB17" s="2">
        <v>71.024000000000001</v>
      </c>
      <c r="AYC17" s="2">
        <v>-16.355399999999999</v>
      </c>
      <c r="AYD17" s="2">
        <v>9.0800000000000006E-2</v>
      </c>
      <c r="AYH17" s="2">
        <v>1.1107</v>
      </c>
      <c r="AYI17" s="2">
        <v>1.6909000000000001</v>
      </c>
      <c r="AYJ17" s="2">
        <v>6.7228000000000003</v>
      </c>
      <c r="AYK17" s="2">
        <v>6.7228000000000003</v>
      </c>
      <c r="AYL17" s="2">
        <v>3.0219</v>
      </c>
      <c r="AYM17" s="2">
        <v>11.119400000000001</v>
      </c>
      <c r="AYN17" s="2">
        <v>1.3240000000000001</v>
      </c>
      <c r="AYO17" s="2">
        <v>4747</v>
      </c>
      <c r="AYR17" s="2">
        <v>17482</v>
      </c>
      <c r="AYS17" s="2">
        <v>525</v>
      </c>
      <c r="AYT17" s="2">
        <v>314</v>
      </c>
      <c r="AYU17" s="2">
        <v>9382</v>
      </c>
      <c r="AYV17" s="2">
        <v>1.2259</v>
      </c>
      <c r="AYW17" s="2">
        <v>27.153600000000001</v>
      </c>
      <c r="AYX17" s="2">
        <v>0.89600000000000002</v>
      </c>
      <c r="AYY17" s="2">
        <v>0.4904</v>
      </c>
      <c r="AYZ17" s="2">
        <v>0.31090000000000001</v>
      </c>
      <c r="AZA17" s="2">
        <v>-976</v>
      </c>
      <c r="AZB17" s="2">
        <v>-9.2100000000000001E-2</v>
      </c>
      <c r="AZD17" s="2">
        <v>3.0219</v>
      </c>
      <c r="AZR17" s="2">
        <v>1.6909000000000001</v>
      </c>
      <c r="AZS17" s="2">
        <v>6.7228000000000003</v>
      </c>
      <c r="AZT17" s="2">
        <v>6.7228000000000003</v>
      </c>
      <c r="AZU17" s="2">
        <v>3.0219</v>
      </c>
      <c r="AZV17" s="2">
        <v>11.119400000000001</v>
      </c>
      <c r="AZW17" s="2">
        <v>1.3240000000000001</v>
      </c>
      <c r="AZX17" s="2">
        <v>4747</v>
      </c>
      <c r="BAA17" s="2">
        <v>17482</v>
      </c>
      <c r="BAB17" s="2">
        <v>525</v>
      </c>
      <c r="BAC17" s="2">
        <v>314</v>
      </c>
      <c r="BAD17" s="2">
        <v>9382</v>
      </c>
      <c r="BAE17" s="2">
        <v>1.2259</v>
      </c>
      <c r="BAF17" s="2">
        <v>27.153600000000001</v>
      </c>
      <c r="BAG17" s="2">
        <v>0.89600000000000002</v>
      </c>
      <c r="BAH17" s="2">
        <v>0.4904</v>
      </c>
      <c r="BAI17" s="2">
        <v>0.31090000000000001</v>
      </c>
      <c r="BAJ17" s="2">
        <v>-976</v>
      </c>
      <c r="BAK17" s="2">
        <v>-9.2100000000000001E-2</v>
      </c>
      <c r="BAM17" s="2">
        <v>3.0219</v>
      </c>
      <c r="BBA17" s="2">
        <v>18.263000000000002</v>
      </c>
      <c r="BBB17" s="2">
        <v>49.3279</v>
      </c>
      <c r="BBC17" s="2">
        <v>49.3279</v>
      </c>
      <c r="BBD17" s="2">
        <v>42.424999999999997</v>
      </c>
      <c r="BBE17" s="2">
        <v>6.0755999999999997</v>
      </c>
      <c r="BBF17" s="2">
        <v>3.0768</v>
      </c>
      <c r="BBG17" s="2">
        <v>977.70100000000002</v>
      </c>
      <c r="BBJ17" s="2">
        <v>2027.931</v>
      </c>
      <c r="BBL17" s="2">
        <v>103.629</v>
      </c>
      <c r="BBN17" s="2">
        <v>2.2665999999999999</v>
      </c>
      <c r="BBO17" s="2">
        <v>48.2117</v>
      </c>
      <c r="BBU17" s="2">
        <v>132.27099999999999</v>
      </c>
      <c r="BBV17" s="2">
        <v>42.424999999999997</v>
      </c>
      <c r="BBW17" s="2">
        <v>1737.1579999999999</v>
      </c>
      <c r="BDI17" s="2">
        <v>0.1222</v>
      </c>
      <c r="BDR17" s="2">
        <v>20.693300000000001</v>
      </c>
      <c r="BKL17" s="2">
        <v>27.0274</v>
      </c>
      <c r="BKM17" s="2">
        <v>70.188000000000002</v>
      </c>
      <c r="BKN17" s="2">
        <v>70.188000000000002</v>
      </c>
      <c r="BKO17" s="2">
        <v>52.935699999999997</v>
      </c>
      <c r="BKP17" s="2">
        <v>11.365</v>
      </c>
      <c r="BKQ17" s="2">
        <v>4.1814999999999998</v>
      </c>
      <c r="BKR17" s="2">
        <v>557.83920000000001</v>
      </c>
      <c r="BKU17" s="2">
        <v>994.44439999999997</v>
      </c>
      <c r="BKV17" s="2">
        <v>-107.27800000000001</v>
      </c>
      <c r="BKW17" s="2">
        <v>76.458699999999993</v>
      </c>
      <c r="BKX17" s="2">
        <v>37.407499999999999</v>
      </c>
      <c r="BKY17" s="2">
        <v>2.2475999999999998</v>
      </c>
      <c r="BKZ17" s="2">
        <v>56.820599999999999</v>
      </c>
      <c r="BLA17" s="2">
        <v>1.0937000000000001</v>
      </c>
      <c r="BLB17" s="2">
        <v>0.99929999999999997</v>
      </c>
      <c r="BLC17" s="2">
        <v>0.72829999999999995</v>
      </c>
      <c r="BLD17" s="2">
        <v>3.5038</v>
      </c>
      <c r="BLE17" s="2">
        <v>0.1217</v>
      </c>
      <c r="BLG17" s="2">
        <v>52.935699999999997</v>
      </c>
      <c r="BLU17" s="2">
        <v>27.0274</v>
      </c>
      <c r="BLV17" s="2">
        <v>70.188000000000002</v>
      </c>
      <c r="BLW17" s="2">
        <v>70.188000000000002</v>
      </c>
      <c r="BLX17" s="2">
        <v>52.935699999999997</v>
      </c>
      <c r="BLY17" s="2">
        <v>11.365</v>
      </c>
      <c r="BLZ17" s="2">
        <v>4.1814999999999998</v>
      </c>
      <c r="BMA17" s="2">
        <v>557.83920000000001</v>
      </c>
      <c r="BMD17" s="2">
        <v>994.44439999999997</v>
      </c>
      <c r="BME17" s="2">
        <v>-107.27800000000001</v>
      </c>
      <c r="BMF17" s="2">
        <v>76.458699999999993</v>
      </c>
      <c r="BMG17" s="2">
        <v>37.407499999999999</v>
      </c>
      <c r="BMH17" s="2">
        <v>2.2475999999999998</v>
      </c>
      <c r="BMI17" s="2">
        <v>56.820599999999999</v>
      </c>
      <c r="BMJ17" s="2">
        <v>1.0937000000000001</v>
      </c>
      <c r="BMK17" s="2">
        <v>0.99929999999999997</v>
      </c>
      <c r="BML17" s="2">
        <v>0.72829999999999995</v>
      </c>
      <c r="BMM17" s="2">
        <v>3.5038</v>
      </c>
      <c r="BMN17" s="2">
        <v>0.1217</v>
      </c>
      <c r="BMP17" s="2">
        <v>52.935699999999997</v>
      </c>
      <c r="BND17" s="2">
        <v>13.277699999999999</v>
      </c>
      <c r="BNG17" s="2">
        <v>18.8674</v>
      </c>
      <c r="BNY17" s="2">
        <v>18.8674</v>
      </c>
      <c r="BTW17" s="2">
        <v>47.491500000000002</v>
      </c>
      <c r="BTX17" s="2">
        <v>45.115400000000001</v>
      </c>
      <c r="BTY17" s="2">
        <v>45.115400000000001</v>
      </c>
      <c r="BTZ17" s="2">
        <v>34.720399999999998</v>
      </c>
      <c r="BUA17" s="2">
        <v>26.31</v>
      </c>
      <c r="BUB17" s="2">
        <v>15.265000000000001</v>
      </c>
      <c r="BUC17" s="2">
        <v>952.85299999999995</v>
      </c>
      <c r="BUE17" s="2">
        <v>2385.9929999999999</v>
      </c>
      <c r="BUF17" s="2">
        <v>7393.8609999999999</v>
      </c>
      <c r="BUG17" s="2">
        <v>3158.5059999999999</v>
      </c>
      <c r="BUH17" s="2">
        <v>690.11300000000006</v>
      </c>
      <c r="BUI17" s="2">
        <v>763.05700000000002</v>
      </c>
      <c r="BUJ17" s="2">
        <v>19.727799999999998</v>
      </c>
      <c r="BUK17" s="2">
        <v>14.0825</v>
      </c>
      <c r="BUL17" s="2">
        <v>3.3127</v>
      </c>
      <c r="BUM17" s="2">
        <v>2.2944</v>
      </c>
      <c r="BUN17" s="2">
        <v>1.7090000000000001</v>
      </c>
      <c r="BUO17" s="2">
        <v>1764.684</v>
      </c>
      <c r="BUP17" s="2">
        <v>0.55130000000000001</v>
      </c>
      <c r="BUR17" s="2">
        <v>34.720399999999998</v>
      </c>
      <c r="BUS17" s="2">
        <v>13894.550999999999</v>
      </c>
      <c r="BUV17" s="2">
        <v>1.2296</v>
      </c>
      <c r="BUY17" s="2">
        <v>64.168999999999997</v>
      </c>
      <c r="BVA17" s="2">
        <v>0.24</v>
      </c>
      <c r="BVE17" s="2">
        <v>12.781599999999999</v>
      </c>
      <c r="BVF17" s="2">
        <v>20.511900000000001</v>
      </c>
      <c r="BVG17" s="2">
        <v>27.300999999999998</v>
      </c>
      <c r="BVH17" s="2">
        <v>27.300999999999998</v>
      </c>
      <c r="BVI17" s="2">
        <v>16.400400000000001</v>
      </c>
      <c r="BVJ17" s="2">
        <v>14.7195</v>
      </c>
      <c r="BVK17" s="2">
        <v>7.5800999999999998</v>
      </c>
      <c r="BVL17" s="2">
        <v>696.69100000000003</v>
      </c>
      <c r="BVO17" s="2">
        <v>5140.4290000000001</v>
      </c>
      <c r="BVP17" s="2">
        <v>1428.2059999999999</v>
      </c>
      <c r="BVQ17" s="2">
        <v>418.02</v>
      </c>
      <c r="BVR17" s="2">
        <v>501.96800000000002</v>
      </c>
      <c r="BVS17" s="2">
        <v>17.852599999999999</v>
      </c>
      <c r="BVT17" s="2">
        <v>13.706899999999999</v>
      </c>
      <c r="BVU17" s="2">
        <v>2.6981999999999999</v>
      </c>
      <c r="BVV17" s="2">
        <v>1.4689999999999999</v>
      </c>
      <c r="BVW17" s="2">
        <v>0.66559999999999997</v>
      </c>
      <c r="BVX17" s="2">
        <v>852.45600000000002</v>
      </c>
      <c r="BVY17" s="2">
        <v>0.47539999999999999</v>
      </c>
      <c r="BWA17" s="2">
        <v>16.400400000000001</v>
      </c>
      <c r="CBO17" s="2">
        <v>1</v>
      </c>
      <c r="CEQ17" s="2">
        <v>13.339700000000001</v>
      </c>
      <c r="CER17" s="2">
        <v>23.5411</v>
      </c>
      <c r="CES17" s="2">
        <v>23.5411</v>
      </c>
      <c r="CET17" s="2">
        <v>19.3672</v>
      </c>
      <c r="CEU17" s="2">
        <v>21.8843</v>
      </c>
      <c r="CEV17" s="2">
        <v>9.0361999999999991</v>
      </c>
      <c r="CEW17" s="2">
        <v>5386</v>
      </c>
      <c r="CEZ17" s="2">
        <v>24004</v>
      </c>
      <c r="CFA17" s="2">
        <v>5409</v>
      </c>
      <c r="CFB17" s="2">
        <v>2951</v>
      </c>
      <c r="CFC17" s="2">
        <v>2114</v>
      </c>
      <c r="CFD17" s="2">
        <v>9.7115000000000009</v>
      </c>
      <c r="CFE17" s="2">
        <v>23.3461</v>
      </c>
      <c r="CFF17" s="2">
        <v>0.63200000000000001</v>
      </c>
      <c r="CFG17" s="2">
        <v>0.41199999999999998</v>
      </c>
      <c r="CFH17" s="2">
        <v>8.4699999999999998E-2</v>
      </c>
      <c r="CFI17" s="2">
        <v>-778</v>
      </c>
      <c r="CFJ17" s="2">
        <v>-5.0700000000000002E-2</v>
      </c>
      <c r="CFL17" s="2">
        <v>19.3672</v>
      </c>
      <c r="CFZ17" s="2">
        <v>13.339700000000001</v>
      </c>
      <c r="CGA17" s="2">
        <v>23.5411</v>
      </c>
      <c r="CGB17" s="2">
        <v>23.5411</v>
      </c>
      <c r="CGC17" s="2">
        <v>19.3672</v>
      </c>
      <c r="CGD17" s="2">
        <v>21.8843</v>
      </c>
      <c r="CGE17" s="2">
        <v>9.0361999999999991</v>
      </c>
      <c r="CGF17" s="2">
        <v>5386</v>
      </c>
      <c r="CGI17" s="2">
        <v>24004</v>
      </c>
      <c r="CGJ17" s="2">
        <v>5409</v>
      </c>
      <c r="CGK17" s="2">
        <v>2951</v>
      </c>
      <c r="CGL17" s="2">
        <v>2114</v>
      </c>
      <c r="CGM17" s="2">
        <v>9.7115000000000009</v>
      </c>
      <c r="CGN17" s="2">
        <v>23.3461</v>
      </c>
      <c r="CGO17" s="2">
        <v>0.63200000000000001</v>
      </c>
      <c r="CGP17" s="2">
        <v>0.41199999999999998</v>
      </c>
      <c r="CGQ17" s="2">
        <v>8.4699999999999998E-2</v>
      </c>
      <c r="CGR17" s="2">
        <v>-778</v>
      </c>
      <c r="CGS17" s="2">
        <v>-5.0700000000000002E-2</v>
      </c>
      <c r="CGU17" s="2">
        <v>19.3672</v>
      </c>
      <c r="CHI17" s="2">
        <v>27.8188</v>
      </c>
      <c r="CHJ17" s="2">
        <v>58.3489</v>
      </c>
      <c r="CHK17" s="2">
        <v>58.3489</v>
      </c>
      <c r="CHL17" s="2">
        <v>31.995999999999999</v>
      </c>
      <c r="CHM17" s="2">
        <v>26.6709</v>
      </c>
      <c r="CHN17" s="2">
        <v>9.1761999999999997</v>
      </c>
      <c r="CHO17" s="2">
        <v>11043</v>
      </c>
      <c r="CHR17" s="2">
        <v>33160</v>
      </c>
      <c r="CHS17" s="2">
        <v>8141</v>
      </c>
      <c r="CHT17" s="2">
        <v>4176</v>
      </c>
      <c r="CHU17" s="2">
        <v>3071</v>
      </c>
      <c r="CHV17" s="2">
        <v>8.6399000000000008</v>
      </c>
      <c r="CHW17" s="2">
        <v>33.302199999999999</v>
      </c>
      <c r="CHX17" s="2">
        <v>0.72909999999999997</v>
      </c>
      <c r="CHY17" s="2">
        <v>0.64149999999999996</v>
      </c>
      <c r="CHZ17" s="2">
        <v>7.4999999999999997E-3</v>
      </c>
      <c r="CIA17" s="2">
        <v>-832</v>
      </c>
      <c r="CIB17" s="2">
        <v>-0.14360000000000001</v>
      </c>
      <c r="CID17" s="2">
        <v>31.995999999999999</v>
      </c>
      <c r="CKA17" s="2">
        <v>41.411299999999997</v>
      </c>
      <c r="CKB17" s="2">
        <v>55.533999999999999</v>
      </c>
      <c r="CKC17" s="2">
        <v>55.533999999999999</v>
      </c>
      <c r="CKD17" s="2">
        <v>45.532499999999999</v>
      </c>
      <c r="CKE17" s="2">
        <v>27.614899999999999</v>
      </c>
      <c r="CKF17" s="2">
        <v>15.1198</v>
      </c>
      <c r="CKG17" s="2">
        <v>1737.3</v>
      </c>
      <c r="CKJ17" s="2">
        <v>5924.5</v>
      </c>
      <c r="CKK17" s="2">
        <v>1369.8</v>
      </c>
      <c r="CKL17" s="2">
        <v>949</v>
      </c>
      <c r="CKM17" s="2">
        <v>291.5</v>
      </c>
      <c r="CKN17" s="2">
        <v>8.5792999999999999</v>
      </c>
      <c r="CKO17" s="2">
        <v>29.324000000000002</v>
      </c>
      <c r="CKP17" s="2">
        <v>1.284</v>
      </c>
      <c r="CKQ17" s="2">
        <v>0.97699999999999998</v>
      </c>
      <c r="CKR17" s="2">
        <v>0.3019</v>
      </c>
      <c r="CKS17" s="2">
        <v>82.8</v>
      </c>
      <c r="CKT17" s="2">
        <v>-5.0000000000000001E-3</v>
      </c>
      <c r="CKV17" s="2">
        <v>45.532499999999999</v>
      </c>
      <c r="CKW17" s="2">
        <v>13771.2718</v>
      </c>
      <c r="CLJ17" s="2">
        <v>22.078499999999998</v>
      </c>
      <c r="CLK17" s="2">
        <v>38.153700000000001</v>
      </c>
      <c r="CLL17" s="2">
        <v>38.153700000000001</v>
      </c>
      <c r="CLM17" s="2">
        <v>29.0366</v>
      </c>
      <c r="CLN17" s="2">
        <v>18.1435</v>
      </c>
      <c r="CLO17" s="2">
        <v>10.3764</v>
      </c>
      <c r="CLP17" s="2">
        <v>626.34799999999996</v>
      </c>
      <c r="CLS17" s="2">
        <v>1589.3789999999999</v>
      </c>
      <c r="CLU17" s="2">
        <v>245.51</v>
      </c>
      <c r="CLV17" s="2">
        <v>129.744</v>
      </c>
      <c r="CLW17" s="2">
        <v>6.7333999999999996</v>
      </c>
      <c r="CLX17" s="2">
        <v>39.603700000000003</v>
      </c>
      <c r="CLY17" s="2">
        <v>3.4544000000000001</v>
      </c>
      <c r="CLZ17" s="2">
        <v>3.2222</v>
      </c>
      <c r="CMA17" s="2">
        <v>2.754</v>
      </c>
      <c r="CMB17" s="2">
        <v>318.44099999999997</v>
      </c>
      <c r="CMC17" s="2">
        <v>0.31480000000000002</v>
      </c>
      <c r="CME17" s="2">
        <v>29.0366</v>
      </c>
      <c r="CMS17" s="2">
        <v>4.7617000000000003</v>
      </c>
      <c r="CMT17" s="2">
        <v>10.4848</v>
      </c>
      <c r="CMU17" s="2">
        <v>10.4848</v>
      </c>
      <c r="CMV17" s="2">
        <v>7.5549999999999997</v>
      </c>
      <c r="CMW17" s="2">
        <v>11.301299999999999</v>
      </c>
      <c r="CMX17" s="2">
        <v>4.1788999999999996</v>
      </c>
      <c r="CMY17" s="2">
        <v>2339.1</v>
      </c>
      <c r="CNA17" s="2">
        <v>8180.1</v>
      </c>
      <c r="CNB17" s="2">
        <v>13630</v>
      </c>
      <c r="CNC17" s="2">
        <v>4404.6000000000004</v>
      </c>
      <c r="CND17" s="2">
        <v>893</v>
      </c>
      <c r="CNE17" s="2">
        <v>4322.1000000000004</v>
      </c>
      <c r="CNF17" s="2">
        <v>7.0723000000000003</v>
      </c>
      <c r="CNG17" s="2">
        <v>25.031500000000001</v>
      </c>
      <c r="CNH17" s="2">
        <v>1.8458000000000001</v>
      </c>
      <c r="CNI17" s="2">
        <v>1.4611000000000001</v>
      </c>
      <c r="CNJ17" s="2">
        <v>0.2452</v>
      </c>
      <c r="CNK17" s="2">
        <v>3655.7</v>
      </c>
      <c r="CNL17" s="2">
        <v>0.28760000000000002</v>
      </c>
      <c r="CNN17" s="2">
        <v>7.5549999999999997</v>
      </c>
      <c r="CNO17" s="2">
        <v>9789.1438999999991</v>
      </c>
      <c r="CNR17" s="2">
        <v>0.77370000000000005</v>
      </c>
      <c r="CNU17" s="2">
        <v>39.902000000000001</v>
      </c>
      <c r="CNV17" s="2">
        <v>8.5756999999999994</v>
      </c>
      <c r="CNW17" s="2">
        <v>1.4</v>
      </c>
      <c r="COA17" s="2">
        <v>11.856400000000001</v>
      </c>
      <c r="COB17" s="2">
        <v>4.7617000000000003</v>
      </c>
      <c r="COC17" s="2">
        <v>10.4848</v>
      </c>
      <c r="COD17" s="2">
        <v>10.4848</v>
      </c>
      <c r="COE17" s="2">
        <v>7.5549999999999997</v>
      </c>
      <c r="COF17" s="2">
        <v>11.301299999999999</v>
      </c>
      <c r="COG17" s="2">
        <v>4.1788999999999996</v>
      </c>
      <c r="COH17" s="2">
        <v>2339.1</v>
      </c>
      <c r="COJ17" s="2">
        <v>8180.1</v>
      </c>
      <c r="COK17" s="2">
        <v>13630</v>
      </c>
      <c r="COL17" s="2">
        <v>4404.6000000000004</v>
      </c>
      <c r="COM17" s="2">
        <v>893</v>
      </c>
      <c r="CON17" s="2">
        <v>4322.1000000000004</v>
      </c>
      <c r="COO17" s="2">
        <v>7.0723000000000003</v>
      </c>
      <c r="COP17" s="2">
        <v>25.031500000000001</v>
      </c>
      <c r="COQ17" s="2">
        <v>1.8458000000000001</v>
      </c>
      <c r="COR17" s="2">
        <v>1.4611000000000001</v>
      </c>
      <c r="COS17" s="2">
        <v>0.2452</v>
      </c>
      <c r="COT17" s="2">
        <v>3655.7</v>
      </c>
      <c r="COU17" s="2">
        <v>0.28760000000000002</v>
      </c>
      <c r="COW17" s="2">
        <v>7.5549999999999997</v>
      </c>
      <c r="COX17" s="2">
        <v>9789.1438999999991</v>
      </c>
      <c r="CPA17" s="2">
        <v>0.77370000000000005</v>
      </c>
      <c r="CPD17" s="2">
        <v>21.306000000000001</v>
      </c>
      <c r="CPE17" s="2">
        <v>8.5756999999999994</v>
      </c>
      <c r="CPF17" s="2">
        <v>1.4</v>
      </c>
      <c r="CPJ17" s="2">
        <v>11.856400000000001</v>
      </c>
      <c r="CPK17" s="2">
        <v>19.632400000000001</v>
      </c>
      <c r="CPL17" s="2">
        <v>44.918700000000001</v>
      </c>
      <c r="CPM17" s="2">
        <v>44.918700000000001</v>
      </c>
      <c r="CPN17" s="2">
        <v>32.159399999999998</v>
      </c>
      <c r="CPO17" s="2">
        <v>16.104600000000001</v>
      </c>
      <c r="CPP17" s="2">
        <v>5.9881000000000002</v>
      </c>
      <c r="CPQ17" s="2">
        <v>3457.1</v>
      </c>
      <c r="CPS17" s="2">
        <v>5252.5</v>
      </c>
      <c r="CPT17" s="2">
        <v>9083.6</v>
      </c>
      <c r="CPU17" s="2">
        <v>2568.6</v>
      </c>
      <c r="CPV17" s="2">
        <v>738.3</v>
      </c>
      <c r="CPW17" s="2">
        <v>462.9</v>
      </c>
      <c r="CPX17" s="2">
        <v>3.4396</v>
      </c>
      <c r="CPY17" s="2">
        <v>38.628999999999998</v>
      </c>
      <c r="CPZ17" s="2">
        <v>2.8687</v>
      </c>
      <c r="CQA17" s="2">
        <v>2.5110999999999999</v>
      </c>
      <c r="CQB17" s="2">
        <v>1.7196</v>
      </c>
      <c r="CQC17" s="2">
        <v>865</v>
      </c>
      <c r="CQD17" s="2">
        <v>0.30890000000000001</v>
      </c>
      <c r="CQF17" s="2">
        <v>32.159399999999998</v>
      </c>
      <c r="CQG17" s="2">
        <v>10328.723900000001</v>
      </c>
      <c r="CQJ17" s="2">
        <v>0.57410000000000005</v>
      </c>
      <c r="CQM17" s="2">
        <v>38.713999999999999</v>
      </c>
      <c r="CQO17" s="2">
        <v>0.70499999999999996</v>
      </c>
      <c r="CQS17" s="2">
        <v>6.54</v>
      </c>
      <c r="CQT17" s="2">
        <v>19.632400000000001</v>
      </c>
      <c r="CQU17" s="2">
        <v>44.918700000000001</v>
      </c>
      <c r="CQV17" s="2">
        <v>44.918700000000001</v>
      </c>
      <c r="CQW17" s="2">
        <v>32.159399999999998</v>
      </c>
      <c r="CQX17" s="2">
        <v>16.104600000000001</v>
      </c>
      <c r="CQY17" s="2">
        <v>5.9881000000000002</v>
      </c>
      <c r="CQZ17" s="2">
        <v>3457.1</v>
      </c>
      <c r="CRB17" s="2">
        <v>5252.5</v>
      </c>
      <c r="CRC17" s="2">
        <v>9083.6</v>
      </c>
      <c r="CRD17" s="2">
        <v>2568.6</v>
      </c>
      <c r="CRE17" s="2">
        <v>738.3</v>
      </c>
      <c r="CRF17" s="2">
        <v>462.9</v>
      </c>
      <c r="CRG17" s="2">
        <v>3.4396</v>
      </c>
      <c r="CRH17" s="2">
        <v>38.628999999999998</v>
      </c>
      <c r="CRI17" s="2">
        <v>2.8687</v>
      </c>
      <c r="CRJ17" s="2">
        <v>2.5110999999999999</v>
      </c>
      <c r="CRK17" s="2">
        <v>1.7196</v>
      </c>
      <c r="CRL17" s="2">
        <v>865</v>
      </c>
      <c r="CRM17" s="2">
        <v>0.30890000000000001</v>
      </c>
      <c r="CRO17" s="2">
        <v>32.159399999999998</v>
      </c>
      <c r="CRP17" s="2">
        <v>10328.723900000001</v>
      </c>
      <c r="CRS17" s="2">
        <v>0.57410000000000005</v>
      </c>
      <c r="CRV17" s="2">
        <v>30.065999999999999</v>
      </c>
      <c r="CRX17" s="2">
        <v>0.70499999999999996</v>
      </c>
      <c r="CSB17" s="2">
        <v>6.54</v>
      </c>
      <c r="DBN17" s="2">
        <v>1.5476000000000001</v>
      </c>
      <c r="DBO17" s="2">
        <v>11.1426</v>
      </c>
      <c r="DBP17" s="2">
        <v>11.1426</v>
      </c>
      <c r="DBQ17" s="2">
        <v>5.5197000000000003</v>
      </c>
      <c r="DBR17" s="2">
        <v>4.6875</v>
      </c>
      <c r="DBS17" s="2">
        <v>1.5339</v>
      </c>
      <c r="DBT17" s="2">
        <v>1459</v>
      </c>
      <c r="DBV17" s="2">
        <v>2467</v>
      </c>
      <c r="DBW17" s="2">
        <v>3792</v>
      </c>
      <c r="DBX17" s="2">
        <v>700</v>
      </c>
      <c r="DBY17" s="2">
        <v>354</v>
      </c>
      <c r="DBZ17" s="2">
        <v>598</v>
      </c>
      <c r="DCA17" s="2">
        <v>2.1187999999999998</v>
      </c>
      <c r="DCB17" s="2">
        <v>40.9283</v>
      </c>
      <c r="DCC17" s="2">
        <v>1.8094000000000001</v>
      </c>
      <c r="DCD17" s="2">
        <v>0.90800000000000003</v>
      </c>
      <c r="DCE17" s="2">
        <v>3.1800000000000002E-2</v>
      </c>
      <c r="DCF17" s="2">
        <v>484</v>
      </c>
      <c r="DCG17" s="2">
        <v>0.12970000000000001</v>
      </c>
      <c r="DCI17" s="2">
        <v>5.5197000000000003</v>
      </c>
      <c r="DCJ17" s="2">
        <v>2834.2804000000001</v>
      </c>
      <c r="DCM17" s="2">
        <v>1.0023</v>
      </c>
      <c r="DCP17" s="2">
        <v>74.870999999999995</v>
      </c>
      <c r="DCR17" s="2">
        <v>0.16</v>
      </c>
      <c r="DCV17" s="2">
        <v>3.8191000000000002</v>
      </c>
      <c r="DCW17" s="2">
        <v>9.1499999999999998E-2</v>
      </c>
      <c r="DCX17" s="2">
        <v>9.6705000000000005</v>
      </c>
      <c r="DCY17" s="2">
        <v>9.6705000000000005</v>
      </c>
      <c r="DCZ17" s="2">
        <v>4.7590000000000003</v>
      </c>
      <c r="DDA17" s="2">
        <v>0.29210000000000003</v>
      </c>
      <c r="DDB17" s="2">
        <v>8.6199999999999999E-2</v>
      </c>
      <c r="DDC17" s="2">
        <v>1657</v>
      </c>
      <c r="DDF17" s="2">
        <v>3911</v>
      </c>
      <c r="DDG17" s="2">
        <v>649</v>
      </c>
      <c r="DDH17" s="2">
        <v>218</v>
      </c>
      <c r="DDI17" s="2">
        <v>658</v>
      </c>
      <c r="DDJ17" s="2">
        <v>1.9746999999999999</v>
      </c>
      <c r="DDK17" s="2">
        <v>43.671700000000001</v>
      </c>
      <c r="DDL17" s="2">
        <v>1.8723000000000001</v>
      </c>
      <c r="DDM17" s="2">
        <v>1.0395000000000001</v>
      </c>
      <c r="DDN17" s="2">
        <v>5.1700000000000003E-2</v>
      </c>
      <c r="DDO17" s="2">
        <v>574</v>
      </c>
      <c r="DDP17" s="2">
        <v>0.16839999999999999</v>
      </c>
      <c r="DDR17" s="2">
        <v>4.7590000000000003</v>
      </c>
      <c r="DEF17" s="2">
        <v>3.5175000000000001</v>
      </c>
      <c r="DEG17" s="2">
        <v>16.727699999999999</v>
      </c>
      <c r="DEH17" s="2">
        <v>16.727699999999999</v>
      </c>
      <c r="DEI17" s="2">
        <v>8.3869000000000007</v>
      </c>
      <c r="DEJ17" s="2">
        <v>5.6109</v>
      </c>
      <c r="DEK17" s="2">
        <v>2.472</v>
      </c>
      <c r="DEL17" s="2">
        <v>448.84899999999999</v>
      </c>
      <c r="DEN17" s="2">
        <v>892.74</v>
      </c>
      <c r="DEO17" s="2">
        <v>1645.4970000000001</v>
      </c>
      <c r="DEP17" s="2">
        <v>643.303</v>
      </c>
      <c r="DEQ17" s="2">
        <v>150.28</v>
      </c>
      <c r="DER17" s="2">
        <v>266.74299999999999</v>
      </c>
      <c r="DES17" s="2">
        <v>3.3062</v>
      </c>
      <c r="DET17" s="2">
        <v>30.2729</v>
      </c>
      <c r="DEU17" s="2">
        <v>1.4964</v>
      </c>
      <c r="DEV17" s="2">
        <v>1.1219999999999999</v>
      </c>
      <c r="DEW17" s="2">
        <v>0.56459999999999999</v>
      </c>
      <c r="DEX17" s="2">
        <v>132.411</v>
      </c>
      <c r="DEY17" s="2">
        <v>0.1099</v>
      </c>
      <c r="DFA17" s="2">
        <v>8.3869000000000007</v>
      </c>
      <c r="DFB17" s="2">
        <v>1452.8153</v>
      </c>
      <c r="DFE17" s="2">
        <v>0.5665</v>
      </c>
      <c r="DFJ17" s="2">
        <v>0.12</v>
      </c>
      <c r="DFN17" s="2">
        <v>5.25</v>
      </c>
      <c r="DFO17" s="2">
        <v>7.5197000000000003</v>
      </c>
      <c r="DFP17" s="2">
        <v>17.099799999999998</v>
      </c>
      <c r="DFQ17" s="2">
        <v>17.099799999999998</v>
      </c>
      <c r="DFR17" s="2">
        <v>10.5876</v>
      </c>
      <c r="DFS17" s="2">
        <v>12.708299999999999</v>
      </c>
      <c r="DFT17" s="2">
        <v>5.2644000000000002</v>
      </c>
      <c r="DFU17" s="2">
        <v>413.55200000000002</v>
      </c>
      <c r="DFX17" s="2">
        <v>1542.59</v>
      </c>
      <c r="DFY17" s="2">
        <v>476.67</v>
      </c>
      <c r="DFZ17" s="2">
        <v>161.298</v>
      </c>
      <c r="DGA17" s="2">
        <v>322.99599999999998</v>
      </c>
      <c r="DGB17" s="2">
        <v>4.2565999999999997</v>
      </c>
      <c r="DGC17" s="2">
        <v>28.659500000000001</v>
      </c>
      <c r="DGD17" s="2">
        <v>1.3155000000000001</v>
      </c>
      <c r="DGE17" s="2">
        <v>0.94059999999999999</v>
      </c>
      <c r="DGF17" s="2">
        <v>0.38700000000000001</v>
      </c>
      <c r="DGG17" s="2">
        <v>101.901</v>
      </c>
      <c r="DGH17" s="2">
        <v>0.1051</v>
      </c>
      <c r="DGJ17" s="2">
        <v>10.5876</v>
      </c>
      <c r="DGX17" s="2">
        <v>3.5175000000000001</v>
      </c>
      <c r="DGY17" s="2">
        <v>16.727699999999999</v>
      </c>
      <c r="DGZ17" s="2">
        <v>16.727699999999999</v>
      </c>
      <c r="DHA17" s="2">
        <v>8.3869000000000007</v>
      </c>
      <c r="DHB17" s="2">
        <v>5.6109</v>
      </c>
      <c r="DHC17" s="2">
        <v>2.472</v>
      </c>
      <c r="DHD17" s="2">
        <v>448.84899999999999</v>
      </c>
      <c r="DHF17" s="2">
        <v>892.74</v>
      </c>
      <c r="DHG17" s="2">
        <v>1645.4970000000001</v>
      </c>
      <c r="DHH17" s="2">
        <v>643.303</v>
      </c>
      <c r="DHI17" s="2">
        <v>150.28</v>
      </c>
      <c r="DHJ17" s="2">
        <v>266.74299999999999</v>
      </c>
      <c r="DHK17" s="2">
        <v>3.3062</v>
      </c>
      <c r="DHL17" s="2">
        <v>30.2729</v>
      </c>
      <c r="DHM17" s="2">
        <v>1.4964</v>
      </c>
      <c r="DHN17" s="2">
        <v>1.1219999999999999</v>
      </c>
      <c r="DHO17" s="2">
        <v>0.56459999999999999</v>
      </c>
      <c r="DHP17" s="2">
        <v>132.411</v>
      </c>
      <c r="DHQ17" s="2">
        <v>0.1099</v>
      </c>
      <c r="DHS17" s="2">
        <v>8.3869000000000007</v>
      </c>
      <c r="DHT17" s="2">
        <v>1452.8153</v>
      </c>
      <c r="DHW17" s="2">
        <v>0.5665</v>
      </c>
      <c r="DHZ17" s="2">
        <v>44.7</v>
      </c>
      <c r="DIB17" s="2">
        <v>0.12</v>
      </c>
      <c r="DIF17" s="2">
        <v>5.25</v>
      </c>
      <c r="DKO17" s="2">
        <v>1.0044</v>
      </c>
      <c r="DKX17" s="2">
        <v>48.2164</v>
      </c>
      <c r="DKY17" s="2">
        <v>0.90280000000000005</v>
      </c>
      <c r="DKZ17" s="2">
        <v>3.2139000000000002</v>
      </c>
      <c r="DLA17" s="2">
        <v>3.2139000000000002</v>
      </c>
      <c r="DLB17" s="2">
        <v>1.5659000000000001</v>
      </c>
      <c r="DLC17" s="2">
        <v>3.8715000000000002</v>
      </c>
      <c r="DLD17" s="2">
        <v>1.5960000000000001</v>
      </c>
      <c r="DLE17" s="2">
        <v>0</v>
      </c>
      <c r="DLG17" s="2">
        <v>1630.3</v>
      </c>
      <c r="DLH17" s="2">
        <v>3106.1</v>
      </c>
      <c r="DLI17" s="2">
        <v>-2381.8000000000002</v>
      </c>
      <c r="DLJ17" s="2">
        <v>293.5</v>
      </c>
      <c r="DLK17" s="2">
        <v>1519.8</v>
      </c>
      <c r="DLL17" s="2">
        <v>2.7025000000000001</v>
      </c>
      <c r="DLM17" s="2">
        <v>7.173</v>
      </c>
      <c r="DLN17" s="2">
        <v>1.6731</v>
      </c>
      <c r="DLO17" s="2">
        <v>1.1618999999999999</v>
      </c>
      <c r="DLP17" s="2">
        <v>0.61699999999999999</v>
      </c>
      <c r="DLQ17" s="2">
        <v>1023</v>
      </c>
      <c r="DLR17" s="2">
        <v>0.21560000000000001</v>
      </c>
      <c r="DLT17" s="2">
        <v>1.5659000000000001</v>
      </c>
      <c r="DLU17" s="2">
        <v>1559.2607</v>
      </c>
      <c r="DLX17" s="2">
        <v>1.0622</v>
      </c>
      <c r="DMA17" s="2">
        <v>73.031000000000006</v>
      </c>
      <c r="DMC17" s="2">
        <v>0</v>
      </c>
      <c r="DMG17" s="2">
        <v>-8.8615999999999993</v>
      </c>
      <c r="DMH17" s="2">
        <v>-1.7090999999999998</v>
      </c>
      <c r="DMI17" s="2">
        <v>3.1027</v>
      </c>
      <c r="DMJ17" s="2">
        <v>3.1027</v>
      </c>
      <c r="DMK17" s="2">
        <v>1.5796999999999999</v>
      </c>
      <c r="DML17" s="2">
        <v>-6.99</v>
      </c>
      <c r="DMM17" s="2">
        <v>-3.1558999999999999</v>
      </c>
      <c r="DMN17" s="2">
        <v>750.2</v>
      </c>
      <c r="DMQ17" s="2">
        <v>4686.2997999999998</v>
      </c>
      <c r="DMR17" s="2">
        <v>-1696.2</v>
      </c>
      <c r="DMS17" s="2">
        <v>39.200000000000003</v>
      </c>
      <c r="DMT17" s="2">
        <v>1725.9</v>
      </c>
      <c r="DMU17" s="2">
        <v>2.0745</v>
      </c>
      <c r="DMV17" s="2">
        <v>16.0212</v>
      </c>
      <c r="DMW17" s="2">
        <v>1.8082</v>
      </c>
      <c r="DMX17" s="2">
        <v>1.0295000000000001</v>
      </c>
      <c r="DMY17" s="2">
        <v>0.4657</v>
      </c>
      <c r="DMZ17" s="2">
        <v>1394.9</v>
      </c>
      <c r="DNA17" s="2">
        <v>0.1636</v>
      </c>
      <c r="DNC17" s="2">
        <v>1.5796999999999999</v>
      </c>
      <c r="DNQ17" s="2">
        <v>0.90280000000000005</v>
      </c>
      <c r="DNR17" s="2">
        <v>3.2139000000000002</v>
      </c>
      <c r="DNS17" s="2">
        <v>3.2139000000000002</v>
      </c>
      <c r="DNT17" s="2">
        <v>1.5659000000000001</v>
      </c>
      <c r="DNU17" s="2">
        <v>3.8715000000000002</v>
      </c>
      <c r="DNV17" s="2">
        <v>1.5960000000000001</v>
      </c>
      <c r="DNW17" s="2">
        <v>0</v>
      </c>
      <c r="DNY17" s="2">
        <v>1630.3</v>
      </c>
      <c r="DNZ17" s="2">
        <v>3106.1</v>
      </c>
      <c r="DOA17" s="2">
        <v>-2381.8000000000002</v>
      </c>
      <c r="DOB17" s="2">
        <v>293.5</v>
      </c>
      <c r="DOC17" s="2">
        <v>1519.8</v>
      </c>
      <c r="DOD17" s="2">
        <v>2.7025000000000001</v>
      </c>
      <c r="DOE17" s="2">
        <v>7.173</v>
      </c>
      <c r="DOF17" s="2">
        <v>1.6731</v>
      </c>
      <c r="DOG17" s="2">
        <v>1.1618999999999999</v>
      </c>
      <c r="DOH17" s="2">
        <v>0.61699999999999999</v>
      </c>
      <c r="DOI17" s="2">
        <v>1023</v>
      </c>
      <c r="DOJ17" s="2">
        <v>0.21560000000000001</v>
      </c>
      <c r="DOL17" s="2">
        <v>1.5659000000000001</v>
      </c>
      <c r="DOM17" s="2">
        <v>1559.2607</v>
      </c>
      <c r="DOP17" s="2">
        <v>1.0622</v>
      </c>
      <c r="DOU17" s="2">
        <v>0</v>
      </c>
      <c r="DOY17" s="2">
        <v>-8.8615999999999993</v>
      </c>
      <c r="DOZ17" s="2">
        <v>-1.7090999999999998</v>
      </c>
      <c r="DPA17" s="2">
        <v>3.1027</v>
      </c>
      <c r="DPB17" s="2">
        <v>3.1027</v>
      </c>
      <c r="DPC17" s="2">
        <v>1.5796999999999999</v>
      </c>
      <c r="DPD17" s="2">
        <v>-6.99</v>
      </c>
      <c r="DPE17" s="2">
        <v>-3.1558999999999999</v>
      </c>
      <c r="DPF17" s="2">
        <v>750.2</v>
      </c>
      <c r="DPI17" s="2">
        <v>4686.2997999999998</v>
      </c>
      <c r="DPJ17" s="2">
        <v>-1696.2</v>
      </c>
      <c r="DPK17" s="2">
        <v>39.200000000000003</v>
      </c>
      <c r="DPL17" s="2">
        <v>1725.9</v>
      </c>
      <c r="DPM17" s="2">
        <v>2.0745</v>
      </c>
      <c r="DPN17" s="2">
        <v>16.0212</v>
      </c>
      <c r="DPO17" s="2">
        <v>1.8082</v>
      </c>
      <c r="DPP17" s="2">
        <v>1.0295000000000001</v>
      </c>
      <c r="DPQ17" s="2">
        <v>0.4657</v>
      </c>
      <c r="DPR17" s="2">
        <v>1394.9</v>
      </c>
      <c r="DPS17" s="2">
        <v>0.1636</v>
      </c>
      <c r="DPU17" s="2">
        <v>1.5796999999999999</v>
      </c>
      <c r="DQI17" s="2">
        <v>7.1025</v>
      </c>
      <c r="DQJ17" s="2">
        <v>28.088899999999999</v>
      </c>
      <c r="DQK17" s="2">
        <v>28.088899999999999</v>
      </c>
      <c r="DQL17" s="2">
        <v>14.830299999999999</v>
      </c>
      <c r="DQO17" s="2">
        <v>3656</v>
      </c>
      <c r="DQQ17" s="2">
        <v>12147</v>
      </c>
      <c r="DQR17" s="2">
        <v>21755</v>
      </c>
      <c r="DQS17" s="2">
        <v>45</v>
      </c>
      <c r="DQT17" s="2">
        <v>3039</v>
      </c>
      <c r="DQU17" s="2">
        <v>1984</v>
      </c>
      <c r="DQV17" s="2">
        <v>3.9628999999999999</v>
      </c>
      <c r="DQW17" s="2">
        <v>18.368200000000002</v>
      </c>
      <c r="DQX17" s="2">
        <v>1.2363999999999999</v>
      </c>
      <c r="DQY17" s="2">
        <v>0.57110000000000005</v>
      </c>
      <c r="DQZ17" s="2">
        <v>7.8100000000000003E-2</v>
      </c>
      <c r="DRA17" s="2">
        <v>469</v>
      </c>
      <c r="DRD17" s="2">
        <v>14.830299999999999</v>
      </c>
      <c r="DRE17" s="2">
        <v>30256.742900000001</v>
      </c>
      <c r="DRH17" s="2">
        <v>0.45019999999999999</v>
      </c>
      <c r="DRM17" s="2">
        <v>0.2</v>
      </c>
      <c r="DRR17" s="2">
        <v>-11.533200000000001</v>
      </c>
      <c r="DRS17" s="2">
        <v>30.8584</v>
      </c>
      <c r="DRT17" s="2">
        <v>30.8584</v>
      </c>
      <c r="DRU17" s="2">
        <v>23.745899999999999</v>
      </c>
      <c r="DRV17" s="2">
        <v>-24.603999999999999</v>
      </c>
      <c r="DRW17" s="2">
        <v>-6.3612000000000002</v>
      </c>
      <c r="DRX17" s="2">
        <v>80.841300000000004</v>
      </c>
      <c r="DRZ17" s="2">
        <v>136.4658</v>
      </c>
      <c r="DSA17" s="2">
        <v>174.5772</v>
      </c>
      <c r="DSB17" s="2">
        <v>-65.473200000000006</v>
      </c>
      <c r="DSC17" s="2">
        <v>10.7515</v>
      </c>
      <c r="DSD17" s="2">
        <v>47.2059</v>
      </c>
      <c r="DSE17" s="2">
        <v>3.0508999999999999</v>
      </c>
      <c r="DSF17" s="2">
        <v>53.233400000000003</v>
      </c>
      <c r="DSG17" s="2">
        <v>0.79979999999999996</v>
      </c>
      <c r="DSH17" s="2">
        <v>0.54369999999999996</v>
      </c>
      <c r="DSI17" s="2">
        <v>0.5081</v>
      </c>
      <c r="DSJ17" s="2">
        <v>-9.4497</v>
      </c>
      <c r="DSK17" s="2">
        <v>-0.1089</v>
      </c>
      <c r="DSM17" s="2">
        <v>23.745899999999999</v>
      </c>
      <c r="DSN17" s="2">
        <v>573.01210000000003</v>
      </c>
      <c r="DSQ17" s="2">
        <v>0.75190000000000001</v>
      </c>
      <c r="DST17" s="2">
        <v>108.01300000000001</v>
      </c>
      <c r="DSV17" s="2">
        <v>0</v>
      </c>
      <c r="DSZ17" s="2">
        <v>90.267899999999997</v>
      </c>
      <c r="EJI17" s="2">
        <v>-6.7327000000000004</v>
      </c>
      <c r="EJJ17" s="2">
        <v>-3.2429999999999999</v>
      </c>
      <c r="EJK17" s="2">
        <v>43.402000000000001</v>
      </c>
      <c r="EJN17" s="2">
        <v>60.088000000000001</v>
      </c>
      <c r="EJO17" s="2">
        <v>-321.73</v>
      </c>
      <c r="EJP17" s="2">
        <v>0</v>
      </c>
      <c r="EJQ17" s="2">
        <v>45.631999999999998</v>
      </c>
      <c r="EJR17" s="2">
        <v>0</v>
      </c>
      <c r="EJS17" s="2">
        <v>72.230699999999999</v>
      </c>
      <c r="EJT17" s="2">
        <v>1.77E-2</v>
      </c>
      <c r="EJU17" s="2">
        <v>0</v>
      </c>
      <c r="EJV17" s="2">
        <v>0</v>
      </c>
      <c r="EJW17" s="2">
        <v>-44.825000000000003</v>
      </c>
      <c r="EKA17" s="2">
        <v>68.927999999999997</v>
      </c>
      <c r="EKD17" s="2">
        <v>1.5228000000000002</v>
      </c>
      <c r="EKG17" s="2">
        <v>125.235</v>
      </c>
      <c r="EKI17" s="2">
        <v>0</v>
      </c>
      <c r="EKM17" s="2">
        <v>-29.355</v>
      </c>
      <c r="EKR17" s="2">
        <v>0.68910000000000005</v>
      </c>
      <c r="EKS17" s="2">
        <v>0.58640000000000003</v>
      </c>
      <c r="EKT17" s="2">
        <v>46.43</v>
      </c>
      <c r="EKW17" s="2">
        <v>323.13099999999997</v>
      </c>
      <c r="EKX17" s="2">
        <v>-24.050999999999998</v>
      </c>
      <c r="EKY17" s="2">
        <v>7.3529999999999998</v>
      </c>
      <c r="EKZ17" s="2">
        <v>1.47</v>
      </c>
      <c r="ELB17" s="2">
        <v>14.3688</v>
      </c>
      <c r="ELC17" s="2">
        <v>1.0108999999999999</v>
      </c>
      <c r="ELD17" s="2">
        <v>0</v>
      </c>
      <c r="ELE17" s="2">
        <v>0</v>
      </c>
      <c r="ELF17" s="2">
        <v>1.6E-2</v>
      </c>
      <c r="EMA17" s="2">
        <v>0.68910000000000005</v>
      </c>
      <c r="EMB17" s="2">
        <v>0.58640000000000003</v>
      </c>
      <c r="EMC17" s="2">
        <v>46.43</v>
      </c>
      <c r="EMF17" s="2">
        <v>323.13099999999997</v>
      </c>
      <c r="EMG17" s="2">
        <v>-24.050999999999998</v>
      </c>
      <c r="EMH17" s="2">
        <v>7.3529999999999998</v>
      </c>
      <c r="EMI17" s="2">
        <v>1.47</v>
      </c>
      <c r="EMK17" s="2">
        <v>14.3688</v>
      </c>
      <c r="EML17" s="2">
        <v>1.0108999999999999</v>
      </c>
      <c r="EMM17" s="2">
        <v>0</v>
      </c>
      <c r="EMN17" s="2">
        <v>0</v>
      </c>
      <c r="EMO17" s="2">
        <v>1.6E-2</v>
      </c>
      <c r="EOO17" s="2">
        <v>9.0204000000000004</v>
      </c>
      <c r="EOP17" s="2">
        <v>39.488900000000001</v>
      </c>
      <c r="EOQ17" s="2">
        <v>39.488900000000001</v>
      </c>
      <c r="EOR17" s="2">
        <v>19.324100000000001</v>
      </c>
      <c r="EOS17" s="2">
        <v>8.8642000000000003</v>
      </c>
      <c r="EOT17" s="2">
        <v>3.1857000000000002</v>
      </c>
      <c r="EOU17" s="2">
        <v>1010.634</v>
      </c>
      <c r="EOX17" s="2">
        <v>2714.3389999999999</v>
      </c>
      <c r="EOY17" s="2">
        <v>181.952</v>
      </c>
      <c r="EOZ17" s="2">
        <v>211.81</v>
      </c>
      <c r="EPA17" s="2">
        <v>258.57799999999997</v>
      </c>
      <c r="EPB17" s="2">
        <v>2.1453000000000002</v>
      </c>
      <c r="EPC17" s="2">
        <v>37.870199999999997</v>
      </c>
      <c r="EPD17" s="2">
        <v>0.53310000000000002</v>
      </c>
      <c r="EPE17" s="2">
        <v>0.4299</v>
      </c>
      <c r="EPF17" s="2">
        <v>0.24829999999999999</v>
      </c>
      <c r="EPG17" s="2">
        <v>-120.721</v>
      </c>
      <c r="EPH17" s="2">
        <v>-0.23200000000000001</v>
      </c>
      <c r="EPJ17" s="2">
        <v>19.324100000000001</v>
      </c>
      <c r="EPX17" s="2">
        <v>10.9246</v>
      </c>
      <c r="EPY17" s="2">
        <v>44.854799999999997</v>
      </c>
      <c r="EPZ17" s="2">
        <v>44.854799999999997</v>
      </c>
      <c r="EQA17" s="2">
        <v>22.242000000000001</v>
      </c>
      <c r="EQB17" s="2">
        <v>14.6083</v>
      </c>
      <c r="EQC17" s="2">
        <v>4.5895000000000001</v>
      </c>
      <c r="EQD17" s="2">
        <v>2877.0749999999998</v>
      </c>
      <c r="EQF17" s="2">
        <v>3806.2710000000002</v>
      </c>
      <c r="EQG17" s="2">
        <v>5149.2110000000002</v>
      </c>
      <c r="EQH17" s="2">
        <v>320.28100000000001</v>
      </c>
      <c r="EQI17" s="2">
        <v>545.01</v>
      </c>
      <c r="EQJ17" s="2">
        <v>381.024</v>
      </c>
      <c r="EQK17" s="2">
        <v>3.0348999999999999</v>
      </c>
      <c r="EQL17" s="2">
        <v>56.424799999999998</v>
      </c>
      <c r="EQM17" s="2">
        <v>0.4133</v>
      </c>
      <c r="EQN17" s="2">
        <v>0.3322</v>
      </c>
      <c r="EQO17" s="2">
        <v>0.10390000000000001</v>
      </c>
      <c r="EQP17" s="2">
        <v>-223.53299999999999</v>
      </c>
      <c r="EQQ17" s="2">
        <v>-7.1099999999999997E-2</v>
      </c>
      <c r="EQS17" s="2">
        <v>22.242000000000001</v>
      </c>
      <c r="EQT17" s="2">
        <v>5760.0928000000004</v>
      </c>
      <c r="EQW17" s="2">
        <v>0.49020000000000002</v>
      </c>
      <c r="EQZ17" s="2">
        <v>17.317</v>
      </c>
      <c r="ERA17" s="2">
        <v>32.538899999999998</v>
      </c>
      <c r="ERB17" s="2">
        <v>1.04</v>
      </c>
      <c r="ERF17" s="2">
        <v>11.2682</v>
      </c>
      <c r="ERG17" s="2">
        <v>0.78700000000000003</v>
      </c>
      <c r="ERH17" s="2">
        <v>8.9911999999999992</v>
      </c>
      <c r="ERI17" s="2">
        <v>8.9911999999999992</v>
      </c>
      <c r="ERJ17" s="2">
        <v>4.9606000000000003</v>
      </c>
      <c r="ERK17" s="2">
        <v>2.7351999999999999</v>
      </c>
      <c r="ERL17" s="2">
        <v>1.0909</v>
      </c>
      <c r="ERM17" s="2">
        <v>669</v>
      </c>
      <c r="ERP17" s="2">
        <v>3265</v>
      </c>
      <c r="ERQ17" s="2">
        <v>602</v>
      </c>
      <c r="ERR17" s="2">
        <v>155</v>
      </c>
      <c r="ERS17" s="2">
        <v>960</v>
      </c>
      <c r="ERT17" s="2">
        <v>3.3016000000000001</v>
      </c>
      <c r="ERU17" s="2">
        <v>27.473199999999999</v>
      </c>
      <c r="ERV17" s="2">
        <v>1.6240000000000001</v>
      </c>
      <c r="ERW17" s="2">
        <v>0.70309999999999995</v>
      </c>
      <c r="ERX17" s="2">
        <v>0.1135</v>
      </c>
      <c r="ERY17" s="2">
        <v>599</v>
      </c>
      <c r="ERZ17" s="2">
        <v>0.16159999999999999</v>
      </c>
      <c r="ESB17" s="2">
        <v>4.9606000000000003</v>
      </c>
      <c r="ETY17" s="2">
        <v>19.898800000000001</v>
      </c>
      <c r="ETZ17" s="2">
        <v>33.602800000000002</v>
      </c>
      <c r="EUA17" s="2">
        <v>33.602800000000002</v>
      </c>
      <c r="EUB17" s="2">
        <v>30.2547</v>
      </c>
      <c r="EUC17" s="2">
        <v>13.7957</v>
      </c>
      <c r="EUD17" s="2">
        <v>7.4821</v>
      </c>
      <c r="EUE17" s="2">
        <v>542.06399999999996</v>
      </c>
      <c r="EUG17" s="2">
        <v>971.74699999999996</v>
      </c>
      <c r="EUH17" s="2">
        <v>2192.58</v>
      </c>
      <c r="EUI17" s="2">
        <v>256.517</v>
      </c>
      <c r="EUJ17" s="2">
        <v>167.03399999999999</v>
      </c>
      <c r="EUK17" s="2">
        <v>176.60400000000001</v>
      </c>
      <c r="EUL17" s="2">
        <v>5.2470999999999997</v>
      </c>
      <c r="EUM17" s="2">
        <v>24.820599999999999</v>
      </c>
      <c r="EUN17" s="2">
        <v>1.8521999999999998</v>
      </c>
      <c r="EUO17" s="2">
        <v>1.7572999999999999</v>
      </c>
      <c r="EUP17" s="2">
        <v>0.4874</v>
      </c>
      <c r="EUQ17" s="2">
        <v>150.49700000000001</v>
      </c>
      <c r="EUR17" s="2">
        <v>0.1135</v>
      </c>
      <c r="EUT17" s="2">
        <v>30.2547</v>
      </c>
      <c r="EUU17" s="2">
        <v>2906.8759</v>
      </c>
      <c r="EUX17" s="2">
        <v>0.69450000000000001</v>
      </c>
      <c r="EVA17" s="2">
        <v>22.757999999999999</v>
      </c>
      <c r="EVB17" s="2">
        <v>-4.9082999999999997</v>
      </c>
      <c r="EVC17" s="2">
        <v>0.995</v>
      </c>
      <c r="EVG17" s="2">
        <v>1.5163</v>
      </c>
      <c r="EVH17" s="2">
        <v>13.921200000000001</v>
      </c>
      <c r="EVI17" s="2">
        <v>54.225900000000003</v>
      </c>
      <c r="EVJ17" s="2">
        <v>54.225900000000003</v>
      </c>
      <c r="EVK17" s="2">
        <v>28.333300000000001</v>
      </c>
      <c r="EVL17" s="2">
        <v>11.304399999999999</v>
      </c>
      <c r="EVM17" s="2">
        <v>5.6635999999999997</v>
      </c>
      <c r="EVN17" s="2">
        <v>610.697</v>
      </c>
      <c r="EVQ17" s="2">
        <v>1936.9670000000001</v>
      </c>
      <c r="EVR17" s="2">
        <v>95.567999999999998</v>
      </c>
      <c r="EVS17" s="2">
        <v>103.07299999999999</v>
      </c>
      <c r="EVT17" s="2">
        <v>167.55699999999999</v>
      </c>
      <c r="EVU17" s="2">
        <v>6.0776000000000003</v>
      </c>
      <c r="EVV17" s="2">
        <v>31.528500000000001</v>
      </c>
      <c r="EVW17" s="2">
        <v>1.9946999999999999</v>
      </c>
      <c r="EVX17" s="2">
        <v>1.1025</v>
      </c>
      <c r="EVY17" s="2">
        <v>0.19900000000000001</v>
      </c>
      <c r="EVZ17" s="2">
        <v>166.67699999999999</v>
      </c>
      <c r="EWA17" s="2">
        <v>0.19439999999999999</v>
      </c>
      <c r="EWC17" s="2">
        <v>28.333300000000001</v>
      </c>
      <c r="EWQ17" s="2">
        <v>13.921200000000001</v>
      </c>
      <c r="EWR17" s="2">
        <v>54.225900000000003</v>
      </c>
      <c r="EWS17" s="2">
        <v>54.225900000000003</v>
      </c>
      <c r="EWT17" s="2">
        <v>28.333300000000001</v>
      </c>
      <c r="EWU17" s="2">
        <v>11.304399999999999</v>
      </c>
      <c r="EWV17" s="2">
        <v>5.6635999999999997</v>
      </c>
      <c r="EWW17" s="2">
        <v>610.697</v>
      </c>
      <c r="EWZ17" s="2">
        <v>1936.9670000000001</v>
      </c>
      <c r="EXA17" s="2">
        <v>95.567999999999998</v>
      </c>
      <c r="EXB17" s="2">
        <v>103.07299999999999</v>
      </c>
      <c r="EXC17" s="2">
        <v>167.55699999999999</v>
      </c>
      <c r="EXD17" s="2">
        <v>6.0776000000000003</v>
      </c>
      <c r="EXE17" s="2">
        <v>31.528500000000001</v>
      </c>
      <c r="EXF17" s="2">
        <v>1.9946999999999999</v>
      </c>
      <c r="EXG17" s="2">
        <v>1.1025</v>
      </c>
      <c r="EXH17" s="2">
        <v>0.19900000000000001</v>
      </c>
      <c r="EXI17" s="2">
        <v>166.67699999999999</v>
      </c>
      <c r="EXJ17" s="2">
        <v>0.19439999999999999</v>
      </c>
      <c r="EXL17" s="2">
        <v>28.333300000000001</v>
      </c>
      <c r="EXZ17" s="2">
        <v>13.921200000000001</v>
      </c>
      <c r="EYA17" s="2">
        <v>54.225900000000003</v>
      </c>
      <c r="EYB17" s="2">
        <v>54.225900000000003</v>
      </c>
      <c r="EYC17" s="2">
        <v>28.333300000000001</v>
      </c>
      <c r="EYD17" s="2">
        <v>11.304399999999999</v>
      </c>
      <c r="EYE17" s="2">
        <v>5.6635999999999997</v>
      </c>
      <c r="EYF17" s="2">
        <v>610.697</v>
      </c>
      <c r="EYI17" s="2">
        <v>1936.9670000000001</v>
      </c>
      <c r="EYJ17" s="2">
        <v>95.567999999999998</v>
      </c>
      <c r="EYK17" s="2">
        <v>103.07299999999999</v>
      </c>
      <c r="EYL17" s="2">
        <v>167.55699999999999</v>
      </c>
      <c r="EYM17" s="2">
        <v>6.0776000000000003</v>
      </c>
      <c r="EYN17" s="2">
        <v>31.528500000000001</v>
      </c>
      <c r="EYO17" s="2">
        <v>1.9946999999999999</v>
      </c>
      <c r="EYP17" s="2">
        <v>1.1025</v>
      </c>
      <c r="EYQ17" s="2">
        <v>0.19900000000000001</v>
      </c>
      <c r="EYR17" s="2">
        <v>166.67699999999999</v>
      </c>
      <c r="EYS17" s="2">
        <v>0.19439999999999999</v>
      </c>
      <c r="EYU17" s="2">
        <v>28.333300000000001</v>
      </c>
      <c r="FAR17" s="2">
        <v>14.714700000000001</v>
      </c>
      <c r="FAS17" s="2">
        <v>76.625299999999996</v>
      </c>
      <c r="FAT17" s="2">
        <v>76.625299999999996</v>
      </c>
      <c r="FAU17" s="2">
        <v>20.014199999999999</v>
      </c>
      <c r="FAV17" s="2">
        <v>5.7656000000000001</v>
      </c>
      <c r="FAW17" s="2">
        <v>3.762</v>
      </c>
      <c r="FAX17" s="2">
        <v>0</v>
      </c>
      <c r="FBA17" s="2">
        <v>375.28100000000001</v>
      </c>
      <c r="FBB17" s="2">
        <v>45.93</v>
      </c>
      <c r="FBC17" s="2">
        <v>57.454999999999998</v>
      </c>
      <c r="FBD17" s="2">
        <v>80.933999999999997</v>
      </c>
      <c r="FBE17" s="2">
        <v>8.6830999999999996</v>
      </c>
      <c r="FBF17" s="2">
        <v>10.967000000000001</v>
      </c>
      <c r="FBG17" s="2">
        <v>0.27260000000000001</v>
      </c>
      <c r="FBH17" s="2">
        <v>0.27260000000000001</v>
      </c>
      <c r="FBI17" s="2">
        <v>0</v>
      </c>
      <c r="FBJ17" s="2">
        <v>-58.871000000000002</v>
      </c>
      <c r="FBK17" s="2">
        <v>-0.44679999999999997</v>
      </c>
      <c r="FBM17" s="2">
        <v>20.014199999999999</v>
      </c>
      <c r="FHK17" s="2">
        <v>11.4924</v>
      </c>
      <c r="FHL17" s="2">
        <v>46.718499999999999</v>
      </c>
      <c r="FHM17" s="2">
        <v>46.718499999999999</v>
      </c>
      <c r="FHN17" s="2">
        <v>27.600200000000001</v>
      </c>
      <c r="FHQ17" s="2">
        <v>2267.5</v>
      </c>
      <c r="FHT17" s="2">
        <v>4523.7002000000002</v>
      </c>
      <c r="FHU17" s="2">
        <v>1085.4000000000001</v>
      </c>
      <c r="FHV17" s="2">
        <v>333.6</v>
      </c>
      <c r="FHW17" s="2">
        <v>296.5</v>
      </c>
      <c r="FHX17" s="2">
        <v>2.3321000000000001</v>
      </c>
      <c r="FHY17" s="2">
        <v>50.197800000000001</v>
      </c>
      <c r="FHZ17" s="2">
        <v>1.1086</v>
      </c>
      <c r="FIA17" s="2">
        <v>0.75680000000000003</v>
      </c>
      <c r="FIB17" s="2">
        <v>0</v>
      </c>
      <c r="FIC17" s="2">
        <v>32.200000000000003</v>
      </c>
      <c r="FIF17" s="2">
        <v>27.600200000000001</v>
      </c>
      <c r="FIT17" s="2">
        <v>2.0190999999999999</v>
      </c>
      <c r="FIU17" s="2">
        <v>8.2364999999999995</v>
      </c>
      <c r="FIV17" s="2">
        <v>8.2364999999999995</v>
      </c>
      <c r="FIW17" s="2">
        <v>7.0454999999999997</v>
      </c>
      <c r="FIX17" s="2">
        <v>11.9937</v>
      </c>
      <c r="FIY17" s="2">
        <v>2.1657999999999999</v>
      </c>
      <c r="FIZ17" s="2">
        <v>125.32299999999999</v>
      </c>
      <c r="FJC17" s="2">
        <v>377.55500000000001</v>
      </c>
      <c r="FJD17" s="2">
        <v>-50.381</v>
      </c>
      <c r="FJE17" s="2">
        <v>-13.856</v>
      </c>
      <c r="FJF17" s="2">
        <v>164.90899999999999</v>
      </c>
      <c r="FJG17" s="2">
        <v>1.5899000000000001</v>
      </c>
      <c r="FJH17" s="2">
        <v>53.161299999999997</v>
      </c>
      <c r="FJI17" s="2">
        <v>0.90769999999999995</v>
      </c>
      <c r="FJJ17" s="2">
        <v>0.54930000000000001</v>
      </c>
      <c r="FJK17" s="2">
        <v>7.0800000000000002E-2</v>
      </c>
      <c r="FJL17" s="2">
        <v>-15.225</v>
      </c>
      <c r="FJM17" s="2">
        <v>-7.1999999999999995E-2</v>
      </c>
      <c r="FJO17" s="2">
        <v>7.0454999999999997</v>
      </c>
      <c r="FJP17" s="2">
        <v>271.02350000000001</v>
      </c>
      <c r="FMN17" s="2">
        <v>47.014000000000003</v>
      </c>
      <c r="FPM17" s="2">
        <v>4.6234999999999999</v>
      </c>
      <c r="FPN17" s="2">
        <v>63.959899999999998</v>
      </c>
      <c r="FPO17" s="2">
        <v>63.959899999999998</v>
      </c>
      <c r="FPP17" s="2">
        <v>1.1407</v>
      </c>
      <c r="FPQ17" s="2">
        <v>2.9626999999999999</v>
      </c>
      <c r="FPR17" s="2">
        <v>1.3282</v>
      </c>
      <c r="FPS17" s="2">
        <v>2.9013999999999998</v>
      </c>
      <c r="FPV17" s="2">
        <v>103.0051</v>
      </c>
      <c r="FPW17" s="2">
        <v>-0.58550000000000002</v>
      </c>
      <c r="FPX17" s="2">
        <v>-20.682300000000001</v>
      </c>
      <c r="FPY17" s="2">
        <v>55.212499999999999</v>
      </c>
      <c r="FPZ17" s="2">
        <v>0.65</v>
      </c>
      <c r="FQA17" s="2">
        <v>4.4051</v>
      </c>
      <c r="FQB17" s="2">
        <v>1.2535000000000001</v>
      </c>
      <c r="FQC17" s="2">
        <v>0.69430000000000003</v>
      </c>
      <c r="FQD17" s="2">
        <v>9.6100000000000005E-2</v>
      </c>
      <c r="FQE17" s="2">
        <v>13.994999999999999</v>
      </c>
      <c r="FQF17" s="2">
        <v>0.62309999999999999</v>
      </c>
      <c r="FQH17" s="2">
        <v>1.1407</v>
      </c>
      <c r="FQV17" s="2">
        <v>4.6234999999999999</v>
      </c>
      <c r="FQW17" s="2">
        <v>63.959899999999998</v>
      </c>
      <c r="FQX17" s="2">
        <v>63.959899999999998</v>
      </c>
      <c r="FQY17" s="2">
        <v>1.1407</v>
      </c>
      <c r="FQZ17" s="2">
        <v>2.9626999999999999</v>
      </c>
      <c r="FRA17" s="2">
        <v>1.3282</v>
      </c>
      <c r="FRB17" s="2">
        <v>2.9013999999999998</v>
      </c>
      <c r="FRE17" s="2">
        <v>103.0051</v>
      </c>
      <c r="FRF17" s="2">
        <v>-0.58550000000000002</v>
      </c>
      <c r="FRG17" s="2">
        <v>-20.682300000000001</v>
      </c>
      <c r="FRH17" s="2">
        <v>55.212499999999999</v>
      </c>
      <c r="FRI17" s="2">
        <v>0.65</v>
      </c>
      <c r="FRJ17" s="2">
        <v>4.4051</v>
      </c>
      <c r="FRK17" s="2">
        <v>1.2535000000000001</v>
      </c>
      <c r="FRL17" s="2">
        <v>0.69430000000000003</v>
      </c>
      <c r="FRM17" s="2">
        <v>9.6100000000000005E-2</v>
      </c>
      <c r="FRN17" s="2">
        <v>13.994999999999999</v>
      </c>
      <c r="FRO17" s="2">
        <v>0.62309999999999999</v>
      </c>
      <c r="FRQ17" s="2">
        <v>1.1407</v>
      </c>
      <c r="FRR17" s="2">
        <v>56.458300000000001</v>
      </c>
      <c r="FSE17" s="2">
        <v>4.6234999999999999</v>
      </c>
      <c r="FSF17" s="2">
        <v>63.959899999999998</v>
      </c>
      <c r="FSG17" s="2">
        <v>63.959899999999998</v>
      </c>
      <c r="FSH17" s="2">
        <v>1.1407</v>
      </c>
      <c r="FSI17" s="2">
        <v>2.9626999999999999</v>
      </c>
      <c r="FSJ17" s="2">
        <v>1.3282</v>
      </c>
      <c r="FSK17" s="2">
        <v>2.9013999999999998</v>
      </c>
      <c r="FSN17" s="2">
        <v>103.0051</v>
      </c>
      <c r="FSO17" s="2">
        <v>-0.58550000000000002</v>
      </c>
      <c r="FSP17" s="2">
        <v>-20.682300000000001</v>
      </c>
      <c r="FSQ17" s="2">
        <v>55.212499999999999</v>
      </c>
      <c r="FSR17" s="2">
        <v>0.65</v>
      </c>
      <c r="FSS17" s="2">
        <v>4.4051</v>
      </c>
      <c r="FST17" s="2">
        <v>1.2535000000000001</v>
      </c>
      <c r="FSU17" s="2">
        <v>0.69430000000000003</v>
      </c>
      <c r="FSV17" s="2">
        <v>9.6100000000000005E-2</v>
      </c>
      <c r="FSW17" s="2">
        <v>13.994999999999999</v>
      </c>
      <c r="FSX17" s="2">
        <v>0.62309999999999999</v>
      </c>
      <c r="FSZ17" s="2">
        <v>1.1407</v>
      </c>
      <c r="FTN17" s="2">
        <v>4.6234999999999999</v>
      </c>
      <c r="FTO17" s="2">
        <v>63.959899999999998</v>
      </c>
      <c r="FTP17" s="2">
        <v>63.959899999999998</v>
      </c>
      <c r="FTQ17" s="2">
        <v>1.1407</v>
      </c>
      <c r="FTR17" s="2">
        <v>2.9626999999999999</v>
      </c>
      <c r="FTS17" s="2">
        <v>1.3282</v>
      </c>
      <c r="FTT17" s="2">
        <v>2.9013999999999998</v>
      </c>
      <c r="FTW17" s="2">
        <v>103.0051</v>
      </c>
      <c r="FTX17" s="2">
        <v>-0.58550000000000002</v>
      </c>
      <c r="FTY17" s="2">
        <v>-20.682300000000001</v>
      </c>
      <c r="FTZ17" s="2">
        <v>55.212499999999999</v>
      </c>
      <c r="FUA17" s="2">
        <v>0.65</v>
      </c>
      <c r="FUB17" s="2">
        <v>4.4051</v>
      </c>
      <c r="FUC17" s="2">
        <v>1.2535000000000001</v>
      </c>
      <c r="FUD17" s="2">
        <v>0.69430000000000003</v>
      </c>
      <c r="FUE17" s="2">
        <v>9.6100000000000005E-2</v>
      </c>
      <c r="FUF17" s="2">
        <v>13.994999999999999</v>
      </c>
      <c r="FUG17" s="2">
        <v>0.62309999999999999</v>
      </c>
      <c r="FUI17" s="2">
        <v>1.1407</v>
      </c>
      <c r="FUW17" s="2">
        <v>1.9123000000000001</v>
      </c>
      <c r="FUX17" s="2">
        <v>13.541600000000001</v>
      </c>
      <c r="FUY17" s="2">
        <v>13.541600000000001</v>
      </c>
      <c r="FUZ17" s="2">
        <v>8.8297000000000008</v>
      </c>
      <c r="FVA17" s="2">
        <v>1.5386</v>
      </c>
      <c r="FVB17" s="2">
        <v>0.80800000000000005</v>
      </c>
      <c r="FVC17" s="2">
        <v>45.466000000000001</v>
      </c>
      <c r="FVE17" s="2">
        <v>162.56</v>
      </c>
      <c r="FVF17" s="2">
        <v>325.435</v>
      </c>
      <c r="FVG17" s="2">
        <v>2.1349999999999998</v>
      </c>
      <c r="FVH17" s="2">
        <v>-11.41</v>
      </c>
      <c r="FVI17" s="2">
        <v>112.783</v>
      </c>
      <c r="FVJ17" s="2">
        <v>4.2515000000000001</v>
      </c>
      <c r="FVK17" s="2">
        <v>16.729299999999999</v>
      </c>
      <c r="FVL17" s="2">
        <v>1.8311999999999999</v>
      </c>
      <c r="FVM17" s="2">
        <v>0.75800000000000001</v>
      </c>
      <c r="FVN17" s="2">
        <v>0.11210000000000001</v>
      </c>
      <c r="FVO17" s="2">
        <v>93.741</v>
      </c>
      <c r="FVP17" s="2">
        <v>0.7883</v>
      </c>
      <c r="FVR17" s="2">
        <v>8.8297000000000008</v>
      </c>
      <c r="FXO17" s="2">
        <v>7.6431000000000004</v>
      </c>
      <c r="FXP17" s="2">
        <v>19.872199999999999</v>
      </c>
      <c r="FXQ17" s="2">
        <v>19.872199999999999</v>
      </c>
      <c r="FXR17" s="2">
        <v>13.2296</v>
      </c>
      <c r="FXS17" s="2">
        <v>15.467700000000001</v>
      </c>
      <c r="FXT17" s="2">
        <v>6.6376999999999997</v>
      </c>
      <c r="FXU17" s="2">
        <v>973</v>
      </c>
      <c r="FXX17" s="2">
        <v>4267</v>
      </c>
      <c r="FXZ17" s="2">
        <v>587</v>
      </c>
      <c r="FYA17" s="2">
        <v>640</v>
      </c>
      <c r="FYB17" s="2">
        <v>5.0637999999999996</v>
      </c>
      <c r="FYC17" s="2">
        <v>24.865200000000002</v>
      </c>
      <c r="FYD17" s="2">
        <v>1.6063000000000001</v>
      </c>
      <c r="FYE17" s="2">
        <v>0.67659999999999998</v>
      </c>
      <c r="FYF17" s="2">
        <v>4.53E-2</v>
      </c>
      <c r="FYG17" s="2">
        <v>388</v>
      </c>
      <c r="FYH17" s="2">
        <v>8.5999999999999993E-2</v>
      </c>
      <c r="FYJ17" s="2">
        <v>13.2296</v>
      </c>
      <c r="FYK17" s="2">
        <v>4370.8535000000002</v>
      </c>
      <c r="GCY17" s="2">
        <v>28.5672</v>
      </c>
      <c r="GCZ17" s="2">
        <v>51.379300000000001</v>
      </c>
      <c r="GDA17" s="2">
        <v>51.379300000000001</v>
      </c>
      <c r="GDB17" s="2">
        <v>40.595100000000002</v>
      </c>
      <c r="GDC17" s="2">
        <v>5.9668999999999999</v>
      </c>
      <c r="GDD17" s="2">
        <v>4.7175000000000002</v>
      </c>
      <c r="GDE17" s="2">
        <v>134.53299999999999</v>
      </c>
      <c r="GDG17" s="2">
        <v>769.35400000000004</v>
      </c>
      <c r="GDH17" s="2">
        <v>3436.1080000000002</v>
      </c>
      <c r="GDI17" s="2">
        <v>-51.116</v>
      </c>
      <c r="GDJ17" s="2">
        <v>192.042</v>
      </c>
      <c r="GDK17" s="2">
        <v>218.01300000000001</v>
      </c>
      <c r="GDL17" s="2">
        <v>36.0548</v>
      </c>
      <c r="GDM17" s="2">
        <v>5.5594999999999999</v>
      </c>
      <c r="GDN17" s="2">
        <v>2.2500999999999998</v>
      </c>
      <c r="GDO17" s="2">
        <v>1.4281999999999999</v>
      </c>
      <c r="GDP17" s="2">
        <v>1.2812000000000001</v>
      </c>
      <c r="GDQ17" s="2">
        <v>272.54500000000002</v>
      </c>
      <c r="GDR17" s="2">
        <v>0.63790000000000002</v>
      </c>
      <c r="GDT17" s="2">
        <v>40.595100000000002</v>
      </c>
      <c r="GDU17" s="2">
        <v>7926.9202999999998</v>
      </c>
      <c r="GDX17" s="2">
        <v>0.87829999999999997</v>
      </c>
      <c r="GEA17" s="2">
        <v>92.658000000000001</v>
      </c>
      <c r="GEC17" s="2">
        <v>0</v>
      </c>
      <c r="GEG17" s="2">
        <v>72.302700000000002</v>
      </c>
      <c r="GGZ17" s="2">
        <v>7.3464999999999998</v>
      </c>
      <c r="GHA17" s="2">
        <v>16.294499999999999</v>
      </c>
      <c r="GHB17" s="2">
        <v>16.294499999999999</v>
      </c>
      <c r="GHC17" s="2">
        <v>11.372199999999999</v>
      </c>
      <c r="GHF17" s="2">
        <v>1314.855</v>
      </c>
      <c r="GHI17" s="2">
        <v>2783.1970000000001</v>
      </c>
      <c r="GHK17" s="2">
        <v>309.42599999999999</v>
      </c>
      <c r="GHL17" s="2">
        <v>361.16500000000002</v>
      </c>
      <c r="GHM17" s="2">
        <v>2.5074999999999998</v>
      </c>
      <c r="GHN17" s="2">
        <v>51.485900000000001</v>
      </c>
      <c r="GHO17" s="2">
        <v>1.0815999999999999</v>
      </c>
      <c r="GHP17" s="2">
        <v>0.372</v>
      </c>
      <c r="GHQ17" s="2">
        <v>8.8499999999999995E-2</v>
      </c>
      <c r="GHR17" s="2">
        <v>29.468</v>
      </c>
      <c r="GHU17" s="2">
        <v>11.372199999999999</v>
      </c>
      <c r="GJH17" s="2">
        <v>1</v>
      </c>
      <c r="GJL17" s="2">
        <v>-1.8126</v>
      </c>
      <c r="GJM17" s="2">
        <v>0</v>
      </c>
      <c r="GLA17" s="2">
        <v>7.8015999999999996</v>
      </c>
      <c r="GLB17" s="2">
        <v>20.592500000000001</v>
      </c>
      <c r="GLC17" s="2">
        <v>20.592500000000001</v>
      </c>
      <c r="GLD17" s="2">
        <v>15.3094</v>
      </c>
      <c r="GLG17" s="2">
        <v>320.7</v>
      </c>
      <c r="GLJ17" s="2">
        <v>2160.3998999999999</v>
      </c>
      <c r="GLK17" s="2">
        <v>1105.4000000000001</v>
      </c>
      <c r="GLL17" s="2">
        <v>189.8</v>
      </c>
      <c r="GLM17" s="2">
        <v>430.8</v>
      </c>
      <c r="GLN17" s="2">
        <v>14.505700000000001</v>
      </c>
      <c r="GLO17" s="2">
        <v>19.0381</v>
      </c>
      <c r="GLP17" s="2">
        <v>1.2948</v>
      </c>
      <c r="GLQ17" s="2">
        <v>1.0785</v>
      </c>
      <c r="GLR17" s="2">
        <v>0.12790000000000001</v>
      </c>
      <c r="GLS17" s="2">
        <v>127</v>
      </c>
      <c r="GLV17" s="2">
        <v>15.3094</v>
      </c>
      <c r="GNS17" s="2">
        <v>21.9038</v>
      </c>
      <c r="GNT17" s="2">
        <v>37.120399999999997</v>
      </c>
      <c r="GNU17" s="2">
        <v>37.120399999999997</v>
      </c>
      <c r="GNV17" s="2">
        <v>29.136800000000001</v>
      </c>
      <c r="GNW17" s="2">
        <v>32.1</v>
      </c>
      <c r="GNX17" s="2">
        <v>10.658200000000001</v>
      </c>
      <c r="GNY17" s="2">
        <v>2115.6999999999998</v>
      </c>
      <c r="GOA17" s="2">
        <v>3390.1</v>
      </c>
      <c r="GOB17" s="2">
        <v>6383.3</v>
      </c>
      <c r="GOC17" s="2">
        <v>2245</v>
      </c>
      <c r="GOD17" s="2">
        <v>589</v>
      </c>
      <c r="GOE17" s="2">
        <v>1035</v>
      </c>
      <c r="GOF17" s="2">
        <v>3.2462</v>
      </c>
      <c r="GOG17" s="2">
        <v>37.5182</v>
      </c>
      <c r="GOH17" s="2">
        <v>0.96850000000000003</v>
      </c>
      <c r="GOI17" s="2">
        <v>0.87280000000000002</v>
      </c>
      <c r="GOJ17" s="2">
        <v>0.2515</v>
      </c>
      <c r="GOK17" s="2">
        <v>-32.6</v>
      </c>
      <c r="GOL17" s="2">
        <v>1.12E-2</v>
      </c>
      <c r="GON17" s="2">
        <v>29.136800000000001</v>
      </c>
      <c r="GTC17" s="2">
        <v>5.8949999999999996</v>
      </c>
      <c r="GTD17" s="2">
        <v>9.9922000000000004</v>
      </c>
      <c r="GTE17" s="2">
        <v>9.9922000000000004</v>
      </c>
      <c r="GTF17" s="2">
        <v>9.2492999999999999</v>
      </c>
      <c r="GTG17" s="2">
        <v>22.1447</v>
      </c>
      <c r="GTH17" s="2">
        <v>12.6082</v>
      </c>
      <c r="GTI17" s="2">
        <v>203.9</v>
      </c>
      <c r="GTL17" s="2">
        <v>1422.2</v>
      </c>
      <c r="GTM17" s="2">
        <v>411.1</v>
      </c>
      <c r="GTN17" s="2">
        <v>-1.5</v>
      </c>
      <c r="GTO17" s="2">
        <v>298.89999999999998</v>
      </c>
      <c r="GTP17" s="2">
        <v>16.381599999999999</v>
      </c>
      <c r="GTQ17" s="2">
        <v>14.3369</v>
      </c>
      <c r="GTR17" s="2">
        <v>4.0561999999999996</v>
      </c>
      <c r="GTS17" s="2">
        <v>1.8028999999999999</v>
      </c>
      <c r="GTT17" s="2">
        <v>0.70220000000000005</v>
      </c>
      <c r="GTU17" s="2">
        <v>913.5</v>
      </c>
      <c r="GTV17" s="2">
        <v>0.27460000000000001</v>
      </c>
      <c r="GTX17" s="2">
        <v>9.2492999999999999</v>
      </c>
      <c r="GUL17" s="2">
        <v>5.8949999999999996</v>
      </c>
      <c r="GUM17" s="2">
        <v>9.9922000000000004</v>
      </c>
      <c r="GUN17" s="2">
        <v>9.9922000000000004</v>
      </c>
      <c r="GUO17" s="2">
        <v>9.2492999999999999</v>
      </c>
      <c r="GUP17" s="2">
        <v>22.1447</v>
      </c>
      <c r="GUQ17" s="2">
        <v>12.6082</v>
      </c>
      <c r="GUR17" s="2">
        <v>203.9</v>
      </c>
      <c r="GUU17" s="2">
        <v>1422.2</v>
      </c>
      <c r="GUV17" s="2">
        <v>411.1</v>
      </c>
      <c r="GUW17" s="2">
        <v>-1.5</v>
      </c>
      <c r="GUX17" s="2">
        <v>298.89999999999998</v>
      </c>
      <c r="GUY17" s="2">
        <v>16.381599999999999</v>
      </c>
      <c r="GUZ17" s="2">
        <v>14.3369</v>
      </c>
      <c r="GVA17" s="2">
        <v>4.0561999999999996</v>
      </c>
      <c r="GVB17" s="2">
        <v>1.8028999999999999</v>
      </c>
      <c r="GVC17" s="2">
        <v>0.70220000000000005</v>
      </c>
      <c r="GVD17" s="2">
        <v>913.5</v>
      </c>
      <c r="GVE17" s="2">
        <v>0.27460000000000001</v>
      </c>
      <c r="GVG17" s="2">
        <v>9.2492999999999999</v>
      </c>
      <c r="GXD17" s="2">
        <v>2.9201999999999999</v>
      </c>
      <c r="GXE17" s="2">
        <v>9.952</v>
      </c>
      <c r="GXF17" s="2">
        <v>9.952</v>
      </c>
      <c r="GXG17" s="2">
        <v>5.5111999999999997</v>
      </c>
      <c r="GXH17" s="2">
        <v>8.4872999999999994</v>
      </c>
      <c r="GXI17" s="2">
        <v>3.1179000000000001</v>
      </c>
      <c r="GXJ17" s="2">
        <v>991.73199999999997</v>
      </c>
      <c r="GXL17" s="2">
        <v>2155.7489999999998</v>
      </c>
      <c r="GXM17" s="2">
        <v>3671.4349999999999</v>
      </c>
      <c r="GXN17" s="2">
        <v>1218.9939999999999</v>
      </c>
      <c r="GXO17" s="2">
        <v>562.35699999999997</v>
      </c>
      <c r="GXP17" s="2">
        <v>944.98199999999997</v>
      </c>
      <c r="GXQ17" s="2">
        <v>4.1254999999999997</v>
      </c>
      <c r="GXR17" s="2">
        <v>32.089599999999997</v>
      </c>
      <c r="GXS17" s="2">
        <v>2.2050000000000001</v>
      </c>
      <c r="GXT17" s="2">
        <v>0.86829999999999996</v>
      </c>
      <c r="GXU17" s="2">
        <v>0.2094</v>
      </c>
      <c r="GXV17" s="2">
        <v>1138.6790000000001</v>
      </c>
      <c r="GXW17" s="2">
        <v>0.27200000000000002</v>
      </c>
      <c r="GXY17" s="2">
        <v>5.5111999999999997</v>
      </c>
      <c r="GXZ17" s="2">
        <v>4045.9123</v>
      </c>
      <c r="GYC17" s="2">
        <v>0.83850000000000002</v>
      </c>
      <c r="GYF17" s="2">
        <v>51.81</v>
      </c>
      <c r="GYH17" s="2">
        <v>0.44</v>
      </c>
      <c r="GYL17" s="2">
        <v>-0.70699999999999996</v>
      </c>
      <c r="GYM17" s="2">
        <v>4.2049000000000003</v>
      </c>
      <c r="GYN17" s="2">
        <v>14.872999999999999</v>
      </c>
      <c r="GYO17" s="2">
        <v>14.872999999999999</v>
      </c>
      <c r="GYP17" s="2">
        <v>7.4946000000000002</v>
      </c>
      <c r="GYQ17" s="2">
        <v>13.4376</v>
      </c>
      <c r="GYR17" s="2">
        <v>5.1422999999999996</v>
      </c>
      <c r="GYS17" s="2">
        <v>867.22</v>
      </c>
      <c r="GYV17" s="2">
        <v>4200.7529999999997</v>
      </c>
      <c r="GYW17" s="2">
        <v>1130.171</v>
      </c>
      <c r="GYX17" s="2">
        <v>97.156000000000006</v>
      </c>
      <c r="GYY17" s="2">
        <v>1637.732</v>
      </c>
      <c r="GYZ17" s="2">
        <v>4.202</v>
      </c>
      <c r="GZA17" s="2">
        <v>30.8246</v>
      </c>
      <c r="GZB17" s="2">
        <v>1.3629</v>
      </c>
      <c r="GZC17" s="2">
        <v>0.45500000000000002</v>
      </c>
      <c r="GZD17" s="2">
        <v>4.7899999999999998E-2</v>
      </c>
      <c r="GZE17" s="2">
        <v>594.29499999999996</v>
      </c>
      <c r="GZF17" s="2">
        <v>0.1118</v>
      </c>
      <c r="GZH17" s="2">
        <v>7.4946000000000002</v>
      </c>
      <c r="GZV17" s="2">
        <v>9.4798000000000009</v>
      </c>
      <c r="GZW17" s="2">
        <v>59.469700000000003</v>
      </c>
      <c r="GZX17" s="2">
        <v>59.469700000000003</v>
      </c>
      <c r="GZY17" s="2">
        <v>37.669600000000003</v>
      </c>
      <c r="GZZ17" s="2">
        <v>3.8258999999999999</v>
      </c>
      <c r="HAA17" s="2">
        <v>1.1329</v>
      </c>
      <c r="HAB17" s="2">
        <v>1354.6679999999999</v>
      </c>
      <c r="HAE17" s="2">
        <v>3691.643</v>
      </c>
      <c r="HAF17" s="2">
        <v>-523.07100000000003</v>
      </c>
      <c r="HAG17" s="2">
        <v>148.62799999999999</v>
      </c>
      <c r="HAI17" s="2">
        <v>1.3046</v>
      </c>
      <c r="HAJ17" s="2">
        <v>65.050899999999999</v>
      </c>
      <c r="HAP17" s="2">
        <v>285.17700000000002</v>
      </c>
      <c r="HAQ17" s="2">
        <v>37.669600000000003</v>
      </c>
      <c r="HAR17" s="2">
        <v>4531.1019999999999</v>
      </c>
      <c r="HAU17" s="2">
        <v>0.71130000000000004</v>
      </c>
      <c r="HAX17" s="2">
        <v>31.603000000000002</v>
      </c>
      <c r="HAZ17" s="2">
        <v>0.8</v>
      </c>
      <c r="HBD17" s="2">
        <v>14.2843</v>
      </c>
      <c r="HBE17" s="2">
        <v>12.813499999999999</v>
      </c>
      <c r="HBF17" s="2">
        <v>60.610999999999997</v>
      </c>
      <c r="HBG17" s="2">
        <v>60.610999999999997</v>
      </c>
      <c r="HBH17" s="2">
        <v>41.987499999999997</v>
      </c>
      <c r="HBI17" s="2">
        <v>5.2763</v>
      </c>
      <c r="HBJ17" s="2">
        <v>1.6621000000000001</v>
      </c>
      <c r="HBK17" s="2">
        <v>1388.65</v>
      </c>
      <c r="HBN17" s="2">
        <v>3060.8789000000002</v>
      </c>
      <c r="HBO17" s="2">
        <v>-236.56700000000001</v>
      </c>
      <c r="HBP17" s="2">
        <v>115.173</v>
      </c>
      <c r="HBR17" s="2">
        <v>1.6053999999999999</v>
      </c>
      <c r="HBS17" s="2">
        <v>65.003600000000006</v>
      </c>
      <c r="HBY17" s="2">
        <v>205.626</v>
      </c>
      <c r="HBZ17" s="2">
        <v>41.987499999999997</v>
      </c>
      <c r="HCN17" s="2">
        <v>12.813499999999999</v>
      </c>
      <c r="HCO17" s="2">
        <v>60.610999999999997</v>
      </c>
      <c r="HCP17" s="2">
        <v>60.610999999999997</v>
      </c>
      <c r="HCQ17" s="2">
        <v>41.987499999999997</v>
      </c>
      <c r="HCR17" s="2">
        <v>5.2763</v>
      </c>
      <c r="HCS17" s="2">
        <v>1.6621000000000001</v>
      </c>
      <c r="HCT17" s="2">
        <v>1388.65</v>
      </c>
      <c r="HCW17" s="2">
        <v>3060.8789000000002</v>
      </c>
      <c r="HCX17" s="2">
        <v>-236.56700000000001</v>
      </c>
      <c r="HCY17" s="2">
        <v>115.173</v>
      </c>
      <c r="HDA17" s="2">
        <v>1.6053999999999999</v>
      </c>
      <c r="HDB17" s="2">
        <v>65.003600000000006</v>
      </c>
      <c r="HDH17" s="2">
        <v>205.626</v>
      </c>
      <c r="HDI17" s="2">
        <v>41.987499999999997</v>
      </c>
      <c r="HDW17" s="2">
        <v>12.813499999999999</v>
      </c>
      <c r="HDX17" s="2">
        <v>60.610999999999997</v>
      </c>
      <c r="HDY17" s="2">
        <v>60.610999999999997</v>
      </c>
      <c r="HDZ17" s="2">
        <v>41.987499999999997</v>
      </c>
      <c r="HEA17" s="2">
        <v>5.2763</v>
      </c>
      <c r="HEB17" s="2">
        <v>1.6621000000000001</v>
      </c>
      <c r="HEC17" s="2">
        <v>1388.65</v>
      </c>
      <c r="HEF17" s="2">
        <v>3060.8789000000002</v>
      </c>
      <c r="HEG17" s="2">
        <v>-236.56700000000001</v>
      </c>
      <c r="HEH17" s="2">
        <v>115.173</v>
      </c>
      <c r="HEJ17" s="2">
        <v>1.6053999999999999</v>
      </c>
      <c r="HEK17" s="2">
        <v>65.003600000000006</v>
      </c>
      <c r="HEQ17" s="2">
        <v>205.626</v>
      </c>
      <c r="HER17" s="2">
        <v>41.987499999999997</v>
      </c>
      <c r="HFF17" s="2">
        <v>12.813499999999999</v>
      </c>
      <c r="HFG17" s="2">
        <v>60.610999999999997</v>
      </c>
      <c r="HFH17" s="2">
        <v>60.610999999999997</v>
      </c>
      <c r="HFI17" s="2">
        <v>41.987499999999997</v>
      </c>
      <c r="HFJ17" s="2">
        <v>5.2763</v>
      </c>
      <c r="HFK17" s="2">
        <v>1.6621000000000001</v>
      </c>
      <c r="HFL17" s="2">
        <v>1388.65</v>
      </c>
      <c r="HFO17" s="2">
        <v>3060.8789000000002</v>
      </c>
      <c r="HFP17" s="2">
        <v>-236.56700000000001</v>
      </c>
      <c r="HFQ17" s="2">
        <v>115.173</v>
      </c>
      <c r="HFS17" s="2">
        <v>1.6053999999999999</v>
      </c>
      <c r="HFT17" s="2">
        <v>65.003600000000006</v>
      </c>
      <c r="HFZ17" s="2">
        <v>205.626</v>
      </c>
      <c r="HGA17" s="2">
        <v>41.987499999999997</v>
      </c>
      <c r="HGO17" s="2">
        <v>12.813499999999999</v>
      </c>
      <c r="HGP17" s="2">
        <v>60.610999999999997</v>
      </c>
      <c r="HGQ17" s="2">
        <v>60.610999999999997</v>
      </c>
      <c r="HGR17" s="2">
        <v>41.987499999999997</v>
      </c>
      <c r="HGS17" s="2">
        <v>5.2763</v>
      </c>
      <c r="HGT17" s="2">
        <v>1.6621000000000001</v>
      </c>
      <c r="HGU17" s="2">
        <v>1388.65</v>
      </c>
      <c r="HGX17" s="2">
        <v>3060.8789000000002</v>
      </c>
      <c r="HGY17" s="2">
        <v>-236.56700000000001</v>
      </c>
      <c r="HGZ17" s="2">
        <v>115.173</v>
      </c>
      <c r="HHB17" s="2">
        <v>1.6053999999999999</v>
      </c>
      <c r="HHC17" s="2">
        <v>65.003600000000006</v>
      </c>
      <c r="HHI17" s="2">
        <v>205.626</v>
      </c>
      <c r="HHJ17" s="2">
        <v>41.987499999999997</v>
      </c>
      <c r="HJG17" s="2">
        <v>24.857800000000001</v>
      </c>
      <c r="HJH17" s="2">
        <v>57.912199999999999</v>
      </c>
      <c r="HJI17" s="2">
        <v>57.912199999999999</v>
      </c>
      <c r="HJJ17" s="2">
        <v>49.238300000000002</v>
      </c>
      <c r="HJK17" s="2">
        <v>23.8491</v>
      </c>
      <c r="HJL17" s="2">
        <v>12.2445</v>
      </c>
      <c r="HJM17" s="2">
        <v>545.5</v>
      </c>
      <c r="HJO17" s="2">
        <v>1687.7</v>
      </c>
      <c r="HJP17" s="2">
        <v>4564.6000000000004</v>
      </c>
      <c r="HJQ17" s="2">
        <v>1437.9</v>
      </c>
      <c r="HJR17" s="2">
        <v>562.6</v>
      </c>
      <c r="HJS17" s="2">
        <v>732.2</v>
      </c>
      <c r="HJT17" s="2">
        <v>15.196999999999999</v>
      </c>
      <c r="HJU17" s="2">
        <v>13.8019</v>
      </c>
      <c r="HJV17" s="2">
        <v>2.5183999999999997</v>
      </c>
      <c r="HJW17" s="2">
        <v>1.7233000000000001</v>
      </c>
      <c r="HJX17" s="2">
        <v>1.2554000000000001</v>
      </c>
      <c r="HJY17" s="2">
        <v>1111.8</v>
      </c>
      <c r="HJZ17" s="2">
        <v>0.3211</v>
      </c>
      <c r="HKB17" s="2">
        <v>49.238300000000002</v>
      </c>
      <c r="HKC17" s="2">
        <v>6480.1745000000001</v>
      </c>
      <c r="HKF17" s="2">
        <v>1.4384999999999999</v>
      </c>
      <c r="HKI17" s="2">
        <v>96.805000000000007</v>
      </c>
      <c r="HKK17" s="2">
        <v>1.46E-2</v>
      </c>
      <c r="HKO17" s="2">
        <v>57.360999999999997</v>
      </c>
      <c r="HKP17" s="2">
        <v>36.491500000000002</v>
      </c>
      <c r="HKQ17" s="2">
        <v>70.150800000000004</v>
      </c>
      <c r="HKR17" s="2">
        <v>70.150800000000004</v>
      </c>
      <c r="HKS17" s="2">
        <v>65.025099999999995</v>
      </c>
      <c r="HKT17" s="2">
        <v>64.877600000000001</v>
      </c>
      <c r="HKU17" s="2">
        <v>32.389800000000001</v>
      </c>
      <c r="HKV17" s="2">
        <v>237.2</v>
      </c>
      <c r="HKY17" s="2">
        <v>1719.7</v>
      </c>
      <c r="HKZ17" s="2">
        <v>523.79999999999995</v>
      </c>
      <c r="HLA17" s="2">
        <v>474.2</v>
      </c>
      <c r="HLB17" s="2">
        <v>271.89999999999998</v>
      </c>
      <c r="HLC17" s="2">
        <v>23.334399999999999</v>
      </c>
      <c r="HLD17" s="2">
        <v>17.148299999999999</v>
      </c>
      <c r="HLE17" s="2">
        <v>2.1503999999999999</v>
      </c>
      <c r="HLF17" s="2">
        <v>1.4428000000000001</v>
      </c>
      <c r="HLG17" s="2">
        <v>0.91759999999999997</v>
      </c>
      <c r="HLH17" s="2">
        <v>312.8</v>
      </c>
      <c r="HLI17" s="2">
        <v>0.1777</v>
      </c>
      <c r="HLK17" s="2">
        <v>65.025099999999995</v>
      </c>
      <c r="HLY17" s="2">
        <v>36.491500000000002</v>
      </c>
      <c r="HLZ17" s="2">
        <v>70.150800000000004</v>
      </c>
      <c r="HMA17" s="2">
        <v>70.150800000000004</v>
      </c>
      <c r="HMB17" s="2">
        <v>65.025099999999995</v>
      </c>
      <c r="HMC17" s="2">
        <v>64.877600000000001</v>
      </c>
      <c r="HMD17" s="2">
        <v>32.389800000000001</v>
      </c>
      <c r="HME17" s="2">
        <v>237.2</v>
      </c>
      <c r="HMH17" s="2">
        <v>1719.7</v>
      </c>
      <c r="HMI17" s="2">
        <v>523.79999999999995</v>
      </c>
      <c r="HMJ17" s="2">
        <v>474.2</v>
      </c>
      <c r="HMK17" s="2">
        <v>271.89999999999998</v>
      </c>
      <c r="HML17" s="2">
        <v>23.334399999999999</v>
      </c>
      <c r="HMM17" s="2">
        <v>17.148299999999999</v>
      </c>
      <c r="HMN17" s="2">
        <v>2.1503999999999999</v>
      </c>
      <c r="HMO17" s="2">
        <v>1.4428000000000001</v>
      </c>
      <c r="HMP17" s="2">
        <v>0.91759999999999997</v>
      </c>
      <c r="HMQ17" s="2">
        <v>312.8</v>
      </c>
      <c r="HMR17" s="2">
        <v>0.1777</v>
      </c>
      <c r="HMT17" s="2">
        <v>65.025099999999995</v>
      </c>
      <c r="HNH17" s="2">
        <v>10.1759</v>
      </c>
      <c r="HNI17" s="2">
        <v>35.333599999999997</v>
      </c>
      <c r="HNJ17" s="2">
        <v>35.333599999999997</v>
      </c>
      <c r="HNK17" s="2">
        <v>23.626200000000001</v>
      </c>
      <c r="HNL17" s="2">
        <v>11.8681</v>
      </c>
      <c r="HNM17" s="2">
        <v>2.9622000000000002</v>
      </c>
      <c r="HNN17" s="2">
        <v>2885.13</v>
      </c>
      <c r="HNQ17" s="2">
        <v>5447.4409999999998</v>
      </c>
      <c r="HNR17" s="2">
        <v>486.29700000000003</v>
      </c>
      <c r="HNS17" s="2">
        <v>263.137</v>
      </c>
      <c r="HNT17" s="2">
        <v>565.25400000000002</v>
      </c>
      <c r="HNU17" s="2">
        <v>2.052</v>
      </c>
      <c r="HNV17" s="2">
        <v>56.312399999999997</v>
      </c>
      <c r="HNW17" s="2">
        <v>0.7238</v>
      </c>
      <c r="HNX17" s="2">
        <v>0.56440000000000001</v>
      </c>
      <c r="HNY17" s="2">
        <v>7.2400000000000006E-2</v>
      </c>
      <c r="HNZ17" s="2">
        <v>-156.11500000000001</v>
      </c>
      <c r="HOA17" s="2">
        <v>-9.1999999999999998E-2</v>
      </c>
      <c r="HOC17" s="2">
        <v>23.626200000000001</v>
      </c>
      <c r="HOQ17" s="2">
        <v>10.1759</v>
      </c>
      <c r="HOR17" s="2">
        <v>35.333599999999997</v>
      </c>
      <c r="HOS17" s="2">
        <v>35.333599999999997</v>
      </c>
      <c r="HOT17" s="2">
        <v>23.626200000000001</v>
      </c>
      <c r="HOU17" s="2">
        <v>11.8681</v>
      </c>
      <c r="HOV17" s="2">
        <v>2.9622000000000002</v>
      </c>
      <c r="HOW17" s="2">
        <v>2885.13</v>
      </c>
      <c r="HOZ17" s="2">
        <v>5447.4409999999998</v>
      </c>
      <c r="HPA17" s="2">
        <v>486.29700000000003</v>
      </c>
      <c r="HPB17" s="2">
        <v>263.137</v>
      </c>
      <c r="HPC17" s="2">
        <v>565.25400000000002</v>
      </c>
      <c r="HPD17" s="2">
        <v>2.052</v>
      </c>
      <c r="HPE17" s="2">
        <v>56.312399999999997</v>
      </c>
      <c r="HPF17" s="2">
        <v>0.7238</v>
      </c>
      <c r="HPG17" s="2">
        <v>0.56440000000000001</v>
      </c>
      <c r="HPH17" s="2">
        <v>7.2400000000000006E-2</v>
      </c>
      <c r="HPI17" s="2">
        <v>-156.11500000000001</v>
      </c>
      <c r="HPJ17" s="2">
        <v>-9.1999999999999998E-2</v>
      </c>
      <c r="HPL17" s="2">
        <v>23.626200000000001</v>
      </c>
      <c r="HPZ17" s="2">
        <v>10.1759</v>
      </c>
      <c r="HQA17" s="2">
        <v>35.333599999999997</v>
      </c>
      <c r="HQB17" s="2">
        <v>35.333599999999997</v>
      </c>
      <c r="HQC17" s="2">
        <v>23.626200000000001</v>
      </c>
      <c r="HQD17" s="2">
        <v>11.8681</v>
      </c>
      <c r="HQE17" s="2">
        <v>2.9622000000000002</v>
      </c>
      <c r="HQF17" s="2">
        <v>2885.13</v>
      </c>
      <c r="HQI17" s="2">
        <v>5447.4409999999998</v>
      </c>
      <c r="HQJ17" s="2">
        <v>486.29700000000003</v>
      </c>
      <c r="HQK17" s="2">
        <v>263.137</v>
      </c>
      <c r="HQL17" s="2">
        <v>565.25400000000002</v>
      </c>
      <c r="HQM17" s="2">
        <v>2.052</v>
      </c>
      <c r="HQN17" s="2">
        <v>56.312399999999997</v>
      </c>
      <c r="HQO17" s="2">
        <v>0.7238</v>
      </c>
      <c r="HQP17" s="2">
        <v>0.56440000000000001</v>
      </c>
      <c r="HQQ17" s="2">
        <v>7.2400000000000006E-2</v>
      </c>
      <c r="HQR17" s="2">
        <v>-156.11500000000001</v>
      </c>
      <c r="HQS17" s="2">
        <v>-9.1999999999999998E-2</v>
      </c>
      <c r="HQU17" s="2">
        <v>23.626200000000001</v>
      </c>
      <c r="HRI17" s="2">
        <v>10.1759</v>
      </c>
      <c r="HRJ17" s="2">
        <v>35.333599999999997</v>
      </c>
      <c r="HRK17" s="2">
        <v>35.333599999999997</v>
      </c>
      <c r="HRL17" s="2">
        <v>23.626200000000001</v>
      </c>
      <c r="HRM17" s="2">
        <v>11.8681</v>
      </c>
      <c r="HRN17" s="2">
        <v>2.9622000000000002</v>
      </c>
      <c r="HRO17" s="2">
        <v>2885.13</v>
      </c>
      <c r="HRR17" s="2">
        <v>5447.4409999999998</v>
      </c>
      <c r="HRS17" s="2">
        <v>486.29700000000003</v>
      </c>
      <c r="HRT17" s="2">
        <v>263.137</v>
      </c>
      <c r="HRU17" s="2">
        <v>565.25400000000002</v>
      </c>
      <c r="HRV17" s="2">
        <v>2.052</v>
      </c>
      <c r="HRW17" s="2">
        <v>56.312399999999997</v>
      </c>
      <c r="HRX17" s="2">
        <v>0.7238</v>
      </c>
      <c r="HRY17" s="2">
        <v>0.56440000000000001</v>
      </c>
      <c r="HRZ17" s="2">
        <v>7.2400000000000006E-2</v>
      </c>
      <c r="HSA17" s="2">
        <v>-156.11500000000001</v>
      </c>
      <c r="HSB17" s="2">
        <v>-9.1999999999999998E-2</v>
      </c>
      <c r="HSD17" s="2">
        <v>23.626200000000001</v>
      </c>
      <c r="HUX17" s="2">
        <v>1.909</v>
      </c>
      <c r="HUZ17" s="2">
        <v>0.49969999999999998</v>
      </c>
      <c r="HVA17" s="2">
        <v>3.7999999999999999E-2</v>
      </c>
      <c r="HVC17" s="2">
        <v>36.515000000000001</v>
      </c>
      <c r="HVE17" s="2">
        <v>9.64E-2</v>
      </c>
      <c r="HVF17" s="2">
        <v>0.47299999999999998</v>
      </c>
      <c r="HVG17" s="2">
        <v>1.909</v>
      </c>
      <c r="HVH17" s="2">
        <v>2.8279999999999998</v>
      </c>
      <c r="HVI17" s="2">
        <v>10.0124</v>
      </c>
      <c r="HWI17" s="2">
        <v>0.49969999999999998</v>
      </c>
      <c r="HWR17" s="2">
        <v>10.0124</v>
      </c>
      <c r="HWS17" s="2">
        <v>-0.84670000000000001</v>
      </c>
      <c r="HWT17" s="2">
        <v>2.7509000000000001</v>
      </c>
      <c r="HWU17" s="2">
        <v>2.7509000000000001</v>
      </c>
      <c r="HWV17" s="2">
        <v>1.109</v>
      </c>
      <c r="HWW17" s="2">
        <v>-12.8217</v>
      </c>
      <c r="HWX17" s="2">
        <v>-2.6029</v>
      </c>
      <c r="HWY17" s="2">
        <v>13.545</v>
      </c>
      <c r="HXB17" s="2">
        <v>40.037999999999997</v>
      </c>
      <c r="HXC17" s="2">
        <v>-0.33300000000000002</v>
      </c>
      <c r="HXD17" s="2">
        <v>7.7690000000000001</v>
      </c>
      <c r="HXE17" s="2">
        <v>20.370999999999999</v>
      </c>
      <c r="HXF17" s="2">
        <v>0.86850000000000005</v>
      </c>
      <c r="HXG17" s="2">
        <v>47.4499</v>
      </c>
      <c r="HXH17" s="2">
        <v>0.91639999999999999</v>
      </c>
      <c r="HXI17" s="2">
        <v>0.74050000000000005</v>
      </c>
      <c r="HXJ17" s="2">
        <v>0.1497</v>
      </c>
      <c r="HXK17" s="2">
        <v>-1.7029999999999998</v>
      </c>
      <c r="HXL17" s="2">
        <v>-9.2999999999999992E-3</v>
      </c>
      <c r="HXN17" s="2">
        <v>1.109</v>
      </c>
      <c r="HYB17" s="2">
        <v>1.5385</v>
      </c>
      <c r="HYC17" s="2">
        <v>9.2706999999999997</v>
      </c>
      <c r="HYD17" s="2">
        <v>9.2706999999999997</v>
      </c>
      <c r="HYE17" s="2">
        <v>5.0213000000000001</v>
      </c>
      <c r="HYF17" s="2">
        <v>11.2012</v>
      </c>
      <c r="HYG17" s="2">
        <v>2.2286999999999999</v>
      </c>
      <c r="HYH17" s="2">
        <v>590.971</v>
      </c>
      <c r="HYK17" s="2">
        <v>955.37400000000002</v>
      </c>
      <c r="HYL17" s="2">
        <v>56.423999999999999</v>
      </c>
      <c r="HYM17" s="2">
        <v>36.950000000000003</v>
      </c>
      <c r="HYN17" s="2">
        <v>162.453</v>
      </c>
      <c r="HYO17" s="2">
        <v>0.93930000000000002</v>
      </c>
      <c r="HYP17" s="2">
        <v>66.190100000000001</v>
      </c>
      <c r="HYQ17" s="2">
        <v>1.5629</v>
      </c>
      <c r="HYR17" s="2">
        <v>1.1698999999999999</v>
      </c>
      <c r="HYS17" s="2">
        <v>0.20830000000000001</v>
      </c>
      <c r="HYT17" s="2">
        <v>91.45</v>
      </c>
      <c r="HYU17" s="2">
        <v>0.06</v>
      </c>
      <c r="HYW17" s="2">
        <v>5.0213000000000001</v>
      </c>
      <c r="HYX17" s="2">
        <v>728.1902</v>
      </c>
      <c r="IDL17" s="2">
        <v>-1.8224</v>
      </c>
      <c r="IDM17" s="2">
        <v>0.40539999999999998</v>
      </c>
      <c r="IDN17" s="2">
        <v>0.40539999999999998</v>
      </c>
      <c r="IDO17" s="2">
        <v>-1.9776</v>
      </c>
      <c r="IDR17" s="2">
        <v>553.94200000000001</v>
      </c>
      <c r="IDT17" s="2">
        <v>1085.25</v>
      </c>
      <c r="IDU17" s="2">
        <v>1673.894</v>
      </c>
      <c r="IDV17" s="2">
        <v>-71.003</v>
      </c>
      <c r="IDW17" s="2">
        <v>2.0699999999999998</v>
      </c>
      <c r="IDX17" s="2">
        <v>302.55599999999998</v>
      </c>
      <c r="IDY17" s="2">
        <v>-0.84470000000000001</v>
      </c>
      <c r="IDZ17" s="2">
        <v>34.586500000000001</v>
      </c>
      <c r="IEA17" s="2">
        <v>1.58</v>
      </c>
      <c r="IEB17" s="2">
        <v>1.1308</v>
      </c>
      <c r="IEC17" s="2">
        <v>8.6800000000000002E-2</v>
      </c>
      <c r="IED17" s="2">
        <v>175.49700000000001</v>
      </c>
      <c r="IEG17" s="2">
        <v>-1.9776</v>
      </c>
      <c r="IEK17" s="2">
        <v>1</v>
      </c>
      <c r="IEP17" s="2">
        <v>0</v>
      </c>
      <c r="IHC17" s="2">
        <v>1</v>
      </c>
      <c r="IHD17" s="2">
        <v>0.248</v>
      </c>
      <c r="IHF17" s="2">
        <v>25.774000000000001</v>
      </c>
      <c r="IHH17" s="2">
        <v>0.48089999999999999</v>
      </c>
      <c r="IHI17" s="2">
        <v>0.57699999999999996</v>
      </c>
      <c r="IHL17" s="2">
        <v>9.6301000000000005</v>
      </c>
      <c r="IHM17" s="2">
        <v>-7.4157999999999999</v>
      </c>
      <c r="IHN17" s="2">
        <v>68.541399999999996</v>
      </c>
      <c r="IHO17" s="2">
        <v>68.541399999999996</v>
      </c>
      <c r="IHP17" s="2">
        <v>47.273000000000003</v>
      </c>
      <c r="IHS17" s="2">
        <v>6566.0171</v>
      </c>
      <c r="IHV17" s="2">
        <v>7445.5790999999999</v>
      </c>
      <c r="IHX17" s="2">
        <v>127.089</v>
      </c>
      <c r="IHY17" s="2">
        <v>1143.239</v>
      </c>
      <c r="IHZ17" s="2">
        <v>1.4144999999999999</v>
      </c>
      <c r="IIA17" s="2">
        <v>100.21680000000001</v>
      </c>
      <c r="IIB17" s="2">
        <v>0.16189999999999999</v>
      </c>
      <c r="IIC17" s="2">
        <v>0.15340000000000001</v>
      </c>
      <c r="IID17" s="2">
        <v>7.2999999999999995E-2</v>
      </c>
      <c r="IIE17" s="2">
        <v>-958.11099999999999</v>
      </c>
      <c r="IIH17" s="2">
        <v>47.273000000000003</v>
      </c>
      <c r="IMW17" s="2">
        <v>2.7622</v>
      </c>
      <c r="IMX17" s="2">
        <v>8.1522000000000006</v>
      </c>
      <c r="IMY17" s="2">
        <v>8.1522000000000006</v>
      </c>
      <c r="IMZ17" s="2">
        <v>6.6984000000000004</v>
      </c>
      <c r="INA17" s="2">
        <v>12.157</v>
      </c>
      <c r="INB17" s="2">
        <v>3.6677</v>
      </c>
      <c r="INC17" s="2">
        <v>233.6157</v>
      </c>
      <c r="INF17" s="2">
        <v>698.75699999999995</v>
      </c>
      <c r="ING17" s="2">
        <v>75.155199999999994</v>
      </c>
      <c r="INH17" s="2">
        <v>4.3616999999999999</v>
      </c>
      <c r="INI17" s="2">
        <v>237.04769999999999</v>
      </c>
      <c r="INJ17" s="2">
        <v>7.5179</v>
      </c>
      <c r="INK17" s="2">
        <v>51.255800000000001</v>
      </c>
      <c r="INL17" s="2">
        <v>1.5049000000000001</v>
      </c>
      <c r="INM17" s="2">
        <v>0.37219999999999998</v>
      </c>
      <c r="INN17" s="2">
        <v>1.37E-2</v>
      </c>
      <c r="INO17" s="2">
        <v>119.68640000000001</v>
      </c>
      <c r="INP17" s="2">
        <v>0.1409</v>
      </c>
      <c r="INR17" s="2">
        <v>6.6984000000000004</v>
      </c>
      <c r="INS17" s="2">
        <v>666.06799999999998</v>
      </c>
      <c r="ITP17" s="2">
        <v>15.6066</v>
      </c>
      <c r="ITQ17" s="2">
        <v>19.888300000000001</v>
      </c>
      <c r="ITR17" s="2">
        <v>19.888300000000001</v>
      </c>
      <c r="ITS17" s="2">
        <v>5.9118000000000004</v>
      </c>
      <c r="ITT17" s="2">
        <v>6.9066000000000001</v>
      </c>
      <c r="ITU17" s="2">
        <v>5.6936999999999998</v>
      </c>
      <c r="ITV17" s="2">
        <v>0</v>
      </c>
      <c r="ITX17" s="2">
        <v>315.21350000000001</v>
      </c>
      <c r="ITY17" s="2">
        <v>1924.7098000000001</v>
      </c>
      <c r="ITZ17" s="2">
        <v>966.94920000000002</v>
      </c>
      <c r="IUA17" s="2">
        <v>93.528899999999993</v>
      </c>
      <c r="IUB17" s="2">
        <v>151.46860000000001</v>
      </c>
      <c r="IUC17" s="2">
        <v>276.67529999999999</v>
      </c>
      <c r="IUD17" s="2">
        <v>0</v>
      </c>
      <c r="IUE17" s="2">
        <v>6.9119999999999999</v>
      </c>
      <c r="IUF17" s="2">
        <v>5.7949999999999999</v>
      </c>
      <c r="IUG17" s="2">
        <v>5.5438000000000001</v>
      </c>
      <c r="IUH17" s="2">
        <v>895.48720000000003</v>
      </c>
      <c r="IUI17" s="2">
        <v>1.1859</v>
      </c>
      <c r="IUK17" s="2">
        <v>5.9118000000000004</v>
      </c>
      <c r="IUL17" s="2">
        <v>1301.4110000000001</v>
      </c>
      <c r="IUO17" s="2">
        <v>1.2730999999999999</v>
      </c>
      <c r="IUR17" s="2">
        <v>89.960999999999999</v>
      </c>
      <c r="IUT17" s="2">
        <v>0</v>
      </c>
      <c r="IUX17" s="2">
        <v>25.8963</v>
      </c>
      <c r="IWH17" s="2">
        <v>9.3937000000000008</v>
      </c>
      <c r="IWI17" s="2">
        <v>26.157599999999999</v>
      </c>
      <c r="IWJ17" s="2">
        <v>26.157599999999999</v>
      </c>
      <c r="IWK17" s="2">
        <v>14.183400000000001</v>
      </c>
      <c r="IWL17" s="2">
        <v>9.8414999999999999</v>
      </c>
      <c r="IWM17" s="2">
        <v>5.3655999999999997</v>
      </c>
      <c r="IWN17" s="2">
        <v>3229</v>
      </c>
      <c r="IWP17" s="2">
        <v>11882</v>
      </c>
      <c r="IWQ17" s="2">
        <v>26295</v>
      </c>
      <c r="IWR17" s="2">
        <v>10832</v>
      </c>
      <c r="IWS17" s="2">
        <v>1918</v>
      </c>
      <c r="IWT17" s="2">
        <v>2185</v>
      </c>
      <c r="IWU17" s="2">
        <v>7.7183999999999999</v>
      </c>
      <c r="IWV17" s="2">
        <v>12.2799</v>
      </c>
      <c r="IWW17" s="2">
        <v>1.3323</v>
      </c>
      <c r="IWX17" s="2">
        <v>0.61329999999999996</v>
      </c>
      <c r="IWY17" s="2">
        <v>0.1794</v>
      </c>
      <c r="IWZ17" s="2">
        <v>726</v>
      </c>
      <c r="IXA17" s="2">
        <v>3.7499999999999999E-2</v>
      </c>
      <c r="IXC17" s="2">
        <v>14.183400000000001</v>
      </c>
      <c r="IXD17" s="2">
        <v>34868.819600000003</v>
      </c>
      <c r="IXG17" s="2">
        <v>1.0315000000000001</v>
      </c>
      <c r="IXJ17" s="2">
        <v>49.154000000000003</v>
      </c>
      <c r="IXL17" s="2">
        <v>1.1748000000000001</v>
      </c>
      <c r="IXP17" s="2">
        <v>14.712300000000001</v>
      </c>
      <c r="IXQ17" s="2">
        <v>-2.4489000000000001</v>
      </c>
      <c r="IXR17" s="2">
        <v>7.8232999999999997</v>
      </c>
      <c r="IXS17" s="2">
        <v>7.8232999999999997</v>
      </c>
      <c r="IXT17" s="2">
        <v>-0.23</v>
      </c>
      <c r="IXU17" s="2">
        <v>-4.5236000000000001</v>
      </c>
      <c r="IXV17" s="2">
        <v>-2.0362</v>
      </c>
      <c r="IXW17" s="2">
        <v>154.70599999999999</v>
      </c>
      <c r="IXZ17" s="2">
        <v>703.16700000000003</v>
      </c>
      <c r="IYA17" s="2">
        <v>176.559</v>
      </c>
      <c r="IYB17" s="2">
        <v>59.195999999999998</v>
      </c>
      <c r="IYC17" s="2">
        <v>203.15700000000001</v>
      </c>
      <c r="IYD17" s="2">
        <v>-0.1229</v>
      </c>
      <c r="IYE17" s="2">
        <v>22.3337</v>
      </c>
      <c r="IYF17" s="2">
        <v>1.4882</v>
      </c>
      <c r="IYG17" s="2">
        <v>0.66379999999999995</v>
      </c>
      <c r="IYH17" s="2">
        <v>0.23710000000000001</v>
      </c>
      <c r="IYI17" s="2">
        <v>99.180999999999997</v>
      </c>
      <c r="IYJ17" s="2">
        <v>0.1711</v>
      </c>
      <c r="IYL17" s="2">
        <v>-0.23</v>
      </c>
      <c r="IYM17" s="2">
        <v>485.99669999999998</v>
      </c>
      <c r="JAI17" s="2">
        <v>12.4815</v>
      </c>
      <c r="JAJ17" s="2">
        <v>34.688299999999998</v>
      </c>
      <c r="JAK17" s="2">
        <v>34.688299999999998</v>
      </c>
      <c r="JAL17" s="2">
        <v>17.862300000000001</v>
      </c>
      <c r="JAM17" s="2">
        <v>5.6048</v>
      </c>
      <c r="JAN17" s="2">
        <v>4.4333</v>
      </c>
      <c r="JAO17" s="2">
        <v>0</v>
      </c>
      <c r="JAQ17" s="2">
        <v>557.01599999999996</v>
      </c>
      <c r="JAR17" s="2">
        <v>2996.7890000000002</v>
      </c>
      <c r="JAS17" s="2">
        <v>113.887</v>
      </c>
      <c r="JAT17" s="2">
        <v>256.95800000000003</v>
      </c>
      <c r="JAU17" s="2">
        <v>212.084</v>
      </c>
      <c r="JAV17" s="2">
        <v>255.59</v>
      </c>
      <c r="JAW17" s="2">
        <v>0.40899999999999997</v>
      </c>
      <c r="JAX17" s="2">
        <v>2.2486000000000002</v>
      </c>
      <c r="JAY17" s="2">
        <v>1.2941</v>
      </c>
      <c r="JAZ17" s="2">
        <v>0.90239999999999998</v>
      </c>
      <c r="JBA17" s="2">
        <v>264.81299999999999</v>
      </c>
      <c r="JBB17" s="2">
        <v>0.20250000000000001</v>
      </c>
      <c r="JBD17" s="2">
        <v>17.862300000000001</v>
      </c>
      <c r="JBE17" s="2">
        <v>5942.1670999999997</v>
      </c>
      <c r="JBH17" s="2">
        <v>0.85970000000000002</v>
      </c>
      <c r="JBK17" s="2">
        <v>82.664000000000001</v>
      </c>
      <c r="JBM17" s="2">
        <v>0.06</v>
      </c>
      <c r="JBQ17" s="2">
        <v>46.243099999999998</v>
      </c>
      <c r="JBR17" s="2">
        <v>23.893899999999999</v>
      </c>
      <c r="JBS17" s="2">
        <v>38.467100000000002</v>
      </c>
      <c r="JBT17" s="2">
        <v>38.467100000000002</v>
      </c>
      <c r="JBU17" s="2">
        <v>21.956499999999998</v>
      </c>
      <c r="JBV17" s="2">
        <v>6.6364000000000001</v>
      </c>
      <c r="JBW17" s="2">
        <v>5.2758000000000003</v>
      </c>
      <c r="JBX17" s="2">
        <v>9.625</v>
      </c>
      <c r="JCA17" s="2">
        <v>2278.6759999999999</v>
      </c>
      <c r="JCB17" s="2">
        <v>108.932</v>
      </c>
      <c r="JCC17" s="2">
        <v>75.210999999999999</v>
      </c>
      <c r="JCD17" s="2">
        <v>216.511</v>
      </c>
      <c r="JCE17" s="2">
        <v>91.614900000000006</v>
      </c>
      <c r="JCF17" s="2">
        <v>3.4925999999999999</v>
      </c>
      <c r="JCG17" s="2">
        <v>1.4714</v>
      </c>
      <c r="JCH17" s="2">
        <v>0.879</v>
      </c>
      <c r="JCI17" s="2">
        <v>0.57440000000000002</v>
      </c>
      <c r="JCJ17" s="2">
        <v>102.056</v>
      </c>
      <c r="JCK17" s="2">
        <v>0.35699999999999998</v>
      </c>
      <c r="JCM17" s="2">
        <v>21.956499999999998</v>
      </c>
      <c r="JDA17" s="2">
        <v>7.8855000000000004</v>
      </c>
      <c r="JDB17" s="2">
        <v>14.3827</v>
      </c>
      <c r="JDC17" s="2">
        <v>14.3827</v>
      </c>
      <c r="JDD17" s="2">
        <v>10.4824</v>
      </c>
      <c r="JDE17" s="2">
        <v>17.066600000000001</v>
      </c>
      <c r="JDF17" s="2">
        <v>8.9237000000000002</v>
      </c>
      <c r="JDG17" s="2">
        <v>31</v>
      </c>
      <c r="JDI17" s="2">
        <v>8034</v>
      </c>
      <c r="JDJ17" s="2">
        <v>17473</v>
      </c>
      <c r="JDK17" s="2">
        <v>9252</v>
      </c>
      <c r="JDL17" s="2">
        <v>1591</v>
      </c>
      <c r="JDM17" s="2">
        <v>3768</v>
      </c>
      <c r="JDN17" s="2">
        <v>209.9</v>
      </c>
      <c r="JDO17" s="2">
        <v>0.80120000000000002</v>
      </c>
      <c r="JDP17" s="2">
        <v>0.93020000000000003</v>
      </c>
      <c r="JDQ17" s="2">
        <v>0.59099999999999997</v>
      </c>
      <c r="JDR17" s="2">
        <v>0.1361</v>
      </c>
      <c r="JDS17" s="2">
        <v>-263</v>
      </c>
      <c r="JDT17" s="2">
        <v>5.7999999999999996E-3</v>
      </c>
      <c r="JDV17" s="2">
        <v>10.4824</v>
      </c>
      <c r="JDW17" s="2">
        <v>38325.3753</v>
      </c>
      <c r="JDZ17" s="2">
        <v>1.0499000000000001</v>
      </c>
      <c r="JEC17" s="2">
        <v>53.359000000000002</v>
      </c>
      <c r="JEE17" s="2">
        <v>0.4</v>
      </c>
      <c r="JEI17" s="2">
        <v>4.4913999999999996</v>
      </c>
      <c r="JEJ17" s="2">
        <v>13.103199999999999</v>
      </c>
      <c r="JEK17" s="2">
        <v>20.128299999999999</v>
      </c>
      <c r="JEL17" s="2">
        <v>20.128299999999999</v>
      </c>
      <c r="JEM17" s="2">
        <v>16.551200000000001</v>
      </c>
      <c r="JEN17" s="2">
        <v>43.364899999999999</v>
      </c>
      <c r="JEO17" s="2">
        <v>19.191099999999999</v>
      </c>
      <c r="JEP17" s="2">
        <v>359</v>
      </c>
      <c r="JES17" s="2">
        <v>16141</v>
      </c>
      <c r="JET17" s="2">
        <v>6462</v>
      </c>
      <c r="JEU17" s="2">
        <v>3587</v>
      </c>
      <c r="JEV17" s="2">
        <v>5348</v>
      </c>
      <c r="JEW17" s="2">
        <v>137.32140000000001</v>
      </c>
      <c r="JEX17" s="2">
        <v>8.9027999999999992</v>
      </c>
      <c r="JEY17" s="2">
        <v>0.99270000000000003</v>
      </c>
      <c r="JEZ17" s="2">
        <v>0.75339999999999996</v>
      </c>
      <c r="JFA17" s="2">
        <v>0.40350000000000003</v>
      </c>
      <c r="JFB17" s="2">
        <v>-39</v>
      </c>
      <c r="JFC17" s="2">
        <v>-4.7000000000000002E-3</v>
      </c>
      <c r="JFE17" s="2">
        <v>16.551200000000001</v>
      </c>
      <c r="JGR17" s="2">
        <v>1.5545</v>
      </c>
      <c r="JGU17" s="2">
        <v>55.518999999999998</v>
      </c>
      <c r="JHA17" s="2">
        <v>4.4165999999999999</v>
      </c>
      <c r="JIK17" s="2">
        <v>44.764200000000002</v>
      </c>
      <c r="JIL17" s="2">
        <v>79.791899999999998</v>
      </c>
      <c r="JIM17" s="2">
        <v>79.791899999999998</v>
      </c>
      <c r="JIN17" s="2">
        <v>43.244300000000003</v>
      </c>
      <c r="JIO17" s="2">
        <v>13.5792</v>
      </c>
      <c r="JIP17" s="2">
        <v>5.5846</v>
      </c>
      <c r="JIQ17" s="2">
        <v>221.803</v>
      </c>
      <c r="JIS17" s="2">
        <v>318.66300000000001</v>
      </c>
      <c r="JIT17" s="2">
        <v>508.14100000000002</v>
      </c>
      <c r="JIU17" s="2">
        <v>-120.274</v>
      </c>
      <c r="JIV17" s="2">
        <v>34.945999999999998</v>
      </c>
      <c r="JIW17" s="2">
        <v>20.204999999999998</v>
      </c>
      <c r="JIX17" s="2">
        <v>1.9224999999999999</v>
      </c>
      <c r="JIY17" s="2">
        <v>44.192700000000002</v>
      </c>
      <c r="JIZ17" s="2">
        <v>0.96579999999999999</v>
      </c>
      <c r="JJA17" s="2">
        <v>0.76800000000000002</v>
      </c>
      <c r="JJB17" s="2">
        <v>0.46289999999999998</v>
      </c>
      <c r="JJC17" s="2">
        <v>-0.69199999999999995</v>
      </c>
      <c r="JJD17" s="2">
        <v>-0.24540000000000001</v>
      </c>
      <c r="JJF17" s="2">
        <v>43.244300000000003</v>
      </c>
      <c r="JJG17" s="2">
        <v>422.214</v>
      </c>
      <c r="JJJ17" s="2">
        <v>0.72370000000000001</v>
      </c>
      <c r="JJM17" s="2">
        <v>75.311000000000007</v>
      </c>
      <c r="JJO17" s="2">
        <v>0</v>
      </c>
      <c r="JLC17" s="2">
        <v>12.9186</v>
      </c>
      <c r="JLD17" s="2">
        <v>24.201000000000001</v>
      </c>
      <c r="JLE17" s="2">
        <v>24.201000000000001</v>
      </c>
      <c r="JLF17" s="2">
        <v>17.282699999999998</v>
      </c>
      <c r="JLG17" s="2">
        <v>11.7128</v>
      </c>
      <c r="JLH17" s="2">
        <v>6.1616</v>
      </c>
      <c r="JLI17" s="2">
        <v>675.31600000000003</v>
      </c>
      <c r="JLL17" s="2">
        <v>2157.114</v>
      </c>
      <c r="JLM17" s="2">
        <v>1042.0740000000001</v>
      </c>
      <c r="JLN17" s="2">
        <v>201.643</v>
      </c>
      <c r="JLO17" s="2">
        <v>159.51900000000001</v>
      </c>
      <c r="JLP17" s="2">
        <v>4.4039000000000001</v>
      </c>
      <c r="JLQ17" s="2">
        <v>31.848700000000001</v>
      </c>
      <c r="JLR17" s="2">
        <v>1.0083</v>
      </c>
      <c r="JLS17" s="2">
        <v>0.92659999999999998</v>
      </c>
      <c r="JLT17" s="2">
        <v>0.1021</v>
      </c>
      <c r="JLU17" s="2">
        <v>1.327</v>
      </c>
      <c r="JLV17" s="2">
        <v>2.5700000000000001E-2</v>
      </c>
      <c r="JLX17" s="2">
        <v>17.282699999999998</v>
      </c>
      <c r="JML17" s="2">
        <v>12.9186</v>
      </c>
      <c r="JMM17" s="2">
        <v>24.201000000000001</v>
      </c>
      <c r="JMN17" s="2">
        <v>24.201000000000001</v>
      </c>
      <c r="JMO17" s="2">
        <v>17.282699999999998</v>
      </c>
      <c r="JMP17" s="2">
        <v>11.7128</v>
      </c>
      <c r="JMQ17" s="2">
        <v>6.1616</v>
      </c>
      <c r="JMR17" s="2">
        <v>675.31600000000003</v>
      </c>
      <c r="JMU17" s="2">
        <v>2157.114</v>
      </c>
      <c r="JMV17" s="2">
        <v>1042.0740000000001</v>
      </c>
      <c r="JMW17" s="2">
        <v>201.643</v>
      </c>
      <c r="JMX17" s="2">
        <v>159.51900000000001</v>
      </c>
      <c r="JMY17" s="2">
        <v>4.4039000000000001</v>
      </c>
      <c r="JMZ17" s="2">
        <v>31.848700000000001</v>
      </c>
      <c r="JNA17" s="2">
        <v>1.0083</v>
      </c>
      <c r="JNB17" s="2">
        <v>0.92659999999999998</v>
      </c>
      <c r="JNC17" s="2">
        <v>0.1021</v>
      </c>
      <c r="JND17" s="2">
        <v>1.327</v>
      </c>
      <c r="JNE17" s="2">
        <v>2.5700000000000001E-2</v>
      </c>
      <c r="JNG17" s="2">
        <v>17.282699999999998</v>
      </c>
      <c r="JNU17" s="2">
        <v>12.9186</v>
      </c>
      <c r="JNV17" s="2">
        <v>24.201000000000001</v>
      </c>
      <c r="JNW17" s="2">
        <v>24.201000000000001</v>
      </c>
      <c r="JNX17" s="2">
        <v>17.282699999999998</v>
      </c>
      <c r="JNY17" s="2">
        <v>11.7128</v>
      </c>
      <c r="JNZ17" s="2">
        <v>6.1616</v>
      </c>
      <c r="JOA17" s="2">
        <v>675.31600000000003</v>
      </c>
      <c r="JOD17" s="2">
        <v>2157.114</v>
      </c>
      <c r="JOE17" s="2">
        <v>1042.0740000000001</v>
      </c>
      <c r="JOF17" s="2">
        <v>201.643</v>
      </c>
      <c r="JOG17" s="2">
        <v>159.51900000000001</v>
      </c>
      <c r="JOH17" s="2">
        <v>4.4039000000000001</v>
      </c>
      <c r="JOI17" s="2">
        <v>31.848700000000001</v>
      </c>
      <c r="JOJ17" s="2">
        <v>1.0083</v>
      </c>
      <c r="JOK17" s="2">
        <v>0.92659999999999998</v>
      </c>
      <c r="JOL17" s="2">
        <v>0.1021</v>
      </c>
      <c r="JOM17" s="2">
        <v>1.327</v>
      </c>
      <c r="JON17" s="2">
        <v>2.5700000000000001E-2</v>
      </c>
      <c r="JOP17" s="2">
        <v>17.282699999999998</v>
      </c>
      <c r="JPD17" s="2">
        <v>17.0548</v>
      </c>
      <c r="JPE17" s="2">
        <v>37.443300000000001</v>
      </c>
      <c r="JPF17" s="2">
        <v>37.443300000000001</v>
      </c>
      <c r="JPG17" s="2">
        <v>26.386099999999999</v>
      </c>
      <c r="JPH17" s="2">
        <v>12.8705</v>
      </c>
      <c r="JPI17" s="2">
        <v>3.6677</v>
      </c>
      <c r="JPJ17" s="2">
        <v>2487.3150000000001</v>
      </c>
      <c r="JPL17" s="2">
        <v>3152.6129999999998</v>
      </c>
      <c r="JPM17" s="2">
        <v>4472.7139999999999</v>
      </c>
      <c r="JPN17" s="2">
        <v>0</v>
      </c>
      <c r="JPO17" s="2">
        <v>281.78500000000003</v>
      </c>
      <c r="JPP17" s="2">
        <v>299.88299999999998</v>
      </c>
      <c r="JPQ17" s="2">
        <v>6.6055999999999999</v>
      </c>
      <c r="JPR17" s="2">
        <v>58.374299999999998</v>
      </c>
      <c r="JPS17" s="2">
        <v>0.54020000000000001</v>
      </c>
      <c r="JPT17" s="2">
        <v>0.46789999999999998</v>
      </c>
      <c r="JPU17" s="2">
        <v>6.0699999999999997E-2</v>
      </c>
      <c r="JPV17" s="2">
        <v>-137.88800000000001</v>
      </c>
      <c r="JPW17" s="2">
        <v>-9.5200000000000007E-2</v>
      </c>
      <c r="JPY17" s="2">
        <v>26.386099999999999</v>
      </c>
      <c r="JPZ17" s="2">
        <v>5683.9454999999998</v>
      </c>
      <c r="JQC17" s="2">
        <v>0.72470000000000001</v>
      </c>
      <c r="JQF17" s="2">
        <v>31.231000000000002</v>
      </c>
      <c r="JQH17" s="2">
        <v>0.84</v>
      </c>
      <c r="JQL17" s="2">
        <v>20.741700000000002</v>
      </c>
      <c r="JQM17" s="2">
        <v>12.9186</v>
      </c>
      <c r="JQN17" s="2">
        <v>24.201000000000001</v>
      </c>
      <c r="JQO17" s="2">
        <v>24.201000000000001</v>
      </c>
      <c r="JQP17" s="2">
        <v>17.282699999999998</v>
      </c>
      <c r="JQQ17" s="2">
        <v>11.7128</v>
      </c>
      <c r="JQR17" s="2">
        <v>6.1616</v>
      </c>
      <c r="JQS17" s="2">
        <v>675.31600000000003</v>
      </c>
      <c r="JQV17" s="2">
        <v>2157.114</v>
      </c>
      <c r="JQW17" s="2">
        <v>1042.0740000000001</v>
      </c>
      <c r="JQX17" s="2">
        <v>201.643</v>
      </c>
      <c r="JQY17" s="2">
        <v>159.51900000000001</v>
      </c>
      <c r="JQZ17" s="2">
        <v>4.4039000000000001</v>
      </c>
      <c r="JRA17" s="2">
        <v>31.848700000000001</v>
      </c>
      <c r="JRB17" s="2">
        <v>1.0083</v>
      </c>
      <c r="JRC17" s="2">
        <v>0.92659999999999998</v>
      </c>
      <c r="JRD17" s="2">
        <v>0.1021</v>
      </c>
      <c r="JRE17" s="2">
        <v>1.327</v>
      </c>
      <c r="JRF17" s="2">
        <v>2.5700000000000001E-2</v>
      </c>
      <c r="JRH17" s="2">
        <v>17.282699999999998</v>
      </c>
      <c r="JRV17" s="2">
        <v>12.9186</v>
      </c>
      <c r="JRW17" s="2">
        <v>24.201000000000001</v>
      </c>
      <c r="JRX17" s="2">
        <v>24.201000000000001</v>
      </c>
      <c r="JRY17" s="2">
        <v>17.282699999999998</v>
      </c>
      <c r="JRZ17" s="2">
        <v>11.7128</v>
      </c>
      <c r="JSA17" s="2">
        <v>6.1616</v>
      </c>
      <c r="JSB17" s="2">
        <v>675.31600000000003</v>
      </c>
      <c r="JSE17" s="2">
        <v>2157.114</v>
      </c>
      <c r="JSF17" s="2">
        <v>1042.0740000000001</v>
      </c>
      <c r="JSG17" s="2">
        <v>201.643</v>
      </c>
      <c r="JSH17" s="2">
        <v>159.51900000000001</v>
      </c>
      <c r="JSI17" s="2">
        <v>4.4039000000000001</v>
      </c>
      <c r="JSJ17" s="2">
        <v>31.848700000000001</v>
      </c>
      <c r="JSK17" s="2">
        <v>1.0083</v>
      </c>
      <c r="JSL17" s="2">
        <v>0.92659999999999998</v>
      </c>
      <c r="JSM17" s="2">
        <v>0.1021</v>
      </c>
      <c r="JSN17" s="2">
        <v>1.327</v>
      </c>
      <c r="JSO17" s="2">
        <v>2.5700000000000001E-2</v>
      </c>
      <c r="JSQ17" s="2">
        <v>17.282699999999998</v>
      </c>
      <c r="JTE17" s="2">
        <v>-2.3378999999999999</v>
      </c>
      <c r="JTF17" s="2">
        <v>6.9626000000000001</v>
      </c>
      <c r="JTG17" s="2">
        <v>6.9626000000000001</v>
      </c>
      <c r="JTH17" s="2">
        <v>0.87190000000000001</v>
      </c>
      <c r="JTI17" s="2">
        <v>-6.1083999999999996</v>
      </c>
      <c r="JTJ17" s="2">
        <v>-2.5901999999999998</v>
      </c>
      <c r="JTK17" s="2">
        <v>215.28100000000001</v>
      </c>
      <c r="JTM17" s="2">
        <v>298.05</v>
      </c>
      <c r="JTN17" s="2">
        <v>535.85299999999995</v>
      </c>
      <c r="JTO17" s="2">
        <v>-174.90899999999999</v>
      </c>
      <c r="JTP17" s="2">
        <v>34.909999999999997</v>
      </c>
      <c r="JTQ17" s="2">
        <v>69.948999999999998</v>
      </c>
      <c r="JTR17" s="2">
        <v>0.3377</v>
      </c>
      <c r="JTS17" s="2">
        <v>40.496600000000001</v>
      </c>
      <c r="JTT17" s="2">
        <v>2.7481</v>
      </c>
      <c r="JTU17" s="2">
        <v>1.1127</v>
      </c>
      <c r="JTV17" s="2">
        <v>5.2499999999999998E-2</v>
      </c>
      <c r="JTW17" s="2">
        <v>122.279</v>
      </c>
      <c r="JTX17" s="2">
        <v>0.20749999999999999</v>
      </c>
      <c r="JTZ17" s="2">
        <v>0.87190000000000001</v>
      </c>
      <c r="JUA17" s="2">
        <v>392.4932</v>
      </c>
      <c r="JUD17" s="2">
        <v>0.67330000000000001</v>
      </c>
      <c r="JUG17" s="2">
        <v>99.317999999999998</v>
      </c>
      <c r="JUI17" s="2">
        <v>0</v>
      </c>
      <c r="JUM17" s="2">
        <v>-8.5267999999999997</v>
      </c>
      <c r="JUN17" s="2">
        <v>-20.5215</v>
      </c>
      <c r="JUO17" s="2">
        <v>7.5118999999999998</v>
      </c>
      <c r="JUP17" s="2">
        <v>7.5118999999999998</v>
      </c>
      <c r="JUQ17" s="2">
        <v>3.0034000000000001</v>
      </c>
      <c r="JUR17" s="2">
        <v>-47.079599999999999</v>
      </c>
      <c r="JUS17" s="2">
        <v>-21.0777</v>
      </c>
      <c r="JUT17" s="2">
        <v>310.73399999999998</v>
      </c>
      <c r="JUW17" s="2">
        <v>692.38599999999997</v>
      </c>
      <c r="JUX17" s="2">
        <v>-59.531999999999996</v>
      </c>
      <c r="JUY17" s="2">
        <v>53.609000000000002</v>
      </c>
      <c r="JUZ17" s="2">
        <v>101.21</v>
      </c>
      <c r="JVA17" s="2">
        <v>0.9476</v>
      </c>
      <c r="JVB17" s="2">
        <v>47.730199999999996</v>
      </c>
      <c r="JVC17" s="2">
        <v>2.1882000000000001</v>
      </c>
      <c r="JVD17" s="2">
        <v>1.1313</v>
      </c>
      <c r="JVE17" s="2">
        <v>0.1709</v>
      </c>
      <c r="JVF17" s="2">
        <v>120.258</v>
      </c>
      <c r="JVG17" s="2">
        <v>0.18149999999999999</v>
      </c>
      <c r="JVI17" s="2">
        <v>3.0034000000000001</v>
      </c>
      <c r="JVW17" s="2">
        <v>-421.12610000000001</v>
      </c>
      <c r="JVZ17" s="2">
        <v>-140.5094</v>
      </c>
      <c r="JWA17" s="2">
        <v>-40.1875</v>
      </c>
      <c r="JWB17" s="2">
        <v>-25.171199999999999</v>
      </c>
      <c r="JWC17" s="2">
        <v>21.604900000000001</v>
      </c>
      <c r="JWF17" s="2">
        <v>50.8733</v>
      </c>
      <c r="JWG17" s="2">
        <v>-30.9893</v>
      </c>
      <c r="JWH17" s="2">
        <v>-8.1966000000000001</v>
      </c>
      <c r="JWI17" s="2">
        <v>2.5944000000000003</v>
      </c>
      <c r="JWJ17" s="2">
        <v>-29.613199999999999</v>
      </c>
      <c r="JWK17" s="2">
        <v>42.468000000000004</v>
      </c>
      <c r="JWL17" s="2">
        <v>11.6366</v>
      </c>
      <c r="JWM17" s="2">
        <v>10.8591</v>
      </c>
      <c r="JWN17" s="2">
        <v>10.744999999999999</v>
      </c>
      <c r="JWO17" s="2">
        <v>27.595099999999999</v>
      </c>
      <c r="JWR17" s="2">
        <v>-140.5094</v>
      </c>
      <c r="JXF17" s="2">
        <v>9.7294</v>
      </c>
      <c r="JXG17" s="2">
        <v>14.939500000000001</v>
      </c>
      <c r="JXH17" s="2">
        <v>14.939500000000001</v>
      </c>
      <c r="JXI17" s="2">
        <v>12.216699999999999</v>
      </c>
      <c r="JXJ17" s="2">
        <v>22.525600000000001</v>
      </c>
      <c r="JXK17" s="2">
        <v>8.9713999999999992</v>
      </c>
      <c r="JXL17" s="2">
        <v>333.50200000000001</v>
      </c>
      <c r="JXN17" s="2">
        <v>959.46199999999999</v>
      </c>
      <c r="JXO17" s="2">
        <v>1657.9010000000001</v>
      </c>
      <c r="JXP17" s="2">
        <v>-65.150000000000006</v>
      </c>
      <c r="JXQ17" s="2">
        <v>313.18400000000003</v>
      </c>
      <c r="JXR17" s="2">
        <v>423.53399999999999</v>
      </c>
      <c r="JXS17" s="2">
        <v>5.6784999999999997</v>
      </c>
      <c r="JXT17" s="2">
        <v>31.1707</v>
      </c>
      <c r="JXU17" s="2">
        <v>0.77110000000000001</v>
      </c>
      <c r="JXV17" s="2">
        <v>0.57330000000000003</v>
      </c>
      <c r="JXW17" s="2">
        <v>0</v>
      </c>
      <c r="JXX17" s="2">
        <v>-96.965999999999994</v>
      </c>
      <c r="JXY17" s="2">
        <v>-7.9600000000000004E-2</v>
      </c>
      <c r="JYA17" s="2">
        <v>12.216699999999999</v>
      </c>
      <c r="JYB17" s="2">
        <v>2297.8161</v>
      </c>
      <c r="JYE17" s="2">
        <v>0.81020000000000003</v>
      </c>
      <c r="JYH17" s="2">
        <v>38.090000000000003</v>
      </c>
      <c r="JYJ17" s="2">
        <v>1.0025999999999999</v>
      </c>
      <c r="JYN17" s="2">
        <v>7.6508000000000003</v>
      </c>
      <c r="JYO17" s="2">
        <v>4.9745999999999997</v>
      </c>
      <c r="JYP17" s="2">
        <v>9.1204000000000001</v>
      </c>
      <c r="JYQ17" s="2">
        <v>9.1204000000000001</v>
      </c>
      <c r="JYR17" s="2">
        <v>6.2089999999999996</v>
      </c>
      <c r="JYS17" s="2">
        <v>10.926299999999999</v>
      </c>
      <c r="JYT17" s="2">
        <v>5.5717999999999996</v>
      </c>
      <c r="JYU17" s="2">
        <v>238.542</v>
      </c>
      <c r="JYX17" s="2">
        <v>1223.0119999999999</v>
      </c>
      <c r="JYY17" s="2">
        <v>-58.905000000000001</v>
      </c>
      <c r="JYZ17" s="2">
        <v>110.65600000000001</v>
      </c>
      <c r="JZA17" s="2">
        <v>263.649</v>
      </c>
      <c r="JZB17" s="2">
        <v>4.6801000000000004</v>
      </c>
      <c r="JZC17" s="2">
        <v>28.341699999999999</v>
      </c>
      <c r="JZD17" s="2">
        <v>0.84419999999999995</v>
      </c>
      <c r="JZE17" s="2">
        <v>0.60729999999999995</v>
      </c>
      <c r="JZF17" s="2">
        <v>0</v>
      </c>
      <c r="JZG17" s="2">
        <v>-41.070999999999998</v>
      </c>
      <c r="JZH17" s="2">
        <v>-1.15E-2</v>
      </c>
      <c r="JZJ17" s="2">
        <v>6.2089999999999996</v>
      </c>
      <c r="JZX17" s="2">
        <v>18.308299999999999</v>
      </c>
      <c r="JZY17" s="2">
        <v>30.134699999999999</v>
      </c>
      <c r="JZZ17" s="2">
        <v>30.134699999999999</v>
      </c>
      <c r="KAA17" s="2">
        <v>18.175799999999999</v>
      </c>
      <c r="KAB17" s="2">
        <v>13.0341</v>
      </c>
      <c r="KAC17" s="2">
        <v>8.8389000000000006</v>
      </c>
      <c r="KAD17" s="2">
        <v>72</v>
      </c>
      <c r="KAG17" s="2">
        <v>2053.5</v>
      </c>
      <c r="KAH17" s="2">
        <v>-587.1</v>
      </c>
      <c r="KAI17" s="2">
        <v>292</v>
      </c>
      <c r="KAJ17" s="2">
        <v>207.7</v>
      </c>
      <c r="KAK17" s="2">
        <v>21.3766</v>
      </c>
      <c r="KAL17" s="2">
        <v>4.3779000000000003</v>
      </c>
      <c r="KAM17" s="2">
        <v>1.4107000000000001</v>
      </c>
      <c r="KAN17" s="2">
        <v>0.77370000000000005</v>
      </c>
      <c r="KAO17" s="2">
        <v>0.7419</v>
      </c>
      <c r="KAP17" s="2">
        <v>85.3</v>
      </c>
      <c r="KAQ17" s="2">
        <v>8.2400000000000001E-2</v>
      </c>
      <c r="KAS17" s="2">
        <v>18.175799999999999</v>
      </c>
      <c r="KBG17" s="2">
        <v>18.308299999999999</v>
      </c>
      <c r="KBH17" s="2">
        <v>30.134699999999999</v>
      </c>
      <c r="KBI17" s="2">
        <v>30.134699999999999</v>
      </c>
      <c r="KBJ17" s="2">
        <v>18.175799999999999</v>
      </c>
      <c r="KBK17" s="2">
        <v>13.0341</v>
      </c>
      <c r="KBL17" s="2">
        <v>8.8389000000000006</v>
      </c>
      <c r="KBM17" s="2">
        <v>72</v>
      </c>
      <c r="KBP17" s="2">
        <v>2053.5</v>
      </c>
      <c r="KBQ17" s="2">
        <v>-587.1</v>
      </c>
      <c r="KBR17" s="2">
        <v>292</v>
      </c>
      <c r="KBS17" s="2">
        <v>207.7</v>
      </c>
      <c r="KBT17" s="2">
        <v>21.3766</v>
      </c>
      <c r="KBU17" s="2">
        <v>4.3779000000000003</v>
      </c>
      <c r="KBV17" s="2">
        <v>1.4107000000000001</v>
      </c>
      <c r="KBW17" s="2">
        <v>0.77370000000000005</v>
      </c>
      <c r="KBX17" s="2">
        <v>0.7419</v>
      </c>
      <c r="KBY17" s="2">
        <v>85.3</v>
      </c>
      <c r="KBZ17" s="2">
        <v>8.2400000000000001E-2</v>
      </c>
      <c r="KCB17" s="2">
        <v>18.175799999999999</v>
      </c>
      <c r="KCP17" s="2">
        <v>12.9186</v>
      </c>
      <c r="KCQ17" s="2">
        <v>24.201000000000001</v>
      </c>
      <c r="KCR17" s="2">
        <v>24.201000000000001</v>
      </c>
      <c r="KCS17" s="2">
        <v>17.282699999999998</v>
      </c>
      <c r="KCT17" s="2">
        <v>11.7128</v>
      </c>
      <c r="KCU17" s="2">
        <v>6.1616</v>
      </c>
      <c r="KCV17" s="2">
        <v>675.31600000000003</v>
      </c>
      <c r="KCY17" s="2">
        <v>2157.114</v>
      </c>
      <c r="KCZ17" s="2">
        <v>1042.0740000000001</v>
      </c>
      <c r="KDA17" s="2">
        <v>201.643</v>
      </c>
      <c r="KDB17" s="2">
        <v>159.51900000000001</v>
      </c>
      <c r="KDC17" s="2">
        <v>4.4039000000000001</v>
      </c>
      <c r="KDD17" s="2">
        <v>31.848700000000001</v>
      </c>
      <c r="KDE17" s="2">
        <v>1.0083</v>
      </c>
      <c r="KDF17" s="2">
        <v>0.92659999999999998</v>
      </c>
      <c r="KDG17" s="2">
        <v>0.1021</v>
      </c>
      <c r="KDH17" s="2">
        <v>1.327</v>
      </c>
      <c r="KDI17" s="2">
        <v>2.5700000000000001E-2</v>
      </c>
      <c r="KDK17" s="2">
        <v>17.282699999999998</v>
      </c>
      <c r="KEX17" s="2">
        <v>1</v>
      </c>
      <c r="KFG17" s="2">
        <v>-19.075299999999999</v>
      </c>
      <c r="KGG17" s="2">
        <v>1</v>
      </c>
      <c r="KGP17" s="2">
        <v>-19.075299999999999</v>
      </c>
      <c r="KHZ17" s="2">
        <v>-0.76470000000000005</v>
      </c>
      <c r="KIA17" s="2">
        <v>6.0160999999999998</v>
      </c>
      <c r="KIB17" s="2">
        <v>6.0160999999999998</v>
      </c>
      <c r="KIC17" s="2">
        <v>3.956</v>
      </c>
      <c r="KID17" s="2">
        <v>-3.8669000000000002</v>
      </c>
      <c r="KIE17" s="2">
        <v>-1.6074999999999999</v>
      </c>
      <c r="KIF17" s="2">
        <v>4212</v>
      </c>
      <c r="KII17" s="2">
        <v>13486</v>
      </c>
      <c r="KIJ17" s="2">
        <v>4245</v>
      </c>
      <c r="KIK17" s="2">
        <v>1180</v>
      </c>
      <c r="KIL17" s="2">
        <v>3273</v>
      </c>
      <c r="KIM17" s="2">
        <v>3.8935</v>
      </c>
      <c r="KIN17" s="2">
        <v>31.44</v>
      </c>
      <c r="KIO17" s="2">
        <v>1.2061999999999999</v>
      </c>
      <c r="KIP17" s="2">
        <v>0.52669999999999995</v>
      </c>
      <c r="KIQ17" s="2">
        <v>0.30430000000000001</v>
      </c>
      <c r="KIR17" s="2">
        <v>675</v>
      </c>
      <c r="KIS17" s="2">
        <v>2.12E-2</v>
      </c>
      <c r="KIU17" s="2">
        <v>3.956</v>
      </c>
      <c r="KJI17" s="2">
        <v>2.1836000000000002</v>
      </c>
      <c r="KJJ17" s="2">
        <v>6.6543000000000001</v>
      </c>
      <c r="KJK17" s="2">
        <v>6.6543000000000001</v>
      </c>
      <c r="KJL17" s="2">
        <v>3.3871000000000002</v>
      </c>
      <c r="KJM17" s="2">
        <v>7.6957000000000004</v>
      </c>
      <c r="KJN17" s="2">
        <v>4.1452</v>
      </c>
      <c r="KJO17" s="2">
        <v>605</v>
      </c>
      <c r="KJR17" s="2">
        <v>13154</v>
      </c>
      <c r="KJS17" s="2">
        <v>3773</v>
      </c>
      <c r="KJT17" s="2">
        <v>1596</v>
      </c>
      <c r="KJU17" s="2">
        <v>4783</v>
      </c>
      <c r="KJV17" s="2">
        <v>16.38</v>
      </c>
      <c r="KJW17" s="2">
        <v>5.8232999999999997</v>
      </c>
      <c r="KJX17" s="2">
        <v>1.4761</v>
      </c>
      <c r="KJY17" s="2">
        <v>1.1528</v>
      </c>
      <c r="KJZ17" s="2">
        <v>0.39410000000000001</v>
      </c>
      <c r="KKA17" s="2">
        <v>2277</v>
      </c>
      <c r="KKB17" s="2">
        <v>9.2899999999999996E-2</v>
      </c>
      <c r="KKD17" s="2">
        <v>3.3871000000000002</v>
      </c>
      <c r="KKE17" s="2">
        <v>8327.0817999999999</v>
      </c>
      <c r="KOS17" s="2">
        <v>49.954799999999999</v>
      </c>
      <c r="KOT17" s="2">
        <v>43.400199999999998</v>
      </c>
      <c r="KOU17" s="2">
        <v>43.400199999999998</v>
      </c>
      <c r="KOV17" s="2">
        <v>37.649299999999997</v>
      </c>
      <c r="KOW17" s="2">
        <v>92.047600000000003</v>
      </c>
      <c r="KOX17" s="2">
        <v>55.096899999999998</v>
      </c>
      <c r="KOY17" s="2">
        <v>13.037800000000001</v>
      </c>
      <c r="KPB17" s="2">
        <v>1131.4811999999999</v>
      </c>
      <c r="KPC17" s="2">
        <v>551.55150000000003</v>
      </c>
      <c r="KPD17" s="2">
        <v>373.86340000000001</v>
      </c>
      <c r="KPE17" s="2">
        <v>170.10730000000001</v>
      </c>
      <c r="KPF17" s="2">
        <v>22.876200000000001</v>
      </c>
      <c r="KPG17" s="2">
        <v>1.7614999999999998</v>
      </c>
      <c r="KPH17" s="2">
        <v>4.2674000000000003</v>
      </c>
      <c r="KPI17" s="2">
        <v>2.6139000000000001</v>
      </c>
      <c r="KPJ17" s="2">
        <v>1.9466000000000001</v>
      </c>
      <c r="KPK17" s="2">
        <v>555.80970000000002</v>
      </c>
      <c r="KPL17" s="2">
        <v>0.3795</v>
      </c>
      <c r="KPN17" s="2">
        <v>37.649299999999997</v>
      </c>
      <c r="KUC17" s="2">
        <v>218.49539999999999</v>
      </c>
      <c r="KUD17" s="2">
        <v>-186.84139999999999</v>
      </c>
      <c r="KUE17" s="2">
        <v>-186.84139999999999</v>
      </c>
      <c r="KUF17" s="2">
        <v>-200.08969999999999</v>
      </c>
      <c r="KUG17" s="2">
        <v>1.9628999999999999</v>
      </c>
      <c r="KUH17" s="2">
        <v>1.3846000000000001</v>
      </c>
      <c r="KUI17" s="2">
        <v>1029.6869999999999</v>
      </c>
      <c r="KUK17" s="2">
        <v>1173.3800000000001</v>
      </c>
      <c r="KUL17" s="2">
        <v>4269.4930000000004</v>
      </c>
      <c r="KUM17" s="2">
        <v>-82.393000000000001</v>
      </c>
      <c r="KUN17" s="2">
        <v>-60.204000000000001</v>
      </c>
      <c r="KUO17" s="2">
        <v>115.10599999999999</v>
      </c>
      <c r="KUP17" s="2">
        <v>-10.370699999999999</v>
      </c>
      <c r="KUQ17" s="2">
        <v>24.365400000000001</v>
      </c>
      <c r="KUR17" s="2">
        <v>9.5963999999999992</v>
      </c>
      <c r="KUS17" s="2">
        <v>8.6587999999999994</v>
      </c>
      <c r="KUT17" s="2">
        <v>8.3664000000000005</v>
      </c>
      <c r="KUU17" s="2">
        <v>989.49300000000005</v>
      </c>
      <c r="KUV17" s="2">
        <v>25.476800000000001</v>
      </c>
      <c r="KUX17" s="2">
        <v>-200.08969999999999</v>
      </c>
      <c r="KVB17" s="2">
        <v>1</v>
      </c>
      <c r="KVG17" s="2">
        <v>0</v>
      </c>
      <c r="KZM17" s="2">
        <v>6.1600000000000002E-2</v>
      </c>
      <c r="KZN17" s="2">
        <v>11.837</v>
      </c>
      <c r="KZO17" s="2">
        <v>11.837</v>
      </c>
      <c r="KZP17" s="2">
        <v>2.0228000000000002</v>
      </c>
      <c r="KZQ17" s="2">
        <v>5.8500000000000003E-2</v>
      </c>
      <c r="KZR17" s="2">
        <v>2.58E-2</v>
      </c>
      <c r="KZS17" s="2">
        <v>884.91399999999999</v>
      </c>
      <c r="KZU17" s="2">
        <v>1554.213</v>
      </c>
      <c r="KZV17" s="2">
        <v>2923.4169999999999</v>
      </c>
      <c r="KZW17" s="2">
        <v>806.15800000000002</v>
      </c>
      <c r="KZX17" s="2">
        <v>110.25700000000001</v>
      </c>
      <c r="KZY17" s="2">
        <v>271.60399999999998</v>
      </c>
      <c r="KZZ17" s="2">
        <v>0.88549999999999995</v>
      </c>
      <c r="LAA17" s="2">
        <v>31.273099999999999</v>
      </c>
      <c r="LAB17" s="2">
        <v>2.2925</v>
      </c>
      <c r="LAC17" s="2">
        <v>1.5729</v>
      </c>
      <c r="LAD17" s="2">
        <v>0.62509999999999999</v>
      </c>
      <c r="LAE17" s="2">
        <v>351.04899999999998</v>
      </c>
      <c r="LAF17" s="2">
        <v>0.3458</v>
      </c>
      <c r="LAH17" s="2">
        <v>2.0228000000000002</v>
      </c>
      <c r="LAI17" s="2">
        <v>3065.8015</v>
      </c>
      <c r="LAL17" s="2">
        <v>0.9617</v>
      </c>
      <c r="LAO17" s="2">
        <v>62.481999999999999</v>
      </c>
      <c r="LAQ17" s="2">
        <v>0.62</v>
      </c>
      <c r="LAU17" s="2">
        <v>6.5887000000000002</v>
      </c>
      <c r="LAV17" s="2">
        <v>22.907599999999999</v>
      </c>
      <c r="LAW17" s="2">
        <v>37.9497</v>
      </c>
      <c r="LAX17" s="2">
        <v>37.9497</v>
      </c>
      <c r="LAY17" s="2">
        <v>32.882599999999996</v>
      </c>
      <c r="LAZ17" s="2">
        <v>44.743099999999998</v>
      </c>
      <c r="LBA17" s="2">
        <v>21.1859</v>
      </c>
      <c r="LBB17" s="2">
        <v>472.88400000000001</v>
      </c>
      <c r="LBE17" s="2">
        <v>2453.0529999999999</v>
      </c>
      <c r="LBF17" s="2">
        <v>724.16600000000005</v>
      </c>
      <c r="LBG17" s="2">
        <v>468.83699999999999</v>
      </c>
      <c r="LBH17" s="2">
        <v>341.03300000000002</v>
      </c>
      <c r="LBI17" s="2">
        <v>15.548500000000001</v>
      </c>
      <c r="LBJ17" s="2">
        <v>19.849399999999999</v>
      </c>
      <c r="LBK17" s="2">
        <v>2.9036999999999997</v>
      </c>
      <c r="LBL17" s="2">
        <v>2.1154999999999999</v>
      </c>
      <c r="LBM17" s="2">
        <v>1.0410999999999999</v>
      </c>
      <c r="LBN17" s="2">
        <v>649.221</v>
      </c>
      <c r="LBO17" s="2">
        <v>0.2369</v>
      </c>
      <c r="LBQ17" s="2">
        <v>32.882599999999996</v>
      </c>
      <c r="LCE17" s="2">
        <v>22.907599999999999</v>
      </c>
      <c r="LCF17" s="2">
        <v>37.9497</v>
      </c>
      <c r="LCG17" s="2">
        <v>37.9497</v>
      </c>
      <c r="LCH17" s="2">
        <v>32.882599999999996</v>
      </c>
      <c r="LCI17" s="2">
        <v>44.743099999999998</v>
      </c>
      <c r="LCJ17" s="2">
        <v>21.1859</v>
      </c>
      <c r="LCK17" s="2">
        <v>472.88400000000001</v>
      </c>
      <c r="LCN17" s="2">
        <v>2453.0529999999999</v>
      </c>
      <c r="LCO17" s="2">
        <v>724.16600000000005</v>
      </c>
      <c r="LCP17" s="2">
        <v>468.83699999999999</v>
      </c>
      <c r="LCQ17" s="2">
        <v>341.03300000000002</v>
      </c>
      <c r="LCR17" s="2">
        <v>15.548500000000001</v>
      </c>
      <c r="LCS17" s="2">
        <v>19.849399999999999</v>
      </c>
      <c r="LCT17" s="2">
        <v>2.9036999999999997</v>
      </c>
      <c r="LCU17" s="2">
        <v>2.1154999999999999</v>
      </c>
      <c r="LCV17" s="2">
        <v>1.0410999999999999</v>
      </c>
      <c r="LCW17" s="2">
        <v>649.221</v>
      </c>
      <c r="LCX17" s="2">
        <v>0.2369</v>
      </c>
      <c r="LCZ17" s="2">
        <v>32.882599999999996</v>
      </c>
      <c r="LDN17" s="2">
        <v>2.3117999999999999</v>
      </c>
      <c r="LDO17" s="2">
        <v>5.8342000000000001</v>
      </c>
      <c r="LDP17" s="2">
        <v>5.8342000000000001</v>
      </c>
      <c r="LDQ17" s="2">
        <v>4.2087000000000003</v>
      </c>
      <c r="LDR17" s="2">
        <v>15.6313</v>
      </c>
      <c r="LDS17" s="2">
        <v>6.2537000000000003</v>
      </c>
      <c r="LDT17" s="2">
        <v>1116.5999999999999</v>
      </c>
      <c r="LDW17" s="2">
        <v>4163.8999999999996</v>
      </c>
      <c r="LDX17" s="2">
        <v>1013.2</v>
      </c>
      <c r="LDY17" s="2">
        <v>392</v>
      </c>
      <c r="LDZ17" s="2">
        <v>1093.9000000000001</v>
      </c>
      <c r="LEA17" s="2">
        <v>6.5240999999999998</v>
      </c>
      <c r="LEB17" s="2">
        <v>26.998699999999999</v>
      </c>
      <c r="LEC17" s="2">
        <v>0.97019999999999995</v>
      </c>
      <c r="LED17" s="2">
        <v>0.42759999999999998</v>
      </c>
      <c r="LEE17" s="2">
        <v>0.1515</v>
      </c>
      <c r="LEF17" s="2">
        <v>-32.6</v>
      </c>
      <c r="LEG17" s="2">
        <v>-5.7000000000000002E-3</v>
      </c>
      <c r="LEI17" s="2">
        <v>4.2087000000000003</v>
      </c>
      <c r="LHE17" s="2">
        <v>1</v>
      </c>
      <c r="LHN17" s="2">
        <v>-19.075299999999999</v>
      </c>
      <c r="LHS17" s="2">
        <v>-6.2287999999999997</v>
      </c>
      <c r="LHT17" s="2">
        <v>-6.2045000000000003</v>
      </c>
      <c r="LHU17" s="2">
        <v>0</v>
      </c>
      <c r="LHX17" s="2">
        <v>34.874299999999998</v>
      </c>
      <c r="LHY17" s="2">
        <v>-24.122399999999999</v>
      </c>
      <c r="LHZ17" s="2">
        <v>-0.72709999999999997</v>
      </c>
      <c r="LIA17" s="2">
        <v>0.18129999999999999</v>
      </c>
      <c r="LIB17" s="2">
        <v>-918.62720000000002</v>
      </c>
      <c r="LIC17" s="2">
        <v>0</v>
      </c>
      <c r="LID17" s="2">
        <v>5.4589999999999996</v>
      </c>
      <c r="LIE17" s="2">
        <v>5.4256000000000002</v>
      </c>
      <c r="LIF17" s="2">
        <v>5.0579999999999998</v>
      </c>
      <c r="LIG17" s="2">
        <v>0.80830000000000002</v>
      </c>
      <c r="LJB17" s="2">
        <v>-6.2287999999999997</v>
      </c>
      <c r="LJC17" s="2">
        <v>-6.2045000000000003</v>
      </c>
      <c r="LJD17" s="2">
        <v>0</v>
      </c>
      <c r="LJG17" s="2">
        <v>34.874299999999998</v>
      </c>
      <c r="LJH17" s="2">
        <v>-24.122399999999999</v>
      </c>
      <c r="LJI17" s="2">
        <v>-0.72709999999999997</v>
      </c>
      <c r="LJJ17" s="2">
        <v>0.18129999999999999</v>
      </c>
      <c r="LJK17" s="2">
        <v>-918.62720000000002</v>
      </c>
      <c r="LJL17" s="2">
        <v>0</v>
      </c>
      <c r="LJM17" s="2">
        <v>5.4589999999999996</v>
      </c>
      <c r="LJN17" s="2">
        <v>5.4256000000000002</v>
      </c>
      <c r="LJO17" s="2">
        <v>5.0579999999999998</v>
      </c>
      <c r="LJP17" s="2">
        <v>0.80830000000000002</v>
      </c>
      <c r="LKK17" s="2">
        <v>-6.2287999999999997</v>
      </c>
      <c r="LKL17" s="2">
        <v>-6.2045000000000003</v>
      </c>
      <c r="LKM17" s="2">
        <v>0</v>
      </c>
      <c r="LKP17" s="2">
        <v>34.874299999999998</v>
      </c>
      <c r="LKQ17" s="2">
        <v>-24.122399999999999</v>
      </c>
      <c r="LKR17" s="2">
        <v>-0.72709999999999997</v>
      </c>
      <c r="LKS17" s="2">
        <v>0.18129999999999999</v>
      </c>
      <c r="LKT17" s="2">
        <v>-918.62720000000002</v>
      </c>
      <c r="LKU17" s="2">
        <v>0</v>
      </c>
      <c r="LKV17" s="2">
        <v>5.4589999999999996</v>
      </c>
      <c r="LKW17" s="2">
        <v>5.4256000000000002</v>
      </c>
      <c r="LKX17" s="2">
        <v>5.0579999999999998</v>
      </c>
      <c r="LKY17" s="2">
        <v>0.80830000000000002</v>
      </c>
      <c r="LOH17" s="2">
        <v>1.6543999999999999</v>
      </c>
      <c r="LOI17" s="2">
        <v>5.0209000000000001</v>
      </c>
      <c r="LOJ17" s="2">
        <v>5.0209000000000001</v>
      </c>
      <c r="LOK17" s="2">
        <v>3.8681999999999999</v>
      </c>
      <c r="LOL17" s="2">
        <v>6.3235000000000001</v>
      </c>
      <c r="LOM17" s="2">
        <v>3.6019000000000001</v>
      </c>
      <c r="LON17" s="2">
        <v>0.4093</v>
      </c>
      <c r="LOQ17" s="2">
        <v>97.122600000000006</v>
      </c>
      <c r="LOR17" s="2">
        <v>31.0684</v>
      </c>
      <c r="LOS17" s="2">
        <v>17.9389</v>
      </c>
      <c r="LOT17" s="2">
        <v>32.4054</v>
      </c>
      <c r="LOU17" s="2">
        <v>11.162100000000001</v>
      </c>
      <c r="LOV17" s="2">
        <v>9.8536000000000001</v>
      </c>
      <c r="LOW17" s="2">
        <v>2.0308999999999999</v>
      </c>
      <c r="LOX17" s="2">
        <v>0.83309999999999995</v>
      </c>
      <c r="LOY17" s="2">
        <v>6.4000000000000003E-3</v>
      </c>
      <c r="LOZ17" s="2">
        <v>33.405999999999999</v>
      </c>
      <c r="LPA17" s="2">
        <v>0.13980000000000001</v>
      </c>
      <c r="LPC17" s="2">
        <v>3.8681999999999999</v>
      </c>
      <c r="LQZ17" s="2">
        <v>-60.014800000000001</v>
      </c>
      <c r="LRA17" s="2">
        <v>-25.229800000000001</v>
      </c>
      <c r="LRB17" s="2">
        <v>-25.229800000000001</v>
      </c>
      <c r="LRC17" s="2">
        <v>-43.598100000000002</v>
      </c>
      <c r="LRD17" s="2">
        <v>-12.248699999999999</v>
      </c>
      <c r="LRE17" s="2">
        <v>-8.7411999999999992</v>
      </c>
      <c r="LRF17" s="2">
        <v>225.45599999999999</v>
      </c>
      <c r="LRH17" s="2">
        <v>757.21400000000006</v>
      </c>
      <c r="LRI17" s="2">
        <v>2488.259</v>
      </c>
      <c r="LRJ17" s="2">
        <v>-305.85899999999998</v>
      </c>
      <c r="LRK17" s="2">
        <v>84.557000000000002</v>
      </c>
      <c r="LRL17" s="2">
        <v>93.418000000000006</v>
      </c>
      <c r="LRM17" s="2">
        <v>-44.956099999999999</v>
      </c>
      <c r="LRN17" s="2">
        <v>9.5465999999999998</v>
      </c>
      <c r="LRO17" s="2">
        <v>4.2278000000000002</v>
      </c>
      <c r="LRP17" s="2">
        <v>2.9188000000000001</v>
      </c>
      <c r="LRQ17" s="2">
        <v>2.8081</v>
      </c>
      <c r="LRR17" s="2">
        <v>301.53699999999998</v>
      </c>
      <c r="LRS17" s="2">
        <v>0.75790000000000002</v>
      </c>
      <c r="LRU17" s="2">
        <v>-43.598100000000002</v>
      </c>
      <c r="LRV17" s="2">
        <v>1811.9292</v>
      </c>
      <c r="LRY17" s="2">
        <v>1.0968</v>
      </c>
      <c r="LSB17" s="2">
        <v>129.977</v>
      </c>
      <c r="LSD17" s="2">
        <v>0</v>
      </c>
      <c r="LSH17" s="2">
        <v>148.12119999999999</v>
      </c>
      <c r="LUQ17" s="2">
        <v>1</v>
      </c>
      <c r="LUZ17" s="2">
        <v>9.6301000000000005</v>
      </c>
      <c r="LVZ17" s="2">
        <v>1</v>
      </c>
      <c r="LWI17" s="2">
        <v>9.6301000000000005</v>
      </c>
      <c r="LWJ17" s="2">
        <v>-8.0779999999999994</v>
      </c>
      <c r="LWK17" s="2">
        <v>-0.55710000000000004</v>
      </c>
      <c r="LWL17" s="2">
        <v>-0.55710000000000004</v>
      </c>
      <c r="LWM17" s="2">
        <v>-7.2423000000000002</v>
      </c>
      <c r="LWN17" s="2">
        <v>-19.269100000000002</v>
      </c>
      <c r="LWO17" s="2">
        <v>-5.5582000000000003</v>
      </c>
      <c r="LWP17" s="2">
        <v>471</v>
      </c>
      <c r="LWR17" s="2">
        <v>709</v>
      </c>
      <c r="LWS17" s="2">
        <v>1043</v>
      </c>
      <c r="LWT17" s="2">
        <v>-32</v>
      </c>
      <c r="LWU17" s="2">
        <v>-35</v>
      </c>
      <c r="LWV17" s="2">
        <v>140</v>
      </c>
      <c r="LWW17" s="2">
        <v>-1.4443999999999999</v>
      </c>
      <c r="LWX17" s="2">
        <v>45.158200000000001</v>
      </c>
      <c r="LWY17" s="2">
        <v>1.2570999999999999</v>
      </c>
      <c r="LWZ17" s="2">
        <v>0.34289999999999998</v>
      </c>
      <c r="LXA17" s="2">
        <v>0.15</v>
      </c>
      <c r="LXB17" s="2">
        <v>36</v>
      </c>
      <c r="LXC17" s="2">
        <v>1.11E-2</v>
      </c>
      <c r="LXE17" s="2">
        <v>-7.2423000000000002</v>
      </c>
      <c r="LXF17" s="2">
        <v>1147.2983999999999</v>
      </c>
      <c r="LXI17" s="2">
        <v>0.98780000000000001</v>
      </c>
      <c r="LXL17" s="2">
        <v>97.215999999999994</v>
      </c>
      <c r="LXN17" s="2">
        <v>0</v>
      </c>
      <c r="LXR17" s="2">
        <v>-5.5957999999999997</v>
      </c>
      <c r="LXS17" s="2">
        <v>7.7476000000000003</v>
      </c>
      <c r="LXT17" s="2">
        <v>19.728400000000001</v>
      </c>
      <c r="LXU17" s="2">
        <v>19.728400000000001</v>
      </c>
      <c r="LXV17" s="2">
        <v>12.2204</v>
      </c>
      <c r="LXW17" s="2">
        <v>20.292899999999999</v>
      </c>
      <c r="LXX17" s="2">
        <v>7.3848000000000003</v>
      </c>
      <c r="LXY17" s="2">
        <v>480</v>
      </c>
      <c r="LYB17" s="2">
        <v>1299</v>
      </c>
      <c r="LYC17" s="2">
        <v>305</v>
      </c>
      <c r="LYD17" s="2">
        <v>191</v>
      </c>
      <c r="LYE17" s="2">
        <v>228</v>
      </c>
      <c r="LYF17" s="2">
        <v>5.2759</v>
      </c>
      <c r="LYG17" s="2">
        <v>36.951500000000003</v>
      </c>
      <c r="LYH17" s="2">
        <v>1.2456</v>
      </c>
      <c r="LYI17" s="2">
        <v>0.80259999999999998</v>
      </c>
      <c r="LYJ17" s="2">
        <v>8.77E-2</v>
      </c>
      <c r="LYK17" s="2">
        <v>56</v>
      </c>
      <c r="LYL17" s="2">
        <v>9.35E-2</v>
      </c>
      <c r="LYN17" s="2">
        <v>12.2204</v>
      </c>
      <c r="LZB17" s="2">
        <v>7.7476000000000003</v>
      </c>
      <c r="LZC17" s="2">
        <v>19.728400000000001</v>
      </c>
      <c r="LZD17" s="2">
        <v>19.728400000000001</v>
      </c>
      <c r="LZE17" s="2">
        <v>12.2204</v>
      </c>
      <c r="LZF17" s="2">
        <v>20.292899999999999</v>
      </c>
      <c r="LZG17" s="2">
        <v>7.3848000000000003</v>
      </c>
      <c r="LZH17" s="2">
        <v>480</v>
      </c>
      <c r="LZK17" s="2">
        <v>1299</v>
      </c>
      <c r="LZL17" s="2">
        <v>305</v>
      </c>
      <c r="LZM17" s="2">
        <v>191</v>
      </c>
      <c r="LZN17" s="2">
        <v>228</v>
      </c>
      <c r="LZO17" s="2">
        <v>5.2759</v>
      </c>
      <c r="LZP17" s="2">
        <v>36.951500000000003</v>
      </c>
      <c r="LZQ17" s="2">
        <v>1.2456</v>
      </c>
      <c r="LZR17" s="2">
        <v>0.80259999999999998</v>
      </c>
      <c r="LZS17" s="2">
        <v>8.77E-2</v>
      </c>
      <c r="LZT17" s="2">
        <v>56</v>
      </c>
      <c r="LZU17" s="2">
        <v>9.35E-2</v>
      </c>
      <c r="LZW17" s="2">
        <v>12.2204</v>
      </c>
      <c r="MAK17" s="2">
        <v>7.7476000000000003</v>
      </c>
      <c r="MAL17" s="2">
        <v>19.728400000000001</v>
      </c>
      <c r="MAM17" s="2">
        <v>19.728400000000001</v>
      </c>
      <c r="MAN17" s="2">
        <v>12.2204</v>
      </c>
      <c r="MAO17" s="2">
        <v>20.292899999999999</v>
      </c>
      <c r="MAP17" s="2">
        <v>7.3848000000000003</v>
      </c>
      <c r="MAQ17" s="2">
        <v>480</v>
      </c>
      <c r="MAT17" s="2">
        <v>1299</v>
      </c>
      <c r="MAU17" s="2">
        <v>305</v>
      </c>
      <c r="MAV17" s="2">
        <v>191</v>
      </c>
      <c r="MAW17" s="2">
        <v>228</v>
      </c>
      <c r="MAX17" s="2">
        <v>5.2759</v>
      </c>
      <c r="MAY17" s="2">
        <v>36.951500000000003</v>
      </c>
      <c r="MAZ17" s="2">
        <v>1.2456</v>
      </c>
      <c r="MBA17" s="2">
        <v>0.80259999999999998</v>
      </c>
      <c r="MBB17" s="2">
        <v>8.77E-2</v>
      </c>
      <c r="MBC17" s="2">
        <v>56</v>
      </c>
      <c r="MBD17" s="2">
        <v>9.35E-2</v>
      </c>
      <c r="MBF17" s="2">
        <v>12.2204</v>
      </c>
      <c r="MDC17" s="2">
        <v>-4.0381999999999998</v>
      </c>
      <c r="MDD17" s="2">
        <v>4.3993000000000002</v>
      </c>
      <c r="MDE17" s="2">
        <v>4.3993000000000002</v>
      </c>
      <c r="MDF17" s="2">
        <v>-0.60980000000000001</v>
      </c>
      <c r="MDG17" s="2">
        <v>-21.107199999999999</v>
      </c>
      <c r="MDH17" s="2">
        <v>-4.9861000000000004</v>
      </c>
      <c r="MDI17" s="2">
        <v>290.80099999999999</v>
      </c>
      <c r="MDL17" s="2">
        <v>682.95699999999999</v>
      </c>
      <c r="MDM17" s="2">
        <v>-164.536</v>
      </c>
      <c r="MDN17" s="2">
        <v>-0.497</v>
      </c>
      <c r="MDO17" s="2">
        <v>165.81899999999999</v>
      </c>
      <c r="MDP17" s="2">
        <v>-0.17449999999999999</v>
      </c>
      <c r="MDQ17" s="2">
        <v>44.755800000000001</v>
      </c>
      <c r="MDR17" s="2">
        <v>1.5159</v>
      </c>
      <c r="MDS17" s="2">
        <v>0.7792</v>
      </c>
      <c r="MDT17" s="2">
        <v>4.4000000000000003E-3</v>
      </c>
      <c r="MDU17" s="2">
        <v>85.545000000000002</v>
      </c>
      <c r="MDV17" s="2">
        <v>0.13569999999999999</v>
      </c>
      <c r="MDX17" s="2">
        <v>-0.60980000000000001</v>
      </c>
      <c r="MDY17" s="2">
        <v>710.33960000000002</v>
      </c>
      <c r="MEB17" s="2">
        <v>2.0451999999999999</v>
      </c>
      <c r="MEE17" s="2">
        <v>52.097999999999999</v>
      </c>
      <c r="MEG17" s="2">
        <v>0</v>
      </c>
      <c r="MEK17" s="2">
        <v>3.7301000000000002</v>
      </c>
      <c r="MEL17" s="2">
        <v>-4.4573999999999998</v>
      </c>
      <c r="MEM17" s="2">
        <v>14.454000000000001</v>
      </c>
      <c r="MEN17" s="2">
        <v>14.454000000000001</v>
      </c>
      <c r="MEO17" s="2">
        <v>9.8922000000000008</v>
      </c>
      <c r="MEP17" s="2">
        <v>-47.88</v>
      </c>
      <c r="MEQ17" s="2">
        <v>-3.9575</v>
      </c>
      <c r="MER17" s="2">
        <v>389.48099999999999</v>
      </c>
      <c r="MEU17" s="2">
        <v>568.68200000000002</v>
      </c>
      <c r="MEV17" s="2">
        <v>-76.546000000000006</v>
      </c>
      <c r="MEW17" s="2">
        <v>35.091999999999999</v>
      </c>
      <c r="MEX17" s="2">
        <v>92.096000000000004</v>
      </c>
      <c r="MEY17" s="2">
        <v>0.70799999999999996</v>
      </c>
      <c r="MEZ17" s="2">
        <v>69.024000000000001</v>
      </c>
      <c r="MFA17" s="2">
        <v>1.7549999999999999</v>
      </c>
      <c r="MFB17" s="2">
        <v>1.1948000000000001</v>
      </c>
      <c r="MFC17" s="2">
        <v>0.46479999999999999</v>
      </c>
      <c r="MFD17" s="2">
        <v>69.531999999999996</v>
      </c>
      <c r="MFE17" s="2">
        <v>0.11269999999999999</v>
      </c>
      <c r="MFG17" s="2">
        <v>9.8922000000000008</v>
      </c>
      <c r="MFU17" s="2">
        <v>18.236499999999999</v>
      </c>
      <c r="MFV17" s="2">
        <v>46.629800000000003</v>
      </c>
      <c r="MFW17" s="2">
        <v>46.629800000000003</v>
      </c>
      <c r="MFX17" s="2">
        <v>33.777200000000001</v>
      </c>
      <c r="MFY17" s="2">
        <v>6.2605000000000004</v>
      </c>
      <c r="MFZ17" s="2">
        <v>2.9771999999999998</v>
      </c>
      <c r="MGA17" s="2">
        <v>682.57299999999998</v>
      </c>
      <c r="MGC17" s="2">
        <v>988.92700000000002</v>
      </c>
      <c r="MGD17" s="2">
        <v>1694.5250000000001</v>
      </c>
      <c r="MGE17" s="2">
        <v>-299.61599999999999</v>
      </c>
      <c r="MGF17" s="2">
        <v>64.584000000000003</v>
      </c>
      <c r="MGG17" s="2">
        <v>105.268</v>
      </c>
      <c r="MGH17" s="2">
        <v>4.5016999999999996</v>
      </c>
      <c r="MGI17" s="2">
        <v>42.709899999999998</v>
      </c>
      <c r="MGJ17" s="2">
        <v>1.9292</v>
      </c>
      <c r="MGK17" s="2">
        <v>1.8003</v>
      </c>
      <c r="MGL17" s="2">
        <v>1.1026</v>
      </c>
      <c r="MGM17" s="2">
        <v>97.811000000000007</v>
      </c>
      <c r="MGN17" s="2">
        <v>0.37340000000000001</v>
      </c>
      <c r="MGP17" s="2">
        <v>33.777200000000001</v>
      </c>
      <c r="MGQ17" s="2">
        <v>1660.9078</v>
      </c>
      <c r="MGT17" s="2">
        <v>0.55510000000000004</v>
      </c>
      <c r="MGW17" s="2">
        <v>32.098999999999997</v>
      </c>
      <c r="MGY17" s="2">
        <v>1.08</v>
      </c>
      <c r="MHC17" s="2">
        <v>24.100200000000001</v>
      </c>
      <c r="MHD17" s="2">
        <v>20.7226</v>
      </c>
      <c r="MHE17" s="2">
        <v>44.004800000000003</v>
      </c>
      <c r="MHF17" s="2">
        <v>44.004800000000003</v>
      </c>
      <c r="MHG17" s="2">
        <v>28.6187</v>
      </c>
      <c r="MHH17" s="2">
        <v>7.5038999999999998</v>
      </c>
      <c r="MHI17" s="2">
        <v>5.3383000000000003</v>
      </c>
      <c r="MHJ17" s="2">
        <v>157.55600000000001</v>
      </c>
      <c r="MHM17" s="2">
        <v>730.55799999999999</v>
      </c>
      <c r="MHN17" s="2">
        <v>-139.26900000000001</v>
      </c>
      <c r="MHO17" s="2">
        <v>70.566999999999993</v>
      </c>
      <c r="MHP17" s="2">
        <v>29.292000000000002</v>
      </c>
      <c r="MHQ17" s="2">
        <v>3.2856000000000001</v>
      </c>
      <c r="MHR17" s="2">
        <v>22.792899999999999</v>
      </c>
      <c r="MHS17" s="2">
        <v>2.0396000000000001</v>
      </c>
      <c r="MHT17" s="2">
        <v>1.4975000000000001</v>
      </c>
      <c r="MHU17" s="2">
        <v>0.46029999999999999</v>
      </c>
      <c r="MHV17" s="2">
        <v>30.451000000000001</v>
      </c>
      <c r="MHW17" s="2">
        <v>0.18090000000000001</v>
      </c>
      <c r="MHY17" s="2">
        <v>28.6187</v>
      </c>
      <c r="MIM17" s="2">
        <v>20.7226</v>
      </c>
      <c r="MIN17" s="2">
        <v>44.004800000000003</v>
      </c>
      <c r="MIO17" s="2">
        <v>44.004800000000003</v>
      </c>
      <c r="MIP17" s="2">
        <v>28.6187</v>
      </c>
      <c r="MIQ17" s="2">
        <v>7.5038999999999998</v>
      </c>
      <c r="MIR17" s="2">
        <v>5.3383000000000003</v>
      </c>
      <c r="MIS17" s="2">
        <v>157.55600000000001</v>
      </c>
      <c r="MIV17" s="2">
        <v>730.55799999999999</v>
      </c>
      <c r="MIW17" s="2">
        <v>-139.26900000000001</v>
      </c>
      <c r="MIX17" s="2">
        <v>70.566999999999993</v>
      </c>
      <c r="MIY17" s="2">
        <v>29.292000000000002</v>
      </c>
      <c r="MIZ17" s="2">
        <v>3.2856000000000001</v>
      </c>
      <c r="MJA17" s="2">
        <v>22.792899999999999</v>
      </c>
      <c r="MJB17" s="2">
        <v>2.0396000000000001</v>
      </c>
      <c r="MJC17" s="2">
        <v>1.4975000000000001</v>
      </c>
      <c r="MJD17" s="2">
        <v>0.46029999999999999</v>
      </c>
      <c r="MJE17" s="2">
        <v>30.451000000000001</v>
      </c>
      <c r="MJF17" s="2">
        <v>0.18090000000000001</v>
      </c>
      <c r="MJH17" s="2">
        <v>28.6187</v>
      </c>
      <c r="MJV17" s="2">
        <v>0.70899999999999996</v>
      </c>
      <c r="MJW17" s="2">
        <v>6.0267999999999997</v>
      </c>
      <c r="MJX17" s="2">
        <v>6.0267999999999997</v>
      </c>
      <c r="MJY17" s="2">
        <v>-1.5194000000000001</v>
      </c>
      <c r="MJZ17" s="2">
        <v>-8.7400000000000005E-2</v>
      </c>
      <c r="MKA17" s="2">
        <v>0.65369999999999995</v>
      </c>
      <c r="MKB17" s="2">
        <v>1101</v>
      </c>
      <c r="MKE17" s="2">
        <v>4413</v>
      </c>
      <c r="MKF17" s="2">
        <v>584</v>
      </c>
      <c r="MKG17" s="2">
        <v>15</v>
      </c>
      <c r="MKH17" s="2">
        <v>587</v>
      </c>
      <c r="MKI17" s="2">
        <v>-0.67420000000000002</v>
      </c>
      <c r="MKJ17" s="2">
        <v>24.949000000000002</v>
      </c>
      <c r="MKK17" s="2">
        <v>1.5672999999999999</v>
      </c>
      <c r="MKL17" s="2">
        <v>0.75639999999999996</v>
      </c>
      <c r="MKM17" s="2">
        <v>0.36120000000000002</v>
      </c>
      <c r="MKN17" s="2">
        <v>333</v>
      </c>
      <c r="MKO17" s="2">
        <v>4.4400000000000002E-2</v>
      </c>
      <c r="MKQ17" s="2">
        <v>-1.5194000000000001</v>
      </c>
      <c r="MKR17" s="2">
        <v>4654.4638000000004</v>
      </c>
      <c r="MNW17" s="2">
        <v>10.789</v>
      </c>
      <c r="MNX17" s="2">
        <v>44.639800000000001</v>
      </c>
      <c r="MNY17" s="2">
        <v>44.639800000000001</v>
      </c>
      <c r="MNZ17" s="2">
        <v>30.2316</v>
      </c>
      <c r="MOA17" s="2">
        <v>9.0690000000000008</v>
      </c>
      <c r="MOB17" s="2">
        <v>3.1221999999999999</v>
      </c>
      <c r="MOC17" s="2">
        <v>1657.4</v>
      </c>
      <c r="MOF17" s="2">
        <v>4059.8</v>
      </c>
      <c r="MOG17" s="2">
        <v>450.9</v>
      </c>
      <c r="MOH17" s="2">
        <v>332.5</v>
      </c>
      <c r="MOI17" s="2">
        <v>501.8</v>
      </c>
      <c r="MOJ17" s="2">
        <v>2.8729</v>
      </c>
      <c r="MOK17" s="2">
        <v>44.189399999999999</v>
      </c>
      <c r="MOL17" s="2">
        <v>1.0005999999999999</v>
      </c>
      <c r="MOM17" s="2">
        <v>0.52049999999999996</v>
      </c>
      <c r="MON17" s="2">
        <v>1.5100000000000001E-2</v>
      </c>
      <c r="MOO17" s="2">
        <v>0.3</v>
      </c>
      <c r="MOP17" s="2">
        <v>-4.9099999999999998E-2</v>
      </c>
      <c r="MOR17" s="2">
        <v>30.2316</v>
      </c>
      <c r="MRX17" s="2">
        <v>24.371099999999998</v>
      </c>
      <c r="MRY17" s="2">
        <v>76.304400000000001</v>
      </c>
      <c r="MRZ17" s="2">
        <v>76.304400000000001</v>
      </c>
      <c r="MSA17" s="2">
        <v>31.175999999999998</v>
      </c>
      <c r="MSB17" s="2">
        <v>12.7813</v>
      </c>
      <c r="MSC17" s="2">
        <v>6.9013999999999998</v>
      </c>
      <c r="MSD17" s="2">
        <v>152.48500000000001</v>
      </c>
      <c r="MSG17" s="2">
        <v>590.08399999999995</v>
      </c>
      <c r="MSH17" s="2">
        <v>98.736000000000004</v>
      </c>
      <c r="MSI17" s="2">
        <v>113.48699999999999</v>
      </c>
      <c r="MSJ17" s="2">
        <v>40.552</v>
      </c>
      <c r="MSK17" s="2">
        <v>7.9774000000000003</v>
      </c>
      <c r="MSL17" s="2">
        <v>25.841200000000001</v>
      </c>
      <c r="MSM17" s="2">
        <v>0.64</v>
      </c>
      <c r="MSN17" s="2">
        <v>0.64</v>
      </c>
      <c r="MSO17" s="2">
        <v>0</v>
      </c>
      <c r="MSP17" s="2">
        <v>-14.599</v>
      </c>
      <c r="MSQ17" s="2">
        <v>-4.8300000000000003E-2</v>
      </c>
      <c r="MSS17" s="2">
        <v>31.175999999999998</v>
      </c>
      <c r="MTG17" s="2">
        <v>24.371099999999998</v>
      </c>
      <c r="MTH17" s="2">
        <v>76.304400000000001</v>
      </c>
      <c r="MTI17" s="2">
        <v>76.304400000000001</v>
      </c>
      <c r="MTJ17" s="2">
        <v>31.175999999999998</v>
      </c>
      <c r="MTK17" s="2">
        <v>12.7813</v>
      </c>
      <c r="MTL17" s="2">
        <v>6.9013999999999998</v>
      </c>
      <c r="MTM17" s="2">
        <v>152.48500000000001</v>
      </c>
      <c r="MTP17" s="2">
        <v>590.08399999999995</v>
      </c>
      <c r="MTQ17" s="2">
        <v>98.736000000000004</v>
      </c>
      <c r="MTR17" s="2">
        <v>113.48699999999999</v>
      </c>
      <c r="MTS17" s="2">
        <v>40.552</v>
      </c>
      <c r="MTT17" s="2">
        <v>7.9774000000000003</v>
      </c>
      <c r="MTU17" s="2">
        <v>25.841200000000001</v>
      </c>
      <c r="MTV17" s="2">
        <v>0.64</v>
      </c>
      <c r="MTW17" s="2">
        <v>0.64</v>
      </c>
      <c r="MTX17" s="2">
        <v>0</v>
      </c>
      <c r="MTY17" s="2">
        <v>-14.599</v>
      </c>
      <c r="MTZ17" s="2">
        <v>-4.8300000000000003E-2</v>
      </c>
      <c r="MUB17" s="2">
        <v>31.175999999999998</v>
      </c>
      <c r="MUP17" s="2">
        <v>24.371099999999998</v>
      </c>
      <c r="MUQ17" s="2">
        <v>76.304400000000001</v>
      </c>
      <c r="MUR17" s="2">
        <v>76.304400000000001</v>
      </c>
      <c r="MUS17" s="2">
        <v>31.175999999999998</v>
      </c>
      <c r="MUT17" s="2">
        <v>12.7813</v>
      </c>
      <c r="MUU17" s="2">
        <v>6.9013999999999998</v>
      </c>
      <c r="MUV17" s="2">
        <v>152.48500000000001</v>
      </c>
      <c r="MUY17" s="2">
        <v>590.08399999999995</v>
      </c>
      <c r="MUZ17" s="2">
        <v>98.736000000000004</v>
      </c>
      <c r="MVA17" s="2">
        <v>113.48699999999999</v>
      </c>
      <c r="MVB17" s="2">
        <v>40.552</v>
      </c>
      <c r="MVC17" s="2">
        <v>7.9774000000000003</v>
      </c>
      <c r="MVD17" s="2">
        <v>25.841200000000001</v>
      </c>
      <c r="MVE17" s="2">
        <v>0.64</v>
      </c>
      <c r="MVF17" s="2">
        <v>0.64</v>
      </c>
      <c r="MVG17" s="2">
        <v>0</v>
      </c>
      <c r="MVH17" s="2">
        <v>-14.599</v>
      </c>
      <c r="MVI17" s="2">
        <v>-4.8300000000000003E-2</v>
      </c>
      <c r="MVK17" s="2">
        <v>31.175999999999998</v>
      </c>
      <c r="NAY17" s="2">
        <v>1</v>
      </c>
      <c r="NBC17" s="2">
        <v>-25.794899999999998</v>
      </c>
      <c r="NBD17" s="2">
        <v>0</v>
      </c>
      <c r="NBH17" s="2">
        <v>5.3617999999999997</v>
      </c>
      <c r="NFJ17" s="2">
        <v>-4.4511000000000003</v>
      </c>
      <c r="NFK17" s="2">
        <v>37.314999999999998</v>
      </c>
      <c r="NFL17" s="2">
        <v>37.314999999999998</v>
      </c>
      <c r="NFM17" s="2">
        <v>18.424499999999998</v>
      </c>
      <c r="NFP17" s="2">
        <v>269.87299999999999</v>
      </c>
      <c r="NFS17" s="2">
        <v>360.84</v>
      </c>
      <c r="NFU17" s="2">
        <v>11.746</v>
      </c>
      <c r="NFV17" s="2">
        <v>21.199000000000002</v>
      </c>
      <c r="NFW17" s="2">
        <v>0.78310000000000002</v>
      </c>
      <c r="NFX17" s="2">
        <v>77.557400000000001</v>
      </c>
      <c r="NFY17" s="2">
        <v>0.29799999999999999</v>
      </c>
      <c r="NFZ17" s="2">
        <v>0.21410000000000001</v>
      </c>
      <c r="NGA17" s="2">
        <v>0</v>
      </c>
      <c r="NGB17" s="2">
        <v>-14.882</v>
      </c>
      <c r="NGE17" s="2">
        <v>18.424499999999998</v>
      </c>
      <c r="NKT17" s="2">
        <v>49.954799999999999</v>
      </c>
      <c r="NKU17" s="2">
        <v>43.400199999999998</v>
      </c>
      <c r="NKV17" s="2">
        <v>43.400199999999998</v>
      </c>
      <c r="NKW17" s="2">
        <v>37.649299999999997</v>
      </c>
      <c r="NKX17" s="2">
        <v>92.047600000000003</v>
      </c>
      <c r="NKY17" s="2">
        <v>55.096899999999998</v>
      </c>
      <c r="NKZ17" s="2">
        <v>13.037800000000001</v>
      </c>
      <c r="NLC17" s="2">
        <v>1131.4811999999999</v>
      </c>
      <c r="NLD17" s="2">
        <v>551.55150000000003</v>
      </c>
      <c r="NLE17" s="2">
        <v>373.86340000000001</v>
      </c>
      <c r="NLF17" s="2">
        <v>170.10730000000001</v>
      </c>
      <c r="NLG17" s="2">
        <v>22.876200000000001</v>
      </c>
      <c r="NLH17" s="2">
        <v>1.7614999999999998</v>
      </c>
      <c r="NLI17" s="2">
        <v>4.2674000000000003</v>
      </c>
      <c r="NLJ17" s="2">
        <v>2.6139000000000001</v>
      </c>
      <c r="NLK17" s="2">
        <v>1.9466000000000001</v>
      </c>
      <c r="NLL17" s="2">
        <v>555.80970000000002</v>
      </c>
      <c r="NLM17" s="2">
        <v>0.3795</v>
      </c>
      <c r="NLO17" s="2">
        <v>37.649299999999997</v>
      </c>
      <c r="NNL17" s="2">
        <v>2.4060999999999999</v>
      </c>
      <c r="NNM17" s="2">
        <v>4.4671000000000003</v>
      </c>
      <c r="NNN17" s="2">
        <v>4.4671000000000003</v>
      </c>
      <c r="NNO17" s="2">
        <v>2.5920000000000001</v>
      </c>
      <c r="NNP17" s="2">
        <v>54.601999999999997</v>
      </c>
      <c r="NNQ17" s="2">
        <v>11.0486</v>
      </c>
      <c r="NNR17" s="2">
        <v>113.744</v>
      </c>
      <c r="NNT17" s="2">
        <v>283.577</v>
      </c>
      <c r="NNU17" s="2">
        <v>474.33499999999998</v>
      </c>
      <c r="NNV17" s="2">
        <v>0</v>
      </c>
      <c r="NNW17" s="2">
        <v>112.392</v>
      </c>
      <c r="NNX17" s="2">
        <v>145.82400000000001</v>
      </c>
      <c r="NNY17" s="2">
        <v>9.1026000000000007</v>
      </c>
      <c r="NNZ17" s="2">
        <v>30.104500000000002</v>
      </c>
      <c r="NOA17" s="2">
        <v>1.3237999999999999</v>
      </c>
      <c r="NOB17" s="2">
        <v>0.90780000000000005</v>
      </c>
      <c r="NOC17" s="2">
        <v>0.1208</v>
      </c>
      <c r="NOD17" s="2">
        <v>47.225000000000001</v>
      </c>
      <c r="NOE17" s="2">
        <v>2.3800000000000002E-2</v>
      </c>
      <c r="NOG17" s="2">
        <v>2.5920000000000001</v>
      </c>
      <c r="NOH17" s="2">
        <v>821.76580000000001</v>
      </c>
      <c r="NOK17" s="2">
        <v>0.79969999999999997</v>
      </c>
      <c r="NON17" s="2">
        <v>47.991</v>
      </c>
      <c r="NOP17" s="2">
        <v>1.26</v>
      </c>
      <c r="NOT17" s="2">
        <v>32.212000000000003</v>
      </c>
      <c r="NOU17" s="2">
        <v>4.9652000000000003</v>
      </c>
      <c r="NOV17" s="2">
        <v>5.8887</v>
      </c>
      <c r="NOW17" s="2">
        <v>5.8887</v>
      </c>
      <c r="NOX17" s="2">
        <v>5.1841999999999997</v>
      </c>
      <c r="NOY17" s="2">
        <v>82.102999999999994</v>
      </c>
      <c r="NOZ17" s="2">
        <v>37.8932</v>
      </c>
      <c r="NPA17" s="2">
        <v>1.651</v>
      </c>
      <c r="NPD17" s="2">
        <v>181.423</v>
      </c>
      <c r="NPE17" s="2">
        <v>0</v>
      </c>
      <c r="NPF17" s="2">
        <v>70.248000000000005</v>
      </c>
      <c r="NPG17" s="2">
        <v>88.57</v>
      </c>
      <c r="NPH17" s="2">
        <v>59.581400000000002</v>
      </c>
      <c r="NPI17" s="2">
        <v>6.5019</v>
      </c>
      <c r="NPJ17" s="2">
        <v>1.2413000000000001</v>
      </c>
      <c r="NPK17" s="2">
        <v>0.86660000000000004</v>
      </c>
      <c r="NPL17" s="2">
        <v>0.41170000000000001</v>
      </c>
      <c r="NPM17" s="2">
        <v>21.375</v>
      </c>
      <c r="NPN17" s="2">
        <v>9.7999999999999997E-3</v>
      </c>
      <c r="NPP17" s="2">
        <v>5.1841999999999997</v>
      </c>
      <c r="NQD17" s="2">
        <v>4.9652000000000003</v>
      </c>
      <c r="NQE17" s="2">
        <v>5.8887</v>
      </c>
      <c r="NQF17" s="2">
        <v>5.8887</v>
      </c>
      <c r="NQG17" s="2">
        <v>5.1841999999999997</v>
      </c>
      <c r="NQH17" s="2">
        <v>82.102999999999994</v>
      </c>
      <c r="NQI17" s="2">
        <v>37.8932</v>
      </c>
      <c r="NQJ17" s="2">
        <v>1.651</v>
      </c>
      <c r="NQM17" s="2">
        <v>181.423</v>
      </c>
      <c r="NQN17" s="2">
        <v>0</v>
      </c>
      <c r="NQO17" s="2">
        <v>70.248000000000005</v>
      </c>
      <c r="NQP17" s="2">
        <v>88.57</v>
      </c>
      <c r="NQQ17" s="2">
        <v>59.581400000000002</v>
      </c>
      <c r="NQR17" s="2">
        <v>6.5019</v>
      </c>
      <c r="NQS17" s="2">
        <v>1.2413000000000001</v>
      </c>
      <c r="NQT17" s="2">
        <v>0.86660000000000004</v>
      </c>
      <c r="NQU17" s="2">
        <v>0.41170000000000001</v>
      </c>
      <c r="NQV17" s="2">
        <v>21.375</v>
      </c>
      <c r="NQW17" s="2">
        <v>9.7999999999999997E-3</v>
      </c>
      <c r="NQY17" s="2">
        <v>5.1841999999999997</v>
      </c>
      <c r="NRM17" s="2">
        <v>4.9652000000000003</v>
      </c>
      <c r="NRN17" s="2">
        <v>5.8887</v>
      </c>
      <c r="NRO17" s="2">
        <v>5.8887</v>
      </c>
      <c r="NRP17" s="2">
        <v>5.1841999999999997</v>
      </c>
      <c r="NRQ17" s="2">
        <v>82.102999999999994</v>
      </c>
      <c r="NRR17" s="2">
        <v>37.8932</v>
      </c>
      <c r="NRS17" s="2">
        <v>1.651</v>
      </c>
      <c r="NRV17" s="2">
        <v>181.423</v>
      </c>
      <c r="NRW17" s="2">
        <v>0</v>
      </c>
      <c r="NRX17" s="2">
        <v>70.248000000000005</v>
      </c>
      <c r="NRY17" s="2">
        <v>88.57</v>
      </c>
      <c r="NRZ17" s="2">
        <v>59.581400000000002</v>
      </c>
      <c r="NSA17" s="2">
        <v>6.5019</v>
      </c>
      <c r="NSB17" s="2">
        <v>1.2413000000000001</v>
      </c>
      <c r="NSC17" s="2">
        <v>0.86660000000000004</v>
      </c>
      <c r="NSD17" s="2">
        <v>0.41170000000000001</v>
      </c>
      <c r="NSE17" s="2">
        <v>21.375</v>
      </c>
      <c r="NSF17" s="2">
        <v>9.7999999999999997E-3</v>
      </c>
      <c r="NSH17" s="2">
        <v>5.1841999999999997</v>
      </c>
      <c r="NSV17" s="2">
        <v>4.9652000000000003</v>
      </c>
      <c r="NSW17" s="2">
        <v>5.8887</v>
      </c>
      <c r="NSX17" s="2">
        <v>5.8887</v>
      </c>
      <c r="NSY17" s="2">
        <v>5.1841999999999997</v>
      </c>
      <c r="NSZ17" s="2">
        <v>82.102999999999994</v>
      </c>
      <c r="NTA17" s="2">
        <v>37.8932</v>
      </c>
      <c r="NTB17" s="2">
        <v>1.651</v>
      </c>
      <c r="NTE17" s="2">
        <v>181.423</v>
      </c>
      <c r="NTF17" s="2">
        <v>0</v>
      </c>
      <c r="NTG17" s="2">
        <v>70.248000000000005</v>
      </c>
      <c r="NTH17" s="2">
        <v>88.57</v>
      </c>
      <c r="NTI17" s="2">
        <v>59.581400000000002</v>
      </c>
      <c r="NTJ17" s="2">
        <v>6.5019</v>
      </c>
      <c r="NTK17" s="2">
        <v>1.2413000000000001</v>
      </c>
      <c r="NTL17" s="2">
        <v>0.86660000000000004</v>
      </c>
      <c r="NTM17" s="2">
        <v>0.41170000000000001</v>
      </c>
      <c r="NTN17" s="2">
        <v>21.375</v>
      </c>
      <c r="NTO17" s="2">
        <v>9.7999999999999997E-3</v>
      </c>
      <c r="NTQ17" s="2">
        <v>5.1841999999999997</v>
      </c>
      <c r="NVN17" s="2">
        <v>26.075299999999999</v>
      </c>
      <c r="NVO17" s="2">
        <v>55.379899999999999</v>
      </c>
      <c r="NVP17" s="2">
        <v>55.379899999999999</v>
      </c>
      <c r="NVQ17" s="2">
        <v>30.262699999999999</v>
      </c>
      <c r="NVR17" s="2">
        <v>11.1378</v>
      </c>
      <c r="NVS17" s="2">
        <v>5.4946999999999999</v>
      </c>
      <c r="NVT17" s="2">
        <v>609.07500000000005</v>
      </c>
      <c r="NVW17" s="2">
        <v>1676.204</v>
      </c>
      <c r="NVX17" s="2">
        <v>-383.32499999999999</v>
      </c>
      <c r="NVY17" s="2">
        <v>143.86000000000001</v>
      </c>
      <c r="NVZ17" s="2">
        <v>71.138999999999996</v>
      </c>
      <c r="NWA17" s="2">
        <v>3.1663000000000001</v>
      </c>
      <c r="NWB17" s="2">
        <v>37.595700000000001</v>
      </c>
      <c r="NWC17" s="2">
        <v>0.65800000000000003</v>
      </c>
      <c r="NWD17" s="2">
        <v>0.65800000000000003</v>
      </c>
      <c r="NWE17" s="2">
        <v>2.6200000000000001E-2</v>
      </c>
      <c r="NWF17" s="2">
        <v>-24.331</v>
      </c>
      <c r="NWG17" s="2">
        <v>-6.6100000000000006E-2</v>
      </c>
      <c r="NWI17" s="2">
        <v>30.262699999999999</v>
      </c>
      <c r="NWW17" s="2">
        <v>26.075299999999999</v>
      </c>
      <c r="NWX17" s="2">
        <v>55.379899999999999</v>
      </c>
      <c r="NWY17" s="2">
        <v>55.379899999999999</v>
      </c>
      <c r="NWZ17" s="2">
        <v>30.262699999999999</v>
      </c>
      <c r="NXA17" s="2">
        <v>11.1378</v>
      </c>
      <c r="NXB17" s="2">
        <v>5.4946999999999999</v>
      </c>
      <c r="NXC17" s="2">
        <v>609.07500000000005</v>
      </c>
      <c r="NXF17" s="2">
        <v>1676.204</v>
      </c>
      <c r="NXG17" s="2">
        <v>-383.32499999999999</v>
      </c>
      <c r="NXH17" s="2">
        <v>143.86000000000001</v>
      </c>
      <c r="NXI17" s="2">
        <v>71.138999999999996</v>
      </c>
      <c r="NXJ17" s="2">
        <v>3.1663000000000001</v>
      </c>
      <c r="NXK17" s="2">
        <v>37.595700000000001</v>
      </c>
      <c r="NXL17" s="2">
        <v>0.65800000000000003</v>
      </c>
      <c r="NXM17" s="2">
        <v>0.65800000000000003</v>
      </c>
      <c r="NXN17" s="2">
        <v>2.6200000000000001E-2</v>
      </c>
      <c r="NXO17" s="2">
        <v>-24.331</v>
      </c>
      <c r="NXP17" s="2">
        <v>-6.6100000000000006E-2</v>
      </c>
      <c r="NXR17" s="2">
        <v>30.262699999999999</v>
      </c>
      <c r="NYF17" s="2">
        <v>36.999899999999997</v>
      </c>
      <c r="NYG17" s="2">
        <v>47.669499999999999</v>
      </c>
      <c r="NYH17" s="2">
        <v>47.669499999999999</v>
      </c>
      <c r="NYI17" s="2">
        <v>44.202599999999997</v>
      </c>
      <c r="NYJ17" s="2">
        <v>65.899900000000002</v>
      </c>
      <c r="NYK17" s="2">
        <v>35.012599999999999</v>
      </c>
      <c r="NYL17" s="2">
        <v>1739.5</v>
      </c>
      <c r="NYO17" s="2">
        <v>10248.799999999999</v>
      </c>
      <c r="NYP17" s="2">
        <v>2402.3000000000002</v>
      </c>
      <c r="NYQ17" s="2">
        <v>3013.2</v>
      </c>
      <c r="NYR17" s="2">
        <v>2615.8000000000002</v>
      </c>
      <c r="NYS17" s="2">
        <v>33.837899999999998</v>
      </c>
      <c r="NYT17" s="2">
        <v>29.892299999999999</v>
      </c>
      <c r="NYU17" s="2">
        <v>0.86670000000000003</v>
      </c>
      <c r="NYV17" s="2">
        <v>0.56069999999999998</v>
      </c>
      <c r="NYW17" s="2">
        <v>0.10580000000000001</v>
      </c>
      <c r="NYX17" s="2">
        <v>-348.6</v>
      </c>
      <c r="NYY17" s="2">
        <v>2.4400000000000002E-2</v>
      </c>
      <c r="NZA17" s="2">
        <v>44.202599999999997</v>
      </c>
      <c r="NZB17" s="2">
        <v>26285.564999999999</v>
      </c>
      <c r="NZO17" s="2">
        <v>40.316899999999997</v>
      </c>
      <c r="NZP17" s="2">
        <v>46.478000000000002</v>
      </c>
      <c r="NZQ17" s="2">
        <v>46.478000000000002</v>
      </c>
      <c r="NZR17" s="2">
        <v>41.383699999999997</v>
      </c>
      <c r="NZS17" s="2">
        <v>50.582300000000004</v>
      </c>
      <c r="NZT17" s="2">
        <v>33.309100000000001</v>
      </c>
      <c r="NZU17" s="2">
        <v>140.88</v>
      </c>
      <c r="NZX17" s="2">
        <v>1761.1859999999999</v>
      </c>
      <c r="NZY17" s="2">
        <v>-195.21899999999999</v>
      </c>
      <c r="NZZ17" s="2">
        <v>609.74400000000003</v>
      </c>
      <c r="OAA17" s="2">
        <v>205.96100000000001</v>
      </c>
      <c r="OAB17" s="2">
        <v>66.316599999999994</v>
      </c>
      <c r="OAC17" s="2">
        <v>10.087199999999999</v>
      </c>
      <c r="OAD17" s="2">
        <v>1.8083</v>
      </c>
      <c r="OAE17" s="2">
        <v>1.0711999999999999</v>
      </c>
      <c r="OAF17" s="2">
        <v>0</v>
      </c>
      <c r="OAG17" s="2">
        <v>166.48400000000001</v>
      </c>
      <c r="OAH17" s="2">
        <v>0.111</v>
      </c>
      <c r="OAJ17" s="2">
        <v>41.383699999999997</v>
      </c>
      <c r="OAX17" s="2">
        <v>40.316899999999997</v>
      </c>
      <c r="OAY17" s="2">
        <v>46.478000000000002</v>
      </c>
      <c r="OAZ17" s="2">
        <v>46.478000000000002</v>
      </c>
      <c r="OBA17" s="2">
        <v>41.383699999999997</v>
      </c>
      <c r="OBB17" s="2">
        <v>50.582300000000004</v>
      </c>
      <c r="OBC17" s="2">
        <v>33.309100000000001</v>
      </c>
      <c r="OBD17" s="2">
        <v>140.88</v>
      </c>
      <c r="OBG17" s="2">
        <v>1761.1859999999999</v>
      </c>
      <c r="OBH17" s="2">
        <v>-195.21899999999999</v>
      </c>
      <c r="OBI17" s="2">
        <v>609.74400000000003</v>
      </c>
      <c r="OBJ17" s="2">
        <v>205.96100000000001</v>
      </c>
      <c r="OBK17" s="2">
        <v>66.316599999999994</v>
      </c>
      <c r="OBL17" s="2">
        <v>10.087199999999999</v>
      </c>
      <c r="OBM17" s="2">
        <v>1.8083</v>
      </c>
      <c r="OBN17" s="2">
        <v>1.0711999999999999</v>
      </c>
      <c r="OBO17" s="2">
        <v>0</v>
      </c>
      <c r="OBP17" s="2">
        <v>166.48400000000001</v>
      </c>
      <c r="OBQ17" s="2">
        <v>0.111</v>
      </c>
      <c r="OBS17" s="2">
        <v>41.383699999999997</v>
      </c>
      <c r="OCG17" s="2">
        <v>40.316899999999997</v>
      </c>
      <c r="OCH17" s="2">
        <v>46.478000000000002</v>
      </c>
      <c r="OCI17" s="2">
        <v>46.478000000000002</v>
      </c>
      <c r="OCJ17" s="2">
        <v>41.383699999999997</v>
      </c>
      <c r="OCK17" s="2">
        <v>50.582300000000004</v>
      </c>
      <c r="OCL17" s="2">
        <v>33.309100000000001</v>
      </c>
      <c r="OCM17" s="2">
        <v>140.88</v>
      </c>
      <c r="OCP17" s="2">
        <v>1761.1859999999999</v>
      </c>
      <c r="OCQ17" s="2">
        <v>-195.21899999999999</v>
      </c>
      <c r="OCR17" s="2">
        <v>609.74400000000003</v>
      </c>
      <c r="OCS17" s="2">
        <v>205.96100000000001</v>
      </c>
      <c r="OCT17" s="2">
        <v>66.316599999999994</v>
      </c>
      <c r="OCU17" s="2">
        <v>10.087199999999999</v>
      </c>
      <c r="OCV17" s="2">
        <v>1.8083</v>
      </c>
      <c r="OCW17" s="2">
        <v>1.0711999999999999</v>
      </c>
      <c r="OCX17" s="2">
        <v>0</v>
      </c>
      <c r="OCY17" s="2">
        <v>166.48400000000001</v>
      </c>
      <c r="OCZ17" s="2">
        <v>0.111</v>
      </c>
      <c r="ODB17" s="2">
        <v>41.383699999999997</v>
      </c>
      <c r="ORB17" s="2">
        <v>-5.6593</v>
      </c>
      <c r="ORC17" s="2">
        <v>26.665800000000001</v>
      </c>
      <c r="ORD17" s="2">
        <v>26.665800000000001</v>
      </c>
      <c r="ORE17" s="2">
        <v>17.971699999999998</v>
      </c>
      <c r="ORH17" s="2">
        <v>2773</v>
      </c>
      <c r="ORK17" s="2">
        <v>6583.9</v>
      </c>
      <c r="ORL17" s="2">
        <v>-2731.5</v>
      </c>
      <c r="ORM17" s="2">
        <v>354.4</v>
      </c>
      <c r="ORN17" s="2">
        <v>956.4</v>
      </c>
      <c r="ORO17" s="2">
        <v>2.3994</v>
      </c>
      <c r="ORP17" s="2">
        <v>42.781599999999997</v>
      </c>
      <c r="ORQ17" s="2">
        <v>0.76119999999999999</v>
      </c>
      <c r="ORR17" s="2">
        <v>0.48270000000000002</v>
      </c>
      <c r="ORS17" s="2">
        <v>3.7100000000000001E-2</v>
      </c>
      <c r="ORT17" s="2">
        <v>-228.4</v>
      </c>
      <c r="ORW17" s="2">
        <v>17.971699999999998</v>
      </c>
      <c r="OSK17" s="2">
        <v>5.2430000000000003</v>
      </c>
      <c r="OSL17" s="2">
        <v>8.1541999999999994</v>
      </c>
      <c r="OSM17" s="2">
        <v>8.1541999999999994</v>
      </c>
      <c r="OSN17" s="2">
        <v>5.2430000000000003</v>
      </c>
      <c r="OSO17" s="2">
        <v>5.5208000000000004</v>
      </c>
      <c r="OSP17" s="2">
        <v>2.9941</v>
      </c>
      <c r="OSQ17" s="2">
        <v>0</v>
      </c>
      <c r="OST17" s="2">
        <v>1334.6859999999999</v>
      </c>
      <c r="OSV17" s="2">
        <v>61.999000000000002</v>
      </c>
      <c r="OSW17" s="2">
        <v>598.41499999999996</v>
      </c>
      <c r="OSY17" s="2">
        <v>0</v>
      </c>
      <c r="OSZ17" s="2">
        <v>0.16270000000000001</v>
      </c>
      <c r="OTA17" s="2">
        <v>0.15240000000000001</v>
      </c>
      <c r="OTB17" s="2">
        <v>7.8E-2</v>
      </c>
      <c r="OTC17" s="2">
        <v>-501.04399999999998</v>
      </c>
      <c r="OTD17" s="2">
        <v>-0.68899999999999995</v>
      </c>
      <c r="OTF17" s="2">
        <v>5.2430000000000003</v>
      </c>
      <c r="OXU17" s="2">
        <v>21.0747</v>
      </c>
      <c r="OXV17" s="2">
        <v>61.212400000000002</v>
      </c>
      <c r="OXW17" s="2">
        <v>61.212400000000002</v>
      </c>
      <c r="OXX17" s="2">
        <v>38.409599999999998</v>
      </c>
      <c r="OXY17" s="2">
        <v>29.564399999999999</v>
      </c>
      <c r="OXZ17" s="2">
        <v>10.148899999999999</v>
      </c>
      <c r="OYA17" s="2">
        <v>3667.4123</v>
      </c>
      <c r="OYD17" s="2">
        <v>15789.7454</v>
      </c>
      <c r="OYE17" s="2">
        <v>2852.7184999999999</v>
      </c>
      <c r="OYF17" s="2">
        <v>3853.0749999999998</v>
      </c>
      <c r="OYG17" s="2">
        <v>2785.616</v>
      </c>
      <c r="OYH17" s="2">
        <v>17.454000000000001</v>
      </c>
      <c r="OYI17" s="2">
        <v>23.308299999999999</v>
      </c>
      <c r="OYJ17" s="2">
        <v>0.7248</v>
      </c>
      <c r="OYK17" s="2">
        <v>0.42120000000000002</v>
      </c>
      <c r="OYL17" s="2">
        <v>4.48E-2</v>
      </c>
      <c r="OYM17" s="2">
        <v>-766.51750000000004</v>
      </c>
      <c r="OYN17" s="2">
        <v>-0.1056</v>
      </c>
      <c r="OYP17" s="2">
        <v>38.409599999999998</v>
      </c>
      <c r="OYQ17" s="2">
        <v>27372.958600000002</v>
      </c>
      <c r="PAA17" s="2">
        <v>65.054000000000002</v>
      </c>
      <c r="PAC17" s="2">
        <v>1.5497000000000001</v>
      </c>
      <c r="PAD17" s="2">
        <v>0.20499999999999999</v>
      </c>
      <c r="PAE17" s="2">
        <v>2.1000000000000001E-2</v>
      </c>
      <c r="PAF17" s="2">
        <v>37.96</v>
      </c>
      <c r="PAH17" s="2">
        <v>0.7</v>
      </c>
      <c r="PAI17" s="2">
        <v>1.6800000000000002</v>
      </c>
      <c r="PAJ17" s="2">
        <v>65.054000000000002</v>
      </c>
      <c r="PAK17" s="2">
        <v>67.174999999999997</v>
      </c>
      <c r="PAL17" s="2">
        <v>10.6478</v>
      </c>
      <c r="PBV17" s="2">
        <v>26.598300000000002</v>
      </c>
      <c r="PBW17" s="2">
        <v>64.998699999999999</v>
      </c>
      <c r="PBX17" s="2">
        <v>64.998699999999999</v>
      </c>
      <c r="PBY17" s="2">
        <v>44.8108</v>
      </c>
      <c r="PBZ17" s="2">
        <v>9.8397000000000006</v>
      </c>
      <c r="PCA17" s="2">
        <v>3.6890999999999998</v>
      </c>
      <c r="PCB17" s="2">
        <v>1910.587</v>
      </c>
      <c r="PCE17" s="2">
        <v>4607.9629999999997</v>
      </c>
      <c r="PCF17" s="2">
        <v>-327.01900000000001</v>
      </c>
      <c r="PCG17" s="2">
        <v>286.76400000000001</v>
      </c>
      <c r="PCI17" s="2">
        <v>1.9340000000000002</v>
      </c>
      <c r="PCJ17" s="2">
        <v>60.3431</v>
      </c>
      <c r="PCP17" s="2">
        <v>388.93400000000003</v>
      </c>
      <c r="PCQ17" s="2">
        <v>44.8108</v>
      </c>
      <c r="PDE17" s="2">
        <v>14.9985</v>
      </c>
      <c r="PDF17" s="2">
        <v>61.6021</v>
      </c>
      <c r="PDG17" s="2">
        <v>61.6021</v>
      </c>
      <c r="PDH17" s="2">
        <v>40.048699999999997</v>
      </c>
      <c r="PDI17" s="2">
        <v>6.3197000000000001</v>
      </c>
      <c r="PDJ17" s="2">
        <v>2.0335000000000001</v>
      </c>
      <c r="PDK17" s="2">
        <v>2669.0540000000001</v>
      </c>
      <c r="PDN17" s="2">
        <v>5861.5510000000004</v>
      </c>
      <c r="PDO17" s="2">
        <v>-928.39400000000001</v>
      </c>
      <c r="PDP17" s="2">
        <v>272.96800000000002</v>
      </c>
      <c r="PDR17" s="2">
        <v>1.5796999999999999</v>
      </c>
      <c r="PDS17" s="2">
        <v>62.495800000000003</v>
      </c>
      <c r="PDY17" s="2">
        <v>465.60199999999998</v>
      </c>
      <c r="PDZ17" s="2">
        <v>40.048699999999997</v>
      </c>
      <c r="PEA17" s="2">
        <v>8442.9843000000001</v>
      </c>
      <c r="PED17" s="2">
        <v>0.78129999999999999</v>
      </c>
      <c r="PEG17" s="2">
        <v>40.082999999999998</v>
      </c>
      <c r="PEI17" s="2">
        <v>1.38</v>
      </c>
      <c r="PEM17" s="2">
        <v>8.1753999999999998</v>
      </c>
      <c r="PEN17" s="2">
        <v>26.598300000000002</v>
      </c>
      <c r="PEO17" s="2">
        <v>64.998699999999999</v>
      </c>
      <c r="PEP17" s="2">
        <v>64.998699999999999</v>
      </c>
      <c r="PEQ17" s="2">
        <v>44.8108</v>
      </c>
      <c r="PER17" s="2">
        <v>9.8397000000000006</v>
      </c>
      <c r="PES17" s="2">
        <v>3.6890999999999998</v>
      </c>
      <c r="PET17" s="2">
        <v>1910.587</v>
      </c>
      <c r="PEW17" s="2">
        <v>4607.9629999999997</v>
      </c>
      <c r="PEX17" s="2">
        <v>-327.01900000000001</v>
      </c>
      <c r="PEY17" s="2">
        <v>286.76400000000001</v>
      </c>
      <c r="PFA17" s="2">
        <v>1.9340000000000002</v>
      </c>
      <c r="PFB17" s="2">
        <v>60.3431</v>
      </c>
      <c r="PFH17" s="2">
        <v>388.93400000000003</v>
      </c>
      <c r="PFI17" s="2">
        <v>44.8108</v>
      </c>
      <c r="PFW17" s="2">
        <v>24.7745</v>
      </c>
      <c r="PFX17" s="2">
        <v>42.1539</v>
      </c>
      <c r="PFY17" s="2">
        <v>42.1539</v>
      </c>
      <c r="PFZ17" s="2">
        <v>33.733899999999998</v>
      </c>
      <c r="PGA17" s="2">
        <v>18.513200000000001</v>
      </c>
      <c r="PGB17" s="2">
        <v>12.0793</v>
      </c>
      <c r="PGC17" s="2">
        <v>130.39400000000001</v>
      </c>
      <c r="PGE17" s="2">
        <v>313.41000000000003</v>
      </c>
      <c r="PGF17" s="2">
        <v>857.82100000000003</v>
      </c>
      <c r="PGG17" s="2">
        <v>411.32600000000002</v>
      </c>
      <c r="PGH17" s="2">
        <v>138.45500000000001</v>
      </c>
      <c r="PGI17" s="2">
        <v>168.197</v>
      </c>
      <c r="PGJ17" s="2">
        <v>233.9118</v>
      </c>
      <c r="PGK17" s="2">
        <v>15.791499999999999</v>
      </c>
      <c r="PGL17" s="2">
        <v>1.1814</v>
      </c>
      <c r="PGM17" s="2">
        <v>1.0378000000000001</v>
      </c>
      <c r="PGN17" s="2">
        <v>0.72889999999999999</v>
      </c>
      <c r="PGO17" s="2">
        <v>30.51</v>
      </c>
      <c r="PGP17" s="2">
        <v>0.10290000000000001</v>
      </c>
      <c r="PGR17" s="2">
        <v>33.733899999999998</v>
      </c>
      <c r="PGS17" s="2">
        <v>2391.1028000000001</v>
      </c>
      <c r="PGV17" s="2">
        <v>0.76670000000000005</v>
      </c>
      <c r="PGY17" s="2">
        <v>55.656999999999996</v>
      </c>
      <c r="PHA17" s="2">
        <v>0.38</v>
      </c>
      <c r="PHE17" s="2">
        <v>14.1602</v>
      </c>
      <c r="PHF17" s="2">
        <v>7.0377999999999998</v>
      </c>
      <c r="PHG17" s="2">
        <v>33.582300000000004</v>
      </c>
      <c r="PHH17" s="2">
        <v>33.582300000000004</v>
      </c>
      <c r="PHI17" s="2">
        <v>14.811</v>
      </c>
      <c r="PHJ17" s="2">
        <v>16.097300000000001</v>
      </c>
      <c r="PHK17" s="2">
        <v>4.4526000000000003</v>
      </c>
      <c r="PHL17" s="2">
        <v>6537</v>
      </c>
      <c r="PHO17" s="2">
        <v>14105</v>
      </c>
      <c r="PHP17" s="2">
        <v>-33</v>
      </c>
      <c r="PHQ17" s="2">
        <v>2449</v>
      </c>
      <c r="PHR17" s="2">
        <v>2496</v>
      </c>
      <c r="PHS17" s="2">
        <v>2.1113</v>
      </c>
      <c r="PHT17" s="2">
        <v>49.677399999999999</v>
      </c>
      <c r="PHU17" s="2">
        <v>0.69469999999999998</v>
      </c>
      <c r="PHV17" s="2">
        <v>0.43149999999999999</v>
      </c>
      <c r="PHW17" s="2">
        <v>0</v>
      </c>
      <c r="PHX17" s="2">
        <v>-762</v>
      </c>
      <c r="PHY17" s="2">
        <v>-8.2900000000000001E-2</v>
      </c>
      <c r="PIA17" s="2">
        <v>14.811</v>
      </c>
      <c r="PJN17" s="2">
        <v>0.1222</v>
      </c>
      <c r="PJW17" s="2">
        <v>20.693300000000001</v>
      </c>
      <c r="PKW17" s="2">
        <v>0.1222</v>
      </c>
      <c r="PLF17" s="2">
        <v>20.693300000000001</v>
      </c>
      <c r="PLG17" s="2">
        <v>-4.6657999999999999</v>
      </c>
      <c r="PLH17" s="2">
        <v>-3.7732000000000001</v>
      </c>
      <c r="PLI17" s="2">
        <v>-3.7732000000000001</v>
      </c>
      <c r="PLJ17" s="2">
        <v>-5.0766</v>
      </c>
      <c r="PLK17" s="2">
        <v>-10.376099999999999</v>
      </c>
      <c r="PLL17" s="2">
        <v>-5.7744999999999997</v>
      </c>
      <c r="PLM17" s="2">
        <v>340.8</v>
      </c>
      <c r="PLO17" s="2">
        <v>642.5</v>
      </c>
      <c r="PLP17" s="2">
        <v>1435.7</v>
      </c>
      <c r="PLQ17" s="2">
        <v>315.3</v>
      </c>
      <c r="PLR17" s="2">
        <v>291.10000000000002</v>
      </c>
      <c r="PLS17" s="2">
        <v>255</v>
      </c>
      <c r="PLT17" s="2">
        <v>-4.9554</v>
      </c>
      <c r="PLU17" s="2">
        <v>23.828099999999999</v>
      </c>
      <c r="PLV17" s="2">
        <v>4.5224000000000002</v>
      </c>
      <c r="PLW17" s="2">
        <v>2.2643</v>
      </c>
      <c r="PLX17" s="2">
        <v>1.4102000000000001</v>
      </c>
      <c r="PLY17" s="2">
        <v>898.2</v>
      </c>
      <c r="PLZ17" s="2">
        <v>0.45529999999999998</v>
      </c>
      <c r="PMB17" s="2">
        <v>-5.0766</v>
      </c>
      <c r="PMC17" s="2">
        <v>1087.6331</v>
      </c>
      <c r="PMF17" s="2">
        <v>1.1865999999999999</v>
      </c>
      <c r="PMI17" s="2">
        <v>56.503999999999998</v>
      </c>
      <c r="PMK17" s="2">
        <v>1</v>
      </c>
      <c r="PMO17" s="2">
        <v>4.6018999999999997</v>
      </c>
      <c r="PMP17" s="2">
        <v>5.8949999999999996</v>
      </c>
      <c r="PMQ17" s="2">
        <v>9.9922000000000004</v>
      </c>
      <c r="PMR17" s="2">
        <v>9.9922000000000004</v>
      </c>
      <c r="PMS17" s="2">
        <v>9.2492999999999999</v>
      </c>
      <c r="PMT17" s="2">
        <v>22.1447</v>
      </c>
      <c r="PMU17" s="2">
        <v>12.6082</v>
      </c>
      <c r="PMV17" s="2">
        <v>203.9</v>
      </c>
      <c r="PMY17" s="2">
        <v>1422.2</v>
      </c>
      <c r="PMZ17" s="2">
        <v>411.1</v>
      </c>
      <c r="PNA17" s="2">
        <v>-1.5</v>
      </c>
      <c r="PNB17" s="2">
        <v>298.89999999999998</v>
      </c>
      <c r="PNC17" s="2">
        <v>16.381599999999999</v>
      </c>
      <c r="PND17" s="2">
        <v>14.3369</v>
      </c>
      <c r="PNE17" s="2">
        <v>4.0561999999999996</v>
      </c>
      <c r="PNF17" s="2">
        <v>1.8028999999999999</v>
      </c>
      <c r="PNG17" s="2">
        <v>0.70220000000000005</v>
      </c>
      <c r="PNH17" s="2">
        <v>913.5</v>
      </c>
      <c r="PNI17" s="2">
        <v>0.27460000000000001</v>
      </c>
      <c r="PNK17" s="2">
        <v>9.2492999999999999</v>
      </c>
      <c r="PNY17" s="2">
        <v>5.8949999999999996</v>
      </c>
      <c r="PNZ17" s="2">
        <v>9.9922000000000004</v>
      </c>
      <c r="POA17" s="2">
        <v>9.9922000000000004</v>
      </c>
      <c r="POB17" s="2">
        <v>9.2492999999999999</v>
      </c>
      <c r="POC17" s="2">
        <v>22.1447</v>
      </c>
      <c r="POD17" s="2">
        <v>12.6082</v>
      </c>
      <c r="POE17" s="2">
        <v>203.9</v>
      </c>
      <c r="POH17" s="2">
        <v>1422.2</v>
      </c>
      <c r="POI17" s="2">
        <v>411.1</v>
      </c>
      <c r="POJ17" s="2">
        <v>-1.5</v>
      </c>
      <c r="POK17" s="2">
        <v>298.89999999999998</v>
      </c>
      <c r="POL17" s="2">
        <v>16.381599999999999</v>
      </c>
      <c r="POM17" s="2">
        <v>14.3369</v>
      </c>
      <c r="PON17" s="2">
        <v>4.0561999999999996</v>
      </c>
      <c r="POO17" s="2">
        <v>1.8028999999999999</v>
      </c>
      <c r="POP17" s="2">
        <v>0.70220000000000005</v>
      </c>
      <c r="POQ17" s="2">
        <v>913.5</v>
      </c>
      <c r="POR17" s="2">
        <v>0.27460000000000001</v>
      </c>
      <c r="POT17" s="2">
        <v>9.2492999999999999</v>
      </c>
      <c r="PUR17" s="2">
        <v>14.507999999999999</v>
      </c>
      <c r="PUS17" s="2">
        <v>43.2517</v>
      </c>
      <c r="PUT17" s="2">
        <v>43.2517</v>
      </c>
      <c r="PUU17" s="2">
        <v>26.5655</v>
      </c>
      <c r="PUV17" s="2">
        <v>19.945599999999999</v>
      </c>
      <c r="PUW17" s="2">
        <v>5.8616000000000001</v>
      </c>
      <c r="PUX17" s="2">
        <v>3868</v>
      </c>
      <c r="PUZ17" s="2">
        <v>8319</v>
      </c>
      <c r="PVA17" s="2">
        <v>12732</v>
      </c>
      <c r="PVB17" s="2">
        <v>1242</v>
      </c>
      <c r="PVC17" s="2">
        <v>1369</v>
      </c>
      <c r="PVD17" s="2">
        <v>2205</v>
      </c>
      <c r="PVE17" s="2">
        <v>4.3922999999999996</v>
      </c>
      <c r="PVF17" s="2">
        <v>38.218699999999998</v>
      </c>
      <c r="PVG17" s="2">
        <v>0.54200000000000004</v>
      </c>
      <c r="PVH17" s="2">
        <v>0.4118</v>
      </c>
      <c r="PVI17" s="2">
        <v>0.19139999999999999</v>
      </c>
      <c r="PVJ17" s="2">
        <v>-1010</v>
      </c>
      <c r="PVK17" s="2">
        <v>-0.15110000000000001</v>
      </c>
      <c r="PVM17" s="2">
        <v>26.5655</v>
      </c>
      <c r="PVN17" s="2">
        <v>17897.630799999999</v>
      </c>
      <c r="PVQ17" s="2">
        <v>0.56120000000000003</v>
      </c>
      <c r="PVU17" s="2">
        <v>4.3151999999999999</v>
      </c>
      <c r="PVV17" s="2">
        <v>1.0075000000000001</v>
      </c>
      <c r="PVZ17" s="2">
        <v>8.7829999999999995</v>
      </c>
      <c r="PWA17" s="2">
        <v>14.507999999999999</v>
      </c>
      <c r="PWB17" s="2">
        <v>43.2517</v>
      </c>
      <c r="PWC17" s="2">
        <v>43.2517</v>
      </c>
      <c r="PWD17" s="2">
        <v>26.5655</v>
      </c>
      <c r="PWE17" s="2">
        <v>19.945599999999999</v>
      </c>
      <c r="PWF17" s="2">
        <v>5.8616000000000001</v>
      </c>
      <c r="PWG17" s="2">
        <v>3868</v>
      </c>
      <c r="PWI17" s="2">
        <v>8319</v>
      </c>
      <c r="PWJ17" s="2">
        <v>12732</v>
      </c>
      <c r="PWK17" s="2">
        <v>1242</v>
      </c>
      <c r="PWL17" s="2">
        <v>1369</v>
      </c>
      <c r="PWM17" s="2">
        <v>2205</v>
      </c>
      <c r="PWN17" s="2">
        <v>4.3922999999999996</v>
      </c>
      <c r="PWO17" s="2">
        <v>38.218699999999998</v>
      </c>
      <c r="PWP17" s="2">
        <v>0.54200000000000004</v>
      </c>
      <c r="PWQ17" s="2">
        <v>0.4118</v>
      </c>
      <c r="PWR17" s="2">
        <v>0.19139999999999999</v>
      </c>
      <c r="PWS17" s="2">
        <v>-1010</v>
      </c>
      <c r="PWT17" s="2">
        <v>-0.15110000000000001</v>
      </c>
      <c r="PWV17" s="2">
        <v>26.5655</v>
      </c>
      <c r="PWW17" s="2">
        <v>17897.630799999999</v>
      </c>
      <c r="PWZ17" s="2">
        <v>0.56120000000000003</v>
      </c>
      <c r="PXC17" s="2">
        <v>18.114999999999998</v>
      </c>
      <c r="PXD17" s="2">
        <v>4.3151999999999999</v>
      </c>
      <c r="PXE17" s="2">
        <v>1.0075000000000001</v>
      </c>
      <c r="PXI17" s="2">
        <v>8.7829999999999995</v>
      </c>
      <c r="QAB17" s="2">
        <v>5.89</v>
      </c>
      <c r="QAC17" s="2">
        <v>12.055099999999999</v>
      </c>
      <c r="QAD17" s="2">
        <v>12.055099999999999</v>
      </c>
      <c r="QAE17" s="2">
        <v>9.9232999999999993</v>
      </c>
      <c r="QAF17" s="2">
        <v>28.479900000000001</v>
      </c>
      <c r="QAG17" s="2">
        <v>5.1422999999999996</v>
      </c>
      <c r="QAH17" s="2">
        <v>2353.5329999999999</v>
      </c>
      <c r="QAJ17" s="2">
        <v>5691.558</v>
      </c>
      <c r="QAK17" s="2">
        <v>7206.2830000000004</v>
      </c>
      <c r="QAL17" s="2">
        <v>1026.79</v>
      </c>
      <c r="QAM17" s="2">
        <v>398.49</v>
      </c>
      <c r="QAN17" s="2">
        <v>2848.951</v>
      </c>
      <c r="QAO17" s="2">
        <v>4.1380999999999997</v>
      </c>
      <c r="QAP17" s="2">
        <v>36.046199999999999</v>
      </c>
      <c r="QAQ17" s="2">
        <v>1.1910000000000001</v>
      </c>
      <c r="QAR17" s="2">
        <v>0.94730000000000003</v>
      </c>
      <c r="QAS17" s="2">
        <v>0.42759999999999998</v>
      </c>
      <c r="QAT17" s="2">
        <v>544.072</v>
      </c>
      <c r="QAU17" s="2">
        <v>6.7199999999999996E-2</v>
      </c>
      <c r="QAW17" s="2">
        <v>9.9232999999999993</v>
      </c>
      <c r="QAX17" s="2">
        <v>10101.728999999999</v>
      </c>
      <c r="QBA17" s="2">
        <v>0.9889</v>
      </c>
      <c r="QBD17" s="2">
        <v>55.508000000000003</v>
      </c>
      <c r="QBF17" s="2">
        <v>0.62</v>
      </c>
      <c r="QBJ17" s="2">
        <v>17.822400000000002</v>
      </c>
      <c r="QBK17" s="2">
        <v>3.0749</v>
      </c>
      <c r="QBL17" s="2">
        <v>6.4775</v>
      </c>
      <c r="QBM17" s="2">
        <v>6.4775</v>
      </c>
      <c r="QBN17" s="2">
        <v>4.8990999999999998</v>
      </c>
      <c r="QBO17" s="2">
        <v>18.6797</v>
      </c>
      <c r="QBP17" s="2">
        <v>3.0855000000000001</v>
      </c>
      <c r="QBQ17" s="2">
        <v>1781.2159999999999</v>
      </c>
      <c r="QBT17" s="2">
        <v>6238.9870000000001</v>
      </c>
      <c r="QBU17" s="2">
        <v>537.07799999999997</v>
      </c>
      <c r="QBV17" s="2">
        <v>-60.097000000000001</v>
      </c>
      <c r="QBW17" s="2">
        <v>3299.3629999999998</v>
      </c>
      <c r="QBX17" s="2">
        <v>2.9031000000000002</v>
      </c>
      <c r="QBY17" s="2">
        <v>31.009899999999998</v>
      </c>
      <c r="QBZ17" s="2">
        <v>1.091</v>
      </c>
      <c r="QCA17" s="2">
        <v>0.68010000000000004</v>
      </c>
      <c r="QCB17" s="2">
        <v>0.33529999999999999</v>
      </c>
      <c r="QCC17" s="2">
        <v>300.33800000000002</v>
      </c>
      <c r="QCD17" s="2">
        <v>6.9099999999999995E-2</v>
      </c>
      <c r="QCF17" s="2">
        <v>4.8990999999999998</v>
      </c>
      <c r="QCT17" s="2">
        <v>3.0749</v>
      </c>
      <c r="QCU17" s="2">
        <v>6.4775</v>
      </c>
      <c r="QCV17" s="2">
        <v>6.4775</v>
      </c>
      <c r="QCW17" s="2">
        <v>4.8990999999999998</v>
      </c>
      <c r="QCX17" s="2">
        <v>18.6797</v>
      </c>
      <c r="QCY17" s="2">
        <v>3.0855000000000001</v>
      </c>
      <c r="QCZ17" s="2">
        <v>1781.2159999999999</v>
      </c>
      <c r="QDC17" s="2">
        <v>6238.9870000000001</v>
      </c>
      <c r="QDD17" s="2">
        <v>537.07799999999997</v>
      </c>
      <c r="QDE17" s="2">
        <v>-60.097000000000001</v>
      </c>
      <c r="QDF17" s="2">
        <v>3299.3629999999998</v>
      </c>
      <c r="QDG17" s="2">
        <v>2.9031000000000002</v>
      </c>
      <c r="QDH17" s="2">
        <v>31.009899999999998</v>
      </c>
      <c r="QDI17" s="2">
        <v>1.091</v>
      </c>
      <c r="QDJ17" s="2">
        <v>0.68010000000000004</v>
      </c>
      <c r="QDK17" s="2">
        <v>0.33529999999999999</v>
      </c>
      <c r="QDL17" s="2">
        <v>300.33800000000002</v>
      </c>
      <c r="QDM17" s="2">
        <v>6.9099999999999995E-2</v>
      </c>
      <c r="QDO17" s="2">
        <v>4.8990999999999998</v>
      </c>
      <c r="QEC17" s="2">
        <v>1.2852999999999999</v>
      </c>
      <c r="QED17" s="2">
        <v>4.0515999999999996</v>
      </c>
      <c r="QEE17" s="2">
        <v>4.0515999999999996</v>
      </c>
      <c r="QEF17" s="2">
        <v>2.2330000000000001</v>
      </c>
      <c r="QEG17" s="2">
        <v>8.8109000000000002</v>
      </c>
      <c r="QEH17" s="2">
        <v>4.2858000000000001</v>
      </c>
      <c r="QEI17" s="2">
        <v>582.70000000000005</v>
      </c>
      <c r="QEL17" s="2">
        <v>4078</v>
      </c>
      <c r="QEM17" s="2">
        <v>1057.4000000000001</v>
      </c>
      <c r="QEN17" s="2">
        <v>398.1</v>
      </c>
      <c r="QEO17" s="2">
        <v>1258</v>
      </c>
      <c r="QEP17" s="2">
        <v>7.9945000000000004</v>
      </c>
      <c r="QEQ17" s="2">
        <v>15.0245</v>
      </c>
      <c r="QER17" s="2">
        <v>1.0366</v>
      </c>
      <c r="QES17" s="2">
        <v>0.44440000000000002</v>
      </c>
      <c r="QET17" s="2">
        <v>0.22620000000000001</v>
      </c>
      <c r="QEU17" s="2">
        <v>46.1</v>
      </c>
      <c r="QEV17" s="2">
        <v>2E-3</v>
      </c>
      <c r="QEX17" s="2">
        <v>2.2330000000000001</v>
      </c>
      <c r="QEY17" s="2">
        <v>4395.3473000000004</v>
      </c>
      <c r="QGK17" s="2">
        <v>1</v>
      </c>
      <c r="QJC17" s="2">
        <v>0.55810000000000004</v>
      </c>
      <c r="QJL17" s="2">
        <v>2.8826999999999998</v>
      </c>
      <c r="QKL17" s="2">
        <v>0.55810000000000004</v>
      </c>
      <c r="QKM17" s="2">
        <v>0</v>
      </c>
      <c r="QKO17" s="2">
        <v>32.432000000000002</v>
      </c>
      <c r="QKQ17" s="2">
        <v>0.56000000000000005</v>
      </c>
      <c r="QKR17" s="2">
        <v>1.8900000000000001</v>
      </c>
      <c r="QKU17" s="2">
        <v>2.8826999999999998</v>
      </c>
      <c r="QLU17" s="2">
        <v>0.55810000000000004</v>
      </c>
      <c r="QMD17" s="2">
        <v>2.8826999999999998</v>
      </c>
      <c r="QNN17" s="2">
        <v>18.784800000000001</v>
      </c>
      <c r="QNO17" s="2">
        <v>28.616599999999998</v>
      </c>
      <c r="QNP17" s="2">
        <v>28.616599999999998</v>
      </c>
      <c r="QNQ17" s="2">
        <v>24.222300000000001</v>
      </c>
      <c r="QNR17" s="2">
        <v>39.751100000000001</v>
      </c>
      <c r="QNS17" s="2">
        <v>17.939699999999998</v>
      </c>
      <c r="QNT17" s="2">
        <v>2363</v>
      </c>
      <c r="QNW17" s="2">
        <v>17973</v>
      </c>
      <c r="QNX17" s="2">
        <v>8129</v>
      </c>
      <c r="QNY17" s="2">
        <v>4564</v>
      </c>
      <c r="QNZ17" s="2">
        <v>2158</v>
      </c>
      <c r="QOA17" s="2">
        <v>182.42859999999999</v>
      </c>
      <c r="QOB17" s="2">
        <v>13.186400000000001</v>
      </c>
      <c r="QOC17" s="2">
        <v>1.0667</v>
      </c>
      <c r="QOD17" s="2">
        <v>0.72799999999999998</v>
      </c>
      <c r="QOE17" s="2">
        <v>0.2414</v>
      </c>
      <c r="QOF17" s="2">
        <v>144</v>
      </c>
      <c r="QOG17" s="2">
        <v>2.2000000000000001E-3</v>
      </c>
      <c r="QOI17" s="2">
        <v>24.222300000000001</v>
      </c>
      <c r="QOW17" s="2">
        <v>18.784800000000001</v>
      </c>
      <c r="QOX17" s="2">
        <v>28.616599999999998</v>
      </c>
      <c r="QOY17" s="2">
        <v>28.616599999999998</v>
      </c>
      <c r="QOZ17" s="2">
        <v>24.222300000000001</v>
      </c>
      <c r="QPA17" s="2">
        <v>39.751100000000001</v>
      </c>
      <c r="QPB17" s="2">
        <v>17.939699999999998</v>
      </c>
      <c r="QPC17" s="2">
        <v>2363</v>
      </c>
      <c r="QPF17" s="2">
        <v>17973</v>
      </c>
      <c r="QPG17" s="2">
        <v>8129</v>
      </c>
      <c r="QPH17" s="2">
        <v>4564</v>
      </c>
      <c r="QPI17" s="2">
        <v>2158</v>
      </c>
      <c r="QPJ17" s="2">
        <v>182.42859999999999</v>
      </c>
      <c r="QPK17" s="2">
        <v>13.186400000000001</v>
      </c>
      <c r="QPL17" s="2">
        <v>1.0667</v>
      </c>
      <c r="QPM17" s="2">
        <v>0.72799999999999998</v>
      </c>
      <c r="QPN17" s="2">
        <v>0.2414</v>
      </c>
      <c r="QPO17" s="2">
        <v>144</v>
      </c>
      <c r="QPP17" s="2">
        <v>2.2000000000000001E-3</v>
      </c>
      <c r="QPR17" s="2">
        <v>24.222300000000001</v>
      </c>
      <c r="QQF17" s="2">
        <v>-0.72119999999999995</v>
      </c>
      <c r="QQG17" s="2">
        <v>4.1688999999999998</v>
      </c>
      <c r="QQH17" s="2">
        <v>4.1688999999999998</v>
      </c>
      <c r="QQI17" s="2">
        <v>2.2736999999999998</v>
      </c>
      <c r="QQJ17" s="2">
        <v>-2.6169000000000002</v>
      </c>
      <c r="QQK17" s="2">
        <v>-1.2062999999999999</v>
      </c>
      <c r="QQL17" s="2">
        <v>42.654000000000003</v>
      </c>
      <c r="QQN17" s="2">
        <v>363.32299999999998</v>
      </c>
      <c r="QQO17" s="2">
        <v>705.93499999999995</v>
      </c>
      <c r="QQP17" s="2">
        <v>116.208</v>
      </c>
      <c r="QQQ17" s="2">
        <v>30.052</v>
      </c>
      <c r="QQR17" s="2">
        <v>287.15600000000001</v>
      </c>
      <c r="QQS17" s="2">
        <v>3.34</v>
      </c>
      <c r="QQT17" s="2">
        <v>27.0366</v>
      </c>
      <c r="QQU17" s="2">
        <v>1.4617</v>
      </c>
      <c r="QQV17" s="2">
        <v>0.41249999999999998</v>
      </c>
      <c r="QQW17" s="2">
        <v>2.9700000000000001E-2</v>
      </c>
      <c r="QQX17" s="2">
        <v>132.57300000000001</v>
      </c>
      <c r="QQY17" s="2">
        <v>0.11020000000000001</v>
      </c>
      <c r="QRA17" s="2">
        <v>2.2736999999999998</v>
      </c>
      <c r="QRB17" s="2">
        <v>602.8424</v>
      </c>
      <c r="QRE17" s="2">
        <v>0.56820000000000004</v>
      </c>
      <c r="QRH17" s="2">
        <v>39.484999999999999</v>
      </c>
      <c r="QRI17" s="2">
        <v>-17.4725</v>
      </c>
      <c r="QRJ17" s="2">
        <v>0</v>
      </c>
      <c r="QRN17" s="2">
        <v>3.9706000000000001</v>
      </c>
      <c r="QRO17" s="2">
        <v>3.04</v>
      </c>
      <c r="QRP17" s="2">
        <v>12.315799999999999</v>
      </c>
      <c r="QRQ17" s="2">
        <v>12.315799999999999</v>
      </c>
      <c r="QRR17" s="2">
        <v>10.896000000000001</v>
      </c>
      <c r="QRS17" s="2">
        <v>11.789099999999999</v>
      </c>
      <c r="QRT17" s="2">
        <v>3.1760999999999999</v>
      </c>
      <c r="QRU17" s="2">
        <v>942.2</v>
      </c>
      <c r="QRW17" s="2">
        <v>1689.5</v>
      </c>
      <c r="QRX17" s="2">
        <v>2274</v>
      </c>
      <c r="QRY17" s="2">
        <v>-883.3</v>
      </c>
      <c r="QRZ17" s="2">
        <v>192.6</v>
      </c>
      <c r="QSA17" s="2">
        <v>408.1</v>
      </c>
      <c r="QSB17" s="2">
        <v>5.4158999999999997</v>
      </c>
      <c r="QSC17" s="2">
        <v>41.657899999999998</v>
      </c>
      <c r="QSD17" s="2">
        <v>1.3845000000000001</v>
      </c>
      <c r="QSE17" s="2">
        <v>0.82850000000000001</v>
      </c>
      <c r="QSF17" s="2">
        <v>5.9499999999999997E-2</v>
      </c>
      <c r="QSG17" s="2">
        <v>156.9</v>
      </c>
      <c r="QSH17" s="2">
        <v>5.9799999999999999E-2</v>
      </c>
      <c r="QSJ17" s="2">
        <v>10.896000000000001</v>
      </c>
      <c r="QSK17" s="2">
        <v>2725.9326999999998</v>
      </c>
      <c r="QSN17" s="2">
        <v>0.84250000000000003</v>
      </c>
      <c r="QSQ17" s="2">
        <v>45.805999999999997</v>
      </c>
      <c r="QSS17" s="2">
        <v>1.62</v>
      </c>
      <c r="QSW17" s="2">
        <v>7.9379</v>
      </c>
      <c r="QSX17" s="2">
        <v>-3.5684</v>
      </c>
      <c r="QSY17" s="2">
        <v>9.2478999999999996</v>
      </c>
      <c r="QSZ17" s="2">
        <v>9.2478999999999996</v>
      </c>
      <c r="QTA17" s="2">
        <v>5.7412999999999998</v>
      </c>
      <c r="QTB17" s="2">
        <v>-11.3451</v>
      </c>
      <c r="QTC17" s="2">
        <v>-4.1325000000000003</v>
      </c>
      <c r="QTD17" s="2">
        <v>649.79999999999995</v>
      </c>
      <c r="QTG17" s="2">
        <v>1536.9</v>
      </c>
      <c r="QTH17" s="2">
        <v>-1490.6</v>
      </c>
      <c r="QTI17" s="2">
        <v>174.7</v>
      </c>
      <c r="QTJ17" s="2">
        <v>272.3</v>
      </c>
      <c r="QTK17" s="2">
        <v>1.9817</v>
      </c>
      <c r="QTL17" s="2">
        <v>42.982599999999998</v>
      </c>
      <c r="QTM17" s="2">
        <v>1.5516000000000001</v>
      </c>
      <c r="QTN17" s="2">
        <v>1.0271999999999999</v>
      </c>
      <c r="QTO17" s="2">
        <v>0.1234</v>
      </c>
      <c r="QTP17" s="2">
        <v>150.19999999999999</v>
      </c>
      <c r="QTQ17" s="2">
        <v>8.6599999999999996E-2</v>
      </c>
      <c r="QTS17" s="2">
        <v>5.7412999999999998</v>
      </c>
      <c r="QUG17" s="2">
        <v>-3.5684</v>
      </c>
      <c r="QUH17" s="2">
        <v>9.2478999999999996</v>
      </c>
      <c r="QUI17" s="2">
        <v>9.2478999999999996</v>
      </c>
      <c r="QUJ17" s="2">
        <v>5.7412999999999998</v>
      </c>
      <c r="QUK17" s="2">
        <v>-11.3451</v>
      </c>
      <c r="QUL17" s="2">
        <v>-4.1325000000000003</v>
      </c>
      <c r="QUM17" s="2">
        <v>649.79999999999995</v>
      </c>
      <c r="QUP17" s="2">
        <v>1536.9</v>
      </c>
      <c r="QUQ17" s="2">
        <v>-1490.6</v>
      </c>
      <c r="QUR17" s="2">
        <v>174.7</v>
      </c>
      <c r="QUS17" s="2">
        <v>272.3</v>
      </c>
      <c r="QUT17" s="2">
        <v>1.9817</v>
      </c>
      <c r="QUU17" s="2">
        <v>42.982599999999998</v>
      </c>
      <c r="QUV17" s="2">
        <v>1.5516000000000001</v>
      </c>
      <c r="QUW17" s="2">
        <v>1.0271999999999999</v>
      </c>
      <c r="QUX17" s="2">
        <v>0.1234</v>
      </c>
      <c r="QUY17" s="2">
        <v>150.19999999999999</v>
      </c>
      <c r="QUZ17" s="2">
        <v>8.6599999999999996E-2</v>
      </c>
      <c r="QVB17" s="2">
        <v>5.7412999999999998</v>
      </c>
      <c r="QWY17" s="2">
        <v>-3.5684</v>
      </c>
      <c r="QWZ17" s="2">
        <v>9.2478999999999996</v>
      </c>
      <c r="QXA17" s="2">
        <v>9.2478999999999996</v>
      </c>
      <c r="QXB17" s="2">
        <v>5.7412999999999998</v>
      </c>
      <c r="QXC17" s="2">
        <v>-11.3451</v>
      </c>
      <c r="QXD17" s="2">
        <v>-4.1325000000000003</v>
      </c>
      <c r="QXE17" s="2">
        <v>649.79999999999995</v>
      </c>
      <c r="QXH17" s="2">
        <v>1536.9</v>
      </c>
      <c r="QXI17" s="2">
        <v>-1490.6</v>
      </c>
      <c r="QXJ17" s="2">
        <v>174.7</v>
      </c>
      <c r="QXK17" s="2">
        <v>272.3</v>
      </c>
      <c r="QXL17" s="2">
        <v>1.9817</v>
      </c>
      <c r="QXM17" s="2">
        <v>42.982599999999998</v>
      </c>
      <c r="QXN17" s="2">
        <v>1.5516000000000001</v>
      </c>
      <c r="QXO17" s="2">
        <v>1.0271999999999999</v>
      </c>
      <c r="QXP17" s="2">
        <v>0.1234</v>
      </c>
      <c r="QXQ17" s="2">
        <v>150.19999999999999</v>
      </c>
      <c r="QXR17" s="2">
        <v>8.6599999999999996E-2</v>
      </c>
      <c r="QXT17" s="2">
        <v>5.7412999999999998</v>
      </c>
      <c r="QYH17" s="2">
        <v>22.3795</v>
      </c>
      <c r="QYI17" s="2">
        <v>55.307400000000001</v>
      </c>
      <c r="QYJ17" s="2">
        <v>55.307400000000001</v>
      </c>
      <c r="QYK17" s="2">
        <v>23.573599999999999</v>
      </c>
      <c r="QYL17" s="2">
        <v>22.869</v>
      </c>
      <c r="QYM17" s="2">
        <v>8.6592000000000002</v>
      </c>
      <c r="QYN17" s="2">
        <v>1699.1901</v>
      </c>
      <c r="QYQ17" s="2">
        <v>9086.0007999999998</v>
      </c>
      <c r="QYR17" s="2">
        <v>1467.7979</v>
      </c>
      <c r="QYS17" s="2">
        <v>1856.1741999999999</v>
      </c>
      <c r="QYT17" s="2">
        <v>939.45240000000001</v>
      </c>
      <c r="QYU17" s="2">
        <v>7.7809999999999997</v>
      </c>
      <c r="QYV17" s="2">
        <v>18.7012</v>
      </c>
      <c r="QYW17" s="2">
        <v>0.80049999999999999</v>
      </c>
      <c r="QYX17" s="2">
        <v>0.70440000000000003</v>
      </c>
      <c r="QYY17" s="2">
        <v>8.0500000000000002E-2</v>
      </c>
      <c r="QYZ17" s="2">
        <v>-187.42769999999999</v>
      </c>
      <c r="QZA17" s="2">
        <v>-3.4799999999999998E-2</v>
      </c>
      <c r="QZC17" s="2">
        <v>23.573599999999999</v>
      </c>
      <c r="QZQ17" s="2">
        <v>5.5907</v>
      </c>
      <c r="QZR17" s="2">
        <v>20.124199999999998</v>
      </c>
      <c r="QZS17" s="2">
        <v>20.124199999999998</v>
      </c>
      <c r="QZT17" s="2">
        <v>15.809799999999999</v>
      </c>
      <c r="QZU17" s="2">
        <v>4.1135000000000002</v>
      </c>
      <c r="QZV17" s="2">
        <v>2.0167999999999999</v>
      </c>
      <c r="QZW17" s="2">
        <v>46.524999999999999</v>
      </c>
      <c r="QZY17" s="2">
        <v>238.40199999999999</v>
      </c>
      <c r="QZZ17" s="2">
        <v>535.09500000000003</v>
      </c>
      <c r="RAA17" s="2">
        <v>-78.576999999999998</v>
      </c>
      <c r="RAB17" s="2">
        <v>-26.754000000000001</v>
      </c>
      <c r="RAC17" s="2">
        <v>75.179000000000002</v>
      </c>
      <c r="RAD17" s="2">
        <v>3.1354000000000002</v>
      </c>
      <c r="RAE17" s="2">
        <v>13.8673</v>
      </c>
      <c r="RAF17" s="2">
        <v>1.2279</v>
      </c>
      <c r="RAG17" s="2">
        <v>0.85319999999999996</v>
      </c>
      <c r="RAH17" s="2">
        <v>0.62429999999999997</v>
      </c>
      <c r="RAI17" s="2">
        <v>17.137</v>
      </c>
      <c r="RAJ17" s="2">
        <v>8.4000000000000005E-2</v>
      </c>
      <c r="RAL17" s="2">
        <v>15.809799999999999</v>
      </c>
      <c r="RAM17" s="2">
        <v>982.25480000000005</v>
      </c>
      <c r="RAP17" s="2">
        <v>1.5209999999999999</v>
      </c>
      <c r="RAS17" s="2">
        <v>100.244</v>
      </c>
      <c r="RAU17" s="2">
        <v>0</v>
      </c>
      <c r="RAY17" s="2">
        <v>32.531999999999996</v>
      </c>
      <c r="RAZ17" s="2">
        <v>37.176900000000003</v>
      </c>
      <c r="RBA17" s="2">
        <v>55.665999999999997</v>
      </c>
      <c r="RBB17" s="2">
        <v>55.665999999999997</v>
      </c>
      <c r="RBC17" s="2">
        <v>51.628700000000002</v>
      </c>
      <c r="RBD17" s="2">
        <v>44.859099999999998</v>
      </c>
      <c r="RBE17" s="2">
        <v>24.002800000000001</v>
      </c>
      <c r="RBF17" s="2">
        <v>1509</v>
      </c>
      <c r="RBI17" s="2">
        <v>11447</v>
      </c>
      <c r="RBJ17" s="2">
        <v>4225</v>
      </c>
      <c r="RBK17" s="2">
        <v>2905</v>
      </c>
      <c r="RBL17" s="2">
        <v>1688</v>
      </c>
      <c r="RBM17" s="2">
        <v>34.804099999999998</v>
      </c>
      <c r="RBN17" s="2">
        <v>13.182499999999999</v>
      </c>
      <c r="RBO17" s="2">
        <v>4.0846999999999998</v>
      </c>
      <c r="RBP17" s="2">
        <v>3.5568999999999997</v>
      </c>
      <c r="RBQ17" s="2">
        <v>3.1286</v>
      </c>
      <c r="RBR17" s="2">
        <v>5207</v>
      </c>
      <c r="RBS17" s="2">
        <v>0.64039999999999997</v>
      </c>
      <c r="RBU17" s="2">
        <v>51.628700000000002</v>
      </c>
      <c r="RCI17" s="2">
        <v>23.8598</v>
      </c>
      <c r="RCJ17" s="2">
        <v>44.292400000000001</v>
      </c>
      <c r="RCK17" s="2">
        <v>44.292400000000001</v>
      </c>
      <c r="RCL17" s="2">
        <v>32.199599999999997</v>
      </c>
      <c r="RCM17" s="2">
        <v>14.4247</v>
      </c>
      <c r="RCN17" s="2">
        <v>5.9635999999999996</v>
      </c>
      <c r="RCO17" s="2">
        <v>6883</v>
      </c>
      <c r="RCQ17" s="2">
        <v>15282</v>
      </c>
      <c r="RCR17" s="2">
        <v>29873</v>
      </c>
      <c r="RCS17" s="2">
        <v>7307</v>
      </c>
      <c r="RCT17" s="2">
        <v>2983</v>
      </c>
      <c r="RCU17" s="2">
        <v>2363</v>
      </c>
      <c r="RCV17" s="2">
        <v>3.9535999999999998</v>
      </c>
      <c r="RCW17" s="2">
        <v>26.793399999999998</v>
      </c>
      <c r="RCX17" s="2">
        <v>1.5556000000000001</v>
      </c>
      <c r="RCY17" s="2">
        <v>0.9738</v>
      </c>
      <c r="RCZ17" s="2">
        <v>0.56240000000000001</v>
      </c>
      <c r="RDA17" s="2">
        <v>1313</v>
      </c>
      <c r="RDB17" s="2">
        <v>-0.25190000000000001</v>
      </c>
      <c r="RDD17" s="2">
        <v>32.199599999999997</v>
      </c>
      <c r="RDE17" s="2">
        <v>34499.940399999999</v>
      </c>
      <c r="RDH17" s="2">
        <v>2.1219000000000001</v>
      </c>
      <c r="RDK17" s="2">
        <v>94.623999999999995</v>
      </c>
      <c r="RDM17" s="2">
        <v>0</v>
      </c>
      <c r="RDQ17" s="2">
        <v>37.586399999999998</v>
      </c>
      <c r="RDR17" s="2">
        <v>23.8598</v>
      </c>
      <c r="RDS17" s="2">
        <v>44.292400000000001</v>
      </c>
      <c r="RDT17" s="2">
        <v>44.292400000000001</v>
      </c>
      <c r="RDU17" s="2">
        <v>32.199599999999997</v>
      </c>
      <c r="RDV17" s="2">
        <v>14.4247</v>
      </c>
      <c r="RDW17" s="2">
        <v>5.9635999999999996</v>
      </c>
      <c r="RDX17" s="2">
        <v>6883</v>
      </c>
      <c r="RDZ17" s="2">
        <v>15282</v>
      </c>
      <c r="REA17" s="2">
        <v>29873</v>
      </c>
      <c r="REB17" s="2">
        <v>7307</v>
      </c>
      <c r="REC17" s="2">
        <v>2983</v>
      </c>
      <c r="RED17" s="2">
        <v>2363</v>
      </c>
      <c r="REE17" s="2">
        <v>3.9535999999999998</v>
      </c>
      <c r="REF17" s="2">
        <v>26.793399999999998</v>
      </c>
      <c r="REG17" s="2">
        <v>1.5556000000000001</v>
      </c>
      <c r="REH17" s="2">
        <v>0.9738</v>
      </c>
      <c r="REI17" s="2">
        <v>0.56240000000000001</v>
      </c>
      <c r="REJ17" s="2">
        <v>1313</v>
      </c>
      <c r="REK17" s="2">
        <v>-0.25190000000000001</v>
      </c>
      <c r="REM17" s="2">
        <v>32.199599999999997</v>
      </c>
      <c r="REN17" s="2">
        <v>34499.940399999999</v>
      </c>
      <c r="REQ17" s="2">
        <v>2.1219000000000001</v>
      </c>
      <c r="RET17" s="2">
        <v>110.723</v>
      </c>
      <c r="REV17" s="2">
        <v>0</v>
      </c>
      <c r="REZ17" s="2">
        <v>37.586399999999998</v>
      </c>
      <c r="RJB17" s="2">
        <v>13.1897</v>
      </c>
      <c r="RJC17" s="2">
        <v>42.423699999999997</v>
      </c>
      <c r="RJD17" s="2">
        <v>42.423699999999997</v>
      </c>
      <c r="RJE17" s="2">
        <v>24.273700000000002</v>
      </c>
      <c r="RJF17" s="2">
        <v>16.453499999999998</v>
      </c>
      <c r="RJG17" s="2">
        <v>6.9638999999999998</v>
      </c>
      <c r="RJH17" s="2">
        <v>3474.7</v>
      </c>
      <c r="RJK17" s="2">
        <v>16661.400000000001</v>
      </c>
      <c r="RJL17" s="2">
        <v>1200</v>
      </c>
      <c r="RJM17" s="2">
        <v>2803.7</v>
      </c>
      <c r="RJN17" s="2">
        <v>3781.3</v>
      </c>
      <c r="RJO17" s="2">
        <v>4.1269</v>
      </c>
      <c r="RJP17" s="2">
        <v>29.458500000000001</v>
      </c>
      <c r="RJQ17" s="2">
        <v>0.35570000000000002</v>
      </c>
      <c r="RJR17" s="2">
        <v>0.2162</v>
      </c>
      <c r="RJS17" s="2">
        <v>2.9100000000000001E-2</v>
      </c>
      <c r="RJT17" s="2">
        <v>-2436.4</v>
      </c>
      <c r="RJU17" s="2">
        <v>-0.1855</v>
      </c>
      <c r="RJW17" s="2">
        <v>24.273700000000002</v>
      </c>
      <c r="RKK17" s="2">
        <v>13.1897</v>
      </c>
      <c r="RKL17" s="2">
        <v>42.423699999999997</v>
      </c>
      <c r="RKM17" s="2">
        <v>42.423699999999997</v>
      </c>
      <c r="RKN17" s="2">
        <v>24.273700000000002</v>
      </c>
      <c r="RKO17" s="2">
        <v>16.453499999999998</v>
      </c>
      <c r="RKP17" s="2">
        <v>6.9638999999999998</v>
      </c>
      <c r="RKQ17" s="2">
        <v>3474.7</v>
      </c>
      <c r="RKT17" s="2">
        <v>16661.400000000001</v>
      </c>
      <c r="RKU17" s="2">
        <v>1200</v>
      </c>
      <c r="RKV17" s="2">
        <v>2803.7</v>
      </c>
      <c r="RKW17" s="2">
        <v>3781.3</v>
      </c>
      <c r="RKX17" s="2">
        <v>4.1269</v>
      </c>
      <c r="RKY17" s="2">
        <v>29.458500000000001</v>
      </c>
      <c r="RKZ17" s="2">
        <v>0.35570000000000002</v>
      </c>
      <c r="RLA17" s="2">
        <v>0.2162</v>
      </c>
      <c r="RLB17" s="2">
        <v>2.9100000000000001E-2</v>
      </c>
      <c r="RLC17" s="2">
        <v>-2436.4</v>
      </c>
      <c r="RLD17" s="2">
        <v>-0.1855</v>
      </c>
      <c r="RLF17" s="2">
        <v>24.273700000000002</v>
      </c>
      <c r="RLT17" s="2">
        <v>13.8621</v>
      </c>
      <c r="RLU17" s="2">
        <v>39.7789</v>
      </c>
      <c r="RLV17" s="2">
        <v>39.7789</v>
      </c>
      <c r="RLW17" s="2">
        <v>21.9816</v>
      </c>
      <c r="RLX17" s="2">
        <v>18.0032</v>
      </c>
      <c r="RLY17" s="2">
        <v>7.4766000000000004</v>
      </c>
      <c r="RLZ17" s="2">
        <v>4583.5</v>
      </c>
      <c r="RMC17" s="2">
        <v>16987.599999999999</v>
      </c>
      <c r="RMD17" s="2">
        <v>1457.5</v>
      </c>
      <c r="RME17" s="2">
        <v>3171.7</v>
      </c>
      <c r="RMF17" s="2">
        <v>2686</v>
      </c>
      <c r="RMG17" s="2">
        <v>4.2942999999999998</v>
      </c>
      <c r="RMH17" s="2">
        <v>27.013200000000001</v>
      </c>
      <c r="RMI17" s="2">
        <v>0.49909999999999999</v>
      </c>
      <c r="RMJ17" s="2">
        <v>0.28789999999999999</v>
      </c>
      <c r="RMK17" s="2">
        <v>2.3199999999999998E-2</v>
      </c>
      <c r="RML17" s="2">
        <v>-1345.3</v>
      </c>
      <c r="RMM17" s="2">
        <v>-0.2084</v>
      </c>
      <c r="RMO17" s="2">
        <v>21.9816</v>
      </c>
      <c r="RMP17" s="2">
        <v>23290.2562</v>
      </c>
      <c r="RPK17" s="2">
        <v>1.0044</v>
      </c>
      <c r="RPT17" s="2">
        <v>48.2164</v>
      </c>
      <c r="RQT17" s="2">
        <v>1.0044</v>
      </c>
      <c r="RRC17" s="2">
        <v>48.2164</v>
      </c>
      <c r="RSC17" s="2">
        <v>1.0044</v>
      </c>
      <c r="RSD17" s="2">
        <v>0.24399999999999999</v>
      </c>
      <c r="RSE17" s="2">
        <v>4.8000000000000001E-2</v>
      </c>
      <c r="RSF17" s="2">
        <v>29.576000000000001</v>
      </c>
      <c r="RSH17" s="2">
        <v>1.8149999999999999</v>
      </c>
      <c r="RSI17" s="2">
        <v>2.0249999999999999</v>
      </c>
      <c r="RSK17" s="2">
        <v>11.148</v>
      </c>
      <c r="RSL17" s="2">
        <v>48.2164</v>
      </c>
      <c r="RSM17" s="2">
        <v>16.992899999999999</v>
      </c>
      <c r="RSN17" s="2">
        <v>29.267199999999999</v>
      </c>
      <c r="RSO17" s="2">
        <v>29.267199999999999</v>
      </c>
      <c r="RSP17" s="2">
        <v>18.934899999999999</v>
      </c>
      <c r="RSQ17" s="2">
        <v>11.0265</v>
      </c>
      <c r="RSR17" s="2">
        <v>5.66</v>
      </c>
      <c r="RSS17" s="2">
        <v>3681</v>
      </c>
      <c r="RSV17" s="2">
        <v>20142</v>
      </c>
      <c r="RSW17" s="2">
        <v>7169</v>
      </c>
      <c r="RSX17" s="2">
        <v>1050</v>
      </c>
      <c r="RSY17" s="2">
        <v>3739</v>
      </c>
      <c r="RSZ17" s="2">
        <v>5.0938999999999997</v>
      </c>
      <c r="RTA17" s="2">
        <v>21.2392</v>
      </c>
      <c r="RTB17" s="2">
        <v>0.87319999999999998</v>
      </c>
      <c r="RTC17" s="2">
        <v>0.4541</v>
      </c>
      <c r="RTD17" s="2">
        <v>8.9300000000000004E-2</v>
      </c>
      <c r="RTE17" s="2">
        <v>-474</v>
      </c>
      <c r="RTF17" s="2">
        <v>-4.3400000000000001E-2</v>
      </c>
      <c r="RTH17" s="2">
        <v>18.934899999999999</v>
      </c>
      <c r="RTV17" s="2">
        <v>16.992899999999999</v>
      </c>
      <c r="RTW17" s="2">
        <v>29.267199999999999</v>
      </c>
      <c r="RTX17" s="2">
        <v>29.267199999999999</v>
      </c>
      <c r="RTY17" s="2">
        <v>18.934899999999999</v>
      </c>
      <c r="RTZ17" s="2">
        <v>11.0265</v>
      </c>
      <c r="RUA17" s="2">
        <v>5.66</v>
      </c>
      <c r="RUB17" s="2">
        <v>3681</v>
      </c>
      <c r="RUE17" s="2">
        <v>20142</v>
      </c>
      <c r="RUF17" s="2">
        <v>7169</v>
      </c>
      <c r="RUG17" s="2">
        <v>1050</v>
      </c>
      <c r="RUH17" s="2">
        <v>3739</v>
      </c>
      <c r="RUI17" s="2">
        <v>5.0938999999999997</v>
      </c>
      <c r="RUJ17" s="2">
        <v>21.2392</v>
      </c>
      <c r="RUK17" s="2">
        <v>0.87319999999999998</v>
      </c>
      <c r="RUL17" s="2">
        <v>0.4541</v>
      </c>
      <c r="RUM17" s="2">
        <v>8.9300000000000004E-2</v>
      </c>
      <c r="RUN17" s="2">
        <v>-474</v>
      </c>
      <c r="RUO17" s="2">
        <v>-4.3400000000000001E-2</v>
      </c>
      <c r="RUQ17" s="2">
        <v>18.934899999999999</v>
      </c>
      <c r="RVE17" s="2">
        <v>16.992899999999999</v>
      </c>
      <c r="RVF17" s="2">
        <v>29.267199999999999</v>
      </c>
      <c r="RVG17" s="2">
        <v>29.267199999999999</v>
      </c>
      <c r="RVH17" s="2">
        <v>18.934899999999999</v>
      </c>
      <c r="RVI17" s="2">
        <v>11.0265</v>
      </c>
      <c r="RVJ17" s="2">
        <v>5.66</v>
      </c>
      <c r="RVK17" s="2">
        <v>3681</v>
      </c>
      <c r="RVN17" s="2">
        <v>20142</v>
      </c>
      <c r="RVO17" s="2">
        <v>7169</v>
      </c>
      <c r="RVP17" s="2">
        <v>1050</v>
      </c>
      <c r="RVQ17" s="2">
        <v>3739</v>
      </c>
      <c r="RVR17" s="2">
        <v>5.0938999999999997</v>
      </c>
      <c r="RVS17" s="2">
        <v>21.2392</v>
      </c>
      <c r="RVT17" s="2">
        <v>0.87319999999999998</v>
      </c>
      <c r="RVU17" s="2">
        <v>0.4541</v>
      </c>
      <c r="RVV17" s="2">
        <v>8.9300000000000004E-2</v>
      </c>
      <c r="RVW17" s="2">
        <v>-474</v>
      </c>
      <c r="RVX17" s="2">
        <v>-4.3400000000000001E-2</v>
      </c>
      <c r="RVZ17" s="2">
        <v>18.934899999999999</v>
      </c>
      <c r="RXW17" s="2">
        <v>4.1120000000000001</v>
      </c>
      <c r="RXX17" s="2">
        <v>15.4404</v>
      </c>
      <c r="RXY17" s="2">
        <v>15.4404</v>
      </c>
      <c r="RXZ17" s="2">
        <v>9.3280999999999992</v>
      </c>
      <c r="RYA17" s="2">
        <v>10.632999999999999</v>
      </c>
      <c r="RYB17" s="2">
        <v>3.4152</v>
      </c>
      <c r="RYC17" s="2">
        <v>960.173</v>
      </c>
      <c r="RYE17" s="2">
        <v>1699.6420000000001</v>
      </c>
      <c r="RYF17" s="2">
        <v>2591.7060000000001</v>
      </c>
      <c r="RYG17" s="2">
        <v>324.24700000000001</v>
      </c>
      <c r="RYH17" s="2">
        <v>112.72799999999999</v>
      </c>
      <c r="RYI17" s="2">
        <v>555.10500000000002</v>
      </c>
      <c r="RYJ17" s="2">
        <v>2.6600999999999999</v>
      </c>
      <c r="RYK17" s="2">
        <v>47.157499999999999</v>
      </c>
      <c r="RYL17" s="2">
        <v>1.4419999999999999</v>
      </c>
      <c r="RYM17" s="2">
        <v>0.98360000000000003</v>
      </c>
      <c r="RYN17" s="2">
        <v>0.59</v>
      </c>
      <c r="RYO17" s="2">
        <v>245.352</v>
      </c>
      <c r="RYP17" s="2">
        <v>8.1299999999999997E-2</v>
      </c>
      <c r="RYR17" s="2">
        <v>9.3280999999999992</v>
      </c>
      <c r="SCW17" s="2">
        <v>1</v>
      </c>
      <c r="SDG17" s="2">
        <v>6.5343</v>
      </c>
      <c r="SDH17" s="2">
        <v>31.443999999999999</v>
      </c>
      <c r="SDI17" s="2">
        <v>31.443999999999999</v>
      </c>
      <c r="SDJ17" s="2">
        <v>13.6462</v>
      </c>
      <c r="SDK17" s="2">
        <v>6.6555999999999997</v>
      </c>
      <c r="SDL17" s="2">
        <v>2.0556999999999999</v>
      </c>
      <c r="SDM17" s="2">
        <v>4411</v>
      </c>
      <c r="SDO17" s="2">
        <v>6379</v>
      </c>
      <c r="SDP17" s="2">
        <v>9786</v>
      </c>
      <c r="SDQ17" s="2">
        <v>634</v>
      </c>
      <c r="SDR17" s="2">
        <v>580</v>
      </c>
      <c r="SDS17" s="2">
        <v>831</v>
      </c>
      <c r="SDT17" s="2">
        <v>2.52</v>
      </c>
      <c r="SDU17" s="2">
        <v>45.391399999999997</v>
      </c>
      <c r="SDV17" s="2">
        <v>0.98799999999999999</v>
      </c>
      <c r="SDW17" s="2">
        <v>0.60529999999999995</v>
      </c>
      <c r="SDX17" s="2">
        <v>9.8699999999999996E-2</v>
      </c>
      <c r="SDY17" s="2">
        <v>-10</v>
      </c>
      <c r="SDZ17" s="2">
        <v>-5.3600000000000002E-2</v>
      </c>
      <c r="SEB17" s="2">
        <v>13.6462</v>
      </c>
      <c r="SEC17" s="2">
        <v>11102.7219</v>
      </c>
      <c r="SEF17" s="2">
        <v>0.86739999999999995</v>
      </c>
      <c r="SEI17" s="2">
        <v>40.648000000000003</v>
      </c>
      <c r="SEK17" s="2">
        <v>1.1599999999999999</v>
      </c>
      <c r="SEO17" s="2">
        <v>3.9811000000000001</v>
      </c>
      <c r="SEP17" s="2">
        <v>14.3484</v>
      </c>
      <c r="SEQ17" s="2">
        <v>45.239400000000003</v>
      </c>
      <c r="SER17" s="2">
        <v>45.239400000000003</v>
      </c>
      <c r="SES17" s="2">
        <v>31.1569</v>
      </c>
      <c r="SET17" s="2">
        <v>14.4764</v>
      </c>
      <c r="SEU17" s="2">
        <v>4.3140999999999998</v>
      </c>
      <c r="SEV17" s="2">
        <v>12559</v>
      </c>
      <c r="SEY17" s="2">
        <v>25909</v>
      </c>
      <c r="SEZ17" s="2">
        <v>2724</v>
      </c>
      <c r="SFA17" s="2">
        <v>2075</v>
      </c>
      <c r="SFB17" s="2">
        <v>2989</v>
      </c>
      <c r="SFC17" s="2">
        <v>2.5550999999999999</v>
      </c>
      <c r="SFD17" s="2">
        <v>53.201599999999999</v>
      </c>
      <c r="SFE17" s="2">
        <v>0.69989999999999997</v>
      </c>
      <c r="SFF17" s="2">
        <v>0.46939999999999998</v>
      </c>
      <c r="SFG17" s="2">
        <v>0.13350000000000001</v>
      </c>
      <c r="SFH17" s="2">
        <v>-897</v>
      </c>
      <c r="SFI17" s="2">
        <v>-0.16239999999999999</v>
      </c>
      <c r="SFK17" s="2">
        <v>31.1569</v>
      </c>
      <c r="SFY17" s="2">
        <v>14.3484</v>
      </c>
      <c r="SFZ17" s="2">
        <v>45.239400000000003</v>
      </c>
      <c r="SGA17" s="2">
        <v>45.239400000000003</v>
      </c>
      <c r="SGB17" s="2">
        <v>31.1569</v>
      </c>
      <c r="SGC17" s="2">
        <v>14.4764</v>
      </c>
      <c r="SGD17" s="2">
        <v>4.3140999999999998</v>
      </c>
      <c r="SGE17" s="2">
        <v>12559</v>
      </c>
      <c r="SGH17" s="2">
        <v>25909</v>
      </c>
      <c r="SGI17" s="2">
        <v>2724</v>
      </c>
      <c r="SGJ17" s="2">
        <v>2075</v>
      </c>
      <c r="SGK17" s="2">
        <v>2989</v>
      </c>
      <c r="SGL17" s="2">
        <v>2.5550999999999999</v>
      </c>
      <c r="SGM17" s="2">
        <v>53.201599999999999</v>
      </c>
      <c r="SGN17" s="2">
        <v>0.69989999999999997</v>
      </c>
      <c r="SGO17" s="2">
        <v>0.46939999999999998</v>
      </c>
      <c r="SGP17" s="2">
        <v>0.13350000000000001</v>
      </c>
      <c r="SGQ17" s="2">
        <v>-897</v>
      </c>
      <c r="SGR17" s="2">
        <v>-0.16239999999999999</v>
      </c>
      <c r="SGT17" s="2">
        <v>31.1569</v>
      </c>
      <c r="SHH17" s="2">
        <v>14.3484</v>
      </c>
      <c r="SHI17" s="2">
        <v>45.239400000000003</v>
      </c>
      <c r="SHJ17" s="2">
        <v>45.239400000000003</v>
      </c>
      <c r="SHK17" s="2">
        <v>31.1569</v>
      </c>
      <c r="SHL17" s="2">
        <v>14.4764</v>
      </c>
      <c r="SHM17" s="2">
        <v>4.3140999999999998</v>
      </c>
      <c r="SHN17" s="2">
        <v>12559</v>
      </c>
      <c r="SHQ17" s="2">
        <v>25909</v>
      </c>
      <c r="SHR17" s="2">
        <v>2724</v>
      </c>
      <c r="SHS17" s="2">
        <v>2075</v>
      </c>
      <c r="SHT17" s="2">
        <v>2989</v>
      </c>
      <c r="SHU17" s="2">
        <v>2.5550999999999999</v>
      </c>
      <c r="SHV17" s="2">
        <v>53.201599999999999</v>
      </c>
      <c r="SHW17" s="2">
        <v>0.69989999999999997</v>
      </c>
      <c r="SHX17" s="2">
        <v>0.46939999999999998</v>
      </c>
      <c r="SHY17" s="2">
        <v>0.13350000000000001</v>
      </c>
      <c r="SHZ17" s="2">
        <v>-897</v>
      </c>
      <c r="SIA17" s="2">
        <v>-0.16239999999999999</v>
      </c>
      <c r="SIC17" s="2">
        <v>31.1569</v>
      </c>
      <c r="SIQ17" s="2">
        <v>14.3484</v>
      </c>
      <c r="SIR17" s="2">
        <v>45.239400000000003</v>
      </c>
      <c r="SIS17" s="2">
        <v>45.239400000000003</v>
      </c>
      <c r="SIT17" s="2">
        <v>31.1569</v>
      </c>
      <c r="SIU17" s="2">
        <v>14.4764</v>
      </c>
      <c r="SIV17" s="2">
        <v>4.3140999999999998</v>
      </c>
      <c r="SIW17" s="2">
        <v>12559</v>
      </c>
      <c r="SIZ17" s="2">
        <v>25909</v>
      </c>
      <c r="SJA17" s="2">
        <v>2724</v>
      </c>
      <c r="SJB17" s="2">
        <v>2075</v>
      </c>
      <c r="SJC17" s="2">
        <v>2989</v>
      </c>
      <c r="SJD17" s="2">
        <v>2.5550999999999999</v>
      </c>
      <c r="SJE17" s="2">
        <v>53.201599999999999</v>
      </c>
      <c r="SJF17" s="2">
        <v>0.69989999999999997</v>
      </c>
      <c r="SJG17" s="2">
        <v>0.46939999999999998</v>
      </c>
      <c r="SJH17" s="2">
        <v>0.13350000000000001</v>
      </c>
      <c r="SJI17" s="2">
        <v>-897</v>
      </c>
      <c r="SJJ17" s="2">
        <v>-0.16239999999999999</v>
      </c>
      <c r="SJL17" s="2">
        <v>31.1569</v>
      </c>
      <c r="SLI17" s="2">
        <v>-0.79169999999999996</v>
      </c>
      <c r="SLJ17" s="2">
        <v>7.9411000000000005</v>
      </c>
      <c r="SLK17" s="2">
        <v>7.9411000000000005</v>
      </c>
      <c r="SLL17" s="2">
        <v>1.6979</v>
      </c>
      <c r="SLM17" s="2">
        <v>-2.7288999999999999</v>
      </c>
      <c r="SLN17" s="2">
        <v>-0.8327</v>
      </c>
      <c r="SLO17" s="2">
        <v>128.9</v>
      </c>
      <c r="SLQ17" s="2">
        <v>1035.4000000000001</v>
      </c>
      <c r="SLR17" s="2">
        <v>1850.8</v>
      </c>
      <c r="SLS17" s="2">
        <v>362.5</v>
      </c>
      <c r="SLT17" s="2">
        <v>415.9</v>
      </c>
      <c r="SLU17" s="2">
        <v>563.6</v>
      </c>
      <c r="SLV17" s="2">
        <v>1.3433999999999999</v>
      </c>
      <c r="SLW17" s="2">
        <v>18.759499999999999</v>
      </c>
      <c r="SLX17" s="2">
        <v>0.98229999999999995</v>
      </c>
      <c r="SLY17" s="2">
        <v>0.79059999999999997</v>
      </c>
      <c r="SLZ17" s="2">
        <v>4.6800000000000001E-2</v>
      </c>
      <c r="SMA17" s="2">
        <v>-10</v>
      </c>
      <c r="SMB17" s="2">
        <v>-3.1600000000000003E-2</v>
      </c>
      <c r="SMD17" s="2">
        <v>1.6979</v>
      </c>
      <c r="SME17" s="2">
        <v>1656.8015</v>
      </c>
      <c r="SMH17" s="2">
        <v>0.61419999999999997</v>
      </c>
      <c r="SMK17" s="2">
        <v>36.076999999999998</v>
      </c>
      <c r="SML17" s="2">
        <v>-2.8289</v>
      </c>
      <c r="SMM17" s="2">
        <v>1.58</v>
      </c>
      <c r="SMQ17" s="2">
        <v>-6.7179000000000002</v>
      </c>
      <c r="SMR17" s="2">
        <v>-0.79169999999999996</v>
      </c>
      <c r="SMS17" s="2">
        <v>7.9411000000000005</v>
      </c>
      <c r="SMT17" s="2">
        <v>7.9411000000000005</v>
      </c>
      <c r="SMU17" s="2">
        <v>1.6979</v>
      </c>
      <c r="SMV17" s="2">
        <v>-2.7288999999999999</v>
      </c>
      <c r="SMW17" s="2">
        <v>-0.8327</v>
      </c>
      <c r="SMX17" s="2">
        <v>128.9</v>
      </c>
      <c r="SMZ17" s="2">
        <v>1035.4000000000001</v>
      </c>
      <c r="SNA17" s="2">
        <v>1850.8</v>
      </c>
      <c r="SNB17" s="2">
        <v>362.5</v>
      </c>
      <c r="SNC17" s="2">
        <v>415.9</v>
      </c>
      <c r="SND17" s="2">
        <v>563.6</v>
      </c>
      <c r="SNE17" s="2">
        <v>1.3433999999999999</v>
      </c>
      <c r="SNF17" s="2">
        <v>18.759499999999999</v>
      </c>
      <c r="SNG17" s="2">
        <v>0.98229999999999995</v>
      </c>
      <c r="SNH17" s="2">
        <v>0.79059999999999997</v>
      </c>
      <c r="SNI17" s="2">
        <v>4.6800000000000001E-2</v>
      </c>
      <c r="SNJ17" s="2">
        <v>-10</v>
      </c>
      <c r="SNK17" s="2">
        <v>-3.1600000000000003E-2</v>
      </c>
      <c r="SNM17" s="2">
        <v>1.6979</v>
      </c>
      <c r="SNN17" s="2">
        <v>1656.8015</v>
      </c>
      <c r="SNQ17" s="2">
        <v>0.61419999999999997</v>
      </c>
      <c r="SNU17" s="2">
        <v>-2.8289</v>
      </c>
      <c r="SNV17" s="2">
        <v>1.58</v>
      </c>
      <c r="SNZ17" s="2">
        <v>-6.7179000000000002</v>
      </c>
      <c r="SOA17" s="2">
        <v>5.9500999999999999</v>
      </c>
      <c r="SOB17" s="2">
        <v>16.790399999999998</v>
      </c>
      <c r="SOC17" s="2">
        <v>16.790399999999998</v>
      </c>
      <c r="SOD17" s="2">
        <v>9.8803999999999998</v>
      </c>
      <c r="SOE17" s="2">
        <v>12.1061</v>
      </c>
      <c r="SOF17" s="2">
        <v>6.0202</v>
      </c>
      <c r="SOG17" s="2">
        <v>467.9</v>
      </c>
      <c r="SOJ17" s="2">
        <v>2262.4</v>
      </c>
      <c r="SOK17" s="2">
        <v>749.1</v>
      </c>
      <c r="SOL17" s="2">
        <v>214</v>
      </c>
      <c r="SOM17" s="2">
        <v>536.70000000000005</v>
      </c>
      <c r="SON17" s="2">
        <v>7.4421999999999997</v>
      </c>
      <c r="SOO17" s="2">
        <v>21.242899999999999</v>
      </c>
      <c r="SOP17" s="2">
        <v>0.71599999999999997</v>
      </c>
      <c r="SOQ17" s="2">
        <v>0.49490000000000001</v>
      </c>
      <c r="SOR17" s="2">
        <v>0.16639999999999999</v>
      </c>
      <c r="SOS17" s="2">
        <v>-152.4</v>
      </c>
      <c r="SOT17" s="2">
        <v>-4.5400000000000003E-2</v>
      </c>
      <c r="SOV17" s="2">
        <v>9.8803999999999998</v>
      </c>
      <c r="SQS17" s="2">
        <v>6.4203000000000001</v>
      </c>
      <c r="SQV17" s="2">
        <v>1.0798000000000001</v>
      </c>
      <c r="SQX17" s="2">
        <v>3.0884999999999998</v>
      </c>
      <c r="SQY17" s="2">
        <v>312.88</v>
      </c>
      <c r="SRB17" s="2">
        <v>3263.4690000000001</v>
      </c>
      <c r="SRE17" s="2">
        <v>123.532</v>
      </c>
      <c r="SRG17" s="2">
        <v>9.5873000000000008</v>
      </c>
      <c r="SRH17" s="2">
        <v>2.302</v>
      </c>
      <c r="SRI17" s="2">
        <v>0</v>
      </c>
      <c r="SRJ17" s="2">
        <v>0</v>
      </c>
      <c r="SRK17" s="2">
        <v>160.83500000000001</v>
      </c>
      <c r="SRL17" s="2">
        <v>0.13980000000000001</v>
      </c>
      <c r="SRN17" s="2">
        <v>1.0798000000000001</v>
      </c>
      <c r="SSB17" s="2">
        <v>-0.37940000000000002</v>
      </c>
      <c r="SSC17" s="2">
        <v>3.3043</v>
      </c>
      <c r="SSD17" s="2">
        <v>3.3043</v>
      </c>
      <c r="SSE17" s="2">
        <v>-7.4800000000000005E-2</v>
      </c>
      <c r="SSH17" s="2">
        <v>153.08000000000001</v>
      </c>
      <c r="SSK17" s="2">
        <v>937.58799999999997</v>
      </c>
      <c r="SSM17" s="2">
        <v>53.816000000000003</v>
      </c>
      <c r="SSN17" s="2">
        <v>72.837000000000003</v>
      </c>
      <c r="SSO17" s="2">
        <v>-3.6299999999999999E-2</v>
      </c>
      <c r="SSP17" s="2">
        <v>16.916499999999999</v>
      </c>
      <c r="SSQ17" s="2">
        <v>1.33</v>
      </c>
      <c r="SSR17" s="2">
        <v>1.27</v>
      </c>
      <c r="SSS17" s="2">
        <v>0.99109999999999998</v>
      </c>
      <c r="SST17" s="2">
        <v>24.038</v>
      </c>
      <c r="SSW17" s="2">
        <v>-7.4800000000000005E-2</v>
      </c>
      <c r="SUT17" s="2">
        <v>8.0662000000000003</v>
      </c>
      <c r="SUU17" s="2">
        <v>12.8178</v>
      </c>
      <c r="SUV17" s="2">
        <v>12.8178</v>
      </c>
      <c r="SUW17" s="2">
        <v>9.3758999999999997</v>
      </c>
      <c r="SVE17" s="2">
        <v>84.566000000000003</v>
      </c>
      <c r="SVG17" s="2">
        <v>10.0593</v>
      </c>
      <c r="SVO17" s="2">
        <v>9.3758999999999997</v>
      </c>
      <c r="SYU17" s="2">
        <v>34.217199999999998</v>
      </c>
      <c r="SYV17" s="2">
        <v>61.644399999999997</v>
      </c>
      <c r="SYW17" s="2">
        <v>61.644399999999997</v>
      </c>
      <c r="SYX17" s="2">
        <v>15.764099999999999</v>
      </c>
      <c r="SYY17" s="2">
        <v>20.676400000000001</v>
      </c>
      <c r="SYZ17" s="2">
        <v>9.5542999999999996</v>
      </c>
      <c r="SZA17" s="2">
        <v>159.72300000000001</v>
      </c>
      <c r="SZC17" s="2">
        <v>944.56200000000001</v>
      </c>
      <c r="SZD17" s="2">
        <v>2084.6759999999999</v>
      </c>
      <c r="SZE17" s="2">
        <v>297.20999999999998</v>
      </c>
      <c r="SZF17" s="2">
        <v>230.316</v>
      </c>
      <c r="SZG17" s="2">
        <v>217.56299999999999</v>
      </c>
      <c r="SZH17" s="2">
        <v>6.4410999999999996</v>
      </c>
      <c r="SZI17" s="2">
        <v>7.6618000000000004</v>
      </c>
      <c r="SZJ17" s="2">
        <v>1.1807000000000001</v>
      </c>
      <c r="SZK17" s="2">
        <v>1.0664</v>
      </c>
      <c r="SZL17" s="2">
        <v>0.52839999999999998</v>
      </c>
      <c r="SZM17" s="2">
        <v>39.323</v>
      </c>
      <c r="SZN17" s="2">
        <v>2.7E-2</v>
      </c>
      <c r="SZP17" s="2">
        <v>15.764099999999999</v>
      </c>
      <c r="SZQ17" s="2">
        <v>3290.7707</v>
      </c>
      <c r="SZT17" s="2">
        <v>1.0884</v>
      </c>
      <c r="SZW17" s="2">
        <v>53.768000000000001</v>
      </c>
      <c r="SZY17" s="2">
        <v>2.2800000000000002</v>
      </c>
      <c r="TAC17" s="2">
        <v>19.805599999999998</v>
      </c>
      <c r="TAD17" s="2">
        <v>27.939599999999999</v>
      </c>
      <c r="TAE17" s="2">
        <v>72.004300000000001</v>
      </c>
      <c r="TAF17" s="2">
        <v>72.004300000000001</v>
      </c>
      <c r="TAG17" s="2">
        <v>41.1494</v>
      </c>
      <c r="TAH17" s="2">
        <v>29.539400000000001</v>
      </c>
      <c r="TAI17" s="2">
        <v>11.413399999999999</v>
      </c>
      <c r="TAJ17" s="2">
        <v>358.23599999999999</v>
      </c>
      <c r="TAM17" s="2">
        <v>1462.8389999999999</v>
      </c>
      <c r="TAN17" s="2">
        <v>185.059</v>
      </c>
      <c r="TAO17" s="2">
        <v>306.03300000000002</v>
      </c>
      <c r="TAP17" s="2">
        <v>164.09100000000001</v>
      </c>
      <c r="TAQ17" s="2">
        <v>14.021100000000001</v>
      </c>
      <c r="TAR17" s="2">
        <v>24.489100000000001</v>
      </c>
      <c r="TAS17" s="2">
        <v>1.0208999999999999</v>
      </c>
      <c r="TAT17" s="2">
        <v>0.89900000000000002</v>
      </c>
      <c r="TAU17" s="2">
        <v>0.16420000000000001</v>
      </c>
      <c r="TAV17" s="2">
        <v>3.427</v>
      </c>
      <c r="TAW17" s="2">
        <v>2.8199999999999999E-2</v>
      </c>
      <c r="TAY17" s="2">
        <v>41.1494</v>
      </c>
      <c r="TBM17" s="2">
        <v>-14.486700000000001</v>
      </c>
      <c r="TBN17" s="2">
        <v>2.6949999999999998</v>
      </c>
      <c r="TBO17" s="2">
        <v>2.6949999999999998</v>
      </c>
      <c r="TBP17" s="2">
        <v>-7.7066999999999997</v>
      </c>
      <c r="TBQ17" s="2">
        <v>-18.683199999999999</v>
      </c>
      <c r="TBR17" s="2">
        <v>-10.9499</v>
      </c>
      <c r="TBS17" s="2">
        <v>315.89999999999998</v>
      </c>
      <c r="TBU17" s="2">
        <v>1194.9000000000001</v>
      </c>
      <c r="TBV17" s="2">
        <v>2813.1</v>
      </c>
      <c r="TBW17" s="2">
        <v>1078.3</v>
      </c>
      <c r="TBX17" s="2">
        <v>105.9</v>
      </c>
      <c r="TBY17" s="2">
        <v>494.9</v>
      </c>
      <c r="TBZ17" s="2">
        <v>-4.2438000000000002</v>
      </c>
      <c r="TCA17" s="2">
        <v>18.367599999999999</v>
      </c>
      <c r="TCB17" s="2">
        <v>1.4218999999999999</v>
      </c>
      <c r="TCC17" s="2">
        <v>0.42959999999999998</v>
      </c>
      <c r="TCD17" s="2">
        <v>2.4199999999999999E-2</v>
      </c>
      <c r="TCE17" s="2">
        <v>208.8</v>
      </c>
      <c r="TCF17" s="2">
        <v>0.1206</v>
      </c>
      <c r="TCH17" s="2">
        <v>-7.7066999999999997</v>
      </c>
      <c r="TCI17" s="2">
        <v>2301.6217000000001</v>
      </c>
      <c r="TCL17" s="2">
        <v>0.67449999999999999</v>
      </c>
      <c r="TCO17" s="2">
        <v>51.311999999999998</v>
      </c>
      <c r="TCQ17" s="2">
        <v>0.115</v>
      </c>
      <c r="TCU17" s="2">
        <v>-6.4561000000000002</v>
      </c>
      <c r="TCV17" s="2">
        <v>11.966799999999999</v>
      </c>
      <c r="TCW17" s="2">
        <v>10.722</v>
      </c>
      <c r="TCX17" s="2">
        <v>10.722</v>
      </c>
      <c r="TCY17" s="2">
        <v>3.1488999999999998</v>
      </c>
      <c r="TCZ17" s="2">
        <v>19.390599999999999</v>
      </c>
      <c r="TDA17" s="2">
        <v>10.3926</v>
      </c>
      <c r="TDB17" s="2">
        <v>495.98899999999998</v>
      </c>
      <c r="TDE17" s="2">
        <v>4025.5619999999999</v>
      </c>
      <c r="TDF17" s="2">
        <v>1641.3109999999999</v>
      </c>
      <c r="TDG17" s="2">
        <v>880.19799999999998</v>
      </c>
      <c r="TDH17" s="2">
        <v>829.70500000000004</v>
      </c>
      <c r="TDI17" s="2">
        <v>2.7858999999999998</v>
      </c>
      <c r="TDJ17" s="2">
        <v>15.5055</v>
      </c>
      <c r="TDK17" s="2">
        <v>1.7492000000000001</v>
      </c>
      <c r="TDL17" s="2">
        <v>1.0925</v>
      </c>
      <c r="TDM17" s="2">
        <v>0.72989999999999999</v>
      </c>
      <c r="TDN17" s="2">
        <v>621.58199999999999</v>
      </c>
      <c r="TDO17" s="2">
        <v>0.14910000000000001</v>
      </c>
      <c r="TDQ17" s="2">
        <v>3.1488999999999998</v>
      </c>
      <c r="TEE17" s="2">
        <v>11.966799999999999</v>
      </c>
      <c r="TEF17" s="2">
        <v>10.722</v>
      </c>
      <c r="TEG17" s="2">
        <v>10.722</v>
      </c>
      <c r="TEH17" s="2">
        <v>3.1488999999999998</v>
      </c>
      <c r="TEI17" s="2">
        <v>19.390599999999999</v>
      </c>
      <c r="TEJ17" s="2">
        <v>10.3926</v>
      </c>
      <c r="TEK17" s="2">
        <v>495.98899999999998</v>
      </c>
      <c r="TEN17" s="2">
        <v>4025.5619999999999</v>
      </c>
      <c r="TEO17" s="2">
        <v>1641.3109999999999</v>
      </c>
      <c r="TEP17" s="2">
        <v>880.19799999999998</v>
      </c>
      <c r="TEQ17" s="2">
        <v>829.70500000000004</v>
      </c>
      <c r="TER17" s="2">
        <v>2.7858999999999998</v>
      </c>
      <c r="TES17" s="2">
        <v>15.5055</v>
      </c>
      <c r="TET17" s="2">
        <v>1.7492000000000001</v>
      </c>
      <c r="TEU17" s="2">
        <v>1.0925</v>
      </c>
      <c r="TEV17" s="2">
        <v>0.72989999999999999</v>
      </c>
      <c r="TEW17" s="2">
        <v>621.58199999999999</v>
      </c>
      <c r="TEX17" s="2">
        <v>0.14910000000000001</v>
      </c>
      <c r="TEZ17" s="2">
        <v>3.1488999999999998</v>
      </c>
      <c r="TFN17" s="2">
        <v>8.3658999999999999</v>
      </c>
      <c r="TFO17" s="2">
        <v>31.3873</v>
      </c>
      <c r="TFP17" s="2">
        <v>31.3873</v>
      </c>
      <c r="TFQ17" s="2">
        <v>20.012</v>
      </c>
      <c r="TFR17" s="2">
        <v>8.9276999999999997</v>
      </c>
      <c r="TFS17" s="2">
        <v>2.9047999999999998</v>
      </c>
      <c r="TFT17" s="2">
        <v>4112</v>
      </c>
      <c r="TFW17" s="2">
        <v>9765</v>
      </c>
      <c r="TFX17" s="2">
        <v>622</v>
      </c>
      <c r="TFY17" s="2">
        <v>545</v>
      </c>
      <c r="TFZ17" s="2">
        <v>1441</v>
      </c>
      <c r="TGA17" s="2">
        <v>1.9675</v>
      </c>
      <c r="TGB17" s="2">
        <v>48.960599999999999</v>
      </c>
      <c r="TGC17" s="2">
        <v>0.92230000000000001</v>
      </c>
      <c r="TGD17" s="2">
        <v>0.57040000000000002</v>
      </c>
      <c r="TGE17" s="2">
        <v>3.8899999999999997E-2</v>
      </c>
      <c r="TGF17" s="2">
        <v>-112</v>
      </c>
      <c r="TGG17" s="2">
        <v>-2.1399999999999999E-2</v>
      </c>
      <c r="TGI17" s="2">
        <v>20.012</v>
      </c>
      <c r="TGJ17" s="2">
        <v>14074.3619</v>
      </c>
      <c r="TGW17" s="2">
        <v>8.3658999999999999</v>
      </c>
      <c r="TGX17" s="2">
        <v>31.3873</v>
      </c>
      <c r="TGY17" s="2">
        <v>31.3873</v>
      </c>
      <c r="TGZ17" s="2">
        <v>20.012</v>
      </c>
      <c r="THA17" s="2">
        <v>8.9276999999999997</v>
      </c>
      <c r="THB17" s="2">
        <v>2.9047999999999998</v>
      </c>
      <c r="THC17" s="2">
        <v>4112</v>
      </c>
      <c r="THF17" s="2">
        <v>9765</v>
      </c>
      <c r="THG17" s="2">
        <v>622</v>
      </c>
      <c r="THH17" s="2">
        <v>545</v>
      </c>
      <c r="THI17" s="2">
        <v>1441</v>
      </c>
      <c r="THJ17" s="2">
        <v>1.9675</v>
      </c>
      <c r="THK17" s="2">
        <v>48.960599999999999</v>
      </c>
      <c r="THL17" s="2">
        <v>0.92230000000000001</v>
      </c>
      <c r="THM17" s="2">
        <v>0.57040000000000002</v>
      </c>
      <c r="THN17" s="2">
        <v>3.8899999999999997E-2</v>
      </c>
      <c r="THO17" s="2">
        <v>-112</v>
      </c>
      <c r="THP17" s="2">
        <v>-2.1399999999999999E-2</v>
      </c>
      <c r="THR17" s="2">
        <v>20.012</v>
      </c>
      <c r="TIF17" s="2">
        <v>4.3038999999999996</v>
      </c>
      <c r="TIG17" s="2">
        <v>15.424799999999999</v>
      </c>
      <c r="TIH17" s="2">
        <v>15.424799999999999</v>
      </c>
      <c r="TII17" s="2">
        <v>9.2303999999999995</v>
      </c>
      <c r="TIJ17" s="2">
        <v>7.9660000000000002</v>
      </c>
      <c r="TIK17" s="2">
        <v>2.9036</v>
      </c>
      <c r="TIL17" s="2">
        <v>1051.912</v>
      </c>
      <c r="TIN17" s="2">
        <v>2104.7739999999999</v>
      </c>
      <c r="TIO17" s="2">
        <v>3493.7020000000002</v>
      </c>
      <c r="TIP17" s="2">
        <v>699.202</v>
      </c>
      <c r="TIQ17" s="2">
        <v>318.661</v>
      </c>
      <c r="TIR17" s="2">
        <v>754.23500000000001</v>
      </c>
      <c r="TIS17" s="2">
        <v>3.1099000000000001</v>
      </c>
      <c r="TIT17" s="2">
        <v>35.030999999999999</v>
      </c>
      <c r="TIU17" s="2">
        <v>1.4819</v>
      </c>
      <c r="TIV17" s="2">
        <v>1.3694</v>
      </c>
      <c r="TIW17" s="2">
        <v>1.3327</v>
      </c>
      <c r="TIX17" s="2">
        <v>363.447</v>
      </c>
      <c r="TIY17" s="2">
        <v>0.1182</v>
      </c>
      <c r="TJA17" s="2">
        <v>9.2303999999999995</v>
      </c>
      <c r="TJB17" s="2">
        <v>2232.6858999999999</v>
      </c>
      <c r="TJE17" s="2">
        <v>0.94530000000000003</v>
      </c>
      <c r="TJH17" s="2">
        <v>48.447000000000003</v>
      </c>
      <c r="TJJ17" s="2">
        <v>0</v>
      </c>
      <c r="TJN17" s="2">
        <v>13.2265</v>
      </c>
      <c r="TJO17" s="2">
        <v>4.3038999999999996</v>
      </c>
      <c r="TJP17" s="2">
        <v>15.424799999999999</v>
      </c>
      <c r="TJQ17" s="2">
        <v>15.424799999999999</v>
      </c>
      <c r="TJR17" s="2">
        <v>9.2303999999999995</v>
      </c>
      <c r="TJS17" s="2">
        <v>7.9660000000000002</v>
      </c>
      <c r="TJT17" s="2">
        <v>2.9036</v>
      </c>
      <c r="TJU17" s="2">
        <v>1051.912</v>
      </c>
      <c r="TJW17" s="2">
        <v>2104.7739999999999</v>
      </c>
      <c r="TJX17" s="2">
        <v>3493.7020000000002</v>
      </c>
      <c r="TJY17" s="2">
        <v>699.202</v>
      </c>
      <c r="TJZ17" s="2">
        <v>318.661</v>
      </c>
      <c r="TKA17" s="2">
        <v>754.23500000000001</v>
      </c>
      <c r="TKB17" s="2">
        <v>3.1099000000000001</v>
      </c>
      <c r="TKC17" s="2">
        <v>35.030999999999999</v>
      </c>
      <c r="TKD17" s="2">
        <v>1.4819</v>
      </c>
      <c r="TKE17" s="2">
        <v>1.3694</v>
      </c>
      <c r="TKF17" s="2">
        <v>1.3327</v>
      </c>
      <c r="TKG17" s="2">
        <v>363.447</v>
      </c>
      <c r="TKH17" s="2">
        <v>0.1182</v>
      </c>
      <c r="TKJ17" s="2">
        <v>9.2303999999999995</v>
      </c>
      <c r="TKK17" s="2">
        <v>2232.6858999999999</v>
      </c>
      <c r="TKN17" s="2">
        <v>0.94530000000000003</v>
      </c>
      <c r="TKQ17" s="2">
        <v>67.938000000000002</v>
      </c>
      <c r="TKS17" s="2">
        <v>0</v>
      </c>
      <c r="TKW17" s="2">
        <v>13.2265</v>
      </c>
      <c r="TKX17" s="2">
        <v>0.37619999999999998</v>
      </c>
      <c r="TKY17" s="2">
        <v>6.6279000000000003</v>
      </c>
      <c r="TKZ17" s="2">
        <v>6.6279000000000003</v>
      </c>
      <c r="TLA17" s="2">
        <v>4.4362000000000004</v>
      </c>
      <c r="TLB17" s="2">
        <v>1.6002000000000001</v>
      </c>
      <c r="TLC17" s="2">
        <v>0.65069999999999995</v>
      </c>
      <c r="TLD17" s="2">
        <v>5918</v>
      </c>
      <c r="TLG17" s="2">
        <v>18595</v>
      </c>
      <c r="TLH17" s="2">
        <v>4506</v>
      </c>
      <c r="TLI17" s="2">
        <v>1463</v>
      </c>
      <c r="TLJ17" s="2">
        <v>4342</v>
      </c>
      <c r="TLK17" s="2">
        <v>3.4975000000000001</v>
      </c>
      <c r="TLL17" s="2">
        <v>37.967199999999998</v>
      </c>
      <c r="TLM17" s="2">
        <v>1.2236</v>
      </c>
      <c r="TLN17" s="2">
        <v>0.6532</v>
      </c>
      <c r="TLO17" s="2">
        <v>0.42120000000000002</v>
      </c>
      <c r="TLP17" s="2">
        <v>971</v>
      </c>
      <c r="TLQ17" s="2">
        <v>2.29E-2</v>
      </c>
      <c r="TLS17" s="2">
        <v>4.4362000000000004</v>
      </c>
      <c r="TOY17" s="2">
        <v>32.323900000000002</v>
      </c>
      <c r="TOZ17" s="2">
        <v>47.750300000000003</v>
      </c>
      <c r="TPA17" s="2">
        <v>47.750300000000003</v>
      </c>
      <c r="TPB17" s="2">
        <v>37.255600000000001</v>
      </c>
      <c r="TPE17" s="2">
        <v>0</v>
      </c>
      <c r="TPH17" s="2">
        <v>404.11399999999998</v>
      </c>
      <c r="TPJ17" s="2">
        <v>37.402999999999999</v>
      </c>
      <c r="TPK17" s="2">
        <v>19.891999999999999</v>
      </c>
      <c r="TPL17" s="2">
        <v>7.5239000000000003</v>
      </c>
      <c r="TPM17" s="2">
        <v>6.4000000000000003E-3</v>
      </c>
      <c r="TPN17" s="2">
        <v>0.51029999999999998</v>
      </c>
      <c r="TPO17" s="2">
        <v>0.4698</v>
      </c>
      <c r="TPP17" s="2">
        <v>0.26479999999999998</v>
      </c>
      <c r="TPQ17" s="2">
        <v>-9.7420000000000009</v>
      </c>
      <c r="TPT17" s="2">
        <v>37.255600000000001</v>
      </c>
      <c r="TSZ17" s="2">
        <v>16.2789</v>
      </c>
      <c r="TTA17" s="2">
        <v>48.636299999999999</v>
      </c>
      <c r="TTB17" s="2">
        <v>48.636299999999999</v>
      </c>
      <c r="TTC17" s="2">
        <v>28.887799999999999</v>
      </c>
      <c r="TTD17" s="2">
        <v>2.9056999999999999</v>
      </c>
      <c r="TTE17" s="2">
        <v>2.0228999999999999</v>
      </c>
      <c r="TTF17" s="2">
        <v>529.45000000000005</v>
      </c>
      <c r="TTH17" s="2">
        <v>2911.7420000000002</v>
      </c>
      <c r="TTI17" s="2">
        <v>9707.26</v>
      </c>
      <c r="TTJ17" s="2">
        <v>587.64300000000003</v>
      </c>
      <c r="TTK17" s="2">
        <v>551.59299999999996</v>
      </c>
      <c r="TTL17" s="2">
        <v>322.28199999999998</v>
      </c>
      <c r="TTM17" s="2">
        <v>9.8930000000000007</v>
      </c>
      <c r="TTN17" s="2">
        <v>5.4542000000000002</v>
      </c>
      <c r="TTO17" s="2">
        <v>1.8077999999999999</v>
      </c>
      <c r="TTP17" s="2">
        <v>0.84460000000000002</v>
      </c>
      <c r="TTQ17" s="2">
        <v>0.52769999999999995</v>
      </c>
      <c r="TTR17" s="2">
        <v>260.33699999999999</v>
      </c>
      <c r="TTS17" s="2">
        <v>0.17230000000000001</v>
      </c>
      <c r="TTU17" s="2">
        <v>28.887799999999999</v>
      </c>
      <c r="TTV17" s="2">
        <v>10798.209000000001</v>
      </c>
      <c r="TTY17" s="2">
        <v>1.0278</v>
      </c>
      <c r="TUB17" s="2">
        <v>84.135000000000005</v>
      </c>
      <c r="TUD17" s="2">
        <v>3.95E-2</v>
      </c>
      <c r="TUH17" s="2">
        <v>152.83770000000001</v>
      </c>
      <c r="TUI17" s="2">
        <v>-41.466000000000001</v>
      </c>
      <c r="TUJ17" s="2">
        <v>1.8420999999999998</v>
      </c>
      <c r="TUK17" s="2">
        <v>1.8420999999999998</v>
      </c>
      <c r="TUL17" s="2">
        <v>-17.9621</v>
      </c>
      <c r="TUM17" s="2">
        <v>-6.9073000000000002</v>
      </c>
      <c r="TUN17" s="2">
        <v>-5.2960000000000003</v>
      </c>
      <c r="TUO17" s="2">
        <v>17.048999999999999</v>
      </c>
      <c r="TUR17" s="2">
        <v>2181.192</v>
      </c>
      <c r="TUS17" s="2">
        <v>-80.334000000000003</v>
      </c>
      <c r="TUT17" s="2">
        <v>-3.2149999999999999</v>
      </c>
      <c r="TUU17" s="2">
        <v>100.461</v>
      </c>
      <c r="TUV17" s="2">
        <v>-1.0536000000000001</v>
      </c>
      <c r="TUW17" s="2">
        <v>0.87</v>
      </c>
      <c r="TUX17" s="2">
        <v>1.5276000000000001</v>
      </c>
      <c r="TUY17" s="2">
        <v>0.995</v>
      </c>
      <c r="TUZ17" s="2">
        <v>0.69359999999999999</v>
      </c>
      <c r="TVA17" s="2">
        <v>52.999000000000002</v>
      </c>
      <c r="TVB17" s="2">
        <v>0.55430000000000001</v>
      </c>
      <c r="TVD17" s="2">
        <v>-17.9621</v>
      </c>
      <c r="TVR17" s="2">
        <v>-41.466000000000001</v>
      </c>
      <c r="TVS17" s="2">
        <v>1.8420999999999998</v>
      </c>
      <c r="TVT17" s="2">
        <v>1.8420999999999998</v>
      </c>
      <c r="TVU17" s="2">
        <v>-17.9621</v>
      </c>
      <c r="TVV17" s="2">
        <v>-6.9073000000000002</v>
      </c>
      <c r="TVW17" s="2">
        <v>-5.2960000000000003</v>
      </c>
      <c r="TVX17" s="2">
        <v>17.048999999999999</v>
      </c>
      <c r="TWA17" s="2">
        <v>2181.192</v>
      </c>
      <c r="TWB17" s="2">
        <v>-80.334000000000003</v>
      </c>
      <c r="TWC17" s="2">
        <v>-3.2149999999999999</v>
      </c>
      <c r="TWD17" s="2">
        <v>100.461</v>
      </c>
      <c r="TWE17" s="2">
        <v>-1.0536000000000001</v>
      </c>
      <c r="TWF17" s="2">
        <v>0.87</v>
      </c>
      <c r="TWG17" s="2">
        <v>1.5276000000000001</v>
      </c>
      <c r="TWH17" s="2">
        <v>0.995</v>
      </c>
      <c r="TWI17" s="2">
        <v>0.69359999999999999</v>
      </c>
      <c r="TWJ17" s="2">
        <v>52.999000000000002</v>
      </c>
      <c r="TWK17" s="2">
        <v>0.55430000000000001</v>
      </c>
      <c r="TWM17" s="2">
        <v>-17.9621</v>
      </c>
      <c r="UBB17" s="2">
        <v>30.012599999999999</v>
      </c>
      <c r="UBC17" s="2">
        <v>54.971299999999999</v>
      </c>
      <c r="UBD17" s="2">
        <v>54.971299999999999</v>
      </c>
      <c r="UBE17" s="2">
        <v>44.005099999999999</v>
      </c>
      <c r="UBF17" s="2">
        <v>8.9948999999999995</v>
      </c>
      <c r="UBG17" s="2">
        <v>5.4661999999999997</v>
      </c>
      <c r="UBH17" s="2">
        <v>3207.1329999999998</v>
      </c>
      <c r="UBK17" s="2">
        <v>9366.2189999999991</v>
      </c>
      <c r="UBL17" s="2">
        <v>-625.86900000000003</v>
      </c>
      <c r="UBM17" s="2">
        <v>692.35599999999999</v>
      </c>
      <c r="UBN17" s="2">
        <v>376.16399999999999</v>
      </c>
      <c r="UBO17" s="2">
        <v>5.1936</v>
      </c>
      <c r="UBP17" s="2">
        <v>34.2821</v>
      </c>
      <c r="UBQ17" s="2">
        <v>1.2518</v>
      </c>
      <c r="UBR17" s="2">
        <v>0.73060000000000003</v>
      </c>
      <c r="UBS17" s="2">
        <v>6.6600000000000006E-2</v>
      </c>
      <c r="UBT17" s="2">
        <v>94.736000000000004</v>
      </c>
      <c r="UBU17" s="2">
        <v>6.1499999999999999E-2</v>
      </c>
      <c r="UBW17" s="2">
        <v>44.005099999999999</v>
      </c>
      <c r="UEX17" s="2">
        <v>0</v>
      </c>
    </row>
    <row r="18" spans="1:16384" s="2" customFormat="1" x14ac:dyDescent="0.25">
      <c r="A18" t="s">
        <v>17</v>
      </c>
      <c r="B18"/>
      <c r="C18"/>
      <c r="D18" s="1" t="s">
        <v>459</v>
      </c>
      <c r="AN18" s="2">
        <v>12.0825</v>
      </c>
      <c r="AO18" s="2">
        <v>22.4803</v>
      </c>
      <c r="AP18" s="2">
        <v>22.4803</v>
      </c>
      <c r="AQ18" s="2">
        <v>20.306999999999999</v>
      </c>
      <c r="AR18" s="2">
        <v>33.676000000000002</v>
      </c>
      <c r="AS18" s="2">
        <v>15.47</v>
      </c>
      <c r="AT18" s="2">
        <v>1622</v>
      </c>
      <c r="AW18" s="2">
        <v>9837</v>
      </c>
      <c r="AX18" s="2">
        <v>2313</v>
      </c>
      <c r="AY18" s="2">
        <v>1044</v>
      </c>
      <c r="AZ18" s="2">
        <v>2810</v>
      </c>
      <c r="BA18" s="2">
        <v>19.399999999999999</v>
      </c>
      <c r="BB18" s="2">
        <v>22.689799999999998</v>
      </c>
      <c r="BC18" s="2">
        <v>1.8285</v>
      </c>
      <c r="BD18" s="2">
        <v>0.57509999999999994</v>
      </c>
      <c r="BE18" s="2">
        <v>0.1331</v>
      </c>
      <c r="BF18" s="2">
        <v>2328</v>
      </c>
      <c r="BG18" s="2">
        <v>0.23169999999999999</v>
      </c>
      <c r="BI18" s="2">
        <v>20.306999999999999</v>
      </c>
      <c r="BJ18" s="2">
        <v>8521.3876</v>
      </c>
      <c r="BM18" s="2">
        <v>1.49</v>
      </c>
      <c r="BP18" s="2">
        <v>73.528999999999996</v>
      </c>
      <c r="BR18" s="2">
        <v>0.11</v>
      </c>
      <c r="BV18" s="2">
        <v>34.0456</v>
      </c>
      <c r="BW18" s="2">
        <v>-9.2492000000000001</v>
      </c>
      <c r="BX18" s="2">
        <v>5.9104999999999999</v>
      </c>
      <c r="BY18" s="2">
        <v>5.9104999999999999</v>
      </c>
      <c r="BZ18" s="2">
        <v>-0.35189999999999999</v>
      </c>
      <c r="CA18" s="2">
        <v>-63.962600000000002</v>
      </c>
      <c r="CB18" s="2">
        <v>-8.8422999999999998</v>
      </c>
      <c r="CC18" s="2">
        <v>4691</v>
      </c>
      <c r="CF18" s="2">
        <v>11364</v>
      </c>
      <c r="CG18" s="2">
        <v>-703</v>
      </c>
      <c r="CH18" s="2">
        <v>-102</v>
      </c>
      <c r="CI18" s="2">
        <v>3856</v>
      </c>
      <c r="CJ18" s="2">
        <v>-0.13830000000000001</v>
      </c>
      <c r="CK18" s="2">
        <v>47.113700000000001</v>
      </c>
      <c r="CL18" s="2">
        <v>0.62319999999999998</v>
      </c>
      <c r="CM18" s="2">
        <v>0.44269999999999998</v>
      </c>
      <c r="CN18" s="2">
        <v>0.2606</v>
      </c>
      <c r="CO18" s="2">
        <v>-1453</v>
      </c>
      <c r="CP18" s="2">
        <v>-8.7099999999999997E-2</v>
      </c>
      <c r="CR18" s="2">
        <v>-0.35189999999999999</v>
      </c>
      <c r="CS18" s="2">
        <v>6580.6682000000001</v>
      </c>
      <c r="CV18" s="2">
        <v>1.0216000000000001</v>
      </c>
      <c r="CY18" s="2">
        <v>84.096999999999994</v>
      </c>
      <c r="DA18" s="2">
        <v>0</v>
      </c>
      <c r="IF18" s="2">
        <v>1.5497000000000001</v>
      </c>
      <c r="IO18" s="2">
        <v>10.6478</v>
      </c>
      <c r="JO18" s="2">
        <v>0.24379999999999999</v>
      </c>
      <c r="JR18" s="2">
        <v>165.797</v>
      </c>
      <c r="JT18" s="2">
        <v>0</v>
      </c>
      <c r="JX18" s="2">
        <v>-1.8334000000000001</v>
      </c>
      <c r="JY18" s="2">
        <v>-8.9047999999999998</v>
      </c>
      <c r="JZ18" s="2">
        <v>38.824399999999997</v>
      </c>
      <c r="KA18" s="2">
        <v>38.824399999999997</v>
      </c>
      <c r="KB18" s="2">
        <v>18.316099999999999</v>
      </c>
      <c r="KC18" s="2">
        <v>-5.3921999999999999</v>
      </c>
      <c r="KD18" s="2">
        <v>-1.9702</v>
      </c>
      <c r="KE18" s="2">
        <v>356.54070000000002</v>
      </c>
      <c r="KH18" s="2">
        <v>803.84050000000002</v>
      </c>
      <c r="KI18" s="2">
        <v>-294.6431</v>
      </c>
      <c r="KJ18" s="2">
        <v>72.829700000000003</v>
      </c>
      <c r="KK18" s="2">
        <v>41.1295</v>
      </c>
      <c r="KL18" s="2">
        <v>1.4896</v>
      </c>
      <c r="KM18" s="2">
        <v>44.787599999999998</v>
      </c>
      <c r="KN18" s="2">
        <v>0.74609999999999999</v>
      </c>
      <c r="KO18" s="2">
        <v>0.65890000000000004</v>
      </c>
      <c r="KP18" s="2">
        <v>0.1179</v>
      </c>
      <c r="KQ18" s="2">
        <v>-10.4411</v>
      </c>
      <c r="KR18" s="2">
        <v>-1.4999999999999999E-2</v>
      </c>
      <c r="KT18" s="2">
        <v>18.316099999999999</v>
      </c>
      <c r="KU18" s="2">
        <v>627.18700000000001</v>
      </c>
      <c r="KX18" s="2">
        <v>0.7097</v>
      </c>
      <c r="LA18" s="2">
        <v>69.314999999999998</v>
      </c>
      <c r="LC18" s="2">
        <v>0.70730000000000004</v>
      </c>
      <c r="LG18" s="2">
        <v>3.8877000000000002</v>
      </c>
      <c r="LH18" s="2">
        <v>12.1501</v>
      </c>
      <c r="LI18" s="2">
        <v>36.2194</v>
      </c>
      <c r="LJ18" s="2">
        <v>36.2194</v>
      </c>
      <c r="LK18" s="2">
        <v>17.377500000000001</v>
      </c>
      <c r="LL18" s="2">
        <v>4.5952999999999999</v>
      </c>
      <c r="LM18" s="2">
        <v>2.6447000000000003</v>
      </c>
      <c r="LN18" s="2">
        <v>211.4307</v>
      </c>
      <c r="LQ18" s="2">
        <v>708.70699999999999</v>
      </c>
      <c r="LR18" s="2">
        <v>-173.0712</v>
      </c>
      <c r="LS18" s="2">
        <v>45.998100000000001</v>
      </c>
      <c r="LT18" s="2">
        <v>36.430700000000002</v>
      </c>
      <c r="LU18" s="2">
        <v>1.9026000000000001</v>
      </c>
      <c r="LV18" s="2">
        <v>30.008700000000001</v>
      </c>
      <c r="LW18" s="2">
        <v>1.0691999999999999</v>
      </c>
      <c r="LX18" s="2">
        <v>1.0239</v>
      </c>
      <c r="LY18" s="2">
        <v>0.26829999999999998</v>
      </c>
      <c r="LZ18" s="2">
        <v>2.5215000000000001</v>
      </c>
      <c r="MA18" s="2">
        <v>5.62E-2</v>
      </c>
      <c r="MC18" s="2">
        <v>17.377500000000001</v>
      </c>
      <c r="MQ18" s="2">
        <v>9.0579999999999998</v>
      </c>
      <c r="MR18" s="2">
        <v>13.587300000000001</v>
      </c>
      <c r="MS18" s="2">
        <v>13.587300000000001</v>
      </c>
      <c r="MT18" s="2">
        <v>9.8781999999999996</v>
      </c>
      <c r="MU18" s="2">
        <v>21.2136</v>
      </c>
      <c r="MV18" s="2">
        <v>9.8985000000000003</v>
      </c>
      <c r="MW18" s="2">
        <v>576.09400000000005</v>
      </c>
      <c r="MZ18" s="2">
        <v>2132.2530000000002</v>
      </c>
      <c r="NA18" s="2">
        <v>94.394999999999996</v>
      </c>
      <c r="NB18" s="2">
        <v>205.155</v>
      </c>
      <c r="NC18" s="2">
        <v>323.17500000000001</v>
      </c>
      <c r="ND18" s="2">
        <v>6.5105000000000004</v>
      </c>
      <c r="NE18" s="2">
        <v>27.2927</v>
      </c>
      <c r="NF18" s="2">
        <v>1.1261000000000001</v>
      </c>
      <c r="NG18" s="2">
        <v>0.73829999999999996</v>
      </c>
      <c r="NH18" s="2">
        <v>5.6599999999999998E-2</v>
      </c>
      <c r="NI18" s="2">
        <v>40.747999999999998</v>
      </c>
      <c r="NJ18" s="2">
        <v>1.5800000000000002E-2</v>
      </c>
      <c r="NL18" s="2">
        <v>9.8781999999999996</v>
      </c>
      <c r="NM18" s="2">
        <v>2069.0549999999998</v>
      </c>
      <c r="NP18" s="2">
        <v>0.79390000000000005</v>
      </c>
      <c r="NS18" s="2">
        <v>34.624000000000002</v>
      </c>
      <c r="NU18" s="2">
        <v>2</v>
      </c>
      <c r="NY18" s="2">
        <v>18.326000000000001</v>
      </c>
      <c r="NZ18" s="2">
        <v>6.0098000000000003</v>
      </c>
      <c r="OA18" s="2">
        <v>10.349299999999999</v>
      </c>
      <c r="OB18" s="2">
        <v>10.349299999999999</v>
      </c>
      <c r="OC18" s="2">
        <v>7.1961000000000004</v>
      </c>
      <c r="OD18" s="2">
        <v>18.768899999999999</v>
      </c>
      <c r="OE18" s="2">
        <v>8.2949999999999999</v>
      </c>
      <c r="OF18" s="2">
        <v>265.245</v>
      </c>
      <c r="OI18" s="2">
        <v>1068.329</v>
      </c>
      <c r="OJ18" s="2">
        <v>84.328999999999994</v>
      </c>
      <c r="OK18" s="2">
        <v>112.31</v>
      </c>
      <c r="OL18" s="2">
        <v>255.083</v>
      </c>
      <c r="OM18" s="2">
        <v>5.6629000000000005</v>
      </c>
      <c r="ON18" s="2">
        <v>25.181899999999999</v>
      </c>
      <c r="OO18" s="2">
        <v>0.9889</v>
      </c>
      <c r="OP18" s="2">
        <v>0.91100000000000003</v>
      </c>
      <c r="OQ18" s="2">
        <v>4.58E-2</v>
      </c>
      <c r="OR18" s="2">
        <v>-2.827</v>
      </c>
      <c r="OS18" s="2">
        <v>-3.6400000000000002E-2</v>
      </c>
      <c r="OU18" s="2">
        <v>7.1961000000000004</v>
      </c>
      <c r="PI18" s="2">
        <v>6.0098000000000003</v>
      </c>
      <c r="PJ18" s="2">
        <v>10.349299999999999</v>
      </c>
      <c r="PK18" s="2">
        <v>10.349299999999999</v>
      </c>
      <c r="PL18" s="2">
        <v>7.1961000000000004</v>
      </c>
      <c r="PM18" s="2">
        <v>18.768899999999999</v>
      </c>
      <c r="PN18" s="2">
        <v>8.2949999999999999</v>
      </c>
      <c r="PO18" s="2">
        <v>265.245</v>
      </c>
      <c r="PR18" s="2">
        <v>1068.329</v>
      </c>
      <c r="PS18" s="2">
        <v>84.328999999999994</v>
      </c>
      <c r="PT18" s="2">
        <v>112.31</v>
      </c>
      <c r="PU18" s="2">
        <v>255.083</v>
      </c>
      <c r="PV18" s="2">
        <v>5.6629000000000005</v>
      </c>
      <c r="PW18" s="2">
        <v>25.181899999999999</v>
      </c>
      <c r="PX18" s="2">
        <v>0.9889</v>
      </c>
      <c r="PY18" s="2">
        <v>0.91100000000000003</v>
      </c>
      <c r="PZ18" s="2">
        <v>4.58E-2</v>
      </c>
      <c r="QA18" s="2">
        <v>-2.827</v>
      </c>
      <c r="QB18" s="2">
        <v>-3.6400000000000002E-2</v>
      </c>
      <c r="QD18" s="2">
        <v>7.1961000000000004</v>
      </c>
      <c r="QR18" s="2">
        <v>6.0098000000000003</v>
      </c>
      <c r="QS18" s="2">
        <v>10.349299999999999</v>
      </c>
      <c r="QT18" s="2">
        <v>10.349299999999999</v>
      </c>
      <c r="QU18" s="2">
        <v>7.1961000000000004</v>
      </c>
      <c r="QV18" s="2">
        <v>18.768899999999999</v>
      </c>
      <c r="QW18" s="2">
        <v>8.2949999999999999</v>
      </c>
      <c r="QX18" s="2">
        <v>265.245</v>
      </c>
      <c r="RA18" s="2">
        <v>1068.329</v>
      </c>
      <c r="RB18" s="2">
        <v>84.328999999999994</v>
      </c>
      <c r="RC18" s="2">
        <v>112.31</v>
      </c>
      <c r="RD18" s="2">
        <v>255.083</v>
      </c>
      <c r="RE18" s="2">
        <v>5.6629000000000005</v>
      </c>
      <c r="RF18" s="2">
        <v>25.181899999999999</v>
      </c>
      <c r="RG18" s="2">
        <v>0.9889</v>
      </c>
      <c r="RH18" s="2">
        <v>0.91100000000000003</v>
      </c>
      <c r="RI18" s="2">
        <v>4.58E-2</v>
      </c>
      <c r="RJ18" s="2">
        <v>-2.827</v>
      </c>
      <c r="RK18" s="2">
        <v>-3.6400000000000002E-2</v>
      </c>
      <c r="RM18" s="2">
        <v>7.1961000000000004</v>
      </c>
      <c r="SA18" s="2">
        <v>6.0098000000000003</v>
      </c>
      <c r="SB18" s="2">
        <v>10.349299999999999</v>
      </c>
      <c r="SC18" s="2">
        <v>10.349299999999999</v>
      </c>
      <c r="SD18" s="2">
        <v>7.1961000000000004</v>
      </c>
      <c r="SE18" s="2">
        <v>18.768899999999999</v>
      </c>
      <c r="SF18" s="2">
        <v>8.2949999999999999</v>
      </c>
      <c r="SG18" s="2">
        <v>265.245</v>
      </c>
      <c r="SJ18" s="2">
        <v>1068.329</v>
      </c>
      <c r="SK18" s="2">
        <v>84.328999999999994</v>
      </c>
      <c r="SL18" s="2">
        <v>112.31</v>
      </c>
      <c r="SM18" s="2">
        <v>255.083</v>
      </c>
      <c r="SN18" s="2">
        <v>5.6629000000000005</v>
      </c>
      <c r="SO18" s="2">
        <v>25.181899999999999</v>
      </c>
      <c r="SP18" s="2">
        <v>0.9889</v>
      </c>
      <c r="SQ18" s="2">
        <v>0.91100000000000003</v>
      </c>
      <c r="SR18" s="2">
        <v>4.58E-2</v>
      </c>
      <c r="SS18" s="2">
        <v>-2.827</v>
      </c>
      <c r="ST18" s="2">
        <v>-3.6400000000000002E-2</v>
      </c>
      <c r="SV18" s="2">
        <v>7.1961000000000004</v>
      </c>
      <c r="TJ18" s="2">
        <v>6.0098000000000003</v>
      </c>
      <c r="TK18" s="2">
        <v>10.349299999999999</v>
      </c>
      <c r="TL18" s="2">
        <v>10.349299999999999</v>
      </c>
      <c r="TM18" s="2">
        <v>7.1961000000000004</v>
      </c>
      <c r="TN18" s="2">
        <v>18.768899999999999</v>
      </c>
      <c r="TO18" s="2">
        <v>8.2949999999999999</v>
      </c>
      <c r="TP18" s="2">
        <v>265.245</v>
      </c>
      <c r="TS18" s="2">
        <v>1068.329</v>
      </c>
      <c r="TT18" s="2">
        <v>84.328999999999994</v>
      </c>
      <c r="TU18" s="2">
        <v>112.31</v>
      </c>
      <c r="TV18" s="2">
        <v>255.083</v>
      </c>
      <c r="TW18" s="2">
        <v>5.6629000000000005</v>
      </c>
      <c r="TX18" s="2">
        <v>25.181899999999999</v>
      </c>
      <c r="TY18" s="2">
        <v>0.9889</v>
      </c>
      <c r="TZ18" s="2">
        <v>0.91100000000000003</v>
      </c>
      <c r="UA18" s="2">
        <v>4.58E-2</v>
      </c>
      <c r="UB18" s="2">
        <v>-2.827</v>
      </c>
      <c r="UC18" s="2">
        <v>-3.6400000000000002E-2</v>
      </c>
      <c r="UE18" s="2">
        <v>7.1961000000000004</v>
      </c>
      <c r="XK18" s="2">
        <v>8.3353999999999999</v>
      </c>
      <c r="XL18" s="2">
        <v>38.979100000000003</v>
      </c>
      <c r="XM18" s="2">
        <v>38.979100000000003</v>
      </c>
      <c r="XN18" s="2">
        <v>26.0044</v>
      </c>
      <c r="XO18" s="2">
        <v>16.283300000000001</v>
      </c>
      <c r="XP18" s="2">
        <v>3.262</v>
      </c>
      <c r="XQ18" s="2">
        <v>3394.2</v>
      </c>
      <c r="XT18" s="2">
        <v>8669.2000000000007</v>
      </c>
      <c r="XU18" s="2">
        <v>1651.4</v>
      </c>
      <c r="XV18" s="2">
        <v>906.6</v>
      </c>
      <c r="XW18" s="2">
        <v>738.8</v>
      </c>
      <c r="XX18" s="2">
        <v>3.4464000000000001</v>
      </c>
      <c r="XY18" s="2">
        <v>40.425899999999999</v>
      </c>
      <c r="XZ18" s="2">
        <v>2.1558000000000002</v>
      </c>
      <c r="YA18" s="2">
        <v>1.8521000000000001</v>
      </c>
      <c r="YB18" s="2">
        <v>1.2009000000000001</v>
      </c>
      <c r="YC18" s="2">
        <v>853.9</v>
      </c>
      <c r="YD18" s="2">
        <v>0.2666</v>
      </c>
      <c r="YF18" s="2">
        <v>26.0044</v>
      </c>
      <c r="YG18" s="2">
        <v>7582.2705999999998</v>
      </c>
      <c r="YJ18" s="2">
        <v>0.78700000000000003</v>
      </c>
      <c r="YO18" s="2">
        <v>0.47</v>
      </c>
      <c r="YS18" s="2">
        <v>5.5487000000000002</v>
      </c>
      <c r="YT18" s="2">
        <v>8.3353999999999999</v>
      </c>
      <c r="YU18" s="2">
        <v>38.979100000000003</v>
      </c>
      <c r="YV18" s="2">
        <v>38.979100000000003</v>
      </c>
      <c r="YW18" s="2">
        <v>26.0044</v>
      </c>
      <c r="YX18" s="2">
        <v>16.283300000000001</v>
      </c>
      <c r="YY18" s="2">
        <v>3.262</v>
      </c>
      <c r="YZ18" s="2">
        <v>3394.2</v>
      </c>
      <c r="ZC18" s="2">
        <v>8669.2000000000007</v>
      </c>
      <c r="ZD18" s="2">
        <v>1651.4</v>
      </c>
      <c r="ZE18" s="2">
        <v>906.6</v>
      </c>
      <c r="ZF18" s="2">
        <v>738.8</v>
      </c>
      <c r="ZG18" s="2">
        <v>3.4464000000000001</v>
      </c>
      <c r="ZH18" s="2">
        <v>40.425899999999999</v>
      </c>
      <c r="ZI18" s="2">
        <v>2.1558000000000002</v>
      </c>
      <c r="ZJ18" s="2">
        <v>1.8521000000000001</v>
      </c>
      <c r="ZK18" s="2">
        <v>1.2009000000000001</v>
      </c>
      <c r="ZL18" s="2">
        <v>853.9</v>
      </c>
      <c r="ZM18" s="2">
        <v>0.2666</v>
      </c>
      <c r="ZO18" s="2">
        <v>26.0044</v>
      </c>
      <c r="ZP18" s="2">
        <v>7582.2705999999998</v>
      </c>
      <c r="ZS18" s="2">
        <v>0.78700000000000003</v>
      </c>
      <c r="ZV18" s="2">
        <v>39.161000000000001</v>
      </c>
      <c r="ZX18" s="2">
        <v>0.47</v>
      </c>
      <c r="AAB18" s="2">
        <v>5.5487000000000002</v>
      </c>
      <c r="ABL18" s="2">
        <v>-9.5473999999999997</v>
      </c>
      <c r="ABM18" s="2">
        <v>4.1574999999999998</v>
      </c>
      <c r="ABN18" s="2">
        <v>4.1574999999999998</v>
      </c>
      <c r="ABO18" s="2">
        <v>-0.28249999999999997</v>
      </c>
      <c r="ABP18" s="2">
        <v>-14.3597</v>
      </c>
      <c r="ABQ18" s="2">
        <v>-9.9730000000000008</v>
      </c>
      <c r="ABR18" s="2">
        <v>39.86</v>
      </c>
      <c r="ABU18" s="2">
        <v>649.82399999999996</v>
      </c>
      <c r="ABV18" s="2">
        <v>125.063</v>
      </c>
      <c r="ABW18" s="2">
        <v>48.24</v>
      </c>
      <c r="ABX18" s="2">
        <v>175.27699999999999</v>
      </c>
      <c r="ABY18" s="2">
        <v>-0.83840000000000003</v>
      </c>
      <c r="ABZ18" s="2">
        <v>6.4127999999999998</v>
      </c>
      <c r="ACA18" s="2">
        <v>2.0497999999999998</v>
      </c>
      <c r="ACB18" s="2">
        <v>0.92349999999999999</v>
      </c>
      <c r="ACC18" s="2">
        <v>0.1593</v>
      </c>
      <c r="ACD18" s="2">
        <v>184.00899999999999</v>
      </c>
      <c r="ACE18" s="2">
        <v>0.29430000000000001</v>
      </c>
      <c r="ACG18" s="2">
        <v>-0.28249999999999997</v>
      </c>
      <c r="ACU18" s="2">
        <v>2.5428999999999999</v>
      </c>
      <c r="ACV18" s="2">
        <v>11.6532</v>
      </c>
      <c r="ACW18" s="2">
        <v>11.6532</v>
      </c>
      <c r="ACX18" s="2">
        <v>9.5830000000000002</v>
      </c>
      <c r="ACY18" s="2">
        <v>3.8546</v>
      </c>
      <c r="ACZ18" s="2">
        <v>2.6165000000000003</v>
      </c>
      <c r="ADA18" s="2">
        <v>0.91800000000000004</v>
      </c>
      <c r="ADC18" s="2">
        <v>181.70400000000001</v>
      </c>
      <c r="ADD18" s="2">
        <v>580.30799999999999</v>
      </c>
      <c r="ADE18" s="2">
        <v>-107.407</v>
      </c>
      <c r="ADF18" s="2">
        <v>26.673999999999999</v>
      </c>
      <c r="ADG18" s="2">
        <v>168.428</v>
      </c>
      <c r="ADH18" s="2">
        <v>25.378599999999999</v>
      </c>
      <c r="ADI18" s="2">
        <v>0.20250000000000001</v>
      </c>
      <c r="ADJ18" s="2">
        <v>2.1692</v>
      </c>
      <c r="ADK18" s="2">
        <v>1.218</v>
      </c>
      <c r="ADL18" s="2">
        <v>0.62609999999999999</v>
      </c>
      <c r="ADM18" s="2">
        <v>196.92</v>
      </c>
      <c r="ADN18" s="2">
        <v>0.31869999999999998</v>
      </c>
      <c r="ADP18" s="2">
        <v>9.5830000000000002</v>
      </c>
      <c r="ADQ18" s="2">
        <v>684.49450000000002</v>
      </c>
      <c r="ADT18" s="2">
        <v>1.0065</v>
      </c>
      <c r="ADW18" s="2">
        <v>34.570999999999998</v>
      </c>
      <c r="ADX18" s="2">
        <v>-0.49259999999999998</v>
      </c>
      <c r="ADY18" s="2">
        <v>0</v>
      </c>
      <c r="AEC18" s="2">
        <v>-3.0642999999999998</v>
      </c>
      <c r="AED18" s="2">
        <v>-11.515499999999999</v>
      </c>
      <c r="AEE18" s="2">
        <v>4.2137000000000002</v>
      </c>
      <c r="AEF18" s="2">
        <v>4.2137000000000002</v>
      </c>
      <c r="AEG18" s="2">
        <v>3.4908999999999999</v>
      </c>
      <c r="AEH18" s="2">
        <v>-74.376400000000004</v>
      </c>
      <c r="AEI18" s="2">
        <v>-30.145099999999999</v>
      </c>
      <c r="AEJ18" s="2">
        <v>25.521999999999998</v>
      </c>
      <c r="AEM18" s="2">
        <v>257.10399999999998</v>
      </c>
      <c r="AEN18" s="2">
        <v>-124.34399999999999</v>
      </c>
      <c r="AEO18" s="2">
        <v>34.314</v>
      </c>
      <c r="AEP18" s="2">
        <v>161.66900000000001</v>
      </c>
      <c r="AEQ18" s="2">
        <v>3.3490000000000002</v>
      </c>
      <c r="AER18" s="2">
        <v>63.610399999999998</v>
      </c>
      <c r="AES18" s="2">
        <v>1.2095</v>
      </c>
      <c r="AET18" s="2">
        <v>0.31409999999999999</v>
      </c>
      <c r="AEU18" s="2">
        <v>0.1212</v>
      </c>
      <c r="AEV18" s="2">
        <v>33.869</v>
      </c>
      <c r="AEW18" s="2">
        <v>0.04</v>
      </c>
      <c r="AEY18" s="2">
        <v>3.4908999999999999</v>
      </c>
      <c r="AEZ18" s="2">
        <v>167.78200000000001</v>
      </c>
      <c r="AFC18" s="2">
        <v>0.72189999999999999</v>
      </c>
      <c r="AFF18" s="2">
        <v>62.268000000000001</v>
      </c>
      <c r="AFH18" s="2">
        <v>1</v>
      </c>
      <c r="AGL18" s="2">
        <v>1.4369000000000001</v>
      </c>
      <c r="AGU18" s="2">
        <v>124.83580000000001</v>
      </c>
      <c r="AHR18" s="2">
        <v>3.2602000000000002</v>
      </c>
      <c r="AIE18" s="2">
        <v>17.063800000000001</v>
      </c>
      <c r="AIF18" s="2">
        <v>39.319099999999999</v>
      </c>
      <c r="AIG18" s="2">
        <v>39.319099999999999</v>
      </c>
      <c r="AIH18" s="2">
        <v>21.148900000000001</v>
      </c>
      <c r="AII18" s="2">
        <v>10.8028</v>
      </c>
      <c r="AIJ18" s="2">
        <v>6.0993000000000004</v>
      </c>
      <c r="AIK18" s="2">
        <v>1721</v>
      </c>
      <c r="AIN18" s="2">
        <v>6862</v>
      </c>
      <c r="AIO18" s="2">
        <v>-341</v>
      </c>
      <c r="AIP18" s="2">
        <v>726</v>
      </c>
      <c r="AIQ18" s="2">
        <v>560</v>
      </c>
      <c r="AIR18" s="2">
        <v>71</v>
      </c>
      <c r="AIS18" s="2">
        <v>26.245999999999999</v>
      </c>
      <c r="AIT18" s="2">
        <v>3.1214</v>
      </c>
      <c r="AIU18" s="2">
        <v>1.9481999999999999</v>
      </c>
      <c r="AIV18" s="2">
        <v>1.8517999999999999</v>
      </c>
      <c r="AIW18" s="2">
        <v>1188</v>
      </c>
      <c r="AIX18" s="2">
        <v>0.58020000000000005</v>
      </c>
      <c r="AIZ18" s="2">
        <v>21.148900000000001</v>
      </c>
      <c r="AJN18" s="2">
        <v>17.176100000000002</v>
      </c>
      <c r="AJO18" s="2">
        <v>66.798100000000005</v>
      </c>
      <c r="AJP18" s="2">
        <v>66.798100000000005</v>
      </c>
      <c r="AJQ18" s="2">
        <v>30.8583</v>
      </c>
      <c r="AJR18" s="2">
        <v>20.8355</v>
      </c>
      <c r="AJS18" s="2">
        <v>7.2295999999999996</v>
      </c>
      <c r="AJT18" s="2">
        <v>287.26299999999998</v>
      </c>
      <c r="AJW18" s="2">
        <v>1105.567</v>
      </c>
      <c r="AJX18" s="2">
        <v>-181.11799999999999</v>
      </c>
      <c r="AJY18" s="2">
        <v>204.63900000000001</v>
      </c>
      <c r="AJZ18" s="2">
        <v>223.947</v>
      </c>
      <c r="AKA18" s="2">
        <v>4.3323</v>
      </c>
      <c r="AKB18" s="2">
        <v>37.161999999999999</v>
      </c>
      <c r="AKC18" s="2">
        <v>0.39760000000000001</v>
      </c>
      <c r="AKD18" s="2">
        <v>0.32990000000000003</v>
      </c>
      <c r="AKE18" s="2">
        <v>0</v>
      </c>
      <c r="AKF18" s="2">
        <v>-134.911</v>
      </c>
      <c r="AKG18" s="2">
        <v>-0.36599999999999999</v>
      </c>
      <c r="AKI18" s="2">
        <v>30.8583</v>
      </c>
      <c r="AKW18" s="2">
        <v>17.176100000000002</v>
      </c>
      <c r="AKX18" s="2">
        <v>66.798100000000005</v>
      </c>
      <c r="AKY18" s="2">
        <v>66.798100000000005</v>
      </c>
      <c r="AKZ18" s="2">
        <v>30.8583</v>
      </c>
      <c r="ALA18" s="2">
        <v>20.8355</v>
      </c>
      <c r="ALB18" s="2">
        <v>7.2295999999999996</v>
      </c>
      <c r="ALC18" s="2">
        <v>287.26299999999998</v>
      </c>
      <c r="ALF18" s="2">
        <v>1105.567</v>
      </c>
      <c r="ALG18" s="2">
        <v>-181.11799999999999</v>
      </c>
      <c r="ALH18" s="2">
        <v>204.63900000000001</v>
      </c>
      <c r="ALI18" s="2">
        <v>223.947</v>
      </c>
      <c r="ALJ18" s="2">
        <v>4.3323</v>
      </c>
      <c r="ALK18" s="2">
        <v>37.161999999999999</v>
      </c>
      <c r="ALL18" s="2">
        <v>0.39760000000000001</v>
      </c>
      <c r="ALM18" s="2">
        <v>0.32990000000000003</v>
      </c>
      <c r="ALN18" s="2">
        <v>0</v>
      </c>
      <c r="ALO18" s="2">
        <v>-134.911</v>
      </c>
      <c r="ALP18" s="2">
        <v>-0.36599999999999999</v>
      </c>
      <c r="ALR18" s="2">
        <v>30.8583</v>
      </c>
      <c r="ANE18" s="2">
        <v>1</v>
      </c>
      <c r="ANF18" s="2">
        <v>0.33200000000000002</v>
      </c>
      <c r="ANG18" s="2">
        <v>0.33200000000000002</v>
      </c>
      <c r="ANH18" s="2">
        <v>37.514000000000003</v>
      </c>
      <c r="ANJ18" s="2">
        <v>0</v>
      </c>
      <c r="ANK18" s="2">
        <v>0.63</v>
      </c>
      <c r="ANN18" s="2">
        <v>17.587599999999998</v>
      </c>
      <c r="ANO18" s="2">
        <v>17.176100000000002</v>
      </c>
      <c r="ANP18" s="2">
        <v>66.798100000000005</v>
      </c>
      <c r="ANQ18" s="2">
        <v>66.798100000000005</v>
      </c>
      <c r="ANR18" s="2">
        <v>30.8583</v>
      </c>
      <c r="ANS18" s="2">
        <v>20.8355</v>
      </c>
      <c r="ANT18" s="2">
        <v>7.2295999999999996</v>
      </c>
      <c r="ANU18" s="2">
        <v>287.26299999999998</v>
      </c>
      <c r="ANX18" s="2">
        <v>1105.567</v>
      </c>
      <c r="ANY18" s="2">
        <v>-181.11799999999999</v>
      </c>
      <c r="ANZ18" s="2">
        <v>204.63900000000001</v>
      </c>
      <c r="AOA18" s="2">
        <v>223.947</v>
      </c>
      <c r="AOB18" s="2">
        <v>4.3323</v>
      </c>
      <c r="AOC18" s="2">
        <v>37.161999999999999</v>
      </c>
      <c r="AOD18" s="2">
        <v>0.39760000000000001</v>
      </c>
      <c r="AOE18" s="2">
        <v>0.32990000000000003</v>
      </c>
      <c r="AOF18" s="2">
        <v>0</v>
      </c>
      <c r="AOG18" s="2">
        <v>-134.911</v>
      </c>
      <c r="AOH18" s="2">
        <v>-0.36599999999999999</v>
      </c>
      <c r="AOJ18" s="2">
        <v>30.8583</v>
      </c>
      <c r="AOX18" s="2">
        <v>11.1389</v>
      </c>
      <c r="AOY18" s="2">
        <v>39.051400000000001</v>
      </c>
      <c r="AOZ18" s="2">
        <v>39.051400000000001</v>
      </c>
      <c r="APA18" s="2">
        <v>21.664300000000001</v>
      </c>
      <c r="APB18" s="2">
        <v>14.886800000000001</v>
      </c>
      <c r="APC18" s="2">
        <v>4.9257999999999997</v>
      </c>
      <c r="APD18" s="2">
        <v>11855</v>
      </c>
      <c r="APG18" s="2">
        <v>40482</v>
      </c>
      <c r="APH18" s="2">
        <v>-4763</v>
      </c>
      <c r="API18" s="2">
        <v>5440</v>
      </c>
      <c r="APJ18" s="2">
        <v>5587</v>
      </c>
      <c r="APK18" s="2">
        <v>4.0190000000000001</v>
      </c>
      <c r="APL18" s="2">
        <v>32.1526</v>
      </c>
      <c r="APM18" s="2">
        <v>0.65920000000000001</v>
      </c>
      <c r="APN18" s="2">
        <v>0.33539999999999998</v>
      </c>
      <c r="APO18" s="2">
        <v>6.25E-2</v>
      </c>
      <c r="APP18" s="2">
        <v>-1904</v>
      </c>
      <c r="APQ18" s="2">
        <v>-0.104</v>
      </c>
      <c r="APS18" s="2">
        <v>21.664300000000001</v>
      </c>
      <c r="AQG18" s="2">
        <v>11.1389</v>
      </c>
      <c r="AQH18" s="2">
        <v>39.051400000000001</v>
      </c>
      <c r="AQI18" s="2">
        <v>39.051400000000001</v>
      </c>
      <c r="AQJ18" s="2">
        <v>21.664300000000001</v>
      </c>
      <c r="AQK18" s="2">
        <v>14.886800000000001</v>
      </c>
      <c r="AQL18" s="2">
        <v>4.9257999999999997</v>
      </c>
      <c r="AQM18" s="2">
        <v>11855</v>
      </c>
      <c r="AQP18" s="2">
        <v>40482</v>
      </c>
      <c r="AQQ18" s="2">
        <v>-4763</v>
      </c>
      <c r="AQR18" s="2">
        <v>5440</v>
      </c>
      <c r="AQS18" s="2">
        <v>5587</v>
      </c>
      <c r="AQT18" s="2">
        <v>4.0190000000000001</v>
      </c>
      <c r="AQU18" s="2">
        <v>32.1526</v>
      </c>
      <c r="AQV18" s="2">
        <v>0.65920000000000001</v>
      </c>
      <c r="AQW18" s="2">
        <v>0.33539999999999998</v>
      </c>
      <c r="AQX18" s="2">
        <v>6.25E-2</v>
      </c>
      <c r="AQY18" s="2">
        <v>-1904</v>
      </c>
      <c r="AQZ18" s="2">
        <v>-0.104</v>
      </c>
      <c r="ARB18" s="2">
        <v>21.664300000000001</v>
      </c>
      <c r="ARP18" s="2">
        <v>11.1389</v>
      </c>
      <c r="ARQ18" s="2">
        <v>39.051400000000001</v>
      </c>
      <c r="ARR18" s="2">
        <v>39.051400000000001</v>
      </c>
      <c r="ARS18" s="2">
        <v>21.664300000000001</v>
      </c>
      <c r="ART18" s="2">
        <v>14.886800000000001</v>
      </c>
      <c r="ARU18" s="2">
        <v>4.9257999999999997</v>
      </c>
      <c r="ARV18" s="2">
        <v>11855</v>
      </c>
      <c r="ARY18" s="2">
        <v>40482</v>
      </c>
      <c r="ARZ18" s="2">
        <v>-4763</v>
      </c>
      <c r="ASA18" s="2">
        <v>5440</v>
      </c>
      <c r="ASB18" s="2">
        <v>5587</v>
      </c>
      <c r="ASC18" s="2">
        <v>4.0190000000000001</v>
      </c>
      <c r="ASD18" s="2">
        <v>32.1526</v>
      </c>
      <c r="ASE18" s="2">
        <v>0.65920000000000001</v>
      </c>
      <c r="ASF18" s="2">
        <v>0.33539999999999998</v>
      </c>
      <c r="ASG18" s="2">
        <v>6.25E-2</v>
      </c>
      <c r="ASH18" s="2">
        <v>-1904</v>
      </c>
      <c r="ASI18" s="2">
        <v>-0.104</v>
      </c>
      <c r="ASK18" s="2">
        <v>21.664300000000001</v>
      </c>
      <c r="AVQ18" s="2">
        <v>5.1113</v>
      </c>
      <c r="AVR18" s="2">
        <v>9.9690999999999992</v>
      </c>
      <c r="AVS18" s="2">
        <v>9.9690999999999992</v>
      </c>
      <c r="AVT18" s="2">
        <v>7.1547999999999998</v>
      </c>
      <c r="AVU18" s="2">
        <v>39.492800000000003</v>
      </c>
      <c r="AVV18" s="2">
        <v>4.6424000000000003</v>
      </c>
      <c r="AVW18" s="2">
        <v>3952</v>
      </c>
      <c r="AVY18" s="2">
        <v>18762</v>
      </c>
      <c r="AVZ18" s="2">
        <v>21306</v>
      </c>
      <c r="AWA18" s="2">
        <v>1567</v>
      </c>
      <c r="AWB18" s="2">
        <v>909</v>
      </c>
      <c r="AWC18" s="2">
        <v>12624</v>
      </c>
      <c r="AWD18" s="2">
        <v>4.5960999999999999</v>
      </c>
      <c r="AWE18" s="2">
        <v>18.5488</v>
      </c>
      <c r="AWF18" s="2">
        <v>0.96389999999999998</v>
      </c>
      <c r="AWG18" s="2">
        <v>0.46489999999999998</v>
      </c>
      <c r="AWH18" s="2">
        <v>0.27489999999999998</v>
      </c>
      <c r="AWI18" s="2">
        <v>-456</v>
      </c>
      <c r="AWJ18" s="2">
        <v>-2.81E-2</v>
      </c>
      <c r="AWL18" s="2">
        <v>7.1547999999999998</v>
      </c>
      <c r="AWM18" s="2">
        <v>10983.623</v>
      </c>
      <c r="AWP18" s="2">
        <v>1.1830000000000001</v>
      </c>
      <c r="AWS18" s="2">
        <v>67.730999999999995</v>
      </c>
      <c r="AWU18" s="2">
        <v>7.4999999999999997E-2</v>
      </c>
      <c r="AWY18" s="2">
        <v>2.0448</v>
      </c>
      <c r="AWZ18" s="2">
        <v>5.1113</v>
      </c>
      <c r="AXA18" s="2">
        <v>9.9690999999999992</v>
      </c>
      <c r="AXB18" s="2">
        <v>9.9690999999999992</v>
      </c>
      <c r="AXC18" s="2">
        <v>7.1547999999999998</v>
      </c>
      <c r="AXD18" s="2">
        <v>39.492800000000003</v>
      </c>
      <c r="AXE18" s="2">
        <v>4.6424000000000003</v>
      </c>
      <c r="AXF18" s="2">
        <v>3952</v>
      </c>
      <c r="AXH18" s="2">
        <v>18762</v>
      </c>
      <c r="AXI18" s="2">
        <v>21306</v>
      </c>
      <c r="AXJ18" s="2">
        <v>1567</v>
      </c>
      <c r="AXK18" s="2">
        <v>909</v>
      </c>
      <c r="AXL18" s="2">
        <v>12624</v>
      </c>
      <c r="AXM18" s="2">
        <v>4.5960999999999999</v>
      </c>
      <c r="AXN18" s="2">
        <v>18.5488</v>
      </c>
      <c r="AXO18" s="2">
        <v>0.96389999999999998</v>
      </c>
      <c r="AXP18" s="2">
        <v>0.46489999999999998</v>
      </c>
      <c r="AXQ18" s="2">
        <v>0.27489999999999998</v>
      </c>
      <c r="AXR18" s="2">
        <v>-456</v>
      </c>
      <c r="AXS18" s="2">
        <v>-2.81E-2</v>
      </c>
      <c r="AXU18" s="2">
        <v>7.1547999999999998</v>
      </c>
      <c r="AXV18" s="2">
        <v>10983.623</v>
      </c>
      <c r="AXY18" s="2">
        <v>1.1830000000000001</v>
      </c>
      <c r="AYB18" s="2">
        <v>71.024000000000001</v>
      </c>
      <c r="AYD18" s="2">
        <v>7.4999999999999997E-2</v>
      </c>
      <c r="AYH18" s="2">
        <v>2.0448</v>
      </c>
      <c r="AYI18" s="2">
        <v>-0.54679999999999995</v>
      </c>
      <c r="AYJ18" s="2">
        <v>5.0495000000000001</v>
      </c>
      <c r="AYK18" s="2">
        <v>5.0495000000000001</v>
      </c>
      <c r="AYL18" s="2">
        <v>1.5181</v>
      </c>
      <c r="AYM18" s="2">
        <v>-5.3311999999999999</v>
      </c>
      <c r="AYN18" s="2">
        <v>-0.43159999999999998</v>
      </c>
      <c r="AYO18" s="2">
        <v>5716</v>
      </c>
      <c r="AYR18" s="2">
        <v>20130</v>
      </c>
      <c r="AYS18" s="2">
        <v>301</v>
      </c>
      <c r="AYT18" s="2">
        <v>768</v>
      </c>
      <c r="AYU18" s="2">
        <v>9607</v>
      </c>
      <c r="AYV18" s="2">
        <v>0.71950000000000003</v>
      </c>
      <c r="AYW18" s="2">
        <v>28.395399999999999</v>
      </c>
      <c r="AYX18" s="2">
        <v>0.81920000000000004</v>
      </c>
      <c r="AYY18" s="2">
        <v>0.40150000000000002</v>
      </c>
      <c r="AYZ18" s="2">
        <v>0.24399999999999999</v>
      </c>
      <c r="AZA18" s="2">
        <v>-1737</v>
      </c>
      <c r="AZB18" s="2">
        <v>-0.12989999999999999</v>
      </c>
      <c r="AZD18" s="2">
        <v>1.5181</v>
      </c>
      <c r="AZR18" s="2">
        <v>-0.54679999999999995</v>
      </c>
      <c r="AZS18" s="2">
        <v>5.0495000000000001</v>
      </c>
      <c r="AZT18" s="2">
        <v>5.0495000000000001</v>
      </c>
      <c r="AZU18" s="2">
        <v>1.5181</v>
      </c>
      <c r="AZV18" s="2">
        <v>-5.3311999999999999</v>
      </c>
      <c r="AZW18" s="2">
        <v>-0.43159999999999998</v>
      </c>
      <c r="AZX18" s="2">
        <v>5716</v>
      </c>
      <c r="BAA18" s="2">
        <v>20130</v>
      </c>
      <c r="BAB18" s="2">
        <v>301</v>
      </c>
      <c r="BAC18" s="2">
        <v>768</v>
      </c>
      <c r="BAD18" s="2">
        <v>9607</v>
      </c>
      <c r="BAE18" s="2">
        <v>0.71950000000000003</v>
      </c>
      <c r="BAF18" s="2">
        <v>28.395399999999999</v>
      </c>
      <c r="BAG18" s="2">
        <v>0.81920000000000004</v>
      </c>
      <c r="BAH18" s="2">
        <v>0.40150000000000002</v>
      </c>
      <c r="BAI18" s="2">
        <v>0.24399999999999999</v>
      </c>
      <c r="BAJ18" s="2">
        <v>-1737</v>
      </c>
      <c r="BAK18" s="2">
        <v>-0.12989999999999999</v>
      </c>
      <c r="BAM18" s="2">
        <v>1.5181</v>
      </c>
      <c r="BBW18" s="2">
        <v>1737.1579999999999</v>
      </c>
      <c r="BDI18" s="2">
        <v>0.1222</v>
      </c>
      <c r="BDR18" s="2">
        <v>20.693300000000001</v>
      </c>
      <c r="BKL18" s="2">
        <v>18.173500000000001</v>
      </c>
      <c r="BKM18" s="2">
        <v>69.944199999999995</v>
      </c>
      <c r="BKN18" s="2">
        <v>69.944199999999995</v>
      </c>
      <c r="BKO18" s="2">
        <v>52.010899999999999</v>
      </c>
      <c r="BKP18" s="2">
        <v>6.2824</v>
      </c>
      <c r="BKQ18" s="2">
        <v>2.5394999999999999</v>
      </c>
      <c r="BKR18" s="2">
        <v>533.37919999999997</v>
      </c>
      <c r="BKU18" s="2">
        <v>972.77700000000004</v>
      </c>
      <c r="BKV18" s="2">
        <v>-93.233000000000004</v>
      </c>
      <c r="BKW18" s="2">
        <v>49.743000000000002</v>
      </c>
      <c r="BKX18" s="2">
        <v>32.478499999999997</v>
      </c>
      <c r="BKY18" s="2">
        <v>2.085</v>
      </c>
      <c r="BKZ18" s="2">
        <v>55.202399999999997</v>
      </c>
      <c r="BLA18" s="2">
        <v>2.0337999999999998</v>
      </c>
      <c r="BLB18" s="2">
        <v>1.7963</v>
      </c>
      <c r="BLC18" s="2">
        <v>1.5333000000000001</v>
      </c>
      <c r="BLD18" s="2">
        <v>33.575400000000002</v>
      </c>
      <c r="BLE18" s="2">
        <v>-0.1789</v>
      </c>
      <c r="BLG18" s="2">
        <v>52.010899999999999</v>
      </c>
      <c r="BLU18" s="2">
        <v>18.173500000000001</v>
      </c>
      <c r="BLV18" s="2">
        <v>69.944199999999995</v>
      </c>
      <c r="BLW18" s="2">
        <v>69.944199999999995</v>
      </c>
      <c r="BLX18" s="2">
        <v>52.010899999999999</v>
      </c>
      <c r="BLY18" s="2">
        <v>6.2824</v>
      </c>
      <c r="BLZ18" s="2">
        <v>2.5394999999999999</v>
      </c>
      <c r="BMA18" s="2">
        <v>533.37919999999997</v>
      </c>
      <c r="BMD18" s="2">
        <v>972.77700000000004</v>
      </c>
      <c r="BME18" s="2">
        <v>-93.233000000000004</v>
      </c>
      <c r="BMF18" s="2">
        <v>49.743000000000002</v>
      </c>
      <c r="BMG18" s="2">
        <v>32.478499999999997</v>
      </c>
      <c r="BMH18" s="2">
        <v>2.085</v>
      </c>
      <c r="BMI18" s="2">
        <v>55.202399999999997</v>
      </c>
      <c r="BMJ18" s="2">
        <v>2.0337999999999998</v>
      </c>
      <c r="BMK18" s="2">
        <v>1.7963</v>
      </c>
      <c r="BML18" s="2">
        <v>1.5333000000000001</v>
      </c>
      <c r="BMM18" s="2">
        <v>33.575400000000002</v>
      </c>
      <c r="BMN18" s="2">
        <v>-0.1789</v>
      </c>
      <c r="BMP18" s="2">
        <v>52.010899999999999</v>
      </c>
      <c r="BTW18" s="2">
        <v>20.6234</v>
      </c>
      <c r="BTX18" s="2">
        <v>36.5717</v>
      </c>
      <c r="BTY18" s="2">
        <v>36.5717</v>
      </c>
      <c r="BTZ18" s="2">
        <v>27.066600000000001</v>
      </c>
      <c r="BUA18" s="2">
        <v>14.3865</v>
      </c>
      <c r="BUB18" s="2">
        <v>7.2705000000000002</v>
      </c>
      <c r="BUC18" s="2">
        <v>1212.982</v>
      </c>
      <c r="BUF18" s="2">
        <v>7010.6009999999997</v>
      </c>
      <c r="BUG18" s="2">
        <v>2153.3150000000001</v>
      </c>
      <c r="BUH18" s="2">
        <v>529.58799999999997</v>
      </c>
      <c r="BUI18" s="2">
        <v>1566.047</v>
      </c>
      <c r="BUJ18" s="2">
        <v>11.0777</v>
      </c>
      <c r="BUK18" s="2">
        <v>18.728400000000001</v>
      </c>
      <c r="BUL18" s="2">
        <v>1.5030000000000001</v>
      </c>
      <c r="BUM18" s="2">
        <v>0.37469999999999998</v>
      </c>
      <c r="BUN18" s="2">
        <v>4.1000000000000002E-2</v>
      </c>
      <c r="BUO18" s="2">
        <v>787.70100000000002</v>
      </c>
      <c r="BUP18" s="2">
        <v>0.31940000000000002</v>
      </c>
      <c r="BUR18" s="2">
        <v>27.066600000000001</v>
      </c>
      <c r="BUS18" s="2">
        <v>9664.3238999999994</v>
      </c>
      <c r="BUV18" s="2">
        <v>1.3328</v>
      </c>
      <c r="BUY18" s="2">
        <v>63.213000000000001</v>
      </c>
      <c r="BVA18" s="2">
        <v>0.24</v>
      </c>
      <c r="BVE18" s="2">
        <v>15.361800000000001</v>
      </c>
      <c r="BVF18" s="2">
        <v>16.4147</v>
      </c>
      <c r="BVG18" s="2">
        <v>25.03</v>
      </c>
      <c r="BVH18" s="2">
        <v>25.03</v>
      </c>
      <c r="BVI18" s="2">
        <v>9.9830000000000005</v>
      </c>
      <c r="BVJ18" s="2">
        <v>9.5252999999999997</v>
      </c>
      <c r="BVK18" s="2">
        <v>4.8832000000000004</v>
      </c>
      <c r="BVL18" s="2">
        <v>702.10900000000004</v>
      </c>
      <c r="BVO18" s="2">
        <v>4772.7749999999996</v>
      </c>
      <c r="BVP18" s="2">
        <v>1108.748</v>
      </c>
      <c r="BVQ18" s="2">
        <v>277.536</v>
      </c>
      <c r="BVR18" s="2">
        <v>635.21900000000005</v>
      </c>
      <c r="BVS18" s="2">
        <v>11.755800000000001</v>
      </c>
      <c r="BVT18" s="2">
        <v>17.9939</v>
      </c>
      <c r="BVU18" s="2">
        <v>2.3999000000000001</v>
      </c>
      <c r="BVV18" s="2">
        <v>1.5171000000000001</v>
      </c>
      <c r="BVW18" s="2">
        <v>0.98109999999999997</v>
      </c>
      <c r="BVX18" s="2">
        <v>889.24</v>
      </c>
      <c r="BVY18" s="2">
        <v>0.55010000000000003</v>
      </c>
      <c r="BWA18" s="2">
        <v>9.9830000000000005</v>
      </c>
      <c r="CBO18" s="2">
        <v>1</v>
      </c>
      <c r="CCX18" s="2">
        <v>1</v>
      </c>
      <c r="CDC18" s="2">
        <v>0</v>
      </c>
      <c r="CDG18" s="2">
        <v>5.8208000000000002</v>
      </c>
      <c r="CEQ18" s="2">
        <v>21.491700000000002</v>
      </c>
      <c r="CER18" s="2">
        <v>44.944800000000001</v>
      </c>
      <c r="CES18" s="2">
        <v>44.944800000000001</v>
      </c>
      <c r="CET18" s="2">
        <v>36.243099999999998</v>
      </c>
      <c r="CEU18" s="2">
        <v>16.791699999999999</v>
      </c>
      <c r="CEV18" s="2">
        <v>6.9848999999999997</v>
      </c>
      <c r="CEW18" s="2">
        <v>4677</v>
      </c>
      <c r="CEZ18" s="2">
        <v>22188</v>
      </c>
      <c r="CFA18" s="2">
        <v>4891</v>
      </c>
      <c r="CFB18" s="2">
        <v>2705</v>
      </c>
      <c r="CFC18" s="2">
        <v>1958</v>
      </c>
      <c r="CFD18" s="2">
        <v>8.7759</v>
      </c>
      <c r="CFE18" s="2">
        <v>22.9178</v>
      </c>
      <c r="CFF18" s="2">
        <v>0.58679999999999999</v>
      </c>
      <c r="CFG18" s="2">
        <v>0.3498</v>
      </c>
      <c r="CFH18" s="2">
        <v>3.1699999999999999E-2</v>
      </c>
      <c r="CFI18" s="2">
        <v>-809</v>
      </c>
      <c r="CFJ18" s="2">
        <v>-9.3799999999999994E-2</v>
      </c>
      <c r="CFL18" s="2">
        <v>36.243099999999998</v>
      </c>
      <c r="CFZ18" s="2">
        <v>21.491700000000002</v>
      </c>
      <c r="CGA18" s="2">
        <v>44.944800000000001</v>
      </c>
      <c r="CGB18" s="2">
        <v>44.944800000000001</v>
      </c>
      <c r="CGC18" s="2">
        <v>36.243099999999998</v>
      </c>
      <c r="CGD18" s="2">
        <v>16.791699999999999</v>
      </c>
      <c r="CGE18" s="2">
        <v>6.9848999999999997</v>
      </c>
      <c r="CGF18" s="2">
        <v>4677</v>
      </c>
      <c r="CGI18" s="2">
        <v>22188</v>
      </c>
      <c r="CGJ18" s="2">
        <v>4891</v>
      </c>
      <c r="CGK18" s="2">
        <v>2705</v>
      </c>
      <c r="CGL18" s="2">
        <v>1958</v>
      </c>
      <c r="CGM18" s="2">
        <v>8.7759</v>
      </c>
      <c r="CGN18" s="2">
        <v>22.9178</v>
      </c>
      <c r="CGO18" s="2">
        <v>0.58679999999999999</v>
      </c>
      <c r="CGP18" s="2">
        <v>0.3498</v>
      </c>
      <c r="CGQ18" s="2">
        <v>3.1699999999999999E-2</v>
      </c>
      <c r="CGR18" s="2">
        <v>-809</v>
      </c>
      <c r="CGS18" s="2">
        <v>-9.3799999999999994E-2</v>
      </c>
      <c r="CGU18" s="2">
        <v>36.243099999999998</v>
      </c>
      <c r="CHI18" s="2">
        <v>12.017899999999999</v>
      </c>
      <c r="CHJ18" s="2">
        <v>55.373699999999999</v>
      </c>
      <c r="CHK18" s="2">
        <v>55.373699999999999</v>
      </c>
      <c r="CHL18" s="2">
        <v>32.333799999999997</v>
      </c>
      <c r="CHM18" s="2">
        <v>13.4953</v>
      </c>
      <c r="CHN18" s="2">
        <v>5.2207999999999997</v>
      </c>
      <c r="CHO18" s="2">
        <v>3321</v>
      </c>
      <c r="CHR18" s="2">
        <v>21852</v>
      </c>
      <c r="CHS18" s="2">
        <v>5804</v>
      </c>
      <c r="CHT18" s="2">
        <v>4797</v>
      </c>
      <c r="CHU18" s="2">
        <v>3825</v>
      </c>
      <c r="CHV18" s="2">
        <v>18.959700000000002</v>
      </c>
      <c r="CHW18" s="2">
        <v>15.197699999999999</v>
      </c>
      <c r="CHX18" s="2">
        <v>0.53620000000000001</v>
      </c>
      <c r="CHY18" s="2">
        <v>0.40889999999999999</v>
      </c>
      <c r="CHZ18" s="2">
        <v>4.7000000000000002E-3</v>
      </c>
      <c r="CIA18" s="2">
        <v>-1774</v>
      </c>
      <c r="CIB18" s="2">
        <v>-0.13880000000000001</v>
      </c>
      <c r="CID18" s="2">
        <v>32.333799999999997</v>
      </c>
      <c r="CKA18" s="2">
        <v>36.452100000000002</v>
      </c>
      <c r="CKB18" s="2">
        <v>47.999099999999999</v>
      </c>
      <c r="CKC18" s="2">
        <v>47.999099999999999</v>
      </c>
      <c r="CKD18" s="2">
        <v>35.471400000000003</v>
      </c>
      <c r="CKE18" s="2">
        <v>21.529199999999999</v>
      </c>
      <c r="CKF18" s="2">
        <v>10.918200000000001</v>
      </c>
      <c r="CKG18" s="2">
        <v>1699.8</v>
      </c>
      <c r="CKJ18" s="2">
        <v>5067.7</v>
      </c>
      <c r="CKK18" s="2">
        <v>722.7</v>
      </c>
      <c r="CKL18" s="2">
        <v>593.70000000000005</v>
      </c>
      <c r="CKM18" s="2">
        <v>326.5</v>
      </c>
      <c r="CKN18" s="2">
        <v>5.0101000000000004</v>
      </c>
      <c r="CKO18" s="2">
        <v>33.541800000000002</v>
      </c>
      <c r="CKP18" s="2">
        <v>0.6845</v>
      </c>
      <c r="CKQ18" s="2">
        <v>0.50080000000000002</v>
      </c>
      <c r="CKR18" s="2">
        <v>5.45E-2</v>
      </c>
      <c r="CKS18" s="2">
        <v>-103</v>
      </c>
      <c r="CKT18" s="2">
        <v>-7.0999999999999994E-2</v>
      </c>
      <c r="CKV18" s="2">
        <v>35.471400000000003</v>
      </c>
      <c r="CKW18" s="2">
        <v>13771.2718</v>
      </c>
      <c r="CLJ18" s="2">
        <v>26.5045</v>
      </c>
      <c r="CLM18" s="2">
        <v>28.110499999999998</v>
      </c>
      <c r="CLO18" s="2">
        <v>19.179099999999998</v>
      </c>
      <c r="CLP18" s="2">
        <v>215.86099999999999</v>
      </c>
      <c r="CLS18" s="2">
        <v>1232.261</v>
      </c>
      <c r="CLU18" s="2">
        <v>219.286</v>
      </c>
      <c r="CLV18" s="2">
        <v>111.08799999999999</v>
      </c>
      <c r="CLW18" s="2">
        <v>11.177300000000001</v>
      </c>
      <c r="CLX18" s="2">
        <v>17.736799999999999</v>
      </c>
      <c r="CLY18" s="2">
        <v>1.8914</v>
      </c>
      <c r="CLZ18" s="2">
        <v>1.6009</v>
      </c>
      <c r="CMA18" s="2">
        <v>0.92530000000000001</v>
      </c>
      <c r="CMB18" s="2">
        <v>99.022999999999996</v>
      </c>
      <c r="CMC18" s="2">
        <v>0.12189999999999999</v>
      </c>
      <c r="CME18" s="2">
        <v>28.110499999999998</v>
      </c>
      <c r="CMS18" s="2">
        <v>4.3658999999999999</v>
      </c>
      <c r="CMT18" s="2">
        <v>9.9596</v>
      </c>
      <c r="CMU18" s="2">
        <v>9.9596</v>
      </c>
      <c r="CMV18" s="2">
        <v>7.0270999999999999</v>
      </c>
      <c r="CMW18" s="2">
        <v>10.8772</v>
      </c>
      <c r="CMX18" s="2">
        <v>3.9026000000000001</v>
      </c>
      <c r="CMY18" s="2">
        <v>2336</v>
      </c>
      <c r="CNA18" s="2">
        <v>8464.2999999999993</v>
      </c>
      <c r="CNB18" s="2">
        <v>13228.6</v>
      </c>
      <c r="CNC18" s="2">
        <v>4075.1</v>
      </c>
      <c r="CND18" s="2">
        <v>743</v>
      </c>
      <c r="CNE18" s="2">
        <v>4671.6000000000004</v>
      </c>
      <c r="CNF18" s="2">
        <v>5.5648</v>
      </c>
      <c r="CNG18" s="2">
        <v>28.925999999999998</v>
      </c>
      <c r="CNH18" s="2">
        <v>1.6688000000000001</v>
      </c>
      <c r="CNI18" s="2">
        <v>1.3272999999999999</v>
      </c>
      <c r="CNJ18" s="2">
        <v>0.2535</v>
      </c>
      <c r="CNK18" s="2">
        <v>3124.5</v>
      </c>
      <c r="CNL18" s="2">
        <v>0.25940000000000002</v>
      </c>
      <c r="CNN18" s="2">
        <v>7.0270999999999999</v>
      </c>
      <c r="CNO18" s="2">
        <v>9789.1438999999991</v>
      </c>
      <c r="CNR18" s="2">
        <v>0.68279999999999996</v>
      </c>
      <c r="CNU18" s="2">
        <v>39.902000000000001</v>
      </c>
      <c r="CNV18" s="2">
        <v>6.3346999999999998</v>
      </c>
      <c r="CNW18" s="2">
        <v>1.25</v>
      </c>
      <c r="COA18" s="2">
        <v>14.354100000000001</v>
      </c>
      <c r="COB18" s="2">
        <v>4.3658999999999999</v>
      </c>
      <c r="COC18" s="2">
        <v>9.9596</v>
      </c>
      <c r="COD18" s="2">
        <v>9.9596</v>
      </c>
      <c r="COE18" s="2">
        <v>7.0270999999999999</v>
      </c>
      <c r="COF18" s="2">
        <v>10.8772</v>
      </c>
      <c r="COG18" s="2">
        <v>3.9026000000000001</v>
      </c>
      <c r="COH18" s="2">
        <v>2336</v>
      </c>
      <c r="COJ18" s="2">
        <v>8464.2999999999993</v>
      </c>
      <c r="COK18" s="2">
        <v>13228.6</v>
      </c>
      <c r="COL18" s="2">
        <v>4075.1</v>
      </c>
      <c r="COM18" s="2">
        <v>743</v>
      </c>
      <c r="CON18" s="2">
        <v>4671.6000000000004</v>
      </c>
      <c r="COO18" s="2">
        <v>5.5648</v>
      </c>
      <c r="COP18" s="2">
        <v>28.925999999999998</v>
      </c>
      <c r="COQ18" s="2">
        <v>1.6688000000000001</v>
      </c>
      <c r="COR18" s="2">
        <v>1.3272999999999999</v>
      </c>
      <c r="COS18" s="2">
        <v>0.2535</v>
      </c>
      <c r="COT18" s="2">
        <v>3124.5</v>
      </c>
      <c r="COU18" s="2">
        <v>0.25940000000000002</v>
      </c>
      <c r="COW18" s="2">
        <v>7.0270999999999999</v>
      </c>
      <c r="COX18" s="2">
        <v>9789.1438999999991</v>
      </c>
      <c r="CPA18" s="2">
        <v>0.68279999999999996</v>
      </c>
      <c r="CPD18" s="2">
        <v>21.306000000000001</v>
      </c>
      <c r="CPE18" s="2">
        <v>6.3346999999999998</v>
      </c>
      <c r="CPF18" s="2">
        <v>1.25</v>
      </c>
      <c r="CPJ18" s="2">
        <v>14.354100000000001</v>
      </c>
      <c r="CPK18" s="2">
        <v>16.0855</v>
      </c>
      <c r="CPL18" s="2">
        <v>41.145800000000001</v>
      </c>
      <c r="CPM18" s="2">
        <v>41.145800000000001</v>
      </c>
      <c r="CPN18" s="2">
        <v>27.212199999999999</v>
      </c>
      <c r="CPO18" s="2">
        <v>15.73</v>
      </c>
      <c r="CPP18" s="2">
        <v>5.9028</v>
      </c>
      <c r="CPQ18" s="2">
        <v>3256.7</v>
      </c>
      <c r="CPT18" s="2">
        <v>7860</v>
      </c>
      <c r="CPU18" s="2">
        <v>2279.1</v>
      </c>
      <c r="CPV18" s="2">
        <v>783.7</v>
      </c>
      <c r="CPW18" s="2">
        <v>603.6</v>
      </c>
      <c r="CPX18" s="2">
        <v>3.2385000000000002</v>
      </c>
      <c r="CPY18" s="2">
        <v>42.508899999999997</v>
      </c>
      <c r="CPZ18" s="2">
        <v>2.2119</v>
      </c>
      <c r="CQA18" s="2">
        <v>1.8789</v>
      </c>
      <c r="CQB18" s="2">
        <v>1.2402</v>
      </c>
      <c r="CQC18" s="2">
        <v>731.5</v>
      </c>
      <c r="CQD18" s="2">
        <v>0.27879999999999999</v>
      </c>
      <c r="CQF18" s="2">
        <v>27.212199999999999</v>
      </c>
      <c r="CQG18" s="2">
        <v>8905.7762999999995</v>
      </c>
      <c r="CQJ18" s="2">
        <v>0.60940000000000005</v>
      </c>
      <c r="CQM18" s="2">
        <v>35.417000000000002</v>
      </c>
      <c r="CQO18" s="2">
        <v>0.66500000000000004</v>
      </c>
      <c r="CQS18" s="2">
        <v>5.2127999999999997</v>
      </c>
      <c r="CQT18" s="2">
        <v>16.0855</v>
      </c>
      <c r="CQU18" s="2">
        <v>41.145800000000001</v>
      </c>
      <c r="CQV18" s="2">
        <v>41.145800000000001</v>
      </c>
      <c r="CQW18" s="2">
        <v>27.212199999999999</v>
      </c>
      <c r="CQX18" s="2">
        <v>15.73</v>
      </c>
      <c r="CQY18" s="2">
        <v>5.9028</v>
      </c>
      <c r="CQZ18" s="2">
        <v>3256.7</v>
      </c>
      <c r="CRC18" s="2">
        <v>7860</v>
      </c>
      <c r="CRD18" s="2">
        <v>2279.1</v>
      </c>
      <c r="CRE18" s="2">
        <v>783.7</v>
      </c>
      <c r="CRF18" s="2">
        <v>603.6</v>
      </c>
      <c r="CRG18" s="2">
        <v>3.2385000000000002</v>
      </c>
      <c r="CRH18" s="2">
        <v>42.508899999999997</v>
      </c>
      <c r="CRI18" s="2">
        <v>2.2119</v>
      </c>
      <c r="CRJ18" s="2">
        <v>1.8789</v>
      </c>
      <c r="CRK18" s="2">
        <v>1.2402</v>
      </c>
      <c r="CRL18" s="2">
        <v>731.5</v>
      </c>
      <c r="CRM18" s="2">
        <v>0.27879999999999999</v>
      </c>
      <c r="CRO18" s="2">
        <v>27.212199999999999</v>
      </c>
      <c r="CRP18" s="2">
        <v>8905.7762999999995</v>
      </c>
      <c r="CRS18" s="2">
        <v>0.60940000000000005</v>
      </c>
      <c r="CRV18" s="2">
        <v>33.893999999999998</v>
      </c>
      <c r="CRX18" s="2">
        <v>0.66500000000000004</v>
      </c>
      <c r="CSB18" s="2">
        <v>5.2127999999999997</v>
      </c>
      <c r="DBN18" s="2">
        <v>-1.3443000000000001</v>
      </c>
      <c r="DBO18" s="2">
        <v>7.5926999999999998</v>
      </c>
      <c r="DBP18" s="2">
        <v>7.5926999999999998</v>
      </c>
      <c r="DBQ18" s="2">
        <v>2.2903000000000002</v>
      </c>
      <c r="DBR18" s="2">
        <v>-4.3992000000000004</v>
      </c>
      <c r="DBS18" s="2">
        <v>-1.3846000000000001</v>
      </c>
      <c r="DBT18" s="2">
        <v>1672</v>
      </c>
      <c r="DBW18" s="2">
        <v>4031</v>
      </c>
      <c r="DBX18" s="2">
        <v>656</v>
      </c>
      <c r="DBY18" s="2">
        <v>124</v>
      </c>
      <c r="DBZ18" s="2">
        <v>726</v>
      </c>
      <c r="DCA18" s="2">
        <v>0.90200000000000002</v>
      </c>
      <c r="DCB18" s="2">
        <v>44.951599999999999</v>
      </c>
      <c r="DCC18" s="2">
        <v>1.7189999999999999</v>
      </c>
      <c r="DCD18" s="2">
        <v>0.92010000000000003</v>
      </c>
      <c r="DCE18" s="2">
        <v>1.52E-2</v>
      </c>
      <c r="DCF18" s="2">
        <v>522</v>
      </c>
      <c r="DCG18" s="2">
        <v>0.13730000000000001</v>
      </c>
      <c r="DCI18" s="2">
        <v>2.2903000000000002</v>
      </c>
      <c r="DCJ18" s="2">
        <v>2517.4809</v>
      </c>
      <c r="DCM18" s="2">
        <v>1.0563</v>
      </c>
      <c r="DCP18" s="2">
        <v>58.881</v>
      </c>
      <c r="DCR18" s="2">
        <v>0.16</v>
      </c>
      <c r="DCV18" s="2">
        <v>6.61</v>
      </c>
      <c r="DCW18" s="2">
        <v>-2.9323000000000001</v>
      </c>
      <c r="DCX18" s="2">
        <v>7.9806999999999997</v>
      </c>
      <c r="DCY18" s="2">
        <v>7.9806999999999997</v>
      </c>
      <c r="DCZ18" s="2">
        <v>2.7810999999999999</v>
      </c>
      <c r="DDA18" s="2">
        <v>-9.9182000000000006</v>
      </c>
      <c r="DDB18" s="2">
        <v>-3.1341000000000001</v>
      </c>
      <c r="DDC18" s="2">
        <v>1289</v>
      </c>
      <c r="DDF18" s="2">
        <v>3046</v>
      </c>
      <c r="DDG18" s="2">
        <v>669</v>
      </c>
      <c r="DDH18" s="2">
        <v>124</v>
      </c>
      <c r="DDI18" s="2">
        <v>595</v>
      </c>
      <c r="DDJ18" s="2">
        <v>1.1795</v>
      </c>
      <c r="DDK18" s="2">
        <v>44.024999999999999</v>
      </c>
      <c r="DDL18" s="2">
        <v>1.8908</v>
      </c>
      <c r="DDM18" s="2">
        <v>0.98819999999999997</v>
      </c>
      <c r="DDN18" s="2">
        <v>7.2300000000000003E-2</v>
      </c>
      <c r="DDO18" s="2">
        <v>530</v>
      </c>
      <c r="DDP18" s="2">
        <v>0.156</v>
      </c>
      <c r="DDR18" s="2">
        <v>2.7810999999999999</v>
      </c>
      <c r="DEF18" s="2">
        <v>4.0357000000000003</v>
      </c>
      <c r="DEG18" s="2">
        <v>18.2028</v>
      </c>
      <c r="DEH18" s="2">
        <v>18.2028</v>
      </c>
      <c r="DEI18" s="2">
        <v>11.042</v>
      </c>
      <c r="DEJ18" s="2">
        <v>6.5358999999999998</v>
      </c>
      <c r="DEK18" s="2">
        <v>2.9485999999999999</v>
      </c>
      <c r="DEL18" s="2">
        <v>566.57500000000005</v>
      </c>
      <c r="DEO18" s="2">
        <v>1766.674</v>
      </c>
      <c r="DEP18" s="2">
        <v>621.91600000000005</v>
      </c>
      <c r="DEQ18" s="2">
        <v>153.57599999999999</v>
      </c>
      <c r="DER18" s="2">
        <v>276.71100000000001</v>
      </c>
      <c r="DES18" s="2">
        <v>4.6021000000000001</v>
      </c>
      <c r="DET18" s="2">
        <v>33.538800000000002</v>
      </c>
      <c r="DEU18" s="2">
        <v>1.4742999999999999</v>
      </c>
      <c r="DEV18" s="2">
        <v>1.0561</v>
      </c>
      <c r="DEW18" s="2">
        <v>0.49249999999999999</v>
      </c>
      <c r="DEX18" s="2">
        <v>131.23599999999999</v>
      </c>
      <c r="DEY18" s="2">
        <v>0.1166</v>
      </c>
      <c r="DFA18" s="2">
        <v>11.042</v>
      </c>
      <c r="DFB18" s="2">
        <v>1439.2719</v>
      </c>
      <c r="DFE18" s="2">
        <v>0.68430000000000002</v>
      </c>
      <c r="DFJ18" s="2">
        <v>0.112</v>
      </c>
      <c r="DFN18" s="2">
        <v>8.1898</v>
      </c>
      <c r="DFO18" s="2">
        <v>14.758100000000001</v>
      </c>
      <c r="DFP18" s="2">
        <v>15.379099999999999</v>
      </c>
      <c r="DFQ18" s="2">
        <v>15.379099999999999</v>
      </c>
      <c r="DFR18" s="2">
        <v>9.4857999999999993</v>
      </c>
      <c r="DFS18" s="2">
        <v>32.290700000000001</v>
      </c>
      <c r="DFT18" s="2">
        <v>12.2598</v>
      </c>
      <c r="DFU18" s="2">
        <v>376.45800000000003</v>
      </c>
      <c r="DFX18" s="2">
        <v>1398.6959999999999</v>
      </c>
      <c r="DFY18" s="2">
        <v>413.02499999999998</v>
      </c>
      <c r="DFZ18" s="2">
        <v>112.062</v>
      </c>
      <c r="DGA18" s="2">
        <v>290.73700000000002</v>
      </c>
      <c r="DGB18" s="2">
        <v>5.2702999999999998</v>
      </c>
      <c r="DGC18" s="2">
        <v>28.782900000000001</v>
      </c>
      <c r="DGD18" s="2">
        <v>1.3936999999999999</v>
      </c>
      <c r="DGE18" s="2">
        <v>0.97130000000000005</v>
      </c>
      <c r="DGF18" s="2">
        <v>0.41339999999999999</v>
      </c>
      <c r="DGG18" s="2">
        <v>114.476</v>
      </c>
      <c r="DGH18" s="2">
        <v>8.8599999999999998E-2</v>
      </c>
      <c r="DGJ18" s="2">
        <v>9.4857999999999993</v>
      </c>
      <c r="DGX18" s="2">
        <v>4.0357000000000003</v>
      </c>
      <c r="DGY18" s="2">
        <v>18.2028</v>
      </c>
      <c r="DGZ18" s="2">
        <v>18.2028</v>
      </c>
      <c r="DHA18" s="2">
        <v>11.042</v>
      </c>
      <c r="DHB18" s="2">
        <v>6.5358999999999998</v>
      </c>
      <c r="DHC18" s="2">
        <v>2.9485999999999999</v>
      </c>
      <c r="DHD18" s="2">
        <v>566.57500000000005</v>
      </c>
      <c r="DHG18" s="2">
        <v>1766.674</v>
      </c>
      <c r="DHH18" s="2">
        <v>621.91600000000005</v>
      </c>
      <c r="DHI18" s="2">
        <v>153.57599999999999</v>
      </c>
      <c r="DHJ18" s="2">
        <v>276.71100000000001</v>
      </c>
      <c r="DHK18" s="2">
        <v>4.6021000000000001</v>
      </c>
      <c r="DHL18" s="2">
        <v>33.538800000000002</v>
      </c>
      <c r="DHM18" s="2">
        <v>1.4742999999999999</v>
      </c>
      <c r="DHN18" s="2">
        <v>1.0561</v>
      </c>
      <c r="DHO18" s="2">
        <v>0.49249999999999999</v>
      </c>
      <c r="DHP18" s="2">
        <v>131.23599999999999</v>
      </c>
      <c r="DHQ18" s="2">
        <v>0.1166</v>
      </c>
      <c r="DHS18" s="2">
        <v>11.042</v>
      </c>
      <c r="DHT18" s="2">
        <v>1439.2719</v>
      </c>
      <c r="DHW18" s="2">
        <v>0.68430000000000002</v>
      </c>
      <c r="DHZ18" s="2">
        <v>42.744999999999997</v>
      </c>
      <c r="DIB18" s="2">
        <v>0.112</v>
      </c>
      <c r="DIF18" s="2">
        <v>8.1898</v>
      </c>
      <c r="DKO18" s="2">
        <v>1.0044</v>
      </c>
      <c r="DKX18" s="2">
        <v>48.2164</v>
      </c>
      <c r="DKY18" s="2">
        <v>-9.3836999999999993</v>
      </c>
      <c r="DKZ18" s="2">
        <v>4.1859000000000002</v>
      </c>
      <c r="DLA18" s="2">
        <v>4.1859000000000002</v>
      </c>
      <c r="DLB18" s="2">
        <v>2.7637</v>
      </c>
      <c r="DLC18" s="2">
        <v>-41.364100000000001</v>
      </c>
      <c r="DLD18" s="2">
        <v>-17.452500000000001</v>
      </c>
      <c r="DLE18" s="2">
        <v>732.1</v>
      </c>
      <c r="DLH18" s="2">
        <v>3786.2</v>
      </c>
      <c r="DLI18" s="2">
        <v>-2436.8000000000002</v>
      </c>
      <c r="DLJ18" s="2">
        <v>208.2</v>
      </c>
      <c r="DLK18" s="2">
        <v>1568.4</v>
      </c>
      <c r="DLL18" s="2">
        <v>3.6713</v>
      </c>
      <c r="DLM18" s="2">
        <v>19.362400000000001</v>
      </c>
      <c r="DLN18" s="2">
        <v>2.0223</v>
      </c>
      <c r="DLO18" s="2">
        <v>1.4504999999999999</v>
      </c>
      <c r="DLP18" s="2">
        <v>0.76570000000000005</v>
      </c>
      <c r="DLQ18" s="2">
        <v>1603.4</v>
      </c>
      <c r="DLR18" s="2">
        <v>0.20549999999999999</v>
      </c>
      <c r="DLT18" s="2">
        <v>2.7637</v>
      </c>
      <c r="DLU18" s="2">
        <v>716.0154</v>
      </c>
      <c r="DLX18" s="2">
        <v>0.95369999999999999</v>
      </c>
      <c r="DMA18" s="2">
        <v>70.213999999999999</v>
      </c>
      <c r="DMC18" s="2">
        <v>0</v>
      </c>
      <c r="DMG18" s="2">
        <v>-5.9211</v>
      </c>
      <c r="DMH18" s="2">
        <v>-0.55249999999999999</v>
      </c>
      <c r="DMI18" s="2">
        <v>3.6417999999999999</v>
      </c>
      <c r="DMJ18" s="2">
        <v>3.6417999999999999</v>
      </c>
      <c r="DMK18" s="2">
        <v>1.8391999999999999</v>
      </c>
      <c r="DML18" s="2">
        <v>-2.0832000000000002</v>
      </c>
      <c r="DMM18" s="2">
        <v>-0.95530000000000004</v>
      </c>
      <c r="DMN18" s="2">
        <v>750.9</v>
      </c>
      <c r="DMQ18" s="2">
        <v>4857.7997999999998</v>
      </c>
      <c r="DMR18" s="2">
        <v>-1545.6</v>
      </c>
      <c r="DMS18" s="2">
        <v>218.3</v>
      </c>
      <c r="DMT18" s="2">
        <v>1770.3</v>
      </c>
      <c r="DMU18" s="2">
        <v>2.7820999999999998</v>
      </c>
      <c r="DMV18" s="2">
        <v>15.4679</v>
      </c>
      <c r="DMW18" s="2">
        <v>1.8406</v>
      </c>
      <c r="DMX18" s="2">
        <v>1.1024</v>
      </c>
      <c r="DMY18" s="2">
        <v>0.5474</v>
      </c>
      <c r="DMZ18" s="2">
        <v>1488.0998999999999</v>
      </c>
      <c r="DNA18" s="2">
        <v>0.1812</v>
      </c>
      <c r="DNC18" s="2">
        <v>1.8391999999999999</v>
      </c>
      <c r="DNQ18" s="2">
        <v>-9.3836999999999993</v>
      </c>
      <c r="DNR18" s="2">
        <v>4.1859000000000002</v>
      </c>
      <c r="DNS18" s="2">
        <v>4.1859000000000002</v>
      </c>
      <c r="DNT18" s="2">
        <v>2.7637</v>
      </c>
      <c r="DNU18" s="2">
        <v>-41.364100000000001</v>
      </c>
      <c r="DNV18" s="2">
        <v>-17.452500000000001</v>
      </c>
      <c r="DNW18" s="2">
        <v>732.1</v>
      </c>
      <c r="DNZ18" s="2">
        <v>3786.2</v>
      </c>
      <c r="DOA18" s="2">
        <v>-2436.8000000000002</v>
      </c>
      <c r="DOB18" s="2">
        <v>208.2</v>
      </c>
      <c r="DOC18" s="2">
        <v>1568.4</v>
      </c>
      <c r="DOD18" s="2">
        <v>3.6713</v>
      </c>
      <c r="DOE18" s="2">
        <v>19.362400000000001</v>
      </c>
      <c r="DOF18" s="2">
        <v>2.0223</v>
      </c>
      <c r="DOG18" s="2">
        <v>1.4504999999999999</v>
      </c>
      <c r="DOH18" s="2">
        <v>0.76570000000000005</v>
      </c>
      <c r="DOI18" s="2">
        <v>1603.4</v>
      </c>
      <c r="DOJ18" s="2">
        <v>0.20549999999999999</v>
      </c>
      <c r="DOL18" s="2">
        <v>2.7637</v>
      </c>
      <c r="DOM18" s="2">
        <v>716.0154</v>
      </c>
      <c r="DOP18" s="2">
        <v>0.95369999999999999</v>
      </c>
      <c r="DOU18" s="2">
        <v>0</v>
      </c>
      <c r="DOY18" s="2">
        <v>-5.9211</v>
      </c>
      <c r="DOZ18" s="2">
        <v>-0.55249999999999999</v>
      </c>
      <c r="DPA18" s="2">
        <v>3.6417999999999999</v>
      </c>
      <c r="DPB18" s="2">
        <v>3.6417999999999999</v>
      </c>
      <c r="DPC18" s="2">
        <v>1.8391999999999999</v>
      </c>
      <c r="DPD18" s="2">
        <v>-2.0832000000000002</v>
      </c>
      <c r="DPE18" s="2">
        <v>-0.95530000000000004</v>
      </c>
      <c r="DPF18" s="2">
        <v>750.9</v>
      </c>
      <c r="DPI18" s="2">
        <v>4857.7997999999998</v>
      </c>
      <c r="DPJ18" s="2">
        <v>-1545.6</v>
      </c>
      <c r="DPK18" s="2">
        <v>218.3</v>
      </c>
      <c r="DPL18" s="2">
        <v>1770.3</v>
      </c>
      <c r="DPM18" s="2">
        <v>2.7820999999999998</v>
      </c>
      <c r="DPN18" s="2">
        <v>15.4679</v>
      </c>
      <c r="DPO18" s="2">
        <v>1.8406</v>
      </c>
      <c r="DPP18" s="2">
        <v>1.1024</v>
      </c>
      <c r="DPQ18" s="2">
        <v>0.5474</v>
      </c>
      <c r="DPR18" s="2">
        <v>1488.0998999999999</v>
      </c>
      <c r="DPS18" s="2">
        <v>0.1812</v>
      </c>
      <c r="DPU18" s="2">
        <v>1.8391999999999999</v>
      </c>
      <c r="DRR18" s="2">
        <v>49.6419</v>
      </c>
      <c r="DRS18" s="2">
        <v>-0.499</v>
      </c>
      <c r="DRT18" s="2">
        <v>-0.499</v>
      </c>
      <c r="DRU18" s="2">
        <v>-8.7056000000000004</v>
      </c>
      <c r="DRV18" s="2">
        <v>46.423400000000001</v>
      </c>
      <c r="DRW18" s="2">
        <v>14.1027</v>
      </c>
      <c r="DRX18" s="2">
        <v>14.9291</v>
      </c>
      <c r="DSA18" s="2">
        <v>119.3107</v>
      </c>
      <c r="DSB18" s="2">
        <v>-56.125799999999998</v>
      </c>
      <c r="DSC18" s="2">
        <v>-33.048900000000003</v>
      </c>
      <c r="DSD18" s="2">
        <v>60.536200000000001</v>
      </c>
      <c r="DSE18" s="2">
        <v>-0.71179999999999999</v>
      </c>
      <c r="DSF18" s="2">
        <v>47.3827</v>
      </c>
      <c r="DSG18" s="2">
        <v>0.86439999999999995</v>
      </c>
      <c r="DSH18" s="2">
        <v>0.20300000000000001</v>
      </c>
      <c r="DSI18" s="2">
        <v>0.2006</v>
      </c>
      <c r="DSJ18" s="2">
        <v>-8.2076999999999991</v>
      </c>
      <c r="DSK18" s="2">
        <v>0.11</v>
      </c>
      <c r="DSM18" s="2">
        <v>-8.7056000000000004</v>
      </c>
      <c r="DSN18" s="2">
        <v>108.3306</v>
      </c>
      <c r="DSQ18" s="2">
        <v>0.58040000000000003</v>
      </c>
      <c r="DST18" s="2">
        <v>94.218999999999994</v>
      </c>
      <c r="DSV18" s="2">
        <v>0</v>
      </c>
      <c r="DSZ18" s="2">
        <v>70.755499999999998</v>
      </c>
      <c r="EJI18" s="2">
        <v>-6.7327000000000004</v>
      </c>
      <c r="EJJ18" s="2">
        <v>-124.45650000000001</v>
      </c>
      <c r="EJK18" s="2">
        <v>87.927000000000007</v>
      </c>
      <c r="EJN18" s="2">
        <v>61.033999999999999</v>
      </c>
      <c r="EJO18" s="2">
        <v>-320.45800000000003</v>
      </c>
      <c r="EJP18" s="2">
        <v>0</v>
      </c>
      <c r="EJQ18" s="2">
        <v>0.78100000000000003</v>
      </c>
      <c r="EJR18" s="2">
        <v>0</v>
      </c>
      <c r="EJS18" s="2">
        <v>144.06229999999999</v>
      </c>
      <c r="EJT18" s="2">
        <v>1.0333000000000001</v>
      </c>
      <c r="EJU18" s="2">
        <v>0</v>
      </c>
      <c r="EJV18" s="2">
        <v>0</v>
      </c>
      <c r="EJW18" s="2">
        <v>2.5999999999999999E-2</v>
      </c>
      <c r="EKA18" s="2">
        <v>111.5108</v>
      </c>
      <c r="EKD18" s="2">
        <v>1.5627</v>
      </c>
      <c r="EKG18" s="2">
        <v>92.587999999999994</v>
      </c>
      <c r="EKI18" s="2">
        <v>0</v>
      </c>
      <c r="EKM18" s="2">
        <v>-27.5885</v>
      </c>
      <c r="EKR18" s="2">
        <v>3.1635</v>
      </c>
      <c r="EKS18" s="2">
        <v>2.6859000000000002</v>
      </c>
      <c r="EKT18" s="2">
        <v>49.277999999999999</v>
      </c>
      <c r="EKW18" s="2">
        <v>329.27100000000002</v>
      </c>
      <c r="EKX18" s="2">
        <v>-19.343</v>
      </c>
      <c r="EKY18" s="2">
        <v>18.631</v>
      </c>
      <c r="EKZ18" s="2">
        <v>0</v>
      </c>
      <c r="ELB18" s="2">
        <v>14.9658</v>
      </c>
      <c r="ELC18" s="2">
        <v>1.0011000000000001</v>
      </c>
      <c r="ELD18" s="2">
        <v>0</v>
      </c>
      <c r="ELE18" s="2">
        <v>0</v>
      </c>
      <c r="ELF18" s="2">
        <v>0</v>
      </c>
      <c r="EMA18" s="2">
        <v>3.1635</v>
      </c>
      <c r="EMB18" s="2">
        <v>2.6859000000000002</v>
      </c>
      <c r="EMC18" s="2">
        <v>49.277999999999999</v>
      </c>
      <c r="EMF18" s="2">
        <v>329.27100000000002</v>
      </c>
      <c r="EMG18" s="2">
        <v>-19.343</v>
      </c>
      <c r="EMH18" s="2">
        <v>18.631</v>
      </c>
      <c r="EMI18" s="2">
        <v>0</v>
      </c>
      <c r="EMK18" s="2">
        <v>14.9658</v>
      </c>
      <c r="EML18" s="2">
        <v>1.0011000000000001</v>
      </c>
      <c r="EMM18" s="2">
        <v>0</v>
      </c>
      <c r="EMN18" s="2">
        <v>0</v>
      </c>
      <c r="EMO18" s="2">
        <v>0</v>
      </c>
      <c r="EOO18" s="2">
        <v>10.573499999999999</v>
      </c>
      <c r="EOP18" s="2">
        <v>40.802799999999998</v>
      </c>
      <c r="EOQ18" s="2">
        <v>40.802799999999998</v>
      </c>
      <c r="EOR18" s="2">
        <v>21.321899999999999</v>
      </c>
      <c r="EOS18" s="2">
        <v>9.1387999999999998</v>
      </c>
      <c r="EOT18" s="2">
        <v>3.0083000000000002</v>
      </c>
      <c r="EOU18" s="2">
        <v>1190.126</v>
      </c>
      <c r="EOX18" s="2">
        <v>2602.6030000000001</v>
      </c>
      <c r="EOY18" s="2">
        <v>117.76</v>
      </c>
      <c r="EOZ18" s="2">
        <v>195.79</v>
      </c>
      <c r="EPA18" s="2">
        <v>437.03399999999999</v>
      </c>
      <c r="EPB18" s="2">
        <v>2.3044000000000002</v>
      </c>
      <c r="EPC18" s="2">
        <v>50.6023</v>
      </c>
      <c r="EPD18" s="2">
        <v>0.27929999999999999</v>
      </c>
      <c r="EPE18" s="2">
        <v>0.26369999999999999</v>
      </c>
      <c r="EPF18" s="2">
        <v>0.1636</v>
      </c>
      <c r="EPG18" s="2">
        <v>-314.95600000000002</v>
      </c>
      <c r="EPH18" s="2">
        <v>-0.35199999999999998</v>
      </c>
      <c r="EPJ18" s="2">
        <v>21.321899999999999</v>
      </c>
      <c r="EPX18" s="2">
        <v>10.9246</v>
      </c>
      <c r="EPY18" s="2">
        <v>44.854799999999997</v>
      </c>
      <c r="EPZ18" s="2">
        <v>44.854799999999997</v>
      </c>
      <c r="EQA18" s="2">
        <v>22.242000000000001</v>
      </c>
      <c r="EQB18" s="2">
        <v>14.6083</v>
      </c>
      <c r="EQC18" s="2">
        <v>4.5895000000000001</v>
      </c>
      <c r="EQD18" s="2">
        <v>2877.0749999999998</v>
      </c>
      <c r="EQF18" s="2">
        <v>3806.2710000000002</v>
      </c>
      <c r="EQG18" s="2">
        <v>5149.2110000000002</v>
      </c>
      <c r="EQH18" s="2">
        <v>320.28100000000001</v>
      </c>
      <c r="EQI18" s="2">
        <v>545.01</v>
      </c>
      <c r="EQJ18" s="2">
        <v>381.024</v>
      </c>
      <c r="EQK18" s="2">
        <v>3.0348999999999999</v>
      </c>
      <c r="EQL18" s="2">
        <v>56.424799999999998</v>
      </c>
      <c r="EQM18" s="2">
        <v>0.4133</v>
      </c>
      <c r="EQN18" s="2">
        <v>0.3322</v>
      </c>
      <c r="EQO18" s="2">
        <v>0.10390000000000001</v>
      </c>
      <c r="EQP18" s="2">
        <v>-223.53299999999999</v>
      </c>
      <c r="EQQ18" s="2">
        <v>-7.1099999999999997E-2</v>
      </c>
      <c r="EQS18" s="2">
        <v>22.242000000000001</v>
      </c>
      <c r="EQT18" s="2">
        <v>3048.1361999999999</v>
      </c>
      <c r="EQW18" s="2">
        <v>0.49020000000000002</v>
      </c>
      <c r="EQZ18" s="2">
        <v>25.125</v>
      </c>
      <c r="ERA18" s="2">
        <v>32.538899999999998</v>
      </c>
      <c r="ERB18" s="2">
        <v>1.04</v>
      </c>
      <c r="ERF18" s="2">
        <v>11.2682</v>
      </c>
      <c r="ERG18" s="2">
        <v>8.5914000000000001</v>
      </c>
      <c r="ERH18" s="2">
        <v>19.095300000000002</v>
      </c>
      <c r="ERI18" s="2">
        <v>19.095300000000002</v>
      </c>
      <c r="ERJ18" s="2">
        <v>14.663</v>
      </c>
      <c r="ERK18" s="2">
        <v>26.5977</v>
      </c>
      <c r="ERL18" s="2">
        <v>10.392900000000001</v>
      </c>
      <c r="ERM18" s="2">
        <v>442</v>
      </c>
      <c r="ERP18" s="2">
        <v>2785</v>
      </c>
      <c r="ERQ18" s="2">
        <v>584</v>
      </c>
      <c r="ERR18" s="2">
        <v>450</v>
      </c>
      <c r="ERS18" s="2">
        <v>611</v>
      </c>
      <c r="ERT18" s="2">
        <v>9.8570999999999991</v>
      </c>
      <c r="ERU18" s="2">
        <v>17.127500000000001</v>
      </c>
      <c r="ERV18" s="2">
        <v>2.2372999999999998</v>
      </c>
      <c r="ERW18" s="2">
        <v>1.216</v>
      </c>
      <c r="ERX18" s="2">
        <v>0.49099999999999999</v>
      </c>
      <c r="ERY18" s="2">
        <v>756</v>
      </c>
      <c r="ERZ18" s="2">
        <v>0.23380000000000001</v>
      </c>
      <c r="ESB18" s="2">
        <v>14.663</v>
      </c>
      <c r="ETY18" s="2">
        <v>19.898800000000001</v>
      </c>
      <c r="ETZ18" s="2">
        <v>33.602800000000002</v>
      </c>
      <c r="EUA18" s="2">
        <v>33.602800000000002</v>
      </c>
      <c r="EUB18" s="2">
        <v>30.2547</v>
      </c>
      <c r="EUC18" s="2">
        <v>13.7957</v>
      </c>
      <c r="EUD18" s="2">
        <v>7.4821</v>
      </c>
      <c r="EUE18" s="2">
        <v>542.06399999999996</v>
      </c>
      <c r="EUG18" s="2">
        <v>971.74699999999996</v>
      </c>
      <c r="EUH18" s="2">
        <v>2192.58</v>
      </c>
      <c r="EUI18" s="2">
        <v>256.517</v>
      </c>
      <c r="EUJ18" s="2">
        <v>167.03399999999999</v>
      </c>
      <c r="EUK18" s="2">
        <v>176.60400000000001</v>
      </c>
      <c r="EUL18" s="2">
        <v>5.2470999999999997</v>
      </c>
      <c r="EUM18" s="2">
        <v>24.820599999999999</v>
      </c>
      <c r="EUN18" s="2">
        <v>1.8521999999999998</v>
      </c>
      <c r="EUO18" s="2">
        <v>1.7572999999999999</v>
      </c>
      <c r="EUP18" s="2">
        <v>0.4874</v>
      </c>
      <c r="EUQ18" s="2">
        <v>150.49700000000001</v>
      </c>
      <c r="EUR18" s="2">
        <v>0.1135</v>
      </c>
      <c r="EUT18" s="2">
        <v>30.2547</v>
      </c>
      <c r="EUU18" s="2">
        <v>2803.3116</v>
      </c>
      <c r="EUX18" s="2">
        <v>0.69450000000000001</v>
      </c>
      <c r="EVA18" s="2">
        <v>23.713000000000001</v>
      </c>
      <c r="EVB18" s="2">
        <v>-4.9082999999999997</v>
      </c>
      <c r="EVC18" s="2">
        <v>0.995</v>
      </c>
      <c r="EVG18" s="2">
        <v>1.5163</v>
      </c>
      <c r="EVH18" s="2">
        <v>4.8840000000000003</v>
      </c>
      <c r="EVI18" s="2">
        <v>29.086600000000001</v>
      </c>
      <c r="EVJ18" s="2">
        <v>29.086600000000001</v>
      </c>
      <c r="EVK18" s="2">
        <v>26.153500000000001</v>
      </c>
      <c r="EVL18" s="2">
        <v>3.8393999999999999</v>
      </c>
      <c r="EVM18" s="2">
        <v>1.8815</v>
      </c>
      <c r="EVN18" s="2">
        <v>596.36199999999997</v>
      </c>
      <c r="EVQ18" s="2">
        <v>1842.2090000000001</v>
      </c>
      <c r="EVR18" s="2">
        <v>51.585000000000001</v>
      </c>
      <c r="EVS18" s="2">
        <v>111.018</v>
      </c>
      <c r="EVT18" s="2">
        <v>180.96700000000001</v>
      </c>
      <c r="EVU18" s="2">
        <v>4.4066000000000001</v>
      </c>
      <c r="EVV18" s="2">
        <v>32.372100000000003</v>
      </c>
      <c r="EVW18" s="2">
        <v>1.7305000000000001</v>
      </c>
      <c r="EVX18" s="2">
        <v>1.0309999999999999</v>
      </c>
      <c r="EVY18" s="2">
        <v>0.24110000000000001</v>
      </c>
      <c r="EVZ18" s="2">
        <v>132.19300000000001</v>
      </c>
      <c r="EWA18" s="2">
        <v>0.24890000000000001</v>
      </c>
      <c r="EWC18" s="2">
        <v>26.153500000000001</v>
      </c>
      <c r="EWQ18" s="2">
        <v>4.8840000000000003</v>
      </c>
      <c r="EWR18" s="2">
        <v>29.086600000000001</v>
      </c>
      <c r="EWS18" s="2">
        <v>29.086600000000001</v>
      </c>
      <c r="EWT18" s="2">
        <v>26.153500000000001</v>
      </c>
      <c r="EWU18" s="2">
        <v>3.8393999999999999</v>
      </c>
      <c r="EWV18" s="2">
        <v>1.8815</v>
      </c>
      <c r="EWW18" s="2">
        <v>596.36199999999997</v>
      </c>
      <c r="EWZ18" s="2">
        <v>1842.2090000000001</v>
      </c>
      <c r="EXA18" s="2">
        <v>51.585000000000001</v>
      </c>
      <c r="EXB18" s="2">
        <v>111.018</v>
      </c>
      <c r="EXC18" s="2">
        <v>180.96700000000001</v>
      </c>
      <c r="EXD18" s="2">
        <v>4.4066000000000001</v>
      </c>
      <c r="EXE18" s="2">
        <v>32.372100000000003</v>
      </c>
      <c r="EXF18" s="2">
        <v>1.7305000000000001</v>
      </c>
      <c r="EXG18" s="2">
        <v>1.0309999999999999</v>
      </c>
      <c r="EXH18" s="2">
        <v>0.24110000000000001</v>
      </c>
      <c r="EXI18" s="2">
        <v>132.19300000000001</v>
      </c>
      <c r="EXJ18" s="2">
        <v>0.24890000000000001</v>
      </c>
      <c r="EXL18" s="2">
        <v>26.153500000000001</v>
      </c>
      <c r="EXZ18" s="2">
        <v>4.8840000000000003</v>
      </c>
      <c r="EYA18" s="2">
        <v>29.086600000000001</v>
      </c>
      <c r="EYB18" s="2">
        <v>29.086600000000001</v>
      </c>
      <c r="EYC18" s="2">
        <v>26.153500000000001</v>
      </c>
      <c r="EYD18" s="2">
        <v>3.8393999999999999</v>
      </c>
      <c r="EYE18" s="2">
        <v>1.8815</v>
      </c>
      <c r="EYF18" s="2">
        <v>596.36199999999997</v>
      </c>
      <c r="EYI18" s="2">
        <v>1842.2090000000001</v>
      </c>
      <c r="EYJ18" s="2">
        <v>51.585000000000001</v>
      </c>
      <c r="EYK18" s="2">
        <v>111.018</v>
      </c>
      <c r="EYL18" s="2">
        <v>180.96700000000001</v>
      </c>
      <c r="EYM18" s="2">
        <v>4.4066000000000001</v>
      </c>
      <c r="EYN18" s="2">
        <v>32.372100000000003</v>
      </c>
      <c r="EYO18" s="2">
        <v>1.7305000000000001</v>
      </c>
      <c r="EYP18" s="2">
        <v>1.0309999999999999</v>
      </c>
      <c r="EYQ18" s="2">
        <v>0.24110000000000001</v>
      </c>
      <c r="EYR18" s="2">
        <v>132.19300000000001</v>
      </c>
      <c r="EYS18" s="2">
        <v>0.24890000000000001</v>
      </c>
      <c r="EYU18" s="2">
        <v>26.153500000000001</v>
      </c>
      <c r="FAR18" s="2">
        <v>35.232599999999998</v>
      </c>
      <c r="FAS18" s="2">
        <v>84.319000000000003</v>
      </c>
      <c r="FAT18" s="2">
        <v>84.319000000000003</v>
      </c>
      <c r="FAU18" s="2">
        <v>56.168300000000002</v>
      </c>
      <c r="FAV18" s="2">
        <v>25.263000000000002</v>
      </c>
      <c r="FAW18" s="2">
        <v>16.811599999999999</v>
      </c>
      <c r="FAX18" s="2">
        <v>0</v>
      </c>
      <c r="FBA18" s="2">
        <v>197.60400000000001</v>
      </c>
      <c r="FBB18" s="2">
        <v>35.154000000000003</v>
      </c>
      <c r="FBC18" s="2">
        <v>57.05</v>
      </c>
      <c r="FBD18" s="2">
        <v>41.750999999999998</v>
      </c>
      <c r="FBE18" s="2">
        <v>89.892399999999995</v>
      </c>
      <c r="FBF18" s="2">
        <v>0</v>
      </c>
      <c r="FBG18" s="2">
        <v>0.84250000000000003</v>
      </c>
      <c r="FBH18" s="2">
        <v>0.84250000000000003</v>
      </c>
      <c r="FBI18" s="2">
        <v>0.39050000000000001</v>
      </c>
      <c r="FBJ18" s="2">
        <v>-6.5750000000000002</v>
      </c>
      <c r="FBK18" s="2">
        <v>-7.4800000000000005E-2</v>
      </c>
      <c r="FBM18" s="2">
        <v>56.168300000000002</v>
      </c>
      <c r="FIT18" s="2">
        <v>-4.8986999999999998</v>
      </c>
      <c r="FIU18" s="2">
        <v>7.0031999999999996</v>
      </c>
      <c r="FIV18" s="2">
        <v>7.0031999999999996</v>
      </c>
      <c r="FIW18" s="2">
        <v>5.6713000000000005</v>
      </c>
      <c r="FIX18" s="2">
        <v>-25.920100000000001</v>
      </c>
      <c r="FIY18" s="2">
        <v>-4.8085000000000004</v>
      </c>
      <c r="FIZ18" s="2">
        <v>125.872</v>
      </c>
      <c r="FJC18" s="2">
        <v>428.255</v>
      </c>
      <c r="FJD18" s="2">
        <v>-59.106999999999999</v>
      </c>
      <c r="FJE18" s="2">
        <v>-13.375999999999999</v>
      </c>
      <c r="FJF18" s="2">
        <v>217.96</v>
      </c>
      <c r="FJG18" s="2">
        <v>1.3826000000000001</v>
      </c>
      <c r="FJH18" s="2">
        <v>53.968499999999999</v>
      </c>
      <c r="FJI18" s="2">
        <v>0.78420000000000001</v>
      </c>
      <c r="FJJ18" s="2">
        <v>0.47660000000000002</v>
      </c>
      <c r="FJK18" s="2">
        <v>0.1072</v>
      </c>
      <c r="FJL18" s="2">
        <v>-47.042000000000002</v>
      </c>
      <c r="FJM18" s="2">
        <v>-0.1154</v>
      </c>
      <c r="FJO18" s="2">
        <v>5.6713000000000005</v>
      </c>
      <c r="FJP18" s="2">
        <v>271.02350000000001</v>
      </c>
      <c r="FMN18" s="2">
        <v>47.014000000000003</v>
      </c>
      <c r="FPM18" s="2">
        <v>-5.7412000000000001</v>
      </c>
      <c r="FPN18" s="2">
        <v>74.196799999999996</v>
      </c>
      <c r="FPO18" s="2">
        <v>74.196799999999996</v>
      </c>
      <c r="FPP18" s="2">
        <v>0.30559999999999998</v>
      </c>
      <c r="FPS18" s="2">
        <v>3.0125000000000002</v>
      </c>
      <c r="FPV18" s="2">
        <v>77.798400000000001</v>
      </c>
      <c r="FPW18" s="2">
        <v>-1.7862</v>
      </c>
      <c r="FPX18" s="2">
        <v>-4.3624999999999998</v>
      </c>
      <c r="FPY18" s="2">
        <v>33.518299999999996</v>
      </c>
      <c r="FPZ18" s="2">
        <v>5.3800000000000001E-2</v>
      </c>
      <c r="FQA18" s="2">
        <v>6.7496</v>
      </c>
      <c r="FQB18" s="2">
        <v>1.5481</v>
      </c>
      <c r="FQC18" s="2">
        <v>1.1800999999999999</v>
      </c>
      <c r="FQD18" s="2">
        <v>0.2616</v>
      </c>
      <c r="FQE18" s="2">
        <v>18.3704</v>
      </c>
      <c r="FQH18" s="2">
        <v>0.30559999999999998</v>
      </c>
      <c r="FQV18" s="2">
        <v>-5.7412000000000001</v>
      </c>
      <c r="FQW18" s="2">
        <v>74.196799999999996</v>
      </c>
      <c r="FQX18" s="2">
        <v>74.196799999999996</v>
      </c>
      <c r="FQY18" s="2">
        <v>0.30559999999999998</v>
      </c>
      <c r="FRB18" s="2">
        <v>3.0125000000000002</v>
      </c>
      <c r="FRE18" s="2">
        <v>77.798400000000001</v>
      </c>
      <c r="FRF18" s="2">
        <v>-1.7862</v>
      </c>
      <c r="FRG18" s="2">
        <v>-4.3624999999999998</v>
      </c>
      <c r="FRH18" s="2">
        <v>33.518299999999996</v>
      </c>
      <c r="FRI18" s="2">
        <v>5.3800000000000001E-2</v>
      </c>
      <c r="FRJ18" s="2">
        <v>6.7496</v>
      </c>
      <c r="FRK18" s="2">
        <v>1.5481</v>
      </c>
      <c r="FRL18" s="2">
        <v>1.1800999999999999</v>
      </c>
      <c r="FRM18" s="2">
        <v>0.2616</v>
      </c>
      <c r="FRN18" s="2">
        <v>18.3704</v>
      </c>
      <c r="FRQ18" s="2">
        <v>0.30559999999999998</v>
      </c>
      <c r="FRR18" s="2">
        <v>56.790300000000002</v>
      </c>
      <c r="FSE18" s="2">
        <v>-5.7412000000000001</v>
      </c>
      <c r="FSF18" s="2">
        <v>74.196799999999996</v>
      </c>
      <c r="FSG18" s="2">
        <v>74.196799999999996</v>
      </c>
      <c r="FSH18" s="2">
        <v>0.30559999999999998</v>
      </c>
      <c r="FSK18" s="2">
        <v>3.0125000000000002</v>
      </c>
      <c r="FSN18" s="2">
        <v>77.798400000000001</v>
      </c>
      <c r="FSO18" s="2">
        <v>-1.7862</v>
      </c>
      <c r="FSP18" s="2">
        <v>-4.3624999999999998</v>
      </c>
      <c r="FSQ18" s="2">
        <v>33.518299999999996</v>
      </c>
      <c r="FSR18" s="2">
        <v>5.3800000000000001E-2</v>
      </c>
      <c r="FSS18" s="2">
        <v>6.7496</v>
      </c>
      <c r="FST18" s="2">
        <v>1.5481</v>
      </c>
      <c r="FSU18" s="2">
        <v>1.1800999999999999</v>
      </c>
      <c r="FSV18" s="2">
        <v>0.2616</v>
      </c>
      <c r="FSW18" s="2">
        <v>18.3704</v>
      </c>
      <c r="FSZ18" s="2">
        <v>0.30559999999999998</v>
      </c>
      <c r="FTN18" s="2">
        <v>-5.7412000000000001</v>
      </c>
      <c r="FTO18" s="2">
        <v>74.196799999999996</v>
      </c>
      <c r="FTP18" s="2">
        <v>74.196799999999996</v>
      </c>
      <c r="FTQ18" s="2">
        <v>0.30559999999999998</v>
      </c>
      <c r="FTT18" s="2">
        <v>3.0125000000000002</v>
      </c>
      <c r="FTW18" s="2">
        <v>77.798400000000001</v>
      </c>
      <c r="FTX18" s="2">
        <v>-1.7862</v>
      </c>
      <c r="FTY18" s="2">
        <v>-4.3624999999999998</v>
      </c>
      <c r="FTZ18" s="2">
        <v>33.518299999999996</v>
      </c>
      <c r="FUA18" s="2">
        <v>5.3800000000000001E-2</v>
      </c>
      <c r="FUB18" s="2">
        <v>6.7496</v>
      </c>
      <c r="FUC18" s="2">
        <v>1.5481</v>
      </c>
      <c r="FUD18" s="2">
        <v>1.1800999999999999</v>
      </c>
      <c r="FUE18" s="2">
        <v>0.2616</v>
      </c>
      <c r="FUF18" s="2">
        <v>18.3704</v>
      </c>
      <c r="FUI18" s="2">
        <v>0.30559999999999998</v>
      </c>
      <c r="FUW18" s="2">
        <v>4.1943000000000001</v>
      </c>
      <c r="FUX18" s="2">
        <v>26.486999999999998</v>
      </c>
      <c r="FUY18" s="2">
        <v>26.486999999999998</v>
      </c>
      <c r="FUZ18" s="2">
        <v>9.2736000000000001</v>
      </c>
      <c r="FVA18" s="2">
        <v>3.8148</v>
      </c>
      <c r="FVB18" s="2">
        <v>2.1535000000000002</v>
      </c>
      <c r="FVC18" s="2">
        <v>3.8449999999999998</v>
      </c>
      <c r="FVE18" s="2">
        <v>56.061</v>
      </c>
      <c r="FVF18" s="2">
        <v>134.96100000000001</v>
      </c>
      <c r="FVG18" s="2">
        <v>1.81</v>
      </c>
      <c r="FVH18" s="2">
        <v>14.254</v>
      </c>
      <c r="FVI18" s="2">
        <v>50.456000000000003</v>
      </c>
      <c r="FVJ18" s="2">
        <v>33.517400000000002</v>
      </c>
      <c r="FVK18" s="2">
        <v>6.2670000000000003</v>
      </c>
      <c r="FVL18" s="2">
        <v>2.1812</v>
      </c>
      <c r="FVM18" s="2">
        <v>1.2746</v>
      </c>
      <c r="FVN18" s="2">
        <v>0.44569999999999999</v>
      </c>
      <c r="FVO18" s="2">
        <v>59.6</v>
      </c>
      <c r="FVP18" s="2">
        <v>0.80600000000000005</v>
      </c>
      <c r="FVR18" s="2">
        <v>9.2736000000000001</v>
      </c>
      <c r="FYK18" s="2">
        <v>4370.8535000000002</v>
      </c>
      <c r="GCY18" s="2">
        <v>58.927799999999998</v>
      </c>
      <c r="GCZ18" s="2">
        <v>47.527900000000002</v>
      </c>
      <c r="GDA18" s="2">
        <v>47.527900000000002</v>
      </c>
      <c r="GDB18" s="2">
        <v>38.167900000000003</v>
      </c>
      <c r="GDC18" s="2">
        <v>26.3749</v>
      </c>
      <c r="GDD18" s="2">
        <v>21.8629</v>
      </c>
      <c r="GDE18" s="2">
        <v>0</v>
      </c>
      <c r="GDH18" s="2">
        <v>905.36900000000003</v>
      </c>
      <c r="GDI18" s="2">
        <v>-153.52000000000001</v>
      </c>
      <c r="GDJ18" s="2">
        <v>105.544</v>
      </c>
      <c r="GDK18" s="2">
        <v>43.895000000000003</v>
      </c>
      <c r="GDL18" s="2">
        <v>36.0548</v>
      </c>
      <c r="GDM18" s="2">
        <v>1.54E-2</v>
      </c>
      <c r="GDN18" s="2">
        <v>5.2103999999999999</v>
      </c>
      <c r="GDO18" s="2">
        <v>3.2252000000000001</v>
      </c>
      <c r="GDP18" s="2">
        <v>2.4026000000000001</v>
      </c>
      <c r="GDQ18" s="2">
        <v>184.816</v>
      </c>
      <c r="GDR18" s="2">
        <v>0.50849999999999995</v>
      </c>
      <c r="GDT18" s="2">
        <v>38.167900000000003</v>
      </c>
      <c r="GDU18" s="2">
        <v>2866.9571999999998</v>
      </c>
      <c r="GDX18" s="2">
        <v>1.1095999999999999</v>
      </c>
      <c r="GEA18" s="2">
        <v>89.677999999999997</v>
      </c>
      <c r="GEC18" s="2">
        <v>0</v>
      </c>
      <c r="GEG18" s="2">
        <v>32.390999999999998</v>
      </c>
      <c r="GJH18" s="2">
        <v>1</v>
      </c>
      <c r="GJL18" s="2">
        <v>-1.8126</v>
      </c>
      <c r="GJM18" s="2">
        <v>0</v>
      </c>
      <c r="GNS18" s="2">
        <v>7.0881999999999996</v>
      </c>
      <c r="GNT18" s="2">
        <v>23.4695</v>
      </c>
      <c r="GNU18" s="2">
        <v>23.4695</v>
      </c>
      <c r="GNV18" s="2">
        <v>16.1843</v>
      </c>
      <c r="GNY18" s="2">
        <v>2028.3</v>
      </c>
      <c r="GOB18" s="2">
        <v>5663.8</v>
      </c>
      <c r="GOC18" s="2">
        <v>1765.2</v>
      </c>
      <c r="GOD18" s="2">
        <v>466.2</v>
      </c>
      <c r="GOE18" s="2">
        <v>700.5</v>
      </c>
      <c r="GOF18" s="2">
        <v>3.2462</v>
      </c>
      <c r="GOG18" s="2">
        <v>37.275300000000001</v>
      </c>
      <c r="GOH18" s="2">
        <v>1.1402000000000001</v>
      </c>
      <c r="GOI18" s="2">
        <v>0.95889999999999997</v>
      </c>
      <c r="GOJ18" s="2">
        <v>0.1285</v>
      </c>
      <c r="GOK18" s="2">
        <v>98.2</v>
      </c>
      <c r="GON18" s="2">
        <v>16.1843</v>
      </c>
      <c r="GTC18" s="2">
        <v>4.7625999999999999</v>
      </c>
      <c r="GTD18" s="2">
        <v>8.4389000000000003</v>
      </c>
      <c r="GTE18" s="2">
        <v>8.4389000000000003</v>
      </c>
      <c r="GTF18" s="2">
        <v>7.7043999999999997</v>
      </c>
      <c r="GTG18" s="2">
        <v>25.0182</v>
      </c>
      <c r="GTH18" s="2">
        <v>11.107699999999999</v>
      </c>
      <c r="GTI18" s="2">
        <v>204</v>
      </c>
      <c r="GTL18" s="2">
        <v>1095.2</v>
      </c>
      <c r="GTM18" s="2">
        <v>341.8</v>
      </c>
      <c r="GTN18" s="2">
        <v>135.9</v>
      </c>
      <c r="GTO18" s="2">
        <v>323</v>
      </c>
      <c r="GTP18" s="2">
        <v>11.508599999999999</v>
      </c>
      <c r="GTQ18" s="2">
        <v>18.8185</v>
      </c>
      <c r="GTR18" s="2">
        <v>2.7492000000000001</v>
      </c>
      <c r="GTS18" s="2">
        <v>1.2591000000000001</v>
      </c>
      <c r="GTT18" s="2">
        <v>0.14580000000000001</v>
      </c>
      <c r="GTU18" s="2">
        <v>565</v>
      </c>
      <c r="GTV18" s="2">
        <v>0.20119999999999999</v>
      </c>
      <c r="GTX18" s="2">
        <v>7.7043999999999997</v>
      </c>
      <c r="GUL18" s="2">
        <v>4.7625999999999999</v>
      </c>
      <c r="GUM18" s="2">
        <v>8.4389000000000003</v>
      </c>
      <c r="GUN18" s="2">
        <v>8.4389000000000003</v>
      </c>
      <c r="GUO18" s="2">
        <v>7.7043999999999997</v>
      </c>
      <c r="GUP18" s="2">
        <v>25.0182</v>
      </c>
      <c r="GUQ18" s="2">
        <v>11.107699999999999</v>
      </c>
      <c r="GUR18" s="2">
        <v>204</v>
      </c>
      <c r="GUU18" s="2">
        <v>1095.2</v>
      </c>
      <c r="GUV18" s="2">
        <v>341.8</v>
      </c>
      <c r="GUW18" s="2">
        <v>135.9</v>
      </c>
      <c r="GUX18" s="2">
        <v>323</v>
      </c>
      <c r="GUY18" s="2">
        <v>11.508599999999999</v>
      </c>
      <c r="GUZ18" s="2">
        <v>18.8185</v>
      </c>
      <c r="GVA18" s="2">
        <v>2.7492000000000001</v>
      </c>
      <c r="GVB18" s="2">
        <v>1.2591000000000001</v>
      </c>
      <c r="GVC18" s="2">
        <v>0.14580000000000001</v>
      </c>
      <c r="GVD18" s="2">
        <v>565</v>
      </c>
      <c r="GVE18" s="2">
        <v>0.20119999999999999</v>
      </c>
      <c r="GVG18" s="2">
        <v>7.7043999999999997</v>
      </c>
      <c r="GXD18" s="2">
        <v>1.6021999999999998</v>
      </c>
      <c r="GXE18" s="2">
        <v>12.201000000000001</v>
      </c>
      <c r="GXF18" s="2">
        <v>12.201000000000001</v>
      </c>
      <c r="GXG18" s="2">
        <v>6.7583000000000002</v>
      </c>
      <c r="GXH18" s="2">
        <v>6.0282</v>
      </c>
      <c r="GXI18" s="2">
        <v>2.1682999999999999</v>
      </c>
      <c r="GXJ18" s="2">
        <v>1410.7270000000001</v>
      </c>
      <c r="GXM18" s="2">
        <v>4720.375</v>
      </c>
      <c r="GXN18" s="2">
        <v>1163.1410000000001</v>
      </c>
      <c r="GXO18" s="2">
        <v>72.680999999999997</v>
      </c>
      <c r="GXP18" s="2">
        <v>1516.2829999999999</v>
      </c>
      <c r="GXQ18" s="2">
        <v>4.8414999999999999</v>
      </c>
      <c r="GXR18" s="2">
        <v>34.043999999999997</v>
      </c>
      <c r="GXS18" s="2">
        <v>1.8564000000000001</v>
      </c>
      <c r="GXT18" s="2">
        <v>0.62690000000000001</v>
      </c>
      <c r="GXU18" s="2">
        <v>7.2400000000000006E-2</v>
      </c>
      <c r="GXV18" s="2">
        <v>1298.5119999999999</v>
      </c>
      <c r="GXW18" s="2">
        <v>0.15210000000000001</v>
      </c>
      <c r="GXY18" s="2">
        <v>6.7583000000000002</v>
      </c>
      <c r="GXZ18" s="2">
        <v>4151.9946</v>
      </c>
      <c r="GYC18" s="2">
        <v>0.74139999999999995</v>
      </c>
      <c r="GYF18" s="2">
        <v>45.497999999999998</v>
      </c>
      <c r="GYH18" s="2">
        <v>0.43</v>
      </c>
      <c r="GYL18" s="2">
        <v>6.5293000000000001</v>
      </c>
      <c r="GYM18" s="2">
        <v>3.6109999999999998</v>
      </c>
      <c r="GYN18" s="2">
        <v>14.0107</v>
      </c>
      <c r="GYO18" s="2">
        <v>14.0107</v>
      </c>
      <c r="GYP18" s="2">
        <v>6.1553000000000004</v>
      </c>
      <c r="GYQ18" s="2">
        <v>11.976599999999999</v>
      </c>
      <c r="GYR18" s="2">
        <v>4.3506999999999998</v>
      </c>
      <c r="GYS18" s="2">
        <v>942.721</v>
      </c>
      <c r="GYV18" s="2">
        <v>3736.3879999999999</v>
      </c>
      <c r="GYW18" s="2">
        <v>975.25400000000002</v>
      </c>
      <c r="GYX18" s="2">
        <v>158.304</v>
      </c>
      <c r="GYY18" s="2">
        <v>1324.0229999999999</v>
      </c>
      <c r="GYZ18" s="2">
        <v>4.5819999999999999</v>
      </c>
      <c r="GZA18" s="2">
        <v>35.590699999999998</v>
      </c>
      <c r="GZB18" s="2">
        <v>1.3707</v>
      </c>
      <c r="GZC18" s="2">
        <v>0.45069999999999999</v>
      </c>
      <c r="GZD18" s="2">
        <v>2.0899999999999998E-2</v>
      </c>
      <c r="GZE18" s="2">
        <v>490.75400000000002</v>
      </c>
      <c r="GZF18" s="2">
        <v>8.1100000000000005E-2</v>
      </c>
      <c r="GZH18" s="2">
        <v>6.1553000000000004</v>
      </c>
      <c r="GZV18" s="2">
        <v>8.9138999999999999</v>
      </c>
      <c r="GZW18" s="2">
        <v>58.910299999999999</v>
      </c>
      <c r="GZX18" s="2">
        <v>58.910299999999999</v>
      </c>
      <c r="GZY18" s="2">
        <v>38.502200000000002</v>
      </c>
      <c r="GZZ18" s="2">
        <v>3.6779000000000002</v>
      </c>
      <c r="HAA18" s="2">
        <v>1.0492999999999999</v>
      </c>
      <c r="HAB18" s="2">
        <v>1364.34</v>
      </c>
      <c r="HAE18" s="2">
        <v>3707.625</v>
      </c>
      <c r="HAF18" s="2">
        <v>-380.72800000000001</v>
      </c>
      <c r="HAG18" s="2">
        <v>147.51900000000001</v>
      </c>
      <c r="HAI18" s="2">
        <v>1.4081999999999999</v>
      </c>
      <c r="HAJ18" s="2">
        <v>64.328599999999994</v>
      </c>
      <c r="HAP18" s="2">
        <v>261.04000000000002</v>
      </c>
      <c r="HAQ18" s="2">
        <v>38.502200000000002</v>
      </c>
      <c r="HAR18" s="2">
        <v>4144.6925000000001</v>
      </c>
      <c r="HAU18" s="2">
        <v>0.75970000000000004</v>
      </c>
      <c r="HAX18" s="2">
        <v>25.536000000000001</v>
      </c>
      <c r="HAZ18" s="2">
        <v>0.8</v>
      </c>
      <c r="HBD18" s="2">
        <v>19.230899999999998</v>
      </c>
      <c r="HBE18" s="2">
        <v>10.3416</v>
      </c>
      <c r="HBF18" s="2">
        <v>57.116700000000002</v>
      </c>
      <c r="HBG18" s="2">
        <v>57.116700000000002</v>
      </c>
      <c r="HBH18" s="2">
        <v>41.737400000000001</v>
      </c>
      <c r="HBI18" s="2">
        <v>6.6886000000000001</v>
      </c>
      <c r="HBJ18" s="2">
        <v>1.3384</v>
      </c>
      <c r="HBK18" s="2">
        <v>1297.04</v>
      </c>
      <c r="HBN18" s="2">
        <v>2469.2881000000002</v>
      </c>
      <c r="HBO18" s="2">
        <v>-191.584</v>
      </c>
      <c r="HBP18" s="2">
        <v>94.65</v>
      </c>
      <c r="HBR18" s="2">
        <v>1.4668000000000001</v>
      </c>
      <c r="HBS18" s="2">
        <v>60.626600000000003</v>
      </c>
      <c r="HBY18" s="2">
        <v>165.04900000000001</v>
      </c>
      <c r="HBZ18" s="2">
        <v>41.737400000000001</v>
      </c>
      <c r="HCN18" s="2">
        <v>10.3416</v>
      </c>
      <c r="HCO18" s="2">
        <v>57.116700000000002</v>
      </c>
      <c r="HCP18" s="2">
        <v>57.116700000000002</v>
      </c>
      <c r="HCQ18" s="2">
        <v>41.737400000000001</v>
      </c>
      <c r="HCR18" s="2">
        <v>6.6886000000000001</v>
      </c>
      <c r="HCS18" s="2">
        <v>1.3384</v>
      </c>
      <c r="HCT18" s="2">
        <v>1297.04</v>
      </c>
      <c r="HCW18" s="2">
        <v>2469.2881000000002</v>
      </c>
      <c r="HCX18" s="2">
        <v>-191.584</v>
      </c>
      <c r="HCY18" s="2">
        <v>94.65</v>
      </c>
      <c r="HDA18" s="2">
        <v>1.4668000000000001</v>
      </c>
      <c r="HDB18" s="2">
        <v>60.626600000000003</v>
      </c>
      <c r="HDH18" s="2">
        <v>165.04900000000001</v>
      </c>
      <c r="HDI18" s="2">
        <v>41.737400000000001</v>
      </c>
      <c r="HDW18" s="2">
        <v>10.3416</v>
      </c>
      <c r="HDX18" s="2">
        <v>57.116700000000002</v>
      </c>
      <c r="HDY18" s="2">
        <v>57.116700000000002</v>
      </c>
      <c r="HDZ18" s="2">
        <v>41.737400000000001</v>
      </c>
      <c r="HEA18" s="2">
        <v>6.6886000000000001</v>
      </c>
      <c r="HEB18" s="2">
        <v>1.3384</v>
      </c>
      <c r="HEC18" s="2">
        <v>1297.04</v>
      </c>
      <c r="HEF18" s="2">
        <v>2469.2881000000002</v>
      </c>
      <c r="HEG18" s="2">
        <v>-191.584</v>
      </c>
      <c r="HEH18" s="2">
        <v>94.65</v>
      </c>
      <c r="HEJ18" s="2">
        <v>1.4668000000000001</v>
      </c>
      <c r="HEK18" s="2">
        <v>60.626600000000003</v>
      </c>
      <c r="HEQ18" s="2">
        <v>165.04900000000001</v>
      </c>
      <c r="HER18" s="2">
        <v>41.737400000000001</v>
      </c>
      <c r="HFF18" s="2">
        <v>10.3416</v>
      </c>
      <c r="HFG18" s="2">
        <v>57.116700000000002</v>
      </c>
      <c r="HFH18" s="2">
        <v>57.116700000000002</v>
      </c>
      <c r="HFI18" s="2">
        <v>41.737400000000001</v>
      </c>
      <c r="HFJ18" s="2">
        <v>6.6886000000000001</v>
      </c>
      <c r="HFK18" s="2">
        <v>1.3384</v>
      </c>
      <c r="HFL18" s="2">
        <v>1297.04</v>
      </c>
      <c r="HFO18" s="2">
        <v>2469.2881000000002</v>
      </c>
      <c r="HFP18" s="2">
        <v>-191.584</v>
      </c>
      <c r="HFQ18" s="2">
        <v>94.65</v>
      </c>
      <c r="HFS18" s="2">
        <v>1.4668000000000001</v>
      </c>
      <c r="HFT18" s="2">
        <v>60.626600000000003</v>
      </c>
      <c r="HFZ18" s="2">
        <v>165.04900000000001</v>
      </c>
      <c r="HGA18" s="2">
        <v>41.737400000000001</v>
      </c>
      <c r="HGO18" s="2">
        <v>10.3416</v>
      </c>
      <c r="HGP18" s="2">
        <v>57.116700000000002</v>
      </c>
      <c r="HGQ18" s="2">
        <v>57.116700000000002</v>
      </c>
      <c r="HGR18" s="2">
        <v>41.737400000000001</v>
      </c>
      <c r="HGS18" s="2">
        <v>6.6886000000000001</v>
      </c>
      <c r="HGT18" s="2">
        <v>1.3384</v>
      </c>
      <c r="HGU18" s="2">
        <v>1297.04</v>
      </c>
      <c r="HGX18" s="2">
        <v>2469.2881000000002</v>
      </c>
      <c r="HGY18" s="2">
        <v>-191.584</v>
      </c>
      <c r="HGZ18" s="2">
        <v>94.65</v>
      </c>
      <c r="HHB18" s="2">
        <v>1.4668000000000001</v>
      </c>
      <c r="HHC18" s="2">
        <v>60.626600000000003</v>
      </c>
      <c r="HHI18" s="2">
        <v>165.04900000000001</v>
      </c>
      <c r="HHJ18" s="2">
        <v>41.737400000000001</v>
      </c>
      <c r="HJG18" s="2">
        <v>2.6372999999999998</v>
      </c>
      <c r="HJH18" s="2">
        <v>41.938600000000001</v>
      </c>
      <c r="HJI18" s="2">
        <v>41.938600000000001</v>
      </c>
      <c r="HJJ18" s="2">
        <v>35.428600000000003</v>
      </c>
      <c r="HJK18" s="2">
        <v>3.0737000000000001</v>
      </c>
      <c r="HJL18" s="2">
        <v>1.6141999999999999</v>
      </c>
      <c r="HJM18" s="2">
        <v>246.2</v>
      </c>
      <c r="HJP18" s="2">
        <v>3004.5</v>
      </c>
      <c r="HJQ18" s="2">
        <v>980.3</v>
      </c>
      <c r="HJR18" s="2">
        <v>765.4</v>
      </c>
      <c r="HJS18" s="2">
        <v>646</v>
      </c>
      <c r="HJT18" s="2">
        <v>19.389900000000001</v>
      </c>
      <c r="HJU18" s="2">
        <v>12.837400000000001</v>
      </c>
      <c r="HJV18" s="2">
        <v>1.1322000000000001</v>
      </c>
      <c r="HJW18" s="2">
        <v>0.41699999999999998</v>
      </c>
      <c r="HJX18" s="2">
        <v>0.27279999999999999</v>
      </c>
      <c r="HJY18" s="2">
        <v>85.4</v>
      </c>
      <c r="HJZ18" s="2">
        <v>0.15590000000000001</v>
      </c>
      <c r="HKB18" s="2">
        <v>35.428600000000003</v>
      </c>
      <c r="HKC18" s="2">
        <v>1915.7722000000001</v>
      </c>
      <c r="HKF18" s="2">
        <v>1.6153</v>
      </c>
      <c r="HKI18" s="2">
        <v>84.111999999999995</v>
      </c>
      <c r="HKK18" s="2">
        <v>0.16</v>
      </c>
      <c r="HKO18" s="2">
        <v>79.285700000000006</v>
      </c>
      <c r="HKP18" s="2">
        <v>34.370899999999999</v>
      </c>
      <c r="HKQ18" s="2">
        <v>61.962299999999999</v>
      </c>
      <c r="HKR18" s="2">
        <v>61.962299999999999</v>
      </c>
      <c r="HKS18" s="2">
        <v>53.742800000000003</v>
      </c>
      <c r="HKT18" s="2">
        <v>65.128600000000006</v>
      </c>
      <c r="HKU18" s="2">
        <v>25.0609</v>
      </c>
      <c r="HKV18" s="2">
        <v>176.767</v>
      </c>
      <c r="HKY18" s="2">
        <v>746.51099999999997</v>
      </c>
      <c r="HKZ18" s="2">
        <v>144.84899999999999</v>
      </c>
      <c r="HLA18" s="2">
        <v>201.84200000000001</v>
      </c>
      <c r="HLB18" s="2">
        <v>158.179</v>
      </c>
      <c r="HLC18" s="2">
        <v>12.3264</v>
      </c>
      <c r="HLD18" s="2">
        <v>31.482700000000001</v>
      </c>
      <c r="HLE18" s="2">
        <v>1.4817</v>
      </c>
      <c r="HLF18" s="2">
        <v>0.96950000000000003</v>
      </c>
      <c r="HLG18" s="2">
        <v>0.5242</v>
      </c>
      <c r="HLH18" s="2">
        <v>76.191000000000003</v>
      </c>
      <c r="HLI18" s="2">
        <v>0.12379999999999999</v>
      </c>
      <c r="HLK18" s="2">
        <v>53.742800000000003</v>
      </c>
      <c r="HLY18" s="2">
        <v>34.370899999999999</v>
      </c>
      <c r="HLZ18" s="2">
        <v>61.962299999999999</v>
      </c>
      <c r="HMA18" s="2">
        <v>61.962299999999999</v>
      </c>
      <c r="HMB18" s="2">
        <v>53.742800000000003</v>
      </c>
      <c r="HMC18" s="2">
        <v>65.128600000000006</v>
      </c>
      <c r="HMD18" s="2">
        <v>25.0609</v>
      </c>
      <c r="HME18" s="2">
        <v>176.767</v>
      </c>
      <c r="HMH18" s="2">
        <v>746.51099999999997</v>
      </c>
      <c r="HMI18" s="2">
        <v>144.84899999999999</v>
      </c>
      <c r="HMJ18" s="2">
        <v>201.84200000000001</v>
      </c>
      <c r="HMK18" s="2">
        <v>158.179</v>
      </c>
      <c r="HML18" s="2">
        <v>12.3264</v>
      </c>
      <c r="HMM18" s="2">
        <v>31.482700000000001</v>
      </c>
      <c r="HMN18" s="2">
        <v>1.4817</v>
      </c>
      <c r="HMO18" s="2">
        <v>0.96950000000000003</v>
      </c>
      <c r="HMP18" s="2">
        <v>0.5242</v>
      </c>
      <c r="HMQ18" s="2">
        <v>76.191000000000003</v>
      </c>
      <c r="HMR18" s="2">
        <v>0.12379999999999999</v>
      </c>
      <c r="HMT18" s="2">
        <v>53.742800000000003</v>
      </c>
      <c r="HNH18" s="2">
        <v>9.5871999999999993</v>
      </c>
      <c r="HNI18" s="2">
        <v>34.806699999999999</v>
      </c>
      <c r="HNJ18" s="2">
        <v>34.806699999999999</v>
      </c>
      <c r="HNK18" s="2">
        <v>24.201899999999998</v>
      </c>
      <c r="HNL18" s="2">
        <v>12.404299999999999</v>
      </c>
      <c r="HNM18" s="2">
        <v>3.2124999999999999</v>
      </c>
      <c r="HNN18" s="2">
        <v>2456.6660000000002</v>
      </c>
      <c r="HNQ18" s="2">
        <v>4597.1040000000003</v>
      </c>
      <c r="HNR18" s="2">
        <v>411.74200000000002</v>
      </c>
      <c r="HNS18" s="2">
        <v>303.58499999999998</v>
      </c>
      <c r="HNT18" s="2">
        <v>412.298</v>
      </c>
      <c r="HNU18" s="2">
        <v>2.2499000000000002</v>
      </c>
      <c r="HNV18" s="2">
        <v>55.185299999999998</v>
      </c>
      <c r="HNW18" s="2">
        <v>0.72589999999999999</v>
      </c>
      <c r="HNX18" s="2">
        <v>0.57620000000000005</v>
      </c>
      <c r="HNY18" s="2">
        <v>8.1000000000000003E-2</v>
      </c>
      <c r="HNZ18" s="2">
        <v>-113.024</v>
      </c>
      <c r="HOA18" s="2">
        <v>-0.12509999999999999</v>
      </c>
      <c r="HOC18" s="2">
        <v>24.201899999999998</v>
      </c>
      <c r="HOQ18" s="2">
        <v>9.5871999999999993</v>
      </c>
      <c r="HOR18" s="2">
        <v>34.806699999999999</v>
      </c>
      <c r="HOS18" s="2">
        <v>34.806699999999999</v>
      </c>
      <c r="HOT18" s="2">
        <v>24.201899999999998</v>
      </c>
      <c r="HOU18" s="2">
        <v>12.404299999999999</v>
      </c>
      <c r="HOV18" s="2">
        <v>3.2124999999999999</v>
      </c>
      <c r="HOW18" s="2">
        <v>2456.6660000000002</v>
      </c>
      <c r="HOZ18" s="2">
        <v>4597.1040000000003</v>
      </c>
      <c r="HPA18" s="2">
        <v>411.74200000000002</v>
      </c>
      <c r="HPB18" s="2">
        <v>303.58499999999998</v>
      </c>
      <c r="HPC18" s="2">
        <v>412.298</v>
      </c>
      <c r="HPD18" s="2">
        <v>2.2499000000000002</v>
      </c>
      <c r="HPE18" s="2">
        <v>55.185299999999998</v>
      </c>
      <c r="HPF18" s="2">
        <v>0.72589999999999999</v>
      </c>
      <c r="HPG18" s="2">
        <v>0.57620000000000005</v>
      </c>
      <c r="HPH18" s="2">
        <v>8.1000000000000003E-2</v>
      </c>
      <c r="HPI18" s="2">
        <v>-113.024</v>
      </c>
      <c r="HPJ18" s="2">
        <v>-0.12509999999999999</v>
      </c>
      <c r="HPL18" s="2">
        <v>24.201899999999998</v>
      </c>
      <c r="HPZ18" s="2">
        <v>9.5871999999999993</v>
      </c>
      <c r="HQA18" s="2">
        <v>34.806699999999999</v>
      </c>
      <c r="HQB18" s="2">
        <v>34.806699999999999</v>
      </c>
      <c r="HQC18" s="2">
        <v>24.201899999999998</v>
      </c>
      <c r="HQD18" s="2">
        <v>12.404299999999999</v>
      </c>
      <c r="HQE18" s="2">
        <v>3.2124999999999999</v>
      </c>
      <c r="HQF18" s="2">
        <v>2456.6660000000002</v>
      </c>
      <c r="HQI18" s="2">
        <v>4597.1040000000003</v>
      </c>
      <c r="HQJ18" s="2">
        <v>411.74200000000002</v>
      </c>
      <c r="HQK18" s="2">
        <v>303.58499999999998</v>
      </c>
      <c r="HQL18" s="2">
        <v>412.298</v>
      </c>
      <c r="HQM18" s="2">
        <v>2.2499000000000002</v>
      </c>
      <c r="HQN18" s="2">
        <v>55.185299999999998</v>
      </c>
      <c r="HQO18" s="2">
        <v>0.72589999999999999</v>
      </c>
      <c r="HQP18" s="2">
        <v>0.57620000000000005</v>
      </c>
      <c r="HQQ18" s="2">
        <v>8.1000000000000003E-2</v>
      </c>
      <c r="HQR18" s="2">
        <v>-113.024</v>
      </c>
      <c r="HQS18" s="2">
        <v>-0.12509999999999999</v>
      </c>
      <c r="HQU18" s="2">
        <v>24.201899999999998</v>
      </c>
      <c r="HRI18" s="2">
        <v>9.5871999999999993</v>
      </c>
      <c r="HRJ18" s="2">
        <v>34.806699999999999</v>
      </c>
      <c r="HRK18" s="2">
        <v>34.806699999999999</v>
      </c>
      <c r="HRL18" s="2">
        <v>24.201899999999998</v>
      </c>
      <c r="HRM18" s="2">
        <v>12.404299999999999</v>
      </c>
      <c r="HRN18" s="2">
        <v>3.2124999999999999</v>
      </c>
      <c r="HRO18" s="2">
        <v>2456.6660000000002</v>
      </c>
      <c r="HRR18" s="2">
        <v>4597.1040000000003</v>
      </c>
      <c r="HRS18" s="2">
        <v>411.74200000000002</v>
      </c>
      <c r="HRT18" s="2">
        <v>303.58499999999998</v>
      </c>
      <c r="HRU18" s="2">
        <v>412.298</v>
      </c>
      <c r="HRV18" s="2">
        <v>2.2499000000000002</v>
      </c>
      <c r="HRW18" s="2">
        <v>55.185299999999998</v>
      </c>
      <c r="HRX18" s="2">
        <v>0.72589999999999999</v>
      </c>
      <c r="HRY18" s="2">
        <v>0.57620000000000005</v>
      </c>
      <c r="HRZ18" s="2">
        <v>8.1000000000000003E-2</v>
      </c>
      <c r="HSA18" s="2">
        <v>-113.024</v>
      </c>
      <c r="HSB18" s="2">
        <v>-0.12509999999999999</v>
      </c>
      <c r="HSD18" s="2">
        <v>24.201899999999998</v>
      </c>
      <c r="HUX18" s="2">
        <v>1.909</v>
      </c>
      <c r="HUZ18" s="2">
        <v>0.49969999999999998</v>
      </c>
      <c r="HVA18" s="2">
        <v>3.7999999999999999E-2</v>
      </c>
      <c r="HVC18" s="2">
        <v>36.515000000000001</v>
      </c>
      <c r="HVE18" s="2">
        <v>9.64E-2</v>
      </c>
      <c r="HVF18" s="2">
        <v>0.47299999999999998</v>
      </c>
      <c r="HVG18" s="2">
        <v>1.909</v>
      </c>
      <c r="HVH18" s="2">
        <v>2.8279999999999998</v>
      </c>
      <c r="HVI18" s="2">
        <v>10.0124</v>
      </c>
      <c r="HWI18" s="2">
        <v>0.49969999999999998</v>
      </c>
      <c r="HWR18" s="2">
        <v>10.0124</v>
      </c>
      <c r="HWS18" s="2">
        <v>1.1421000000000001</v>
      </c>
      <c r="HWT18" s="2">
        <v>3.9702000000000002</v>
      </c>
      <c r="HWU18" s="2">
        <v>3.9702000000000002</v>
      </c>
      <c r="HWV18" s="2">
        <v>2.9645000000000001</v>
      </c>
      <c r="HWW18" s="2">
        <v>16.744199999999999</v>
      </c>
      <c r="HWX18" s="2">
        <v>4.4782999999999999</v>
      </c>
      <c r="HWY18" s="2">
        <v>1.3320000000000001</v>
      </c>
      <c r="HXB18" s="2">
        <v>21.97</v>
      </c>
      <c r="HXD18" s="2">
        <v>1.482</v>
      </c>
      <c r="HXE18" s="2">
        <v>14.172000000000001</v>
      </c>
      <c r="HXF18" s="2">
        <v>3.4466999999999999</v>
      </c>
      <c r="HXG18" s="2">
        <v>32.303100000000001</v>
      </c>
      <c r="HXH18" s="2">
        <v>0.99519999999999997</v>
      </c>
      <c r="HXI18" s="2">
        <v>0.80569999999999997</v>
      </c>
      <c r="HXJ18" s="2">
        <v>5.3E-3</v>
      </c>
      <c r="HXK18" s="2">
        <v>-6.8000000000000005E-2</v>
      </c>
      <c r="HXL18" s="2">
        <v>-7.4000000000000003E-3</v>
      </c>
      <c r="HXN18" s="2">
        <v>2.9645000000000001</v>
      </c>
      <c r="HYB18" s="2">
        <v>1.5385</v>
      </c>
      <c r="HYC18" s="2">
        <v>9.2706999999999997</v>
      </c>
      <c r="HYD18" s="2">
        <v>9.2706999999999997</v>
      </c>
      <c r="HYE18" s="2">
        <v>5.0213000000000001</v>
      </c>
      <c r="HYF18" s="2">
        <v>11.2012</v>
      </c>
      <c r="HYG18" s="2">
        <v>2.2286999999999999</v>
      </c>
      <c r="HYH18" s="2">
        <v>590.971</v>
      </c>
      <c r="HYK18" s="2">
        <v>955.37400000000002</v>
      </c>
      <c r="HYL18" s="2">
        <v>56.423999999999999</v>
      </c>
      <c r="HYM18" s="2">
        <v>36.950000000000003</v>
      </c>
      <c r="HYN18" s="2">
        <v>162.453</v>
      </c>
      <c r="HYO18" s="2">
        <v>0.93930000000000002</v>
      </c>
      <c r="HYP18" s="2">
        <v>66.190100000000001</v>
      </c>
      <c r="HYQ18" s="2">
        <v>1.5629</v>
      </c>
      <c r="HYR18" s="2">
        <v>1.1698999999999999</v>
      </c>
      <c r="HYS18" s="2">
        <v>0.20830000000000001</v>
      </c>
      <c r="HYT18" s="2">
        <v>91.45</v>
      </c>
      <c r="HYU18" s="2">
        <v>0.06</v>
      </c>
      <c r="HYW18" s="2">
        <v>5.0213000000000001</v>
      </c>
      <c r="HYX18" s="2">
        <v>661.72370000000001</v>
      </c>
      <c r="IAJ18" s="2">
        <v>1</v>
      </c>
      <c r="IAN18" s="2">
        <v>20.988299999999999</v>
      </c>
      <c r="IAO18" s="2">
        <v>0</v>
      </c>
      <c r="IDL18" s="2">
        <v>1.3857999999999999</v>
      </c>
      <c r="IDM18" s="2">
        <v>2.8437000000000001</v>
      </c>
      <c r="IDN18" s="2">
        <v>2.8437000000000001</v>
      </c>
      <c r="IDO18" s="2">
        <v>2.0831</v>
      </c>
      <c r="IDW18" s="2">
        <v>451.45499999999998</v>
      </c>
      <c r="IDY18" s="2">
        <v>8.4700000000000006</v>
      </c>
      <c r="IEG18" s="2">
        <v>2.0831</v>
      </c>
      <c r="IEP18" s="2">
        <v>0</v>
      </c>
      <c r="IHC18" s="2">
        <v>1</v>
      </c>
      <c r="IHD18" s="2">
        <v>0.248</v>
      </c>
      <c r="IHF18" s="2">
        <v>25.774000000000001</v>
      </c>
      <c r="IHH18" s="2">
        <v>0.48089999999999999</v>
      </c>
      <c r="IHI18" s="2">
        <v>0.57699999999999996</v>
      </c>
      <c r="IHL18" s="2">
        <v>9.6301000000000005</v>
      </c>
      <c r="IMW18" s="2">
        <v>3.4178999999999999</v>
      </c>
      <c r="IMX18" s="2">
        <v>8.0639000000000003</v>
      </c>
      <c r="IMY18" s="2">
        <v>8.0639000000000003</v>
      </c>
      <c r="IMZ18" s="2">
        <v>6.6093999999999999</v>
      </c>
      <c r="INA18" s="2">
        <v>13.1311</v>
      </c>
      <c r="INB18" s="2">
        <v>6.3189000000000002</v>
      </c>
      <c r="INC18" s="2">
        <v>46.957000000000001</v>
      </c>
      <c r="INF18" s="2">
        <v>328.30200000000002</v>
      </c>
      <c r="ING18" s="2">
        <v>65.557000000000002</v>
      </c>
      <c r="INH18" s="2">
        <v>50.356000000000002</v>
      </c>
      <c r="INI18" s="2">
        <v>114.30200000000001</v>
      </c>
      <c r="INJ18" s="2">
        <v>7.4823000000000004</v>
      </c>
      <c r="INK18" s="2">
        <v>28.961099999999998</v>
      </c>
      <c r="INL18" s="2">
        <v>1.6316999999999999</v>
      </c>
      <c r="INM18" s="2">
        <v>0.4466</v>
      </c>
      <c r="INN18" s="2">
        <v>5.1999999999999998E-3</v>
      </c>
      <c r="INO18" s="2">
        <v>72.207999999999998</v>
      </c>
      <c r="INP18" s="2">
        <v>0.15160000000000001</v>
      </c>
      <c r="INR18" s="2">
        <v>6.6093999999999999</v>
      </c>
      <c r="INS18" s="2">
        <v>666.06799999999998</v>
      </c>
      <c r="ITP18" s="2">
        <v>7.4706000000000001</v>
      </c>
      <c r="ITQ18" s="2">
        <v>22.845400000000001</v>
      </c>
      <c r="ITR18" s="2">
        <v>22.845400000000001</v>
      </c>
      <c r="ITS18" s="2">
        <v>13.8531</v>
      </c>
      <c r="ITT18" s="2">
        <v>5.3349000000000002</v>
      </c>
      <c r="ITU18" s="2">
        <v>4.2279</v>
      </c>
      <c r="ITV18" s="2">
        <v>8.2100000000000006E-2</v>
      </c>
      <c r="ITY18" s="2">
        <v>1575.9082000000001</v>
      </c>
      <c r="ITZ18" s="2">
        <v>749.43650000000002</v>
      </c>
      <c r="IUA18" s="2">
        <v>232.67070000000001</v>
      </c>
      <c r="IUB18" s="2">
        <v>159.33789999999999</v>
      </c>
      <c r="IUC18" s="2">
        <v>142.13480000000001</v>
      </c>
      <c r="IUD18" s="2">
        <v>0.19980000000000001</v>
      </c>
      <c r="IUE18" s="2">
        <v>4.9373000000000005</v>
      </c>
      <c r="IUF18" s="2">
        <v>3.9881000000000002</v>
      </c>
      <c r="IUG18" s="2">
        <v>3.633</v>
      </c>
      <c r="IUH18" s="2">
        <v>627.35320000000002</v>
      </c>
      <c r="IUI18" s="2">
        <v>0.83750000000000002</v>
      </c>
      <c r="IUK18" s="2">
        <v>13.8531</v>
      </c>
      <c r="IUL18" s="2">
        <v>-55.105600000000003</v>
      </c>
      <c r="IUO18" s="2">
        <v>1.4212</v>
      </c>
      <c r="IUR18" s="2">
        <v>77.144000000000005</v>
      </c>
      <c r="IUT18" s="2">
        <v>0</v>
      </c>
      <c r="IUX18" s="2">
        <v>175.98939999999999</v>
      </c>
      <c r="IWH18" s="2">
        <v>15.185600000000001</v>
      </c>
      <c r="IWI18" s="2">
        <v>27.302499999999998</v>
      </c>
      <c r="IWJ18" s="2">
        <v>27.302499999999998</v>
      </c>
      <c r="IWK18" s="2">
        <v>19.8858</v>
      </c>
      <c r="IWL18" s="2">
        <v>28.839400000000001</v>
      </c>
      <c r="IWM18" s="2">
        <v>15.569800000000001</v>
      </c>
      <c r="IWN18" s="2">
        <v>1957</v>
      </c>
      <c r="IWQ18" s="2">
        <v>26486</v>
      </c>
      <c r="IWR18" s="2">
        <v>10436</v>
      </c>
      <c r="IWS18" s="2">
        <v>6778</v>
      </c>
      <c r="IWT18" s="2">
        <v>2896</v>
      </c>
      <c r="IWU18" s="2">
        <v>22.126100000000001</v>
      </c>
      <c r="IWV18" s="2">
        <v>7.3887999999999998</v>
      </c>
      <c r="IWW18" s="2">
        <v>1.1395</v>
      </c>
      <c r="IWX18" s="2">
        <v>0.77939999999999998</v>
      </c>
      <c r="IWY18" s="2">
        <v>0.31530000000000002</v>
      </c>
      <c r="IWZ18" s="2">
        <v>404</v>
      </c>
      <c r="IXA18" s="2">
        <v>7.1000000000000004E-3</v>
      </c>
      <c r="IXC18" s="2">
        <v>19.8858</v>
      </c>
      <c r="IXD18" s="2">
        <v>34532.774299999997</v>
      </c>
      <c r="IXG18" s="2">
        <v>1.0361</v>
      </c>
      <c r="IXJ18" s="2">
        <v>46.186999999999998</v>
      </c>
      <c r="IXL18" s="2">
        <v>1.6937</v>
      </c>
      <c r="IXP18" s="2">
        <v>17.2624</v>
      </c>
      <c r="IXQ18" s="2">
        <v>-1.2107999999999999</v>
      </c>
      <c r="IXR18" s="2">
        <v>7.6734</v>
      </c>
      <c r="IXS18" s="2">
        <v>7.6734</v>
      </c>
      <c r="IXT18" s="2">
        <v>0.21840000000000001</v>
      </c>
      <c r="IXU18" s="2">
        <v>-2.3938999999999999</v>
      </c>
      <c r="IXV18" s="2">
        <v>-1.1307</v>
      </c>
      <c r="IXW18" s="2">
        <v>163.90299999999999</v>
      </c>
      <c r="IXZ18" s="2">
        <v>694.23099999999999</v>
      </c>
      <c r="IYA18" s="2">
        <v>188.995</v>
      </c>
      <c r="IYB18" s="2">
        <v>50.249000000000002</v>
      </c>
      <c r="IYC18" s="2">
        <v>166.55799999999999</v>
      </c>
      <c r="IYD18" s="2">
        <v>9.9400000000000002E-2</v>
      </c>
      <c r="IYE18" s="2">
        <v>23.8873</v>
      </c>
      <c r="IYF18" s="2">
        <v>1.5981999999999998</v>
      </c>
      <c r="IYG18" s="2">
        <v>0.71189999999999998</v>
      </c>
      <c r="IYH18" s="2">
        <v>0.13270000000000001</v>
      </c>
      <c r="IYI18" s="2">
        <v>99.629000000000005</v>
      </c>
      <c r="IYJ18" s="2">
        <v>0.1028</v>
      </c>
      <c r="IYL18" s="2">
        <v>0.21840000000000001</v>
      </c>
      <c r="IYM18" s="2">
        <v>485.99669999999998</v>
      </c>
      <c r="JAI18" s="2">
        <v>-1.1402000000000001</v>
      </c>
      <c r="JAJ18" s="2">
        <v>39.334200000000003</v>
      </c>
      <c r="JAK18" s="2">
        <v>39.334200000000003</v>
      </c>
      <c r="JAL18" s="2">
        <v>19.828399999999998</v>
      </c>
      <c r="JAM18" s="2">
        <v>-0.58209999999999995</v>
      </c>
      <c r="JAN18" s="2">
        <v>-0.45619999999999999</v>
      </c>
      <c r="JAO18" s="2">
        <v>5.6959999999999997</v>
      </c>
      <c r="JAR18" s="2">
        <v>2151.6860000000001</v>
      </c>
      <c r="JAS18" s="2">
        <v>21.896999999999998</v>
      </c>
      <c r="JAT18" s="2">
        <v>258.07499999999999</v>
      </c>
      <c r="JAU18" s="2">
        <v>239.69900000000001</v>
      </c>
      <c r="JAV18" s="2">
        <v>255.45930000000001</v>
      </c>
      <c r="JAW18" s="2">
        <v>1.7364999999999999</v>
      </c>
      <c r="JAX18" s="2">
        <v>1.4399</v>
      </c>
      <c r="JAY18" s="2">
        <v>0.75990000000000002</v>
      </c>
      <c r="JAZ18" s="2">
        <v>0.49220000000000003</v>
      </c>
      <c r="JBA18" s="2">
        <v>105.44499999999999</v>
      </c>
      <c r="JBB18" s="2">
        <v>0.15029999999999999</v>
      </c>
      <c r="JBD18" s="2">
        <v>19.828399999999998</v>
      </c>
      <c r="JBE18" s="2">
        <v>1941.2258999999999</v>
      </c>
      <c r="JBH18" s="2">
        <v>0.92789999999999995</v>
      </c>
      <c r="JBK18" s="2">
        <v>74.715999999999994</v>
      </c>
      <c r="JBM18" s="2">
        <v>0.06</v>
      </c>
      <c r="JBQ18" s="2">
        <v>36.600099999999998</v>
      </c>
      <c r="JBR18" s="2">
        <v>15.7921</v>
      </c>
      <c r="JBS18" s="2">
        <v>24.6798</v>
      </c>
      <c r="JBT18" s="2">
        <v>24.6798</v>
      </c>
      <c r="JBU18" s="2">
        <v>4.3021000000000003</v>
      </c>
      <c r="JBV18" s="2">
        <v>5.1059999999999999</v>
      </c>
      <c r="JBW18" s="2">
        <v>4.4699</v>
      </c>
      <c r="JBX18" s="2">
        <v>6.9240000000000004</v>
      </c>
      <c r="JCA18" s="2">
        <v>468.98500000000001</v>
      </c>
      <c r="JCB18" s="2">
        <v>54.021000000000001</v>
      </c>
      <c r="JCC18" s="2">
        <v>34.042999999999999</v>
      </c>
      <c r="JCD18" s="2">
        <v>28.762</v>
      </c>
      <c r="JCF18" s="2">
        <v>1.4763999999999999</v>
      </c>
      <c r="JCG18" s="2">
        <v>4.9818999999999996</v>
      </c>
      <c r="JCH18" s="2">
        <v>2.8378999999999999</v>
      </c>
      <c r="JCI18" s="2">
        <v>2.1333000000000002</v>
      </c>
      <c r="JCJ18" s="2">
        <v>114.527</v>
      </c>
      <c r="JCK18" s="2">
        <v>0.83640000000000003</v>
      </c>
      <c r="JCM18" s="2">
        <v>4.3021000000000003</v>
      </c>
      <c r="JDA18" s="2">
        <v>10.5253</v>
      </c>
      <c r="JDB18" s="2">
        <v>16.496300000000002</v>
      </c>
      <c r="JDC18" s="2">
        <v>16.496300000000002</v>
      </c>
      <c r="JDD18" s="2">
        <v>14.063800000000001</v>
      </c>
      <c r="JDE18" s="2">
        <v>37.085000000000001</v>
      </c>
      <c r="JDF18" s="2">
        <v>18.4194</v>
      </c>
      <c r="JDG18" s="2">
        <v>34</v>
      </c>
      <c r="JDJ18" s="2">
        <v>17916</v>
      </c>
      <c r="JDK18" s="2">
        <v>8484</v>
      </c>
      <c r="JDL18" s="2">
        <v>4263</v>
      </c>
      <c r="JDM18" s="2">
        <v>4149</v>
      </c>
      <c r="JDN18" s="2">
        <v>526.125</v>
      </c>
      <c r="JDO18" s="2">
        <v>0.79820000000000002</v>
      </c>
      <c r="JDP18" s="2">
        <v>1.1191</v>
      </c>
      <c r="JDQ18" s="2">
        <v>0.82650000000000001</v>
      </c>
      <c r="JDR18" s="2">
        <v>0.4758</v>
      </c>
      <c r="JDS18" s="2">
        <v>494</v>
      </c>
      <c r="JDT18" s="2">
        <v>4.1000000000000003E-3</v>
      </c>
      <c r="JDV18" s="2">
        <v>14.063800000000001</v>
      </c>
      <c r="JDW18" s="2">
        <v>37548.452100000002</v>
      </c>
      <c r="JDZ18" s="2">
        <v>1.1671</v>
      </c>
      <c r="JEC18" s="2">
        <v>52.734999999999999</v>
      </c>
      <c r="JEE18" s="2">
        <v>0.38</v>
      </c>
      <c r="JEI18" s="2">
        <v>7.7054</v>
      </c>
      <c r="JEJ18" s="2">
        <v>9.8042999999999996</v>
      </c>
      <c r="JEK18" s="2">
        <v>16.606999999999999</v>
      </c>
      <c r="JEL18" s="2">
        <v>16.606999999999999</v>
      </c>
      <c r="JEM18" s="2">
        <v>13.231999999999999</v>
      </c>
      <c r="JEN18" s="2">
        <v>40.1389</v>
      </c>
      <c r="JEO18" s="2">
        <v>17.562200000000001</v>
      </c>
      <c r="JEP18" s="2">
        <v>863</v>
      </c>
      <c r="JES18" s="2">
        <v>15582</v>
      </c>
      <c r="JET18" s="2">
        <v>5466</v>
      </c>
      <c r="JEU18" s="2">
        <v>3451</v>
      </c>
      <c r="JEV18" s="2">
        <v>5145</v>
      </c>
      <c r="JEW18" s="2">
        <v>438.625</v>
      </c>
      <c r="JEX18" s="2">
        <v>9.2349999999999994</v>
      </c>
      <c r="JEY18" s="2">
        <v>0.96519999999999995</v>
      </c>
      <c r="JEZ18" s="2">
        <v>0.71930000000000005</v>
      </c>
      <c r="JFA18" s="2">
        <v>0.32279999999999998</v>
      </c>
      <c r="JFB18" s="2">
        <v>-179</v>
      </c>
      <c r="JFC18" s="2">
        <v>-1.77E-2</v>
      </c>
      <c r="JFE18" s="2">
        <v>13.231999999999999</v>
      </c>
      <c r="JGR18" s="2">
        <v>1.5545</v>
      </c>
      <c r="JGU18" s="2">
        <v>55.518999999999998</v>
      </c>
      <c r="JHA18" s="2">
        <v>4.4165999999999999</v>
      </c>
      <c r="JIK18" s="2">
        <v>-494.53500000000003</v>
      </c>
      <c r="JIL18" s="2">
        <v>-6.6500000000000004E-2</v>
      </c>
      <c r="JIM18" s="2">
        <v>-6.6500000000000004E-2</v>
      </c>
      <c r="JIN18" s="2">
        <v>-25.6081</v>
      </c>
      <c r="JIO18" s="2">
        <v>-16.741800000000001</v>
      </c>
      <c r="JIP18" s="2">
        <v>-9.2370000000000001</v>
      </c>
      <c r="JIQ18" s="2">
        <v>149.51439999999999</v>
      </c>
      <c r="JIT18" s="2">
        <v>431.70080000000002</v>
      </c>
      <c r="JIU18" s="2">
        <v>-34.302500000000002</v>
      </c>
      <c r="JIV18" s="2">
        <v>-15.2545</v>
      </c>
      <c r="JIW18" s="2">
        <v>58.175199999999997</v>
      </c>
      <c r="JIX18" s="2">
        <v>-1.625</v>
      </c>
      <c r="JIY18" s="2">
        <v>40.597200000000001</v>
      </c>
      <c r="JIZ18" s="2">
        <v>0.51719999999999999</v>
      </c>
      <c r="JJA18" s="2">
        <v>0.49590000000000001</v>
      </c>
      <c r="JJB18" s="2">
        <v>0.1024</v>
      </c>
      <c r="JJC18" s="2">
        <v>-28.084099999999999</v>
      </c>
      <c r="JJD18" s="2">
        <v>0.4274</v>
      </c>
      <c r="JJF18" s="2">
        <v>-25.6081</v>
      </c>
      <c r="JJG18" s="2">
        <v>291.07299999999998</v>
      </c>
      <c r="JJJ18" s="2">
        <v>0.4486</v>
      </c>
      <c r="JJO18" s="2">
        <v>0</v>
      </c>
      <c r="JLC18" s="2">
        <v>9.6292000000000009</v>
      </c>
      <c r="JLD18" s="2">
        <v>20.051400000000001</v>
      </c>
      <c r="JLE18" s="2">
        <v>20.051400000000001</v>
      </c>
      <c r="JLF18" s="2">
        <v>13.426</v>
      </c>
      <c r="JLG18" s="2">
        <v>8.5181000000000004</v>
      </c>
      <c r="JLH18" s="2">
        <v>4.6665999999999999</v>
      </c>
      <c r="JLI18" s="2">
        <v>822.45500000000004</v>
      </c>
      <c r="JLL18" s="2">
        <v>2082.4250000000002</v>
      </c>
      <c r="JLM18" s="2">
        <v>1042.0740000000001</v>
      </c>
      <c r="JLN18" s="2">
        <v>171.83099999999999</v>
      </c>
      <c r="JLO18" s="2">
        <v>147.77699999999999</v>
      </c>
      <c r="JLP18" s="2">
        <v>3.4845000000000002</v>
      </c>
      <c r="JLQ18" s="2">
        <v>39.495100000000001</v>
      </c>
      <c r="JLR18" s="2">
        <v>1.3428</v>
      </c>
      <c r="JLS18" s="2">
        <v>0.99950000000000006</v>
      </c>
      <c r="JLT18" s="2">
        <v>0.1186</v>
      </c>
      <c r="JLU18" s="2">
        <v>50.658000000000001</v>
      </c>
      <c r="JLV18" s="2">
        <v>4.1500000000000002E-2</v>
      </c>
      <c r="JLX18" s="2">
        <v>13.426</v>
      </c>
      <c r="JML18" s="2">
        <v>9.6292000000000009</v>
      </c>
      <c r="JMM18" s="2">
        <v>20.051400000000001</v>
      </c>
      <c r="JMN18" s="2">
        <v>20.051400000000001</v>
      </c>
      <c r="JMO18" s="2">
        <v>13.426</v>
      </c>
      <c r="JMP18" s="2">
        <v>8.5181000000000004</v>
      </c>
      <c r="JMQ18" s="2">
        <v>4.6665999999999999</v>
      </c>
      <c r="JMR18" s="2">
        <v>822.45500000000004</v>
      </c>
      <c r="JMU18" s="2">
        <v>2082.4250000000002</v>
      </c>
      <c r="JMV18" s="2">
        <v>1042.0740000000001</v>
      </c>
      <c r="JMW18" s="2">
        <v>171.83099999999999</v>
      </c>
      <c r="JMX18" s="2">
        <v>147.77699999999999</v>
      </c>
      <c r="JMY18" s="2">
        <v>3.4845000000000002</v>
      </c>
      <c r="JMZ18" s="2">
        <v>39.495100000000001</v>
      </c>
      <c r="JNA18" s="2">
        <v>1.3428</v>
      </c>
      <c r="JNB18" s="2">
        <v>0.99950000000000006</v>
      </c>
      <c r="JNC18" s="2">
        <v>0.1186</v>
      </c>
      <c r="JND18" s="2">
        <v>50.658000000000001</v>
      </c>
      <c r="JNE18" s="2">
        <v>4.1500000000000002E-2</v>
      </c>
      <c r="JNG18" s="2">
        <v>13.426</v>
      </c>
      <c r="JNU18" s="2">
        <v>9.6292000000000009</v>
      </c>
      <c r="JNV18" s="2">
        <v>20.051400000000001</v>
      </c>
      <c r="JNW18" s="2">
        <v>20.051400000000001</v>
      </c>
      <c r="JNX18" s="2">
        <v>13.426</v>
      </c>
      <c r="JNY18" s="2">
        <v>8.5181000000000004</v>
      </c>
      <c r="JNZ18" s="2">
        <v>4.6665999999999999</v>
      </c>
      <c r="JOA18" s="2">
        <v>822.45500000000004</v>
      </c>
      <c r="JOD18" s="2">
        <v>2082.4250000000002</v>
      </c>
      <c r="JOE18" s="2">
        <v>1042.0740000000001</v>
      </c>
      <c r="JOF18" s="2">
        <v>171.83099999999999</v>
      </c>
      <c r="JOG18" s="2">
        <v>147.77699999999999</v>
      </c>
      <c r="JOH18" s="2">
        <v>3.4845000000000002</v>
      </c>
      <c r="JOI18" s="2">
        <v>39.495100000000001</v>
      </c>
      <c r="JOJ18" s="2">
        <v>1.3428</v>
      </c>
      <c r="JOK18" s="2">
        <v>0.99950000000000006</v>
      </c>
      <c r="JOL18" s="2">
        <v>0.1186</v>
      </c>
      <c r="JOM18" s="2">
        <v>50.658000000000001</v>
      </c>
      <c r="JON18" s="2">
        <v>4.1500000000000002E-2</v>
      </c>
      <c r="JOP18" s="2">
        <v>13.426</v>
      </c>
      <c r="JPD18" s="2">
        <v>20.3933</v>
      </c>
      <c r="JPE18" s="2">
        <v>28.127700000000001</v>
      </c>
      <c r="JPF18" s="2">
        <v>28.127700000000001</v>
      </c>
      <c r="JPG18" s="2">
        <v>20.534400000000002</v>
      </c>
      <c r="JPH18" s="2">
        <v>22.761500000000002</v>
      </c>
      <c r="JPI18" s="2">
        <v>6.5072999999999999</v>
      </c>
      <c r="JPJ18" s="2">
        <v>2329.7991000000002</v>
      </c>
      <c r="JPM18" s="2">
        <v>4125.6670000000004</v>
      </c>
      <c r="JPN18" s="2">
        <v>1042.0740000000001</v>
      </c>
      <c r="JPO18" s="2">
        <v>321.142</v>
      </c>
      <c r="JPP18" s="2">
        <v>269.45100000000002</v>
      </c>
      <c r="JPQ18" s="2">
        <v>2.6547000000000001</v>
      </c>
      <c r="JPR18" s="2">
        <v>56.662199999999999</v>
      </c>
      <c r="JPS18" s="2">
        <v>0.85870000000000002</v>
      </c>
      <c r="JPT18" s="2">
        <v>0.51100000000000001</v>
      </c>
      <c r="JPU18" s="2">
        <v>5.0299999999999997E-2</v>
      </c>
      <c r="JPV18" s="2">
        <v>-38.085999999999999</v>
      </c>
      <c r="JPW18" s="2">
        <v>-3.5499999999999997E-2</v>
      </c>
      <c r="JPY18" s="2">
        <v>20.534400000000002</v>
      </c>
      <c r="JPZ18" s="2">
        <v>4290.4171999999999</v>
      </c>
      <c r="JQC18" s="2">
        <v>0.77</v>
      </c>
      <c r="JQF18" s="2">
        <v>27.963000000000001</v>
      </c>
      <c r="JQH18" s="2">
        <v>0.84</v>
      </c>
      <c r="JQL18" s="2">
        <v>33.160600000000002</v>
      </c>
      <c r="JQM18" s="2">
        <v>9.6292000000000009</v>
      </c>
      <c r="JQN18" s="2">
        <v>20.051400000000001</v>
      </c>
      <c r="JQO18" s="2">
        <v>20.051400000000001</v>
      </c>
      <c r="JQP18" s="2">
        <v>13.426</v>
      </c>
      <c r="JQQ18" s="2">
        <v>8.5181000000000004</v>
      </c>
      <c r="JQR18" s="2">
        <v>4.6665999999999999</v>
      </c>
      <c r="JQS18" s="2">
        <v>822.45500000000004</v>
      </c>
      <c r="JQV18" s="2">
        <v>2082.4250000000002</v>
      </c>
      <c r="JQW18" s="2">
        <v>1042.0740000000001</v>
      </c>
      <c r="JQX18" s="2">
        <v>171.83099999999999</v>
      </c>
      <c r="JQY18" s="2">
        <v>147.77699999999999</v>
      </c>
      <c r="JQZ18" s="2">
        <v>3.4845000000000002</v>
      </c>
      <c r="JRA18" s="2">
        <v>39.495100000000001</v>
      </c>
      <c r="JRB18" s="2">
        <v>1.3428</v>
      </c>
      <c r="JRC18" s="2">
        <v>0.99950000000000006</v>
      </c>
      <c r="JRD18" s="2">
        <v>0.1186</v>
      </c>
      <c r="JRE18" s="2">
        <v>50.658000000000001</v>
      </c>
      <c r="JRF18" s="2">
        <v>4.1500000000000002E-2</v>
      </c>
      <c r="JRH18" s="2">
        <v>13.426</v>
      </c>
      <c r="JRV18" s="2">
        <v>9.6292000000000009</v>
      </c>
      <c r="JRW18" s="2">
        <v>20.051400000000001</v>
      </c>
      <c r="JRX18" s="2">
        <v>20.051400000000001</v>
      </c>
      <c r="JRY18" s="2">
        <v>13.426</v>
      </c>
      <c r="JRZ18" s="2">
        <v>8.5181000000000004</v>
      </c>
      <c r="JSA18" s="2">
        <v>4.6665999999999999</v>
      </c>
      <c r="JSB18" s="2">
        <v>822.45500000000004</v>
      </c>
      <c r="JSE18" s="2">
        <v>2082.4250000000002</v>
      </c>
      <c r="JSF18" s="2">
        <v>1042.0740000000001</v>
      </c>
      <c r="JSG18" s="2">
        <v>171.83099999999999</v>
      </c>
      <c r="JSH18" s="2">
        <v>147.77699999999999</v>
      </c>
      <c r="JSI18" s="2">
        <v>3.4845000000000002</v>
      </c>
      <c r="JSJ18" s="2">
        <v>39.495100000000001</v>
      </c>
      <c r="JSK18" s="2">
        <v>1.3428</v>
      </c>
      <c r="JSL18" s="2">
        <v>0.99950000000000006</v>
      </c>
      <c r="JSM18" s="2">
        <v>0.1186</v>
      </c>
      <c r="JSN18" s="2">
        <v>50.658000000000001</v>
      </c>
      <c r="JSO18" s="2">
        <v>4.1500000000000002E-2</v>
      </c>
      <c r="JSQ18" s="2">
        <v>13.426</v>
      </c>
      <c r="JTE18" s="2">
        <v>-12.588799999999999</v>
      </c>
      <c r="JTF18" s="2">
        <v>5.3891</v>
      </c>
      <c r="JTG18" s="2">
        <v>5.3891</v>
      </c>
      <c r="JTH18" s="2">
        <v>0.4325</v>
      </c>
      <c r="JTI18" s="2">
        <v>-31.280899999999999</v>
      </c>
      <c r="JTJ18" s="2">
        <v>-14.5229</v>
      </c>
      <c r="JTK18" s="2">
        <v>250.80199999999999</v>
      </c>
      <c r="JTN18" s="2">
        <v>575.16600000000005</v>
      </c>
      <c r="JTO18" s="2">
        <v>-160.53299999999999</v>
      </c>
      <c r="JTP18" s="2">
        <v>20.788</v>
      </c>
      <c r="JTQ18" s="2">
        <v>78.872</v>
      </c>
      <c r="JTR18" s="2">
        <v>0.16109999999999999</v>
      </c>
      <c r="JTS18" s="2">
        <v>43.713500000000003</v>
      </c>
      <c r="JTT18" s="2">
        <v>2.6880999999999999</v>
      </c>
      <c r="JTU18" s="2">
        <v>1.1519999999999999</v>
      </c>
      <c r="JTV18" s="2">
        <v>0.1951</v>
      </c>
      <c r="JTW18" s="2">
        <v>133.14400000000001</v>
      </c>
      <c r="JTX18" s="2">
        <v>0.18909999999999999</v>
      </c>
      <c r="JTZ18" s="2">
        <v>0.4325</v>
      </c>
      <c r="JUA18" s="2">
        <v>301.0009</v>
      </c>
      <c r="JUD18" s="2">
        <v>0.44419999999999998</v>
      </c>
      <c r="JUG18" s="2">
        <v>74.53</v>
      </c>
      <c r="JUI18" s="2">
        <v>0</v>
      </c>
      <c r="JUM18" s="2">
        <v>-4.9028</v>
      </c>
      <c r="JUN18" s="2">
        <v>3.4659</v>
      </c>
      <c r="JUO18" s="2">
        <v>10.6854</v>
      </c>
      <c r="JUP18" s="2">
        <v>10.6854</v>
      </c>
      <c r="JUQ18" s="2">
        <v>6.8029000000000002</v>
      </c>
      <c r="JUR18" s="2">
        <v>6.6269999999999998</v>
      </c>
      <c r="JUS18" s="2">
        <v>3.2202000000000002</v>
      </c>
      <c r="JUT18" s="2">
        <v>328.113</v>
      </c>
      <c r="JUW18" s="2">
        <v>889.31600000000003</v>
      </c>
      <c r="JUX18" s="2">
        <v>107.161</v>
      </c>
      <c r="JUY18" s="2">
        <v>32.366999999999997</v>
      </c>
      <c r="JUZ18" s="2">
        <v>122.04</v>
      </c>
      <c r="JVA18" s="2">
        <v>2.2921</v>
      </c>
      <c r="JVB18" s="2">
        <v>38.8947</v>
      </c>
      <c r="JVC18" s="2">
        <v>2.4306999999999999</v>
      </c>
      <c r="JVD18" s="2">
        <v>1.1027</v>
      </c>
      <c r="JVE18" s="2">
        <v>8.3000000000000004E-2</v>
      </c>
      <c r="JVF18" s="2">
        <v>174.608</v>
      </c>
      <c r="JVG18" s="2">
        <v>0.20250000000000001</v>
      </c>
      <c r="JVI18" s="2">
        <v>6.8029000000000002</v>
      </c>
      <c r="JVW18" s="2">
        <v>-421.12610000000001</v>
      </c>
      <c r="JVZ18" s="2">
        <v>-140.5094</v>
      </c>
      <c r="JWA18" s="2">
        <v>-56.057200000000002</v>
      </c>
      <c r="JWB18" s="2">
        <v>-51.531599999999997</v>
      </c>
      <c r="JWC18" s="2">
        <v>0</v>
      </c>
      <c r="JWF18" s="2">
        <v>17.117799999999999</v>
      </c>
      <c r="JWG18" s="2">
        <v>-22.432200000000002</v>
      </c>
      <c r="JWH18" s="2">
        <v>-3.3054999999999999</v>
      </c>
      <c r="JWI18" s="2">
        <v>1.2060999999999999</v>
      </c>
      <c r="JWJ18" s="2">
        <v>-5168.0055000000002</v>
      </c>
      <c r="JWK18" s="2">
        <v>0</v>
      </c>
      <c r="JWL18" s="2">
        <v>13.4313</v>
      </c>
      <c r="JWM18" s="2">
        <v>13.2529</v>
      </c>
      <c r="JWN18" s="2">
        <v>12.780799999999999</v>
      </c>
      <c r="JWO18" s="2">
        <v>14.993</v>
      </c>
      <c r="JWR18" s="2">
        <v>-140.5094</v>
      </c>
      <c r="JXF18" s="2">
        <v>7.6075999999999997</v>
      </c>
      <c r="JXG18" s="2">
        <v>10.679500000000001</v>
      </c>
      <c r="JXH18" s="2">
        <v>10.679500000000001</v>
      </c>
      <c r="JXI18" s="2">
        <v>8.8260000000000005</v>
      </c>
      <c r="JXJ18" s="2">
        <v>27.889199999999999</v>
      </c>
      <c r="JXK18" s="2">
        <v>10.9438</v>
      </c>
      <c r="JXL18" s="2">
        <v>302.59500000000003</v>
      </c>
      <c r="JXO18" s="2">
        <v>1693.278</v>
      </c>
      <c r="JXP18" s="2">
        <v>-71.463999999999999</v>
      </c>
      <c r="JXQ18" s="2">
        <v>91.302000000000007</v>
      </c>
      <c r="JXR18" s="2">
        <v>557.90499999999997</v>
      </c>
      <c r="JXS18" s="2">
        <v>7.4520999999999997</v>
      </c>
      <c r="JXT18" s="2">
        <v>37.890700000000002</v>
      </c>
      <c r="JXU18" s="2">
        <v>0.7329</v>
      </c>
      <c r="JXV18" s="2">
        <v>0.62839999999999996</v>
      </c>
      <c r="JXW18" s="2">
        <v>2.0000000000000001E-4</v>
      </c>
      <c r="JXX18" s="2">
        <v>-149.035</v>
      </c>
      <c r="JXY18" s="2">
        <v>-1.6899999999999998E-2</v>
      </c>
      <c r="JYA18" s="2">
        <v>8.8260000000000005</v>
      </c>
      <c r="JYB18" s="2">
        <v>1939.9364</v>
      </c>
      <c r="JYE18" s="2">
        <v>0.88160000000000005</v>
      </c>
      <c r="JYH18" s="2">
        <v>38.923000000000002</v>
      </c>
      <c r="JYJ18" s="2">
        <v>0.84660000000000002</v>
      </c>
      <c r="JYO18" s="2">
        <v>5.1096000000000004</v>
      </c>
      <c r="JYP18" s="2">
        <v>10.296200000000001</v>
      </c>
      <c r="JYQ18" s="2">
        <v>10.296200000000001</v>
      </c>
      <c r="JYR18" s="2">
        <v>7.1901000000000002</v>
      </c>
      <c r="JYS18" s="2">
        <v>9.7819000000000003</v>
      </c>
      <c r="JYT18" s="2">
        <v>5.1262999999999996</v>
      </c>
      <c r="JYU18" s="2">
        <v>245.71299999999999</v>
      </c>
      <c r="JYX18" s="2">
        <v>1220.6300000000001</v>
      </c>
      <c r="JYY18" s="2">
        <v>-40.378</v>
      </c>
      <c r="JYZ18" s="2">
        <v>70.055999999999997</v>
      </c>
      <c r="JZA18" s="2">
        <v>244.471</v>
      </c>
      <c r="JZB18" s="2">
        <v>5.2666000000000004</v>
      </c>
      <c r="JZC18" s="2">
        <v>25.537099999999999</v>
      </c>
      <c r="JZD18" s="2">
        <v>1.0396000000000001</v>
      </c>
      <c r="JZE18" s="2">
        <v>0.8054</v>
      </c>
      <c r="JZF18" s="2">
        <v>2.3E-2</v>
      </c>
      <c r="JZG18" s="2">
        <v>9.6690000000000005</v>
      </c>
      <c r="JZH18" s="2">
        <v>1.8700000000000001E-2</v>
      </c>
      <c r="JZJ18" s="2">
        <v>7.1901000000000002</v>
      </c>
      <c r="JZX18" s="2">
        <v>-29.772600000000001</v>
      </c>
      <c r="JZY18" s="2">
        <v>18.635400000000001</v>
      </c>
      <c r="JZZ18" s="2">
        <v>18.635400000000001</v>
      </c>
      <c r="KAA18" s="2">
        <v>-4.4797000000000002</v>
      </c>
      <c r="KAB18" s="2">
        <v>-18.2803</v>
      </c>
      <c r="KAC18" s="2">
        <v>-12.23</v>
      </c>
      <c r="KAD18" s="2">
        <v>149.9</v>
      </c>
      <c r="KAG18" s="2">
        <v>1698.1</v>
      </c>
      <c r="KAH18" s="2">
        <v>-752.9</v>
      </c>
      <c r="KAI18" s="2">
        <v>133.69999999999999</v>
      </c>
      <c r="KAJ18" s="2">
        <v>177.9</v>
      </c>
      <c r="KAK18" s="2">
        <v>-4.7793999999999999</v>
      </c>
      <c r="KAL18" s="2">
        <v>9.3811</v>
      </c>
      <c r="KAM18" s="2">
        <v>1.3597999999999999</v>
      </c>
      <c r="KAN18" s="2">
        <v>0.70489999999999997</v>
      </c>
      <c r="KAO18" s="2">
        <v>0.54859999999999998</v>
      </c>
      <c r="KAP18" s="2">
        <v>64</v>
      </c>
      <c r="KAQ18" s="2">
        <v>6.3100000000000003E-2</v>
      </c>
      <c r="KAS18" s="2">
        <v>-4.4797000000000002</v>
      </c>
      <c r="KBG18" s="2">
        <v>-29.772600000000001</v>
      </c>
      <c r="KBH18" s="2">
        <v>18.635400000000001</v>
      </c>
      <c r="KBI18" s="2">
        <v>18.635400000000001</v>
      </c>
      <c r="KBJ18" s="2">
        <v>-4.4797000000000002</v>
      </c>
      <c r="KBK18" s="2">
        <v>-18.2803</v>
      </c>
      <c r="KBL18" s="2">
        <v>-12.23</v>
      </c>
      <c r="KBM18" s="2">
        <v>149.9</v>
      </c>
      <c r="KBP18" s="2">
        <v>1698.1</v>
      </c>
      <c r="KBQ18" s="2">
        <v>-752.9</v>
      </c>
      <c r="KBR18" s="2">
        <v>133.69999999999999</v>
      </c>
      <c r="KBS18" s="2">
        <v>177.9</v>
      </c>
      <c r="KBT18" s="2">
        <v>-4.7793999999999999</v>
      </c>
      <c r="KBU18" s="2">
        <v>9.3811</v>
      </c>
      <c r="KBV18" s="2">
        <v>1.3597999999999999</v>
      </c>
      <c r="KBW18" s="2">
        <v>0.70489999999999997</v>
      </c>
      <c r="KBX18" s="2">
        <v>0.54859999999999998</v>
      </c>
      <c r="KBY18" s="2">
        <v>64</v>
      </c>
      <c r="KBZ18" s="2">
        <v>6.3100000000000003E-2</v>
      </c>
      <c r="KCB18" s="2">
        <v>-4.4797000000000002</v>
      </c>
      <c r="KCP18" s="2">
        <v>9.6292000000000009</v>
      </c>
      <c r="KCQ18" s="2">
        <v>20.051400000000001</v>
      </c>
      <c r="KCR18" s="2">
        <v>20.051400000000001</v>
      </c>
      <c r="KCS18" s="2">
        <v>13.426</v>
      </c>
      <c r="KCT18" s="2">
        <v>8.5181000000000004</v>
      </c>
      <c r="KCU18" s="2">
        <v>4.6665999999999999</v>
      </c>
      <c r="KCV18" s="2">
        <v>822.45500000000004</v>
      </c>
      <c r="KCY18" s="2">
        <v>2082.4250000000002</v>
      </c>
      <c r="KCZ18" s="2">
        <v>1042.0740000000001</v>
      </c>
      <c r="KDA18" s="2">
        <v>171.83099999999999</v>
      </c>
      <c r="KDB18" s="2">
        <v>147.77699999999999</v>
      </c>
      <c r="KDC18" s="2">
        <v>3.4845000000000002</v>
      </c>
      <c r="KDD18" s="2">
        <v>39.495100000000001</v>
      </c>
      <c r="KDE18" s="2">
        <v>1.3428</v>
      </c>
      <c r="KDF18" s="2">
        <v>0.99950000000000006</v>
      </c>
      <c r="KDG18" s="2">
        <v>0.1186</v>
      </c>
      <c r="KDH18" s="2">
        <v>50.658000000000001</v>
      </c>
      <c r="KDI18" s="2">
        <v>4.1500000000000002E-2</v>
      </c>
      <c r="KDK18" s="2">
        <v>13.426</v>
      </c>
      <c r="KEX18" s="2">
        <v>1</v>
      </c>
      <c r="KFG18" s="2">
        <v>-19.075299999999999</v>
      </c>
      <c r="KGG18" s="2">
        <v>1</v>
      </c>
      <c r="KGP18" s="2">
        <v>-19.075299999999999</v>
      </c>
      <c r="KHZ18" s="2">
        <v>2.6833999999999998</v>
      </c>
      <c r="KIA18" s="2">
        <v>7.3559000000000001</v>
      </c>
      <c r="KIB18" s="2">
        <v>7.3559000000000001</v>
      </c>
      <c r="KIC18" s="2">
        <v>5.3487</v>
      </c>
      <c r="KID18" s="2">
        <v>13.2035</v>
      </c>
      <c r="KIE18" s="2">
        <v>5.5656999999999996</v>
      </c>
      <c r="KIF18" s="2">
        <v>4194</v>
      </c>
      <c r="KII18" s="2">
        <v>13761</v>
      </c>
      <c r="KIJ18" s="2">
        <v>4694</v>
      </c>
      <c r="KIK18" s="2">
        <v>1489</v>
      </c>
      <c r="KIL18" s="2">
        <v>3162</v>
      </c>
      <c r="KIM18" s="2">
        <v>5.5278999999999998</v>
      </c>
      <c r="KIN18" s="2">
        <v>31.865400000000001</v>
      </c>
      <c r="KIO18" s="2">
        <v>1.1705000000000001</v>
      </c>
      <c r="KIP18" s="2">
        <v>0.49840000000000001</v>
      </c>
      <c r="KIQ18" s="2">
        <v>0.29099999999999998</v>
      </c>
      <c r="KIR18" s="2">
        <v>539</v>
      </c>
      <c r="KIS18" s="2">
        <v>1.4E-2</v>
      </c>
      <c r="KIU18" s="2">
        <v>5.3487</v>
      </c>
      <c r="KJI18" s="2">
        <v>2.8012999999999999</v>
      </c>
      <c r="KJJ18" s="2">
        <v>7.8120000000000003</v>
      </c>
      <c r="KJK18" s="2">
        <v>7.8120000000000003</v>
      </c>
      <c r="KJL18" s="2">
        <v>4.6951000000000001</v>
      </c>
      <c r="KJM18" s="2">
        <v>10.7395</v>
      </c>
      <c r="KJN18" s="2">
        <v>5.3391999999999999</v>
      </c>
      <c r="KJO18" s="2">
        <v>700</v>
      </c>
      <c r="KJR18" s="2">
        <v>12321</v>
      </c>
      <c r="KJS18" s="2">
        <v>3409</v>
      </c>
      <c r="KJT18" s="2">
        <v>1698</v>
      </c>
      <c r="KJU18" s="2">
        <v>4388</v>
      </c>
      <c r="KJV18" s="2">
        <v>17.850000000000001</v>
      </c>
      <c r="KJW18" s="2">
        <v>7.4668999999999999</v>
      </c>
      <c r="KJX18" s="2">
        <v>1.5047999999999999</v>
      </c>
      <c r="KJY18" s="2">
        <v>1.1663999999999999</v>
      </c>
      <c r="KJZ18" s="2">
        <v>0.38329999999999997</v>
      </c>
      <c r="KKA18" s="2">
        <v>2215</v>
      </c>
      <c r="KKB18" s="2">
        <v>9.64E-2</v>
      </c>
      <c r="KKD18" s="2">
        <v>4.6951000000000001</v>
      </c>
      <c r="KKE18" s="2">
        <v>8327.0817999999999</v>
      </c>
      <c r="KOS18" s="2">
        <v>13.069699999999999</v>
      </c>
      <c r="KOT18" s="2">
        <v>21.164300000000001</v>
      </c>
      <c r="KOU18" s="2">
        <v>21.164300000000001</v>
      </c>
      <c r="KOV18" s="2">
        <v>13.0205</v>
      </c>
      <c r="KOW18" s="2">
        <v>41.168900000000001</v>
      </c>
      <c r="KOX18" s="2">
        <v>12.4274</v>
      </c>
      <c r="KOY18" s="2">
        <v>172.4914</v>
      </c>
      <c r="KPB18" s="2">
        <v>626.93820000000005</v>
      </c>
      <c r="KPC18" s="2">
        <v>67.732299999999995</v>
      </c>
      <c r="KPD18" s="2">
        <v>119.675</v>
      </c>
      <c r="KPE18" s="2">
        <v>110.24169999999999</v>
      </c>
      <c r="KPF18" s="2">
        <v>3.4964</v>
      </c>
      <c r="KPG18" s="2">
        <v>28.5871</v>
      </c>
      <c r="KPH18" s="2">
        <v>2.6318999999999999</v>
      </c>
      <c r="KPI18" s="2">
        <v>1.4542999999999999</v>
      </c>
      <c r="KPJ18" s="2">
        <v>1.1054999999999999</v>
      </c>
      <c r="KPK18" s="2">
        <v>179.90110000000001</v>
      </c>
      <c r="KPL18" s="2">
        <v>0.27239999999999998</v>
      </c>
      <c r="KPN18" s="2">
        <v>13.0205</v>
      </c>
      <c r="KUI18" s="2">
        <v>821.15800000000002</v>
      </c>
      <c r="KUL18" s="2">
        <v>3122.74</v>
      </c>
      <c r="KUM18" s="2">
        <v>-133.56899999999999</v>
      </c>
      <c r="KUN18" s="2">
        <v>28.916</v>
      </c>
      <c r="KUO18" s="2">
        <v>114.464</v>
      </c>
      <c r="KUQ18" s="2">
        <v>26.570599999999999</v>
      </c>
      <c r="KUR18" s="2">
        <v>2.7816999999999998</v>
      </c>
      <c r="KUS18" s="2">
        <v>2.2273999999999998</v>
      </c>
      <c r="KUT18" s="2">
        <v>2.1067</v>
      </c>
      <c r="KUU18" s="2">
        <v>203.94399999999999</v>
      </c>
      <c r="KVB18" s="2">
        <v>1</v>
      </c>
      <c r="KVG18" s="2">
        <v>0</v>
      </c>
      <c r="KZM18" s="2">
        <v>7.2919999999999998</v>
      </c>
      <c r="KZN18" s="2">
        <v>15.7203</v>
      </c>
      <c r="KZO18" s="2">
        <v>15.7203</v>
      </c>
      <c r="KZP18" s="2">
        <v>11.0913</v>
      </c>
      <c r="KZQ18" s="2">
        <v>12.8634</v>
      </c>
      <c r="KZR18" s="2">
        <v>5.9535999999999998</v>
      </c>
      <c r="KZS18" s="2">
        <v>766.67499999999995</v>
      </c>
      <c r="KZV18" s="2">
        <v>2799.027</v>
      </c>
      <c r="KZW18" s="2">
        <v>862.50699999999995</v>
      </c>
      <c r="KZX18" s="2">
        <v>312.89499999999998</v>
      </c>
      <c r="KZY18" s="2">
        <v>258.69900000000001</v>
      </c>
      <c r="KZZ18" s="2">
        <v>6.6775000000000002</v>
      </c>
      <c r="LAA18" s="2">
        <v>27.936699999999998</v>
      </c>
      <c r="LAB18" s="2">
        <v>2.8463000000000003</v>
      </c>
      <c r="LAC18" s="2">
        <v>2.0945</v>
      </c>
      <c r="LAD18" s="2">
        <v>1.2695000000000001</v>
      </c>
      <c r="LAE18" s="2">
        <v>477.62700000000001</v>
      </c>
      <c r="LAF18" s="2">
        <v>0.25979999999999998</v>
      </c>
      <c r="LAH18" s="2">
        <v>11.0913</v>
      </c>
      <c r="LAI18" s="2">
        <v>1983.5271</v>
      </c>
      <c r="LAL18" s="2">
        <v>0.94799999999999995</v>
      </c>
      <c r="LAO18" s="2">
        <v>53.378999999999998</v>
      </c>
      <c r="LAQ18" s="2">
        <v>0.60499999999999998</v>
      </c>
      <c r="LAU18" s="2">
        <v>6.0995999999999997</v>
      </c>
      <c r="LAV18" s="2">
        <v>9.9963999999999995</v>
      </c>
      <c r="LAW18" s="2">
        <v>27.241399999999999</v>
      </c>
      <c r="LAX18" s="2">
        <v>27.241399999999999</v>
      </c>
      <c r="LAY18" s="2">
        <v>21.739699999999999</v>
      </c>
      <c r="LAZ18" s="2">
        <v>17.459</v>
      </c>
      <c r="LBA18" s="2">
        <v>7.8350999999999997</v>
      </c>
      <c r="LBB18" s="2">
        <v>486.916</v>
      </c>
      <c r="LBE18" s="2">
        <v>2106.1069000000002</v>
      </c>
      <c r="LBF18" s="2">
        <v>442.49200000000002</v>
      </c>
      <c r="LBG18" s="2">
        <v>359.10300000000001</v>
      </c>
      <c r="LBH18" s="2">
        <v>259.18200000000002</v>
      </c>
      <c r="LBI18" s="2">
        <v>8.6882999999999999</v>
      </c>
      <c r="LBJ18" s="2">
        <v>23.785499999999999</v>
      </c>
      <c r="LBK18" s="2">
        <v>2.3494999999999999</v>
      </c>
      <c r="LBL18" s="2">
        <v>1.7566000000000002</v>
      </c>
      <c r="LBM18" s="2">
        <v>0.61250000000000004</v>
      </c>
      <c r="LBN18" s="2">
        <v>349.75400000000002</v>
      </c>
      <c r="LBO18" s="2">
        <v>0.15459999999999999</v>
      </c>
      <c r="LBQ18" s="2">
        <v>21.739699999999999</v>
      </c>
      <c r="LCE18" s="2">
        <v>9.9963999999999995</v>
      </c>
      <c r="LCF18" s="2">
        <v>27.241399999999999</v>
      </c>
      <c r="LCG18" s="2">
        <v>27.241399999999999</v>
      </c>
      <c r="LCH18" s="2">
        <v>21.739699999999999</v>
      </c>
      <c r="LCI18" s="2">
        <v>17.459</v>
      </c>
      <c r="LCJ18" s="2">
        <v>7.8350999999999997</v>
      </c>
      <c r="LCK18" s="2">
        <v>486.916</v>
      </c>
      <c r="LCN18" s="2">
        <v>2106.1069000000002</v>
      </c>
      <c r="LCO18" s="2">
        <v>442.49200000000002</v>
      </c>
      <c r="LCP18" s="2">
        <v>359.10300000000001</v>
      </c>
      <c r="LCQ18" s="2">
        <v>259.18200000000002</v>
      </c>
      <c r="LCR18" s="2">
        <v>8.6882999999999999</v>
      </c>
      <c r="LCS18" s="2">
        <v>23.785499999999999</v>
      </c>
      <c r="LCT18" s="2">
        <v>2.3494999999999999</v>
      </c>
      <c r="LCU18" s="2">
        <v>1.7566000000000002</v>
      </c>
      <c r="LCV18" s="2">
        <v>0.61250000000000004</v>
      </c>
      <c r="LCW18" s="2">
        <v>349.75400000000002</v>
      </c>
      <c r="LCX18" s="2">
        <v>0.15459999999999999</v>
      </c>
      <c r="LCZ18" s="2">
        <v>21.739699999999999</v>
      </c>
      <c r="LDN18" s="2">
        <v>2.8647</v>
      </c>
      <c r="LDO18" s="2">
        <v>5.4916</v>
      </c>
      <c r="LDP18" s="2">
        <v>5.4916</v>
      </c>
      <c r="LDQ18" s="2">
        <v>4.1795999999999998</v>
      </c>
      <c r="LDR18" s="2">
        <v>16.098800000000001</v>
      </c>
      <c r="LDS18" s="2">
        <v>6.9397000000000002</v>
      </c>
      <c r="LDT18" s="2">
        <v>1205</v>
      </c>
      <c r="LDW18" s="2">
        <v>3927.3</v>
      </c>
      <c r="LDX18" s="2">
        <v>807.7</v>
      </c>
      <c r="LDY18" s="2">
        <v>281.89999999999998</v>
      </c>
      <c r="LDZ18" s="2">
        <v>1054</v>
      </c>
      <c r="LEA18" s="2">
        <v>37.540500000000002</v>
      </c>
      <c r="LEB18" s="2">
        <v>30.886399999999998</v>
      </c>
      <c r="LEC18" s="2">
        <v>0.91169999999999995</v>
      </c>
      <c r="LED18" s="2">
        <v>0.36199999999999999</v>
      </c>
      <c r="LEE18" s="2">
        <v>8.8999999999999996E-2</v>
      </c>
      <c r="LEF18" s="2">
        <v>-93.1</v>
      </c>
      <c r="LEG18" s="2">
        <v>-8.3000000000000001E-3</v>
      </c>
      <c r="LEI18" s="2">
        <v>4.1795999999999998</v>
      </c>
      <c r="LHE18" s="2">
        <v>1</v>
      </c>
      <c r="LHN18" s="2">
        <v>-19.075299999999999</v>
      </c>
      <c r="LHS18" s="2">
        <v>4.4259000000000004</v>
      </c>
      <c r="LHT18" s="2">
        <v>4.4024999999999999</v>
      </c>
      <c r="LHU18" s="2">
        <v>0</v>
      </c>
      <c r="LHX18" s="2">
        <v>36.037999999999997</v>
      </c>
      <c r="LHY18" s="2">
        <v>-21.923000000000002</v>
      </c>
      <c r="LHZ18" s="2">
        <v>-0.85799999999999998</v>
      </c>
      <c r="LIA18" s="2">
        <v>9.5000000000000001E-2</v>
      </c>
      <c r="LIB18" s="2">
        <v>-847.99990000000003</v>
      </c>
      <c r="LIC18" s="2">
        <v>0</v>
      </c>
      <c r="LID18" s="2">
        <v>11.9474</v>
      </c>
      <c r="LIE18" s="2">
        <v>11.5579</v>
      </c>
      <c r="LIF18" s="2">
        <v>11.2842</v>
      </c>
      <c r="LIG18" s="2">
        <v>1.04</v>
      </c>
      <c r="LJB18" s="2">
        <v>4.4259000000000004</v>
      </c>
      <c r="LJC18" s="2">
        <v>4.4024999999999999</v>
      </c>
      <c r="LJD18" s="2">
        <v>0</v>
      </c>
      <c r="LJG18" s="2">
        <v>36.037999999999997</v>
      </c>
      <c r="LJH18" s="2">
        <v>-21.923000000000002</v>
      </c>
      <c r="LJI18" s="2">
        <v>-0.85799999999999998</v>
      </c>
      <c r="LJJ18" s="2">
        <v>9.5000000000000001E-2</v>
      </c>
      <c r="LJK18" s="2">
        <v>-847.99990000000003</v>
      </c>
      <c r="LJL18" s="2">
        <v>0</v>
      </c>
      <c r="LJM18" s="2">
        <v>11.9474</v>
      </c>
      <c r="LJN18" s="2">
        <v>11.5579</v>
      </c>
      <c r="LJO18" s="2">
        <v>11.2842</v>
      </c>
      <c r="LJP18" s="2">
        <v>1.04</v>
      </c>
      <c r="LKK18" s="2">
        <v>4.4259000000000004</v>
      </c>
      <c r="LKL18" s="2">
        <v>4.4024999999999999</v>
      </c>
      <c r="LKM18" s="2">
        <v>0</v>
      </c>
      <c r="LKP18" s="2">
        <v>36.037999999999997</v>
      </c>
      <c r="LKQ18" s="2">
        <v>-21.923000000000002</v>
      </c>
      <c r="LKR18" s="2">
        <v>-0.85799999999999998</v>
      </c>
      <c r="LKS18" s="2">
        <v>9.5000000000000001E-2</v>
      </c>
      <c r="LKT18" s="2">
        <v>-847.99990000000003</v>
      </c>
      <c r="LKU18" s="2">
        <v>0</v>
      </c>
      <c r="LKV18" s="2">
        <v>11.9474</v>
      </c>
      <c r="LKW18" s="2">
        <v>11.5579</v>
      </c>
      <c r="LKX18" s="2">
        <v>11.2842</v>
      </c>
      <c r="LKY18" s="2">
        <v>1.04</v>
      </c>
      <c r="LOH18" s="2">
        <v>-16.174499999999998</v>
      </c>
      <c r="LOI18" s="2">
        <v>4.0214999999999996</v>
      </c>
      <c r="LOJ18" s="2">
        <v>4.0214999999999996</v>
      </c>
      <c r="LOK18" s="2">
        <v>2.7980999999999998</v>
      </c>
      <c r="LOL18" s="2">
        <v>-55.933999999999997</v>
      </c>
      <c r="LOM18" s="2">
        <v>-27.506699999999999</v>
      </c>
      <c r="LON18" s="2">
        <v>0.54459999999999997</v>
      </c>
      <c r="LOQ18" s="2">
        <v>109.4744</v>
      </c>
      <c r="LOR18" s="2">
        <v>30.174600000000002</v>
      </c>
      <c r="LOS18" s="2">
        <v>-7.6978999999999997</v>
      </c>
      <c r="LOT18" s="2">
        <v>47.229900000000001</v>
      </c>
      <c r="LOU18" s="2">
        <v>16.7088</v>
      </c>
      <c r="LOV18" s="2">
        <v>20.405799999999999</v>
      </c>
      <c r="LOW18" s="2">
        <v>1.6238000000000001</v>
      </c>
      <c r="LOX18" s="2">
        <v>0.52229999999999999</v>
      </c>
      <c r="LOY18" s="2">
        <v>1.06E-2</v>
      </c>
      <c r="LOZ18" s="2">
        <v>29.463200000000001</v>
      </c>
      <c r="LPA18" s="2">
        <v>0.1542</v>
      </c>
      <c r="LPC18" s="2">
        <v>2.7980999999999998</v>
      </c>
      <c r="LQZ18" s="2">
        <v>-71.761799999999994</v>
      </c>
      <c r="LRA18" s="2">
        <v>9.6419999999999995</v>
      </c>
      <c r="LRB18" s="2">
        <v>9.6419999999999995</v>
      </c>
      <c r="LRC18" s="2">
        <v>-3.5434000000000001</v>
      </c>
      <c r="LRD18" s="2">
        <v>-12.5787</v>
      </c>
      <c r="LRE18" s="2">
        <v>-8.4482999999999997</v>
      </c>
      <c r="LRF18" s="2">
        <v>212.387</v>
      </c>
      <c r="LRI18" s="2">
        <v>1957.701</v>
      </c>
      <c r="LRJ18" s="2">
        <v>-111.54300000000001</v>
      </c>
      <c r="LRK18" s="2">
        <v>24.684999999999999</v>
      </c>
      <c r="LRL18" s="2">
        <v>53.701000000000001</v>
      </c>
      <c r="LRM18" s="2">
        <v>-3.3643000000000001</v>
      </c>
      <c r="LRN18" s="2">
        <v>11.216200000000001</v>
      </c>
      <c r="LRO18" s="2">
        <v>4.5239000000000003</v>
      </c>
      <c r="LRP18" s="2">
        <v>3.6665999999999999</v>
      </c>
      <c r="LRQ18" s="2">
        <v>3.4573999999999998</v>
      </c>
      <c r="LRR18" s="2">
        <v>189.23599999999999</v>
      </c>
      <c r="LRS18" s="2">
        <v>0.55689999999999995</v>
      </c>
      <c r="LRU18" s="2">
        <v>-3.5434000000000001</v>
      </c>
      <c r="LRV18" s="2">
        <v>593.21550000000002</v>
      </c>
      <c r="LRY18" s="2">
        <v>1.2187000000000001</v>
      </c>
      <c r="LSB18" s="2">
        <v>115.143</v>
      </c>
      <c r="LSD18" s="2">
        <v>0</v>
      </c>
      <c r="LSH18" s="2">
        <v>145.48570000000001</v>
      </c>
      <c r="LUQ18" s="2">
        <v>1</v>
      </c>
      <c r="LUZ18" s="2">
        <v>9.6301000000000005</v>
      </c>
      <c r="LVZ18" s="2">
        <v>1</v>
      </c>
      <c r="LWI18" s="2">
        <v>9.6301000000000005</v>
      </c>
      <c r="LWJ18" s="2">
        <v>-12.1951</v>
      </c>
      <c r="LWK18" s="2">
        <v>-6.3627000000000002</v>
      </c>
      <c r="LWL18" s="2">
        <v>-6.3627000000000002</v>
      </c>
      <c r="LWM18" s="2">
        <v>-13.573700000000001</v>
      </c>
      <c r="LWN18" s="2">
        <v>-36.624200000000002</v>
      </c>
      <c r="LWO18" s="2">
        <v>-9.3954000000000004</v>
      </c>
      <c r="LWP18" s="2">
        <v>542</v>
      </c>
      <c r="LWS18" s="2">
        <v>1044</v>
      </c>
      <c r="LWT18" s="2">
        <v>26</v>
      </c>
      <c r="LWU18" s="2">
        <v>-13</v>
      </c>
      <c r="LWV18" s="2">
        <v>146</v>
      </c>
      <c r="LWW18" s="2">
        <v>-2.6122000000000001</v>
      </c>
      <c r="LWX18" s="2">
        <v>51.915700000000001</v>
      </c>
      <c r="LWY18" s="2">
        <v>0.86299999999999999</v>
      </c>
      <c r="LWZ18" s="2">
        <v>0.21920000000000001</v>
      </c>
      <c r="LXA18" s="2">
        <v>0.13700000000000001</v>
      </c>
      <c r="LXB18" s="2">
        <v>-20</v>
      </c>
      <c r="LXC18" s="2">
        <v>1.11E-2</v>
      </c>
      <c r="LXE18" s="2">
        <v>-13.573700000000001</v>
      </c>
      <c r="LXF18" s="2">
        <v>696.60709999999995</v>
      </c>
      <c r="LXI18" s="2">
        <v>0.98329999999999995</v>
      </c>
      <c r="LXL18" s="2">
        <v>78.284000000000006</v>
      </c>
      <c r="LXN18" s="2">
        <v>4</v>
      </c>
      <c r="LXR18" s="2">
        <v>-12.734999999999999</v>
      </c>
      <c r="LXS18" s="2">
        <v>16.963100000000001</v>
      </c>
      <c r="LXT18" s="2">
        <v>33.857700000000001</v>
      </c>
      <c r="LXU18" s="2">
        <v>33.857700000000001</v>
      </c>
      <c r="LXV18" s="2">
        <v>27.770199999999999</v>
      </c>
      <c r="LXW18" s="2">
        <v>46.124000000000002</v>
      </c>
      <c r="LXX18" s="2">
        <v>18.242000000000001</v>
      </c>
      <c r="LXY18" s="2">
        <v>440</v>
      </c>
      <c r="LYB18" s="2">
        <v>1328</v>
      </c>
      <c r="LYC18" s="2">
        <v>412</v>
      </c>
      <c r="LYD18" s="2">
        <v>314</v>
      </c>
      <c r="LYE18" s="2">
        <v>225</v>
      </c>
      <c r="LYF18" s="2">
        <v>13.533300000000001</v>
      </c>
      <c r="LYG18" s="2">
        <v>33.1325</v>
      </c>
      <c r="LYH18" s="2">
        <v>1.7911000000000001</v>
      </c>
      <c r="LYI18" s="2">
        <v>1.3332999999999999</v>
      </c>
      <c r="LYJ18" s="2">
        <v>0.68889999999999996</v>
      </c>
      <c r="LYK18" s="2">
        <v>178</v>
      </c>
      <c r="LYL18" s="2">
        <v>0.1361</v>
      </c>
      <c r="LYN18" s="2">
        <v>27.770199999999999</v>
      </c>
      <c r="LZB18" s="2">
        <v>16.963100000000001</v>
      </c>
      <c r="LZC18" s="2">
        <v>33.857700000000001</v>
      </c>
      <c r="LZD18" s="2">
        <v>33.857700000000001</v>
      </c>
      <c r="LZE18" s="2">
        <v>27.770199999999999</v>
      </c>
      <c r="LZF18" s="2">
        <v>46.124000000000002</v>
      </c>
      <c r="LZG18" s="2">
        <v>18.242000000000001</v>
      </c>
      <c r="LZH18" s="2">
        <v>440</v>
      </c>
      <c r="LZK18" s="2">
        <v>1328</v>
      </c>
      <c r="LZL18" s="2">
        <v>412</v>
      </c>
      <c r="LZM18" s="2">
        <v>314</v>
      </c>
      <c r="LZN18" s="2">
        <v>225</v>
      </c>
      <c r="LZO18" s="2">
        <v>13.533300000000001</v>
      </c>
      <c r="LZP18" s="2">
        <v>33.1325</v>
      </c>
      <c r="LZQ18" s="2">
        <v>1.7911000000000001</v>
      </c>
      <c r="LZR18" s="2">
        <v>1.3332999999999999</v>
      </c>
      <c r="LZS18" s="2">
        <v>0.68889999999999996</v>
      </c>
      <c r="LZT18" s="2">
        <v>178</v>
      </c>
      <c r="LZU18" s="2">
        <v>0.1361</v>
      </c>
      <c r="LZW18" s="2">
        <v>27.770199999999999</v>
      </c>
      <c r="MAK18" s="2">
        <v>16.963100000000001</v>
      </c>
      <c r="MAL18" s="2">
        <v>33.857700000000001</v>
      </c>
      <c r="MAM18" s="2">
        <v>33.857700000000001</v>
      </c>
      <c r="MAN18" s="2">
        <v>27.770199999999999</v>
      </c>
      <c r="MAO18" s="2">
        <v>46.124000000000002</v>
      </c>
      <c r="MAP18" s="2">
        <v>18.242000000000001</v>
      </c>
      <c r="MAQ18" s="2">
        <v>440</v>
      </c>
      <c r="MAT18" s="2">
        <v>1328</v>
      </c>
      <c r="MAU18" s="2">
        <v>412</v>
      </c>
      <c r="MAV18" s="2">
        <v>314</v>
      </c>
      <c r="MAW18" s="2">
        <v>225</v>
      </c>
      <c r="MAX18" s="2">
        <v>13.533300000000001</v>
      </c>
      <c r="MAY18" s="2">
        <v>33.1325</v>
      </c>
      <c r="MAZ18" s="2">
        <v>1.7911000000000001</v>
      </c>
      <c r="MBA18" s="2">
        <v>1.3332999999999999</v>
      </c>
      <c r="MBB18" s="2">
        <v>0.68889999999999996</v>
      </c>
      <c r="MBC18" s="2">
        <v>178</v>
      </c>
      <c r="MBD18" s="2">
        <v>0.1361</v>
      </c>
      <c r="MBF18" s="2">
        <v>27.770199999999999</v>
      </c>
      <c r="MDC18" s="2">
        <v>3.7180999999999997</v>
      </c>
      <c r="MDD18" s="2">
        <v>15.7308</v>
      </c>
      <c r="MDE18" s="2">
        <v>15.7308</v>
      </c>
      <c r="MDF18" s="2">
        <v>9.8865999999999996</v>
      </c>
      <c r="MDG18" s="2">
        <v>17.007100000000001</v>
      </c>
      <c r="MDH18" s="2">
        <v>4.2237999999999998</v>
      </c>
      <c r="MDI18" s="2">
        <v>233.834</v>
      </c>
      <c r="MDL18" s="2">
        <v>706.92</v>
      </c>
      <c r="MDM18" s="2">
        <v>-129.886</v>
      </c>
      <c r="MDN18" s="2">
        <v>42.625</v>
      </c>
      <c r="MDO18" s="2">
        <v>165.64099999999999</v>
      </c>
      <c r="MDP18" s="2">
        <v>1.5462</v>
      </c>
      <c r="MDQ18" s="2">
        <v>34.651600000000002</v>
      </c>
      <c r="MDR18" s="2">
        <v>1.8895999999999999</v>
      </c>
      <c r="MDS18" s="2">
        <v>1.2972999999999999</v>
      </c>
      <c r="MDT18" s="2">
        <v>0.62190000000000001</v>
      </c>
      <c r="MDU18" s="2">
        <v>147.35900000000001</v>
      </c>
      <c r="MDV18" s="2">
        <v>0.18190000000000001</v>
      </c>
      <c r="MDX18" s="2">
        <v>9.8865999999999996</v>
      </c>
      <c r="MDY18" s="2">
        <v>710.33960000000002</v>
      </c>
      <c r="MEB18" s="2">
        <v>2.0024999999999999</v>
      </c>
      <c r="MEE18" s="2">
        <v>52.097999999999999</v>
      </c>
      <c r="MEG18" s="2">
        <v>0</v>
      </c>
      <c r="MEK18" s="2">
        <v>5.5286999999999997</v>
      </c>
      <c r="MEL18" s="2">
        <v>-11.841699999999999</v>
      </c>
      <c r="MEM18" s="2">
        <v>10.475999999999999</v>
      </c>
      <c r="MEN18" s="2">
        <v>10.475999999999999</v>
      </c>
      <c r="MEO18" s="2">
        <v>3.7229999999999999</v>
      </c>
      <c r="MER18" s="2">
        <v>308.63099999999997</v>
      </c>
      <c r="MEU18" s="2">
        <v>540.15300000000002</v>
      </c>
      <c r="MEV18" s="2">
        <v>-54.594999999999999</v>
      </c>
      <c r="MEW18" s="2">
        <v>-4.8230000000000004</v>
      </c>
      <c r="MEX18" s="2">
        <v>92.775000000000006</v>
      </c>
      <c r="MEY18" s="2">
        <v>0.42720000000000002</v>
      </c>
      <c r="MEZ18" s="2">
        <v>57.465600000000002</v>
      </c>
      <c r="MFA18" s="2">
        <v>1.4461999999999999</v>
      </c>
      <c r="MFB18" s="2">
        <v>0.81559999999999999</v>
      </c>
      <c r="MFC18" s="2">
        <v>0.19320000000000001</v>
      </c>
      <c r="MFD18" s="2">
        <v>41.399000000000001</v>
      </c>
      <c r="MFG18" s="2">
        <v>3.7229999999999999</v>
      </c>
      <c r="MFU18" s="2">
        <v>33.595399999999998</v>
      </c>
      <c r="MFV18" s="2">
        <v>45.132199999999997</v>
      </c>
      <c r="MFW18" s="2">
        <v>45.132199999999997</v>
      </c>
      <c r="MFX18" s="2">
        <v>30.6843</v>
      </c>
      <c r="MFY18" s="2">
        <v>15.2219</v>
      </c>
      <c r="MFZ18" s="2">
        <v>9.4574999999999996</v>
      </c>
      <c r="MGA18" s="2">
        <v>132.30500000000001</v>
      </c>
      <c r="MGD18" s="2">
        <v>674.40700000000004</v>
      </c>
      <c r="MGE18" s="2">
        <v>-250.565</v>
      </c>
      <c r="MGF18" s="2">
        <v>102.759</v>
      </c>
      <c r="MGG18" s="2">
        <v>31.146999999999998</v>
      </c>
      <c r="MGH18" s="2">
        <v>4.4652000000000003</v>
      </c>
      <c r="MGI18" s="2">
        <v>21.1538</v>
      </c>
      <c r="MGJ18" s="2">
        <v>2.4962</v>
      </c>
      <c r="MGK18" s="2">
        <v>2.1577000000000002</v>
      </c>
      <c r="MGL18" s="2">
        <v>1.4612000000000001</v>
      </c>
      <c r="MGM18" s="2">
        <v>46.603000000000002</v>
      </c>
      <c r="MGN18" s="2">
        <v>0.2422</v>
      </c>
      <c r="MGP18" s="2">
        <v>30.6843</v>
      </c>
      <c r="MGQ18" s="2">
        <v>910.45</v>
      </c>
      <c r="MGT18" s="2">
        <v>0.54059999999999997</v>
      </c>
      <c r="MGW18" s="2">
        <v>34.066000000000003</v>
      </c>
      <c r="MGY18" s="2">
        <v>1.1200000000000001</v>
      </c>
      <c r="MHC18" s="2">
        <v>9.1531000000000002</v>
      </c>
      <c r="MHD18" s="2">
        <v>34.5777</v>
      </c>
      <c r="MHE18" s="2">
        <v>47.816299999999998</v>
      </c>
      <c r="MHF18" s="2">
        <v>47.816299999999998</v>
      </c>
      <c r="MHG18" s="2">
        <v>33.604100000000003</v>
      </c>
      <c r="MHH18" s="2">
        <v>11.881600000000001</v>
      </c>
      <c r="MHI18" s="2">
        <v>7.8825000000000003</v>
      </c>
      <c r="MHJ18" s="2">
        <v>147.51</v>
      </c>
      <c r="MHM18" s="2">
        <v>548.85</v>
      </c>
      <c r="MHN18" s="2">
        <v>-108.48099999999999</v>
      </c>
      <c r="MHO18" s="2">
        <v>55.625999999999998</v>
      </c>
      <c r="MHP18" s="2">
        <v>19.22</v>
      </c>
      <c r="MHQ18" s="2">
        <v>3.6682999999999999</v>
      </c>
      <c r="MHR18" s="2">
        <v>27.841100000000001</v>
      </c>
      <c r="MHS18" s="2">
        <v>2.5179999999999998</v>
      </c>
      <c r="MHT18" s="2">
        <v>1.9548000000000001</v>
      </c>
      <c r="MHU18" s="2">
        <v>0.75349999999999995</v>
      </c>
      <c r="MHV18" s="2">
        <v>29.175999999999998</v>
      </c>
      <c r="MHW18" s="2">
        <v>0.33239999999999997</v>
      </c>
      <c r="MHY18" s="2">
        <v>33.604100000000003</v>
      </c>
      <c r="MIM18" s="2">
        <v>34.5777</v>
      </c>
      <c r="MIN18" s="2">
        <v>47.816299999999998</v>
      </c>
      <c r="MIO18" s="2">
        <v>47.816299999999998</v>
      </c>
      <c r="MIP18" s="2">
        <v>33.604100000000003</v>
      </c>
      <c r="MIQ18" s="2">
        <v>11.881600000000001</v>
      </c>
      <c r="MIR18" s="2">
        <v>7.8825000000000003</v>
      </c>
      <c r="MIS18" s="2">
        <v>147.51</v>
      </c>
      <c r="MIV18" s="2">
        <v>548.85</v>
      </c>
      <c r="MIW18" s="2">
        <v>-108.48099999999999</v>
      </c>
      <c r="MIX18" s="2">
        <v>55.625999999999998</v>
      </c>
      <c r="MIY18" s="2">
        <v>19.22</v>
      </c>
      <c r="MIZ18" s="2">
        <v>3.6682999999999999</v>
      </c>
      <c r="MJA18" s="2">
        <v>27.841100000000001</v>
      </c>
      <c r="MJB18" s="2">
        <v>2.5179999999999998</v>
      </c>
      <c r="MJC18" s="2">
        <v>1.9548000000000001</v>
      </c>
      <c r="MJD18" s="2">
        <v>0.75349999999999995</v>
      </c>
      <c r="MJE18" s="2">
        <v>29.175999999999998</v>
      </c>
      <c r="MJF18" s="2">
        <v>0.33239999999999997</v>
      </c>
      <c r="MJH18" s="2">
        <v>33.604100000000003</v>
      </c>
      <c r="MJV18" s="2">
        <v>-2.6204999999999998</v>
      </c>
      <c r="MJW18" s="2">
        <v>6.9557000000000002</v>
      </c>
      <c r="MJX18" s="2">
        <v>6.9557000000000002</v>
      </c>
      <c r="MJY18" s="2">
        <v>-1.65</v>
      </c>
      <c r="MJZ18" s="2">
        <v>-10.1312</v>
      </c>
      <c r="MKA18" s="2">
        <v>-1.903</v>
      </c>
      <c r="MKB18" s="2">
        <v>1211</v>
      </c>
      <c r="MKE18" s="2">
        <v>4154</v>
      </c>
      <c r="MKF18" s="2">
        <v>605</v>
      </c>
      <c r="MKG18" s="2">
        <v>359</v>
      </c>
      <c r="MKH18" s="2">
        <v>566</v>
      </c>
      <c r="MKI18" s="2">
        <v>-0.58620000000000005</v>
      </c>
      <c r="MKJ18" s="2">
        <v>29.248899999999999</v>
      </c>
      <c r="MKK18" s="2">
        <v>1.0318000000000001</v>
      </c>
      <c r="MKL18" s="2">
        <v>0.4647</v>
      </c>
      <c r="MKM18" s="2">
        <v>2.47E-2</v>
      </c>
      <c r="MKN18" s="2">
        <v>18</v>
      </c>
      <c r="MKO18" s="2">
        <v>5.1999999999999998E-3</v>
      </c>
      <c r="MKQ18" s="2">
        <v>-1.65</v>
      </c>
      <c r="MKR18" s="2">
        <v>4183.2178000000004</v>
      </c>
      <c r="MNW18" s="2">
        <v>10.3767</v>
      </c>
      <c r="MNX18" s="2">
        <v>38.381799999999998</v>
      </c>
      <c r="MNY18" s="2">
        <v>38.381799999999998</v>
      </c>
      <c r="MNZ18" s="2">
        <v>25.0685</v>
      </c>
      <c r="MOA18" s="2">
        <v>8.9678000000000004</v>
      </c>
      <c r="MOB18" s="2">
        <v>3.0499000000000001</v>
      </c>
      <c r="MOC18" s="2">
        <v>1631.8</v>
      </c>
      <c r="MOF18" s="2">
        <v>3998.6001000000001</v>
      </c>
      <c r="MOG18" s="2">
        <v>423.4</v>
      </c>
      <c r="MOH18" s="2">
        <v>164.3</v>
      </c>
      <c r="MOI18" s="2">
        <v>506.4</v>
      </c>
      <c r="MOJ18" s="2">
        <v>2.4138000000000002</v>
      </c>
      <c r="MOK18" s="2">
        <v>46.836399999999998</v>
      </c>
      <c r="MOL18" s="2">
        <v>0.77310000000000001</v>
      </c>
      <c r="MOM18" s="2">
        <v>0.50019999999999998</v>
      </c>
      <c r="MON18" s="2">
        <v>4.2500000000000003E-2</v>
      </c>
      <c r="MOO18" s="2">
        <v>-114.9</v>
      </c>
      <c r="MOP18" s="2">
        <v>-0.1183</v>
      </c>
      <c r="MOR18" s="2">
        <v>25.0685</v>
      </c>
      <c r="MRX18" s="2">
        <v>30.542200000000001</v>
      </c>
      <c r="MRY18" s="2">
        <v>82.142099999999999</v>
      </c>
      <c r="MRZ18" s="2">
        <v>82.142099999999999</v>
      </c>
      <c r="MSA18" s="2">
        <v>50.900300000000001</v>
      </c>
      <c r="MSB18" s="2">
        <v>21.313500000000001</v>
      </c>
      <c r="MSC18" s="2">
        <v>13.039099999999999</v>
      </c>
      <c r="MSD18" s="2">
        <v>70.524000000000001</v>
      </c>
      <c r="MSG18" s="2">
        <v>432.43200000000002</v>
      </c>
      <c r="MSH18" s="2">
        <v>63.451999999999998</v>
      </c>
      <c r="MSI18" s="2">
        <v>101.71899999999999</v>
      </c>
      <c r="MSJ18" s="2">
        <v>18.222999999999999</v>
      </c>
      <c r="MSK18" s="2">
        <v>29.510999999999999</v>
      </c>
      <c r="MSL18" s="2">
        <v>16.308700000000002</v>
      </c>
      <c r="MSM18" s="2">
        <v>1.0341</v>
      </c>
      <c r="MSN18" s="2">
        <v>1.0341</v>
      </c>
      <c r="MSO18" s="2">
        <v>0</v>
      </c>
      <c r="MSP18" s="2">
        <v>0.621</v>
      </c>
      <c r="MSQ18" s="2">
        <v>-1.8700000000000001E-2</v>
      </c>
      <c r="MSS18" s="2">
        <v>50.900300000000001</v>
      </c>
      <c r="MTG18" s="2">
        <v>30.542200000000001</v>
      </c>
      <c r="MTH18" s="2">
        <v>82.142099999999999</v>
      </c>
      <c r="MTI18" s="2">
        <v>82.142099999999999</v>
      </c>
      <c r="MTJ18" s="2">
        <v>50.900300000000001</v>
      </c>
      <c r="MTK18" s="2">
        <v>21.313500000000001</v>
      </c>
      <c r="MTL18" s="2">
        <v>13.039099999999999</v>
      </c>
      <c r="MTM18" s="2">
        <v>70.524000000000001</v>
      </c>
      <c r="MTP18" s="2">
        <v>432.43200000000002</v>
      </c>
      <c r="MTQ18" s="2">
        <v>63.451999999999998</v>
      </c>
      <c r="MTR18" s="2">
        <v>101.71899999999999</v>
      </c>
      <c r="MTS18" s="2">
        <v>18.222999999999999</v>
      </c>
      <c r="MTT18" s="2">
        <v>29.510999999999999</v>
      </c>
      <c r="MTU18" s="2">
        <v>16.308700000000002</v>
      </c>
      <c r="MTV18" s="2">
        <v>1.0341</v>
      </c>
      <c r="MTW18" s="2">
        <v>1.0341</v>
      </c>
      <c r="MTX18" s="2">
        <v>0</v>
      </c>
      <c r="MTY18" s="2">
        <v>0.621</v>
      </c>
      <c r="MTZ18" s="2">
        <v>-1.8700000000000001E-2</v>
      </c>
      <c r="MUB18" s="2">
        <v>50.900300000000001</v>
      </c>
      <c r="MUP18" s="2">
        <v>30.542200000000001</v>
      </c>
      <c r="MUQ18" s="2">
        <v>82.142099999999999</v>
      </c>
      <c r="MUR18" s="2">
        <v>82.142099999999999</v>
      </c>
      <c r="MUS18" s="2">
        <v>50.900300000000001</v>
      </c>
      <c r="MUT18" s="2">
        <v>21.313500000000001</v>
      </c>
      <c r="MUU18" s="2">
        <v>13.039099999999999</v>
      </c>
      <c r="MUV18" s="2">
        <v>70.524000000000001</v>
      </c>
      <c r="MUY18" s="2">
        <v>432.43200000000002</v>
      </c>
      <c r="MUZ18" s="2">
        <v>63.451999999999998</v>
      </c>
      <c r="MVA18" s="2">
        <v>101.71899999999999</v>
      </c>
      <c r="MVB18" s="2">
        <v>18.222999999999999</v>
      </c>
      <c r="MVC18" s="2">
        <v>29.510999999999999</v>
      </c>
      <c r="MVD18" s="2">
        <v>16.308700000000002</v>
      </c>
      <c r="MVE18" s="2">
        <v>1.0341</v>
      </c>
      <c r="MVF18" s="2">
        <v>1.0341</v>
      </c>
      <c r="MVG18" s="2">
        <v>0</v>
      </c>
      <c r="MVH18" s="2">
        <v>0.621</v>
      </c>
      <c r="MVI18" s="2">
        <v>-1.8700000000000001E-2</v>
      </c>
      <c r="MVK18" s="2">
        <v>50.900300000000001</v>
      </c>
      <c r="NAY18" s="2">
        <v>1</v>
      </c>
      <c r="NBC18" s="2">
        <v>-25.794899999999998</v>
      </c>
      <c r="NBD18" s="2">
        <v>0</v>
      </c>
      <c r="NBH18" s="2">
        <v>5.3617999999999997</v>
      </c>
      <c r="NKT18" s="2">
        <v>13.069699999999999</v>
      </c>
      <c r="NKU18" s="2">
        <v>21.164300000000001</v>
      </c>
      <c r="NKV18" s="2">
        <v>21.164300000000001</v>
      </c>
      <c r="NKW18" s="2">
        <v>13.0205</v>
      </c>
      <c r="NKX18" s="2">
        <v>41.168900000000001</v>
      </c>
      <c r="NKY18" s="2">
        <v>12.4274</v>
      </c>
      <c r="NKZ18" s="2">
        <v>172.4914</v>
      </c>
      <c r="NLC18" s="2">
        <v>626.93820000000005</v>
      </c>
      <c r="NLD18" s="2">
        <v>67.732299999999995</v>
      </c>
      <c r="NLE18" s="2">
        <v>119.675</v>
      </c>
      <c r="NLF18" s="2">
        <v>110.24169999999999</v>
      </c>
      <c r="NLG18" s="2">
        <v>3.4964</v>
      </c>
      <c r="NLH18" s="2">
        <v>28.5871</v>
      </c>
      <c r="NLI18" s="2">
        <v>2.6318999999999999</v>
      </c>
      <c r="NLJ18" s="2">
        <v>1.4542999999999999</v>
      </c>
      <c r="NLK18" s="2">
        <v>1.1054999999999999</v>
      </c>
      <c r="NLL18" s="2">
        <v>179.90110000000001</v>
      </c>
      <c r="NLM18" s="2">
        <v>0.27239999999999998</v>
      </c>
      <c r="NLO18" s="2">
        <v>13.0205</v>
      </c>
      <c r="NNL18" s="2">
        <v>1.8883999999999999</v>
      </c>
      <c r="NNM18" s="2">
        <v>6.6159999999999997</v>
      </c>
      <c r="NNN18" s="2">
        <v>6.6159999999999997</v>
      </c>
      <c r="NNO18" s="2">
        <v>2.1440000000000001</v>
      </c>
      <c r="NNP18" s="2">
        <v>54.601999999999997</v>
      </c>
      <c r="NNQ18" s="2">
        <v>11.2928</v>
      </c>
      <c r="NNR18" s="2">
        <v>70.150999999999996</v>
      </c>
      <c r="NNU18" s="2">
        <v>405.488</v>
      </c>
      <c r="NNV18" s="2">
        <v>0</v>
      </c>
      <c r="NNW18" s="2">
        <v>71.617000000000004</v>
      </c>
      <c r="NNX18" s="2">
        <v>125.374</v>
      </c>
      <c r="NNY18" s="2">
        <v>10.4208</v>
      </c>
      <c r="NNZ18" s="2">
        <v>27.960100000000001</v>
      </c>
      <c r="NOA18" s="2">
        <v>1.3896999999999999</v>
      </c>
      <c r="NOB18" s="2">
        <v>1.0565</v>
      </c>
      <c r="NOC18" s="2">
        <v>0.15579999999999999</v>
      </c>
      <c r="NOD18" s="2">
        <v>48.856999999999999</v>
      </c>
      <c r="NOE18" s="2">
        <v>1.6400000000000001E-2</v>
      </c>
      <c r="NOG18" s="2">
        <v>2.1440000000000001</v>
      </c>
      <c r="NOH18" s="2">
        <v>442.72340000000003</v>
      </c>
      <c r="NOK18" s="2">
        <v>0.89239999999999997</v>
      </c>
      <c r="NON18" s="2">
        <v>49.265000000000001</v>
      </c>
      <c r="NOP18" s="2">
        <v>1.26</v>
      </c>
      <c r="NOT18" s="2">
        <v>25.818899999999999</v>
      </c>
      <c r="NOU18" s="2">
        <v>2.8517999999999999</v>
      </c>
      <c r="NOV18" s="2">
        <v>4.1087999999999996</v>
      </c>
      <c r="NOW18" s="2">
        <v>4.1087999999999996</v>
      </c>
      <c r="NOX18" s="2">
        <v>3.1863000000000001</v>
      </c>
      <c r="NOY18" s="2">
        <v>44.144100000000002</v>
      </c>
      <c r="NOZ18" s="2">
        <v>19.9404</v>
      </c>
      <c r="NPA18" s="2">
        <v>9.7490000000000006</v>
      </c>
      <c r="NPD18" s="2">
        <v>133.01900000000001</v>
      </c>
      <c r="NPE18" s="2">
        <v>0</v>
      </c>
      <c r="NPF18" s="2">
        <v>32.976999999999997</v>
      </c>
      <c r="NPG18" s="2">
        <v>61.011000000000003</v>
      </c>
      <c r="NPH18" s="2">
        <v>31.955300000000001</v>
      </c>
      <c r="NPI18" s="2">
        <v>12.4877</v>
      </c>
      <c r="NPJ18" s="2">
        <v>1.0338000000000001</v>
      </c>
      <c r="NPK18" s="2">
        <v>0.69730000000000003</v>
      </c>
      <c r="NPL18" s="2">
        <v>0.13589999999999999</v>
      </c>
      <c r="NPM18" s="2">
        <v>2.0640000000000001</v>
      </c>
      <c r="NPN18" s="2">
        <v>2.3E-3</v>
      </c>
      <c r="NPP18" s="2">
        <v>3.1863000000000001</v>
      </c>
      <c r="NQD18" s="2">
        <v>2.8517999999999999</v>
      </c>
      <c r="NQE18" s="2">
        <v>4.1087999999999996</v>
      </c>
      <c r="NQF18" s="2">
        <v>4.1087999999999996</v>
      </c>
      <c r="NQG18" s="2">
        <v>3.1863000000000001</v>
      </c>
      <c r="NQH18" s="2">
        <v>44.144100000000002</v>
      </c>
      <c r="NQI18" s="2">
        <v>19.9404</v>
      </c>
      <c r="NQJ18" s="2">
        <v>9.7490000000000006</v>
      </c>
      <c r="NQM18" s="2">
        <v>133.01900000000001</v>
      </c>
      <c r="NQN18" s="2">
        <v>0</v>
      </c>
      <c r="NQO18" s="2">
        <v>32.976999999999997</v>
      </c>
      <c r="NQP18" s="2">
        <v>61.011000000000003</v>
      </c>
      <c r="NQQ18" s="2">
        <v>31.955300000000001</v>
      </c>
      <c r="NQR18" s="2">
        <v>12.4877</v>
      </c>
      <c r="NQS18" s="2">
        <v>1.0338000000000001</v>
      </c>
      <c r="NQT18" s="2">
        <v>0.69730000000000003</v>
      </c>
      <c r="NQU18" s="2">
        <v>0.13589999999999999</v>
      </c>
      <c r="NQV18" s="2">
        <v>2.0640000000000001</v>
      </c>
      <c r="NQW18" s="2">
        <v>2.3E-3</v>
      </c>
      <c r="NQY18" s="2">
        <v>3.1863000000000001</v>
      </c>
      <c r="NRM18" s="2">
        <v>2.8517999999999999</v>
      </c>
      <c r="NRN18" s="2">
        <v>4.1087999999999996</v>
      </c>
      <c r="NRO18" s="2">
        <v>4.1087999999999996</v>
      </c>
      <c r="NRP18" s="2">
        <v>3.1863000000000001</v>
      </c>
      <c r="NRQ18" s="2">
        <v>44.144100000000002</v>
      </c>
      <c r="NRR18" s="2">
        <v>19.9404</v>
      </c>
      <c r="NRS18" s="2">
        <v>9.7490000000000006</v>
      </c>
      <c r="NRV18" s="2">
        <v>133.01900000000001</v>
      </c>
      <c r="NRW18" s="2">
        <v>0</v>
      </c>
      <c r="NRX18" s="2">
        <v>32.976999999999997</v>
      </c>
      <c r="NRY18" s="2">
        <v>61.011000000000003</v>
      </c>
      <c r="NRZ18" s="2">
        <v>31.955300000000001</v>
      </c>
      <c r="NSA18" s="2">
        <v>12.4877</v>
      </c>
      <c r="NSB18" s="2">
        <v>1.0338000000000001</v>
      </c>
      <c r="NSC18" s="2">
        <v>0.69730000000000003</v>
      </c>
      <c r="NSD18" s="2">
        <v>0.13589999999999999</v>
      </c>
      <c r="NSE18" s="2">
        <v>2.0640000000000001</v>
      </c>
      <c r="NSF18" s="2">
        <v>2.3E-3</v>
      </c>
      <c r="NSH18" s="2">
        <v>3.1863000000000001</v>
      </c>
      <c r="NSV18" s="2">
        <v>2.8517999999999999</v>
      </c>
      <c r="NSW18" s="2">
        <v>4.1087999999999996</v>
      </c>
      <c r="NSX18" s="2">
        <v>4.1087999999999996</v>
      </c>
      <c r="NSY18" s="2">
        <v>3.1863000000000001</v>
      </c>
      <c r="NSZ18" s="2">
        <v>44.144100000000002</v>
      </c>
      <c r="NTA18" s="2">
        <v>19.9404</v>
      </c>
      <c r="NTB18" s="2">
        <v>9.7490000000000006</v>
      </c>
      <c r="NTE18" s="2">
        <v>133.01900000000001</v>
      </c>
      <c r="NTF18" s="2">
        <v>0</v>
      </c>
      <c r="NTG18" s="2">
        <v>32.976999999999997</v>
      </c>
      <c r="NTH18" s="2">
        <v>61.011000000000003</v>
      </c>
      <c r="NTI18" s="2">
        <v>31.955300000000001</v>
      </c>
      <c r="NTJ18" s="2">
        <v>12.4877</v>
      </c>
      <c r="NTK18" s="2">
        <v>1.0338000000000001</v>
      </c>
      <c r="NTL18" s="2">
        <v>0.69730000000000003</v>
      </c>
      <c r="NTM18" s="2">
        <v>0.13589999999999999</v>
      </c>
      <c r="NTN18" s="2">
        <v>2.0640000000000001</v>
      </c>
      <c r="NTO18" s="2">
        <v>2.3E-3</v>
      </c>
      <c r="NTQ18" s="2">
        <v>3.1863000000000001</v>
      </c>
      <c r="NVN18" s="2">
        <v>24.235299999999999</v>
      </c>
      <c r="NVO18" s="2">
        <v>58.101599999999998</v>
      </c>
      <c r="NVP18" s="2">
        <v>58.101599999999998</v>
      </c>
      <c r="NVQ18" s="2">
        <v>28.751000000000001</v>
      </c>
      <c r="NVR18" s="2">
        <v>10.068099999999999</v>
      </c>
      <c r="NVS18" s="2">
        <v>4.5308000000000002</v>
      </c>
      <c r="NVT18" s="2">
        <v>606.13400000000001</v>
      </c>
      <c r="NVW18" s="2">
        <v>1559.1189999999999</v>
      </c>
      <c r="NVX18" s="2">
        <v>-329.92500000000001</v>
      </c>
      <c r="NVY18" s="2">
        <v>112.36</v>
      </c>
      <c r="NVZ18" s="2">
        <v>51.734000000000002</v>
      </c>
      <c r="NWA18" s="2">
        <v>2.0636000000000001</v>
      </c>
      <c r="NWB18" s="2">
        <v>40.369799999999998</v>
      </c>
      <c r="NWC18" s="2">
        <v>0.59950000000000003</v>
      </c>
      <c r="NWD18" s="2">
        <v>0.59950000000000003</v>
      </c>
      <c r="NWE18" s="2">
        <v>0</v>
      </c>
      <c r="NWF18" s="2">
        <v>-20.722000000000001</v>
      </c>
      <c r="NWG18" s="2">
        <v>-3.6900000000000002E-2</v>
      </c>
      <c r="NWI18" s="2">
        <v>28.751000000000001</v>
      </c>
      <c r="NWW18" s="2">
        <v>24.235299999999999</v>
      </c>
      <c r="NWX18" s="2">
        <v>58.101599999999998</v>
      </c>
      <c r="NWY18" s="2">
        <v>58.101599999999998</v>
      </c>
      <c r="NWZ18" s="2">
        <v>28.751000000000001</v>
      </c>
      <c r="NXA18" s="2">
        <v>10.068099999999999</v>
      </c>
      <c r="NXB18" s="2">
        <v>4.5308000000000002</v>
      </c>
      <c r="NXC18" s="2">
        <v>606.13400000000001</v>
      </c>
      <c r="NXF18" s="2">
        <v>1559.1189999999999</v>
      </c>
      <c r="NXG18" s="2">
        <v>-329.92500000000001</v>
      </c>
      <c r="NXH18" s="2">
        <v>112.36</v>
      </c>
      <c r="NXI18" s="2">
        <v>51.734000000000002</v>
      </c>
      <c r="NXJ18" s="2">
        <v>2.0636000000000001</v>
      </c>
      <c r="NXK18" s="2">
        <v>40.369799999999998</v>
      </c>
      <c r="NXL18" s="2">
        <v>0.59950000000000003</v>
      </c>
      <c r="NXM18" s="2">
        <v>0.59950000000000003</v>
      </c>
      <c r="NXN18" s="2">
        <v>0</v>
      </c>
      <c r="NXO18" s="2">
        <v>-20.722000000000001</v>
      </c>
      <c r="NXP18" s="2">
        <v>-3.6900000000000002E-2</v>
      </c>
      <c r="NXR18" s="2">
        <v>28.751000000000001</v>
      </c>
      <c r="NYF18" s="2">
        <v>21.084399999999999</v>
      </c>
      <c r="NYG18" s="2">
        <v>34.857300000000002</v>
      </c>
      <c r="NYH18" s="2">
        <v>34.857300000000002</v>
      </c>
      <c r="NYI18" s="2">
        <v>29.292000000000002</v>
      </c>
      <c r="NYJ18" s="2">
        <v>25.084700000000002</v>
      </c>
      <c r="NYK18" s="2">
        <v>13.852499999999999</v>
      </c>
      <c r="NYL18" s="2">
        <v>1339.4</v>
      </c>
      <c r="NYO18" s="2">
        <v>9716.6</v>
      </c>
      <c r="NYP18" s="2">
        <v>2279.6</v>
      </c>
      <c r="NYQ18" s="2">
        <v>1688.9</v>
      </c>
      <c r="NYR18" s="2">
        <v>1001.9</v>
      </c>
      <c r="NYS18" s="2">
        <v>12.7448</v>
      </c>
      <c r="NYT18" s="2">
        <v>14.712999999999999</v>
      </c>
      <c r="NYU18" s="2">
        <v>1.8079000000000001</v>
      </c>
      <c r="NYV18" s="2">
        <v>1.3131999999999999</v>
      </c>
      <c r="NYW18" s="2">
        <v>0.71809999999999996</v>
      </c>
      <c r="NYX18" s="2">
        <v>809.4</v>
      </c>
      <c r="NYY18" s="2">
        <v>9.7100000000000006E-2</v>
      </c>
      <c r="NZA18" s="2">
        <v>29.292000000000002</v>
      </c>
      <c r="NZB18" s="2">
        <v>47840.763899999998</v>
      </c>
      <c r="NZO18" s="2">
        <v>128.47380000000001</v>
      </c>
      <c r="NZP18" s="2">
        <v>43.412100000000002</v>
      </c>
      <c r="NZQ18" s="2">
        <v>43.412100000000002</v>
      </c>
      <c r="NZR18" s="2">
        <v>37.773699999999998</v>
      </c>
      <c r="NZS18" s="2">
        <v>96.019099999999995</v>
      </c>
      <c r="NZT18" s="2">
        <v>58.5383</v>
      </c>
      <c r="NZU18" s="2">
        <v>96.837999999999994</v>
      </c>
      <c r="NZX18" s="2">
        <v>1718.8820000000001</v>
      </c>
      <c r="NZY18" s="2">
        <v>-303.28399999999999</v>
      </c>
      <c r="NZZ18" s="2">
        <v>303.03300000000002</v>
      </c>
      <c r="OAA18" s="2">
        <v>354.93599999999998</v>
      </c>
      <c r="OAB18" s="2">
        <v>12.2011</v>
      </c>
      <c r="OAC18" s="2">
        <v>6.8246000000000002</v>
      </c>
      <c r="OAD18" s="2">
        <v>1.4304000000000001</v>
      </c>
      <c r="OAE18" s="2">
        <v>0.8629</v>
      </c>
      <c r="OAF18" s="2">
        <v>0</v>
      </c>
      <c r="OAG18" s="2">
        <v>152.75399999999999</v>
      </c>
      <c r="OAH18" s="2">
        <v>0.2797</v>
      </c>
      <c r="OAJ18" s="2">
        <v>37.773699999999998</v>
      </c>
      <c r="OAX18" s="2">
        <v>128.47380000000001</v>
      </c>
      <c r="OAY18" s="2">
        <v>43.412100000000002</v>
      </c>
      <c r="OAZ18" s="2">
        <v>43.412100000000002</v>
      </c>
      <c r="OBA18" s="2">
        <v>37.773699999999998</v>
      </c>
      <c r="OBB18" s="2">
        <v>96.019099999999995</v>
      </c>
      <c r="OBC18" s="2">
        <v>58.5383</v>
      </c>
      <c r="OBD18" s="2">
        <v>96.837999999999994</v>
      </c>
      <c r="OBG18" s="2">
        <v>1718.8820000000001</v>
      </c>
      <c r="OBH18" s="2">
        <v>-303.28399999999999</v>
      </c>
      <c r="OBI18" s="2">
        <v>303.03300000000002</v>
      </c>
      <c r="OBJ18" s="2">
        <v>354.93599999999998</v>
      </c>
      <c r="OBK18" s="2">
        <v>12.2011</v>
      </c>
      <c r="OBL18" s="2">
        <v>6.8246000000000002</v>
      </c>
      <c r="OBM18" s="2">
        <v>1.4304000000000001</v>
      </c>
      <c r="OBN18" s="2">
        <v>0.8629</v>
      </c>
      <c r="OBO18" s="2">
        <v>0</v>
      </c>
      <c r="OBP18" s="2">
        <v>152.75399999999999</v>
      </c>
      <c r="OBQ18" s="2">
        <v>0.2797</v>
      </c>
      <c r="OBS18" s="2">
        <v>37.773699999999998</v>
      </c>
      <c r="OCG18" s="2">
        <v>128.47380000000001</v>
      </c>
      <c r="OCH18" s="2">
        <v>43.412100000000002</v>
      </c>
      <c r="OCI18" s="2">
        <v>43.412100000000002</v>
      </c>
      <c r="OCJ18" s="2">
        <v>37.773699999999998</v>
      </c>
      <c r="OCK18" s="2">
        <v>96.019099999999995</v>
      </c>
      <c r="OCL18" s="2">
        <v>58.5383</v>
      </c>
      <c r="OCM18" s="2">
        <v>96.837999999999994</v>
      </c>
      <c r="OCP18" s="2">
        <v>1718.8820000000001</v>
      </c>
      <c r="OCQ18" s="2">
        <v>-303.28399999999999</v>
      </c>
      <c r="OCR18" s="2">
        <v>303.03300000000002</v>
      </c>
      <c r="OCS18" s="2">
        <v>354.93599999999998</v>
      </c>
      <c r="OCT18" s="2">
        <v>12.2011</v>
      </c>
      <c r="OCU18" s="2">
        <v>6.8246000000000002</v>
      </c>
      <c r="OCV18" s="2">
        <v>1.4304000000000001</v>
      </c>
      <c r="OCW18" s="2">
        <v>0.8629</v>
      </c>
      <c r="OCX18" s="2">
        <v>0</v>
      </c>
      <c r="OCY18" s="2">
        <v>152.75399999999999</v>
      </c>
      <c r="OCZ18" s="2">
        <v>0.2797</v>
      </c>
      <c r="ODB18" s="2">
        <v>37.773699999999998</v>
      </c>
      <c r="OSK18" s="2">
        <v>6.0861999999999998</v>
      </c>
      <c r="OSL18" s="2">
        <v>9.0023</v>
      </c>
      <c r="OSM18" s="2">
        <v>9.0023</v>
      </c>
      <c r="OSN18" s="2">
        <v>6.0861999999999998</v>
      </c>
      <c r="OSQ18" s="2">
        <v>0</v>
      </c>
      <c r="OST18" s="2">
        <v>1233.2841000000001</v>
      </c>
      <c r="OSV18" s="2">
        <v>49.901000000000003</v>
      </c>
      <c r="OSW18" s="2">
        <v>576.85799999999995</v>
      </c>
      <c r="OSY18" s="2">
        <v>0</v>
      </c>
      <c r="OSZ18" s="2">
        <v>0.11700000000000001</v>
      </c>
      <c r="OTA18" s="2">
        <v>0.105</v>
      </c>
      <c r="OTB18" s="2">
        <v>4.1399999999999999E-2</v>
      </c>
      <c r="OTC18" s="2">
        <v>-509.38499999999999</v>
      </c>
      <c r="OTF18" s="2">
        <v>6.0861999999999998</v>
      </c>
      <c r="OXU18" s="2">
        <v>12.212899999999999</v>
      </c>
      <c r="OXV18" s="2">
        <v>57.180199999999999</v>
      </c>
      <c r="OXW18" s="2">
        <v>57.180199999999999</v>
      </c>
      <c r="OXX18" s="2">
        <v>26.367899999999999</v>
      </c>
      <c r="OXY18" s="2">
        <v>13.888299999999999</v>
      </c>
      <c r="OXZ18" s="2">
        <v>5.4076000000000004</v>
      </c>
      <c r="OYA18" s="2">
        <v>2044.6034999999999</v>
      </c>
      <c r="OYD18" s="2">
        <v>10325.3724</v>
      </c>
      <c r="OYE18" s="2">
        <v>1805.7752</v>
      </c>
      <c r="OYF18" s="2">
        <v>2402.4256999999998</v>
      </c>
      <c r="OYG18" s="2">
        <v>1367.2298000000001</v>
      </c>
      <c r="OYH18" s="2">
        <v>8.1617999999999995</v>
      </c>
      <c r="OYI18" s="2">
        <v>19.8017</v>
      </c>
      <c r="OYJ18" s="2">
        <v>0.59040000000000004</v>
      </c>
      <c r="OYK18" s="2">
        <v>0.53200000000000003</v>
      </c>
      <c r="OYL18" s="2">
        <v>2.3099999999999999E-2</v>
      </c>
      <c r="OYM18" s="2">
        <v>-560.03989999999999</v>
      </c>
      <c r="OYN18" s="2">
        <v>-8.5500000000000007E-2</v>
      </c>
      <c r="OYP18" s="2">
        <v>26.367899999999999</v>
      </c>
      <c r="OYQ18" s="2">
        <v>27372.958600000002</v>
      </c>
      <c r="PAA18" s="2">
        <v>65.054000000000002</v>
      </c>
      <c r="PAC18" s="2">
        <v>1.5497000000000001</v>
      </c>
      <c r="PAD18" s="2">
        <v>0.20499999999999999</v>
      </c>
      <c r="PAE18" s="2">
        <v>2.1000000000000001E-2</v>
      </c>
      <c r="PAF18" s="2">
        <v>37.96</v>
      </c>
      <c r="PAH18" s="2">
        <v>0.7</v>
      </c>
      <c r="PAI18" s="2">
        <v>1.6800000000000002</v>
      </c>
      <c r="PAJ18" s="2">
        <v>65.054000000000002</v>
      </c>
      <c r="PAK18" s="2">
        <v>67.174999999999997</v>
      </c>
      <c r="PAL18" s="2">
        <v>10.6478</v>
      </c>
      <c r="PBV18" s="2">
        <v>22.787800000000001</v>
      </c>
      <c r="PBW18" s="2">
        <v>65.613200000000006</v>
      </c>
      <c r="PBX18" s="2">
        <v>65.613200000000006</v>
      </c>
      <c r="PBY18" s="2">
        <v>46.256999999999998</v>
      </c>
      <c r="PBZ18" s="2">
        <v>8.1315000000000008</v>
      </c>
      <c r="PCA18" s="2">
        <v>3.2218</v>
      </c>
      <c r="PCB18" s="2">
        <v>1753.277</v>
      </c>
      <c r="PCE18" s="2">
        <v>4272.7959000000001</v>
      </c>
      <c r="PCF18" s="2">
        <v>-233.83799999999999</v>
      </c>
      <c r="PCG18" s="2">
        <v>261.38499999999999</v>
      </c>
      <c r="PCI18" s="2">
        <v>1.9813000000000001</v>
      </c>
      <c r="PCJ18" s="2">
        <v>56.714100000000002</v>
      </c>
      <c r="PCP18" s="2">
        <v>367.50700000000001</v>
      </c>
      <c r="PCQ18" s="2">
        <v>46.256999999999998</v>
      </c>
      <c r="PDE18" s="2">
        <v>19.891400000000001</v>
      </c>
      <c r="PDF18" s="2">
        <v>62.415599999999998</v>
      </c>
      <c r="PDG18" s="2">
        <v>62.415599999999998</v>
      </c>
      <c r="PDH18" s="2">
        <v>41.370399999999997</v>
      </c>
      <c r="PDI18" s="2">
        <v>8.4742999999999995</v>
      </c>
      <c r="PDJ18" s="2">
        <v>2.7391999999999999</v>
      </c>
      <c r="PDK18" s="2">
        <v>2415.8029999999999</v>
      </c>
      <c r="PDN18" s="2">
        <v>5337.491</v>
      </c>
      <c r="PDO18" s="2">
        <v>-723.82899999999995</v>
      </c>
      <c r="PDP18" s="2">
        <v>338.536</v>
      </c>
      <c r="PDR18" s="2">
        <v>1.8010999999999999</v>
      </c>
      <c r="PDS18" s="2">
        <v>61.082900000000002</v>
      </c>
      <c r="PDY18" s="2">
        <v>452.25299999999999</v>
      </c>
      <c r="PDZ18" s="2">
        <v>41.370399999999997</v>
      </c>
      <c r="PEA18" s="2">
        <v>6401.9247999999998</v>
      </c>
      <c r="PED18" s="2">
        <v>0.75270000000000004</v>
      </c>
      <c r="PEG18" s="2">
        <v>37.93</v>
      </c>
      <c r="PEI18" s="2">
        <v>1.3599999999999999</v>
      </c>
      <c r="PEM18" s="2">
        <v>7.0843999999999996</v>
      </c>
      <c r="PEN18" s="2">
        <v>22.787800000000001</v>
      </c>
      <c r="PEO18" s="2">
        <v>65.613200000000006</v>
      </c>
      <c r="PEP18" s="2">
        <v>65.613200000000006</v>
      </c>
      <c r="PEQ18" s="2">
        <v>46.256999999999998</v>
      </c>
      <c r="PER18" s="2">
        <v>8.1315000000000008</v>
      </c>
      <c r="PES18" s="2">
        <v>3.2218</v>
      </c>
      <c r="PET18" s="2">
        <v>1753.277</v>
      </c>
      <c r="PEW18" s="2">
        <v>4272.7959000000001</v>
      </c>
      <c r="PEX18" s="2">
        <v>-233.83799999999999</v>
      </c>
      <c r="PEY18" s="2">
        <v>261.38499999999999</v>
      </c>
      <c r="PFA18" s="2">
        <v>1.9813000000000001</v>
      </c>
      <c r="PFB18" s="2">
        <v>56.714100000000002</v>
      </c>
      <c r="PFH18" s="2">
        <v>367.50700000000001</v>
      </c>
      <c r="PFI18" s="2">
        <v>46.256999999999998</v>
      </c>
      <c r="PFW18" s="2">
        <v>28.577999999999999</v>
      </c>
      <c r="PFX18" s="2">
        <v>39.601100000000002</v>
      </c>
      <c r="PFY18" s="2">
        <v>39.601100000000002</v>
      </c>
      <c r="PFZ18" s="2">
        <v>32.6218</v>
      </c>
      <c r="PGA18" s="2">
        <v>22.526399999999999</v>
      </c>
      <c r="PGB18" s="2">
        <v>14.8858</v>
      </c>
      <c r="PGC18" s="2">
        <v>67.411000000000001</v>
      </c>
      <c r="PGF18" s="2">
        <v>689.48800000000006</v>
      </c>
      <c r="PGG18" s="2">
        <v>357.84500000000003</v>
      </c>
      <c r="PGH18" s="2">
        <v>90.688000000000002</v>
      </c>
      <c r="PGI18" s="2">
        <v>146.83099999999999</v>
      </c>
      <c r="PGJ18" s="2">
        <v>134.7474</v>
      </c>
      <c r="PGK18" s="2">
        <v>9.7769999999999992</v>
      </c>
      <c r="PGL18" s="2">
        <v>1.3208</v>
      </c>
      <c r="PGM18" s="2">
        <v>1.1417999999999999</v>
      </c>
      <c r="PGN18" s="2">
        <v>0.73060000000000003</v>
      </c>
      <c r="PGO18" s="2">
        <v>47.109000000000002</v>
      </c>
      <c r="PGP18" s="2">
        <v>0.1484</v>
      </c>
      <c r="PGR18" s="2">
        <v>32.6218</v>
      </c>
      <c r="PGS18" s="2">
        <v>2230.9960000000001</v>
      </c>
      <c r="PGV18" s="2">
        <v>0.86170000000000002</v>
      </c>
      <c r="PGY18" s="2">
        <v>51.37</v>
      </c>
      <c r="PHA18" s="2">
        <v>0.34</v>
      </c>
      <c r="PHE18" s="2">
        <v>10.7744</v>
      </c>
      <c r="PHF18" s="2">
        <v>-0.61360000000000003</v>
      </c>
      <c r="PHG18" s="2">
        <v>31.360800000000001</v>
      </c>
      <c r="PHH18" s="2">
        <v>31.360800000000001</v>
      </c>
      <c r="PHI18" s="2">
        <v>9.8308999999999997</v>
      </c>
      <c r="PHJ18" s="2">
        <v>-1.5720000000000001</v>
      </c>
      <c r="PHK18" s="2">
        <v>-0.33200000000000002</v>
      </c>
      <c r="PHL18" s="2">
        <v>7453</v>
      </c>
      <c r="PHO18" s="2">
        <v>13834</v>
      </c>
      <c r="PHP18" s="2">
        <v>-606</v>
      </c>
      <c r="PHQ18" s="2">
        <v>1253</v>
      </c>
      <c r="PHR18" s="2">
        <v>1992</v>
      </c>
      <c r="PHS18" s="2">
        <v>1.0315000000000001</v>
      </c>
      <c r="PHT18" s="2">
        <v>56.6937</v>
      </c>
      <c r="PHU18" s="2">
        <v>0.64710000000000001</v>
      </c>
      <c r="PHV18" s="2">
        <v>0.44729999999999998</v>
      </c>
      <c r="PHW18" s="2">
        <v>0</v>
      </c>
      <c r="PHX18" s="2">
        <v>-703</v>
      </c>
      <c r="PHY18" s="2">
        <v>-0.1215</v>
      </c>
      <c r="PIA18" s="2">
        <v>9.8308999999999997</v>
      </c>
      <c r="PJN18" s="2">
        <v>0.1222</v>
      </c>
      <c r="PJW18" s="2">
        <v>20.693300000000001</v>
      </c>
      <c r="PKW18" s="2">
        <v>0.1222</v>
      </c>
      <c r="PLF18" s="2">
        <v>20.693300000000001</v>
      </c>
      <c r="PLG18" s="2">
        <v>6.7881</v>
      </c>
      <c r="PLH18" s="2">
        <v>11.4016</v>
      </c>
      <c r="PLI18" s="2">
        <v>11.4016</v>
      </c>
      <c r="PLJ18" s="2">
        <v>10.7064</v>
      </c>
      <c r="PLK18" s="2">
        <v>24.5185</v>
      </c>
      <c r="PLL18" s="2">
        <v>14.4694</v>
      </c>
      <c r="PLM18" s="2">
        <v>217.5</v>
      </c>
      <c r="PLP18" s="2">
        <v>1750.7</v>
      </c>
      <c r="PLQ18" s="2">
        <v>467</v>
      </c>
      <c r="PLR18" s="2">
        <v>56.6</v>
      </c>
      <c r="PLS18" s="2">
        <v>517.29999999999995</v>
      </c>
      <c r="PLT18" s="2">
        <v>23.102599999999999</v>
      </c>
      <c r="PLU18" s="2">
        <v>16.210699999999999</v>
      </c>
      <c r="PLV18" s="2">
        <v>2.7343999999999999</v>
      </c>
      <c r="PLW18" s="2">
        <v>0.91669999999999996</v>
      </c>
      <c r="PLX18" s="2">
        <v>8.6800000000000002E-2</v>
      </c>
      <c r="PLY18" s="2">
        <v>897.2</v>
      </c>
      <c r="PLZ18" s="2">
        <v>0.25369999999999998</v>
      </c>
      <c r="PMB18" s="2">
        <v>10.7064</v>
      </c>
      <c r="PMC18" s="2">
        <v>1440.8820000000001</v>
      </c>
      <c r="PMF18" s="2">
        <v>1.1099000000000001</v>
      </c>
      <c r="PMI18" s="2">
        <v>45.811</v>
      </c>
      <c r="PMK18" s="2">
        <v>1.65</v>
      </c>
      <c r="PMO18" s="2">
        <v>17.232700000000001</v>
      </c>
      <c r="PMP18" s="2">
        <v>4.7625999999999999</v>
      </c>
      <c r="PMQ18" s="2">
        <v>8.4389000000000003</v>
      </c>
      <c r="PMR18" s="2">
        <v>8.4389000000000003</v>
      </c>
      <c r="PMS18" s="2">
        <v>7.7043999999999997</v>
      </c>
      <c r="PMT18" s="2">
        <v>25.0182</v>
      </c>
      <c r="PMU18" s="2">
        <v>11.107699999999999</v>
      </c>
      <c r="PMV18" s="2">
        <v>204</v>
      </c>
      <c r="PMY18" s="2">
        <v>1095.2</v>
      </c>
      <c r="PMZ18" s="2">
        <v>341.8</v>
      </c>
      <c r="PNA18" s="2">
        <v>135.9</v>
      </c>
      <c r="PNB18" s="2">
        <v>323</v>
      </c>
      <c r="PNC18" s="2">
        <v>11.508599999999999</v>
      </c>
      <c r="PND18" s="2">
        <v>18.8185</v>
      </c>
      <c r="PNE18" s="2">
        <v>2.7492000000000001</v>
      </c>
      <c r="PNF18" s="2">
        <v>1.2591000000000001</v>
      </c>
      <c r="PNG18" s="2">
        <v>0.14580000000000001</v>
      </c>
      <c r="PNH18" s="2">
        <v>565</v>
      </c>
      <c r="PNI18" s="2">
        <v>0.20119999999999999</v>
      </c>
      <c r="PNK18" s="2">
        <v>7.7043999999999997</v>
      </c>
      <c r="PNY18" s="2">
        <v>4.7625999999999999</v>
      </c>
      <c r="PNZ18" s="2">
        <v>8.4389000000000003</v>
      </c>
      <c r="POA18" s="2">
        <v>8.4389000000000003</v>
      </c>
      <c r="POB18" s="2">
        <v>7.7043999999999997</v>
      </c>
      <c r="POC18" s="2">
        <v>25.0182</v>
      </c>
      <c r="POD18" s="2">
        <v>11.107699999999999</v>
      </c>
      <c r="POE18" s="2">
        <v>204</v>
      </c>
      <c r="POH18" s="2">
        <v>1095.2</v>
      </c>
      <c r="POI18" s="2">
        <v>341.8</v>
      </c>
      <c r="POJ18" s="2">
        <v>135.9</v>
      </c>
      <c r="POK18" s="2">
        <v>323</v>
      </c>
      <c r="POL18" s="2">
        <v>11.508599999999999</v>
      </c>
      <c r="POM18" s="2">
        <v>18.8185</v>
      </c>
      <c r="PON18" s="2">
        <v>2.7492000000000001</v>
      </c>
      <c r="POO18" s="2">
        <v>1.2591000000000001</v>
      </c>
      <c r="POP18" s="2">
        <v>0.14580000000000001</v>
      </c>
      <c r="POQ18" s="2">
        <v>565</v>
      </c>
      <c r="POR18" s="2">
        <v>0.20119999999999999</v>
      </c>
      <c r="POT18" s="2">
        <v>7.7043999999999997</v>
      </c>
      <c r="PUR18" s="2">
        <v>14.565799999999999</v>
      </c>
      <c r="PUS18" s="2">
        <v>42.6571</v>
      </c>
      <c r="PUT18" s="2">
        <v>42.6571</v>
      </c>
      <c r="PUU18" s="2">
        <v>26.390599999999999</v>
      </c>
      <c r="PUV18" s="2">
        <v>21.691500000000001</v>
      </c>
      <c r="PUW18" s="2">
        <v>5.7526999999999999</v>
      </c>
      <c r="PUX18" s="2">
        <v>4812</v>
      </c>
      <c r="PUZ18" s="2">
        <v>8687</v>
      </c>
      <c r="PVA18" s="2">
        <v>12722</v>
      </c>
      <c r="PVB18" s="2">
        <v>1020</v>
      </c>
      <c r="PVC18" s="2">
        <v>1317</v>
      </c>
      <c r="PVD18" s="2">
        <v>1595</v>
      </c>
      <c r="PVE18" s="2">
        <v>3.9609999999999999</v>
      </c>
      <c r="PVF18" s="2">
        <v>41.369300000000003</v>
      </c>
      <c r="PVG18" s="2">
        <v>0.65890000000000004</v>
      </c>
      <c r="PVH18" s="2">
        <v>0.53920000000000001</v>
      </c>
      <c r="PVI18" s="2">
        <v>0.26769999999999999</v>
      </c>
      <c r="PVJ18" s="2">
        <v>-544</v>
      </c>
      <c r="PVK18" s="2">
        <v>-8.0699999999999994E-2</v>
      </c>
      <c r="PVM18" s="2">
        <v>26.390599999999999</v>
      </c>
      <c r="PVN18" s="2">
        <v>17897.630799999999</v>
      </c>
      <c r="PVQ18" s="2">
        <v>0.57169999999999999</v>
      </c>
      <c r="PVU18" s="2">
        <v>3.7469999999999999</v>
      </c>
      <c r="PVV18" s="2">
        <v>0.94499999999999995</v>
      </c>
      <c r="PVZ18" s="2">
        <v>9.2781000000000002</v>
      </c>
      <c r="PWA18" s="2">
        <v>14.565799999999999</v>
      </c>
      <c r="PWB18" s="2">
        <v>42.6571</v>
      </c>
      <c r="PWC18" s="2">
        <v>42.6571</v>
      </c>
      <c r="PWD18" s="2">
        <v>26.390599999999999</v>
      </c>
      <c r="PWE18" s="2">
        <v>21.691500000000001</v>
      </c>
      <c r="PWF18" s="2">
        <v>5.7526999999999999</v>
      </c>
      <c r="PWG18" s="2">
        <v>4812</v>
      </c>
      <c r="PWI18" s="2">
        <v>8687</v>
      </c>
      <c r="PWJ18" s="2">
        <v>12722</v>
      </c>
      <c r="PWK18" s="2">
        <v>1020</v>
      </c>
      <c r="PWL18" s="2">
        <v>1317</v>
      </c>
      <c r="PWM18" s="2">
        <v>1595</v>
      </c>
      <c r="PWN18" s="2">
        <v>3.9609999999999999</v>
      </c>
      <c r="PWO18" s="2">
        <v>41.369300000000003</v>
      </c>
      <c r="PWP18" s="2">
        <v>0.65890000000000004</v>
      </c>
      <c r="PWQ18" s="2">
        <v>0.53920000000000001</v>
      </c>
      <c r="PWR18" s="2">
        <v>0.26769999999999999</v>
      </c>
      <c r="PWS18" s="2">
        <v>-544</v>
      </c>
      <c r="PWT18" s="2">
        <v>-8.0699999999999994E-2</v>
      </c>
      <c r="PWV18" s="2">
        <v>26.390599999999999</v>
      </c>
      <c r="PWW18" s="2">
        <v>17897.630799999999</v>
      </c>
      <c r="PWZ18" s="2">
        <v>0.57169999999999999</v>
      </c>
      <c r="PXC18" s="2">
        <v>18.114999999999998</v>
      </c>
      <c r="PXD18" s="2">
        <v>3.7469999999999999</v>
      </c>
      <c r="PXE18" s="2">
        <v>0.94499999999999995</v>
      </c>
      <c r="PXI18" s="2">
        <v>9.2781000000000002</v>
      </c>
      <c r="QAB18" s="2">
        <v>4.3974000000000002</v>
      </c>
      <c r="QAC18" s="2">
        <v>8.8324999999999996</v>
      </c>
      <c r="QAD18" s="2">
        <v>8.8324999999999996</v>
      </c>
      <c r="QAE18" s="2">
        <v>7.0026000000000002</v>
      </c>
      <c r="QAF18" s="2">
        <v>30.9818</v>
      </c>
      <c r="QAG18" s="2">
        <v>4.7148000000000003</v>
      </c>
      <c r="QAH18" s="2">
        <v>2108.0120000000002</v>
      </c>
      <c r="QAK18" s="2">
        <v>6771.5379999999996</v>
      </c>
      <c r="QAL18" s="2">
        <v>780.72199999999998</v>
      </c>
      <c r="QAM18" s="2">
        <v>313.27699999999999</v>
      </c>
      <c r="QAN18" s="2">
        <v>3276.027</v>
      </c>
      <c r="QAO18" s="2">
        <v>4.3707000000000003</v>
      </c>
      <c r="QAP18" s="2">
        <v>31.215599999999998</v>
      </c>
      <c r="QAQ18" s="2">
        <v>1.0844</v>
      </c>
      <c r="QAR18" s="2">
        <v>0.81299999999999994</v>
      </c>
      <c r="QAS18" s="2">
        <v>0.30170000000000002</v>
      </c>
      <c r="QAT18" s="2">
        <v>276.39600000000002</v>
      </c>
      <c r="QAU18" s="2">
        <v>3.85E-2</v>
      </c>
      <c r="QAW18" s="2">
        <v>7.0026000000000002</v>
      </c>
      <c r="QAX18" s="2">
        <v>7405.5303999999996</v>
      </c>
      <c r="QBA18" s="2">
        <v>1.0297000000000001</v>
      </c>
      <c r="QBD18" s="2">
        <v>53.271999999999998</v>
      </c>
      <c r="QBF18" s="2">
        <v>0.48</v>
      </c>
      <c r="QBJ18" s="2">
        <v>20.873699999999999</v>
      </c>
      <c r="QBK18" s="2">
        <v>3.7645</v>
      </c>
      <c r="QBL18" s="2">
        <v>7.0178000000000003</v>
      </c>
      <c r="QBM18" s="2">
        <v>7.0178000000000003</v>
      </c>
      <c r="QBN18" s="2">
        <v>5.8931000000000004</v>
      </c>
      <c r="QBO18" s="2">
        <v>17.2349</v>
      </c>
      <c r="QBP18" s="2">
        <v>3.6086</v>
      </c>
      <c r="QBQ18" s="2">
        <v>918.52300000000002</v>
      </c>
      <c r="QBT18" s="2">
        <v>4026.4609999999998</v>
      </c>
      <c r="QBU18" s="2">
        <v>445.92500000000001</v>
      </c>
      <c r="QBV18" s="2">
        <v>506.851</v>
      </c>
      <c r="QBW18" s="2">
        <v>2237.047</v>
      </c>
      <c r="QBX18" s="2">
        <v>3.339</v>
      </c>
      <c r="QBY18" s="2">
        <v>23.537199999999999</v>
      </c>
      <c r="QBZ18" s="2">
        <v>1.1839</v>
      </c>
      <c r="QCA18" s="2">
        <v>0.86539999999999995</v>
      </c>
      <c r="QCB18" s="2">
        <v>0.51559999999999995</v>
      </c>
      <c r="QCC18" s="2">
        <v>411.34899999999999</v>
      </c>
      <c r="QCD18" s="2">
        <v>0.1011</v>
      </c>
      <c r="QCF18" s="2">
        <v>5.8931000000000004</v>
      </c>
      <c r="QCT18" s="2">
        <v>3.7645</v>
      </c>
      <c r="QCU18" s="2">
        <v>7.0178000000000003</v>
      </c>
      <c r="QCV18" s="2">
        <v>7.0178000000000003</v>
      </c>
      <c r="QCW18" s="2">
        <v>5.8931000000000004</v>
      </c>
      <c r="QCX18" s="2">
        <v>17.2349</v>
      </c>
      <c r="QCY18" s="2">
        <v>3.6086</v>
      </c>
      <c r="QCZ18" s="2">
        <v>918.52300000000002</v>
      </c>
      <c r="QDC18" s="2">
        <v>4026.4609999999998</v>
      </c>
      <c r="QDD18" s="2">
        <v>445.92500000000001</v>
      </c>
      <c r="QDE18" s="2">
        <v>506.851</v>
      </c>
      <c r="QDF18" s="2">
        <v>2237.047</v>
      </c>
      <c r="QDG18" s="2">
        <v>3.339</v>
      </c>
      <c r="QDH18" s="2">
        <v>23.537199999999999</v>
      </c>
      <c r="QDI18" s="2">
        <v>1.1839</v>
      </c>
      <c r="QDJ18" s="2">
        <v>0.86539999999999995</v>
      </c>
      <c r="QDK18" s="2">
        <v>0.51559999999999995</v>
      </c>
      <c r="QDL18" s="2">
        <v>411.34899999999999</v>
      </c>
      <c r="QDM18" s="2">
        <v>0.1011</v>
      </c>
      <c r="QDO18" s="2">
        <v>5.8931000000000004</v>
      </c>
      <c r="QEC18" s="2">
        <v>1.2852999999999999</v>
      </c>
      <c r="QED18" s="2">
        <v>4.0515999999999996</v>
      </c>
      <c r="QEE18" s="2">
        <v>4.0515999999999996</v>
      </c>
      <c r="QEF18" s="2">
        <v>2.2330000000000001</v>
      </c>
      <c r="QEG18" s="2">
        <v>8.8109000000000002</v>
      </c>
      <c r="QEH18" s="2">
        <v>4.2858000000000001</v>
      </c>
      <c r="QEI18" s="2">
        <v>582.70000000000005</v>
      </c>
      <c r="QEL18" s="2">
        <v>4078</v>
      </c>
      <c r="QEM18" s="2">
        <v>1057.4000000000001</v>
      </c>
      <c r="QEN18" s="2">
        <v>398.1</v>
      </c>
      <c r="QEO18" s="2">
        <v>1258</v>
      </c>
      <c r="QEP18" s="2">
        <v>7.9945000000000004</v>
      </c>
      <c r="QEQ18" s="2">
        <v>15.0245</v>
      </c>
      <c r="QER18" s="2">
        <v>1.0366</v>
      </c>
      <c r="QES18" s="2">
        <v>0.44440000000000002</v>
      </c>
      <c r="QET18" s="2">
        <v>0.22620000000000001</v>
      </c>
      <c r="QEU18" s="2">
        <v>46.1</v>
      </c>
      <c r="QEV18" s="2">
        <v>2E-3</v>
      </c>
      <c r="QEX18" s="2">
        <v>2.2330000000000001</v>
      </c>
      <c r="QEY18" s="2">
        <v>3051.4005999999999</v>
      </c>
      <c r="QGK18" s="2">
        <v>1</v>
      </c>
      <c r="QJC18" s="2">
        <v>0.55810000000000004</v>
      </c>
      <c r="QJL18" s="2">
        <v>2.8826999999999998</v>
      </c>
      <c r="QKL18" s="2">
        <v>0.55810000000000004</v>
      </c>
      <c r="QKM18" s="2">
        <v>0</v>
      </c>
      <c r="QKO18" s="2">
        <v>32.432000000000002</v>
      </c>
      <c r="QKQ18" s="2">
        <v>0.56000000000000005</v>
      </c>
      <c r="QKR18" s="2">
        <v>1.8900000000000001</v>
      </c>
      <c r="QKU18" s="2">
        <v>2.8826999999999998</v>
      </c>
      <c r="QLU18" s="2">
        <v>0.55810000000000004</v>
      </c>
      <c r="QMD18" s="2">
        <v>2.8826999999999998</v>
      </c>
      <c r="QNN18" s="2">
        <v>10.137499999999999</v>
      </c>
      <c r="QNO18" s="2">
        <v>21.479299999999999</v>
      </c>
      <c r="QNP18" s="2">
        <v>21.479299999999999</v>
      </c>
      <c r="QNQ18" s="2">
        <v>16.374600000000001</v>
      </c>
      <c r="QNR18" s="2">
        <v>20.664999999999999</v>
      </c>
      <c r="QNS18" s="2">
        <v>8.3587000000000007</v>
      </c>
      <c r="QNT18" s="2">
        <v>3007</v>
      </c>
      <c r="QNW18" s="2">
        <v>15149</v>
      </c>
      <c r="QNX18" s="2">
        <v>5295</v>
      </c>
      <c r="QNY18" s="2">
        <v>2061</v>
      </c>
      <c r="QNZ18" s="2">
        <v>1991</v>
      </c>
      <c r="QOA18" s="2">
        <v>56.9375</v>
      </c>
      <c r="QOB18" s="2">
        <v>20.172899999999998</v>
      </c>
      <c r="QOC18" s="2">
        <v>0.96230000000000004</v>
      </c>
      <c r="QOD18" s="2">
        <v>0.65490000000000004</v>
      </c>
      <c r="QOE18" s="2">
        <v>8.2900000000000001E-2</v>
      </c>
      <c r="QOF18" s="2">
        <v>-75</v>
      </c>
      <c r="QOG18" s="2">
        <v>-1.2999999999999999E-2</v>
      </c>
      <c r="QOI18" s="2">
        <v>16.374600000000001</v>
      </c>
      <c r="QOW18" s="2">
        <v>10.137499999999999</v>
      </c>
      <c r="QOX18" s="2">
        <v>21.479299999999999</v>
      </c>
      <c r="QOY18" s="2">
        <v>21.479299999999999</v>
      </c>
      <c r="QOZ18" s="2">
        <v>16.374600000000001</v>
      </c>
      <c r="QPA18" s="2">
        <v>20.664999999999999</v>
      </c>
      <c r="QPB18" s="2">
        <v>8.3587000000000007</v>
      </c>
      <c r="QPC18" s="2">
        <v>3007</v>
      </c>
      <c r="QPF18" s="2">
        <v>15149</v>
      </c>
      <c r="QPG18" s="2">
        <v>5295</v>
      </c>
      <c r="QPH18" s="2">
        <v>2061</v>
      </c>
      <c r="QPI18" s="2">
        <v>1991</v>
      </c>
      <c r="QPJ18" s="2">
        <v>56.9375</v>
      </c>
      <c r="QPK18" s="2">
        <v>20.172899999999998</v>
      </c>
      <c r="QPL18" s="2">
        <v>0.96230000000000004</v>
      </c>
      <c r="QPM18" s="2">
        <v>0.65490000000000004</v>
      </c>
      <c r="QPN18" s="2">
        <v>8.2900000000000001E-2</v>
      </c>
      <c r="QPO18" s="2">
        <v>-75</v>
      </c>
      <c r="QPP18" s="2">
        <v>-1.2999999999999999E-2</v>
      </c>
      <c r="QPR18" s="2">
        <v>16.374600000000001</v>
      </c>
      <c r="QQF18" s="2">
        <v>2.2202000000000002</v>
      </c>
      <c r="QQG18" s="2">
        <v>5.8620000000000001</v>
      </c>
      <c r="QQH18" s="2">
        <v>5.8620000000000001</v>
      </c>
      <c r="QQI18" s="2">
        <v>4.0082000000000004</v>
      </c>
      <c r="QQJ18" s="2">
        <v>7.7481999999999998</v>
      </c>
      <c r="QQK18" s="2">
        <v>3.6187</v>
      </c>
      <c r="QQL18" s="2">
        <v>51.273000000000003</v>
      </c>
      <c r="QQN18" s="2">
        <v>363.77499999999998</v>
      </c>
      <c r="QQO18" s="2">
        <v>707.31</v>
      </c>
      <c r="QQP18" s="2">
        <v>124.732</v>
      </c>
      <c r="QQQ18" s="2">
        <v>30.977</v>
      </c>
      <c r="QQR18" s="2">
        <v>279.52</v>
      </c>
      <c r="QQS18" s="2">
        <v>4.5545</v>
      </c>
      <c r="QQT18" s="2">
        <v>26.7576</v>
      </c>
      <c r="QQU18" s="2">
        <v>1.4578</v>
      </c>
      <c r="QQV18" s="2">
        <v>0.4299</v>
      </c>
      <c r="QQW18" s="2">
        <v>2.4500000000000001E-2</v>
      </c>
      <c r="QQX18" s="2">
        <v>127.97199999999999</v>
      </c>
      <c r="QQY18" s="2">
        <v>0.10249999999999999</v>
      </c>
      <c r="QRA18" s="2">
        <v>4.0082000000000004</v>
      </c>
      <c r="QRB18" s="2">
        <v>602.8424</v>
      </c>
      <c r="QRE18" s="2">
        <v>0.69699999999999995</v>
      </c>
      <c r="QRH18" s="2">
        <v>39.484999999999999</v>
      </c>
      <c r="QRI18" s="2">
        <v>22.045100000000001</v>
      </c>
      <c r="QRJ18" s="2">
        <v>0</v>
      </c>
      <c r="QRN18" s="2">
        <v>4.6124000000000001</v>
      </c>
      <c r="QRO18" s="2">
        <v>2.7218</v>
      </c>
      <c r="QRP18" s="2">
        <v>6.3441999999999998</v>
      </c>
      <c r="QRQ18" s="2">
        <v>6.3441999999999998</v>
      </c>
      <c r="QRR18" s="2">
        <v>5.3391000000000002</v>
      </c>
      <c r="QRS18" s="2">
        <v>11.3696</v>
      </c>
      <c r="QRT18" s="2">
        <v>3.7930000000000001</v>
      </c>
      <c r="QRU18" s="2">
        <v>704.5</v>
      </c>
      <c r="QRX18" s="2">
        <v>2026.9</v>
      </c>
      <c r="QRY18" s="2">
        <v>-803.1</v>
      </c>
      <c r="QRZ18" s="2">
        <v>207.6</v>
      </c>
      <c r="QSA18" s="2">
        <v>395.3</v>
      </c>
      <c r="QSB18" s="2">
        <v>3.3283</v>
      </c>
      <c r="QSC18" s="2">
        <v>35.398899999999998</v>
      </c>
      <c r="QSD18" s="2">
        <v>1.2833000000000001</v>
      </c>
      <c r="QSE18" s="2">
        <v>0.66510000000000002</v>
      </c>
      <c r="QSF18" s="2">
        <v>4.07E-2</v>
      </c>
      <c r="QSG18" s="2">
        <v>112</v>
      </c>
      <c r="QSH18" s="2">
        <v>5.3499999999999999E-2</v>
      </c>
      <c r="QSJ18" s="2">
        <v>5.3391000000000002</v>
      </c>
      <c r="QSK18" s="2">
        <v>2021.1575</v>
      </c>
      <c r="QSN18" s="2">
        <v>0.90190000000000003</v>
      </c>
      <c r="QSQ18" s="2">
        <v>43.372999999999998</v>
      </c>
      <c r="QSS18" s="2">
        <v>1.7450000000000001</v>
      </c>
      <c r="QSW18" s="2">
        <v>7.0214999999999996</v>
      </c>
      <c r="QSX18" s="2">
        <v>5.0698999999999996</v>
      </c>
      <c r="QSY18" s="2">
        <v>11.8104</v>
      </c>
      <c r="QSZ18" s="2">
        <v>11.8104</v>
      </c>
      <c r="QTA18" s="2">
        <v>6.2209000000000003</v>
      </c>
      <c r="QTB18" s="2">
        <v>13.913499999999999</v>
      </c>
      <c r="QTC18" s="2">
        <v>5.3187999999999995</v>
      </c>
      <c r="QTD18" s="2">
        <v>957</v>
      </c>
      <c r="QTG18" s="2">
        <v>2373.6001000000001</v>
      </c>
      <c r="QTH18" s="2">
        <v>-1017.6</v>
      </c>
      <c r="QTI18" s="2">
        <v>137</v>
      </c>
      <c r="QTJ18" s="2">
        <v>307.3</v>
      </c>
      <c r="QTK18" s="2">
        <v>3.4251</v>
      </c>
      <c r="QTL18" s="2">
        <v>40.402799999999999</v>
      </c>
      <c r="QTM18" s="2">
        <v>1.7877999999999998</v>
      </c>
      <c r="QTN18" s="2">
        <v>0.87960000000000005</v>
      </c>
      <c r="QTO18" s="2">
        <v>6.4799999999999996E-2</v>
      </c>
      <c r="QTP18" s="2">
        <v>242.1</v>
      </c>
      <c r="QTQ18" s="2">
        <v>7.8399999999999997E-2</v>
      </c>
      <c r="QTS18" s="2">
        <v>6.2209000000000003</v>
      </c>
      <c r="QUG18" s="2">
        <v>5.0698999999999996</v>
      </c>
      <c r="QUH18" s="2">
        <v>11.8104</v>
      </c>
      <c r="QUI18" s="2">
        <v>11.8104</v>
      </c>
      <c r="QUJ18" s="2">
        <v>6.2209000000000003</v>
      </c>
      <c r="QUK18" s="2">
        <v>13.913499999999999</v>
      </c>
      <c r="QUL18" s="2">
        <v>5.3187999999999995</v>
      </c>
      <c r="QUM18" s="2">
        <v>957</v>
      </c>
      <c r="QUP18" s="2">
        <v>2373.6001000000001</v>
      </c>
      <c r="QUQ18" s="2">
        <v>-1017.6</v>
      </c>
      <c r="QUR18" s="2">
        <v>137</v>
      </c>
      <c r="QUS18" s="2">
        <v>307.3</v>
      </c>
      <c r="QUT18" s="2">
        <v>3.4251</v>
      </c>
      <c r="QUU18" s="2">
        <v>40.402799999999999</v>
      </c>
      <c r="QUV18" s="2">
        <v>1.7877999999999998</v>
      </c>
      <c r="QUW18" s="2">
        <v>0.87960000000000005</v>
      </c>
      <c r="QUX18" s="2">
        <v>6.4799999999999996E-2</v>
      </c>
      <c r="QUY18" s="2">
        <v>242.1</v>
      </c>
      <c r="QUZ18" s="2">
        <v>7.8399999999999997E-2</v>
      </c>
      <c r="QVB18" s="2">
        <v>6.2209000000000003</v>
      </c>
      <c r="QWY18" s="2">
        <v>5.0698999999999996</v>
      </c>
      <c r="QWZ18" s="2">
        <v>11.8104</v>
      </c>
      <c r="QXA18" s="2">
        <v>11.8104</v>
      </c>
      <c r="QXB18" s="2">
        <v>6.2209000000000003</v>
      </c>
      <c r="QXC18" s="2">
        <v>13.913499999999999</v>
      </c>
      <c r="QXD18" s="2">
        <v>5.3187999999999995</v>
      </c>
      <c r="QXE18" s="2">
        <v>957</v>
      </c>
      <c r="QXH18" s="2">
        <v>2373.6001000000001</v>
      </c>
      <c r="QXI18" s="2">
        <v>-1017.6</v>
      </c>
      <c r="QXJ18" s="2">
        <v>137</v>
      </c>
      <c r="QXK18" s="2">
        <v>307.3</v>
      </c>
      <c r="QXL18" s="2">
        <v>3.4251</v>
      </c>
      <c r="QXM18" s="2">
        <v>40.402799999999999</v>
      </c>
      <c r="QXN18" s="2">
        <v>1.7877999999999998</v>
      </c>
      <c r="QXO18" s="2">
        <v>0.87960000000000005</v>
      </c>
      <c r="QXP18" s="2">
        <v>6.4799999999999996E-2</v>
      </c>
      <c r="QXQ18" s="2">
        <v>242.1</v>
      </c>
      <c r="QXR18" s="2">
        <v>7.8399999999999997E-2</v>
      </c>
      <c r="QXT18" s="2">
        <v>6.2209000000000003</v>
      </c>
      <c r="QYH18" s="2">
        <v>11.9854</v>
      </c>
      <c r="QYI18" s="2">
        <v>63.128999999999998</v>
      </c>
      <c r="QYJ18" s="2">
        <v>63.128999999999998</v>
      </c>
      <c r="QYK18" s="2">
        <v>28.934100000000001</v>
      </c>
      <c r="QYL18" s="2">
        <v>12.7081</v>
      </c>
      <c r="QYM18" s="2">
        <v>4.6577999999999999</v>
      </c>
      <c r="QYN18" s="2">
        <v>1901.6496999999999</v>
      </c>
      <c r="QYQ18" s="2">
        <v>7356.5990000000002</v>
      </c>
      <c r="QYR18" s="2">
        <v>679.56849999999997</v>
      </c>
      <c r="QYS18" s="2">
        <v>1553.7021</v>
      </c>
      <c r="QYT18" s="2">
        <v>627.53809999999999</v>
      </c>
      <c r="QYU18" s="2">
        <v>7.7134</v>
      </c>
      <c r="QYV18" s="2">
        <v>25.849599999999999</v>
      </c>
      <c r="QYW18" s="2">
        <v>0.92720000000000002</v>
      </c>
      <c r="QYX18" s="2">
        <v>0.75429999999999997</v>
      </c>
      <c r="QYY18" s="2">
        <v>2.7300000000000001E-2</v>
      </c>
      <c r="QYZ18" s="2">
        <v>-45.685299999999998</v>
      </c>
      <c r="QZA18" s="2">
        <v>-5.4600000000000003E-2</v>
      </c>
      <c r="QZC18" s="2">
        <v>28.934100000000001</v>
      </c>
      <c r="QZQ18" s="2">
        <v>19.517199999999999</v>
      </c>
      <c r="QZR18" s="2">
        <v>21.560200000000002</v>
      </c>
      <c r="QZS18" s="2">
        <v>21.560200000000002</v>
      </c>
      <c r="QZT18" s="2">
        <v>19.1251</v>
      </c>
      <c r="QZU18" s="2">
        <v>23.529699999999998</v>
      </c>
      <c r="QZV18" s="2">
        <v>9.7032000000000007</v>
      </c>
      <c r="QZW18" s="2">
        <v>44.201000000000001</v>
      </c>
      <c r="QZZ18" s="2">
        <v>512.19399999999996</v>
      </c>
      <c r="RAA18" s="2">
        <v>-49.494999999999997</v>
      </c>
      <c r="RAB18" s="2">
        <v>73.975999999999999</v>
      </c>
      <c r="RAC18" s="2">
        <v>65.662999999999997</v>
      </c>
      <c r="RAD18" s="2">
        <v>5.7275</v>
      </c>
      <c r="RAE18" s="2">
        <v>9.3401999999999994</v>
      </c>
      <c r="RAF18" s="2">
        <v>1.2221</v>
      </c>
      <c r="RAG18" s="2">
        <v>0.56330000000000002</v>
      </c>
      <c r="RAH18" s="2">
        <v>0.42459999999999998</v>
      </c>
      <c r="RAI18" s="2">
        <v>14.587</v>
      </c>
      <c r="RAJ18" s="2">
        <v>0.14610000000000001</v>
      </c>
      <c r="RAL18" s="2">
        <v>19.1251</v>
      </c>
      <c r="RAM18" s="2">
        <v>281.17</v>
      </c>
      <c r="RAP18" s="2">
        <v>1.6844999999999999</v>
      </c>
      <c r="RAS18" s="2">
        <v>92.259</v>
      </c>
      <c r="RAU18" s="2">
        <v>0</v>
      </c>
      <c r="RAY18" s="2">
        <v>52.927999999999997</v>
      </c>
      <c r="RAZ18" s="2">
        <v>30.464300000000001</v>
      </c>
      <c r="RBA18" s="2">
        <v>47.044199999999996</v>
      </c>
      <c r="RBB18" s="2">
        <v>47.044199999999996</v>
      </c>
      <c r="RBC18" s="2">
        <v>40.883400000000002</v>
      </c>
      <c r="RBD18" s="2">
        <v>36.292299999999997</v>
      </c>
      <c r="RBE18" s="2">
        <v>18.092500000000001</v>
      </c>
      <c r="RBF18" s="2">
        <v>1863</v>
      </c>
      <c r="RBI18" s="2">
        <v>8809</v>
      </c>
      <c r="RBJ18" s="2">
        <v>2228</v>
      </c>
      <c r="RBK18" s="2">
        <v>1626</v>
      </c>
      <c r="RBL18" s="2">
        <v>1115</v>
      </c>
      <c r="RBM18" s="2">
        <v>26.159400000000002</v>
      </c>
      <c r="RBN18" s="2">
        <v>23.566800000000001</v>
      </c>
      <c r="RBO18" s="2">
        <v>3.8412999999999999</v>
      </c>
      <c r="RBP18" s="2">
        <v>3.2422</v>
      </c>
      <c r="RBQ18" s="2">
        <v>2.7659000000000002</v>
      </c>
      <c r="RBR18" s="2">
        <v>3168</v>
      </c>
      <c r="RBS18" s="2">
        <v>0.51180000000000003</v>
      </c>
      <c r="RBU18" s="2">
        <v>40.883400000000002</v>
      </c>
      <c r="RCI18" s="2">
        <v>9.9023000000000003</v>
      </c>
      <c r="RCJ18" s="2">
        <v>38.5274</v>
      </c>
      <c r="RCK18" s="2">
        <v>38.5274</v>
      </c>
      <c r="RCL18" s="2">
        <v>31.495100000000001</v>
      </c>
      <c r="RCM18" s="2">
        <v>7.0788000000000002</v>
      </c>
      <c r="RCN18" s="2">
        <v>2.9220000000000002</v>
      </c>
      <c r="RCO18" s="2">
        <v>5102</v>
      </c>
      <c r="RCR18" s="2">
        <v>31533</v>
      </c>
      <c r="RCS18" s="2">
        <v>5476</v>
      </c>
      <c r="RCT18" s="2">
        <v>2109</v>
      </c>
      <c r="RCU18" s="2">
        <v>9278</v>
      </c>
      <c r="RCV18" s="2">
        <v>11.516500000000001</v>
      </c>
      <c r="RCW18" s="2">
        <v>40.827100000000002</v>
      </c>
      <c r="RCX18" s="2">
        <v>0.44180000000000003</v>
      </c>
      <c r="RCY18" s="2">
        <v>0.1757</v>
      </c>
      <c r="RCZ18" s="2">
        <v>9.2799999999999994E-2</v>
      </c>
      <c r="RDA18" s="2">
        <v>-5179</v>
      </c>
      <c r="RDB18" s="2">
        <v>-0.26479999999999998</v>
      </c>
      <c r="RDD18" s="2">
        <v>31.495100000000001</v>
      </c>
      <c r="RDE18" s="2">
        <v>21208.510600000001</v>
      </c>
      <c r="RDH18" s="2">
        <v>1.9292</v>
      </c>
      <c r="RDK18" s="2">
        <v>73.441999999999993</v>
      </c>
      <c r="RDM18" s="2">
        <v>0</v>
      </c>
      <c r="RDQ18" s="2">
        <v>42.454900000000002</v>
      </c>
      <c r="RDR18" s="2">
        <v>9.9023000000000003</v>
      </c>
      <c r="RDS18" s="2">
        <v>38.5274</v>
      </c>
      <c r="RDT18" s="2">
        <v>38.5274</v>
      </c>
      <c r="RDU18" s="2">
        <v>31.495100000000001</v>
      </c>
      <c r="RDV18" s="2">
        <v>7.0788000000000002</v>
      </c>
      <c r="RDW18" s="2">
        <v>2.9220000000000002</v>
      </c>
      <c r="RDX18" s="2">
        <v>5102</v>
      </c>
      <c r="REA18" s="2">
        <v>31533</v>
      </c>
      <c r="REB18" s="2">
        <v>5476</v>
      </c>
      <c r="REC18" s="2">
        <v>2109</v>
      </c>
      <c r="RED18" s="2">
        <v>9278</v>
      </c>
      <c r="REE18" s="2">
        <v>11.516500000000001</v>
      </c>
      <c r="REF18" s="2">
        <v>40.827100000000002</v>
      </c>
      <c r="REG18" s="2">
        <v>0.44180000000000003</v>
      </c>
      <c r="REH18" s="2">
        <v>0.1757</v>
      </c>
      <c r="REI18" s="2">
        <v>9.2799999999999994E-2</v>
      </c>
      <c r="REJ18" s="2">
        <v>-5179</v>
      </c>
      <c r="REK18" s="2">
        <v>-0.26479999999999998</v>
      </c>
      <c r="REM18" s="2">
        <v>31.495100000000001</v>
      </c>
      <c r="REN18" s="2">
        <v>21208.510600000001</v>
      </c>
      <c r="REQ18" s="2">
        <v>1.9292</v>
      </c>
      <c r="RET18" s="2">
        <v>89.620999999999995</v>
      </c>
      <c r="REV18" s="2">
        <v>0</v>
      </c>
      <c r="REZ18" s="2">
        <v>42.454900000000002</v>
      </c>
      <c r="RIR18" s="2">
        <v>1</v>
      </c>
      <c r="RIW18" s="2">
        <v>0</v>
      </c>
      <c r="RJB18" s="2">
        <v>8.6003000000000007</v>
      </c>
      <c r="RJC18" s="2">
        <v>41.131300000000003</v>
      </c>
      <c r="RJD18" s="2">
        <v>41.131300000000003</v>
      </c>
      <c r="RJE18" s="2">
        <v>21.190799999999999</v>
      </c>
      <c r="RJF18" s="2">
        <v>10.085800000000001</v>
      </c>
      <c r="RJG18" s="2">
        <v>4.1120999999999999</v>
      </c>
      <c r="RJH18" s="2">
        <v>4639.8999999999996</v>
      </c>
      <c r="RJK18" s="2">
        <v>16222.3</v>
      </c>
      <c r="RJL18" s="2">
        <v>849.7</v>
      </c>
      <c r="RJM18" s="2">
        <v>2914.6</v>
      </c>
      <c r="RJN18" s="2">
        <v>2027.6</v>
      </c>
      <c r="RJO18" s="2">
        <v>2.7692000000000001</v>
      </c>
      <c r="RJP18" s="2">
        <v>28.6328</v>
      </c>
      <c r="RJQ18" s="2">
        <v>0.61280000000000001</v>
      </c>
      <c r="RJR18" s="2">
        <v>0.30520000000000003</v>
      </c>
      <c r="RJS18" s="2">
        <v>4.1999999999999997E-3</v>
      </c>
      <c r="RJT18" s="2">
        <v>-785.1</v>
      </c>
      <c r="RJU18" s="2">
        <v>-6.4999999999999997E-3</v>
      </c>
      <c r="RJW18" s="2">
        <v>21.190799999999999</v>
      </c>
      <c r="RKK18" s="2">
        <v>8.6003000000000007</v>
      </c>
      <c r="RKL18" s="2">
        <v>41.131300000000003</v>
      </c>
      <c r="RKM18" s="2">
        <v>41.131300000000003</v>
      </c>
      <c r="RKN18" s="2">
        <v>21.190799999999999</v>
      </c>
      <c r="RKO18" s="2">
        <v>10.085800000000001</v>
      </c>
      <c r="RKP18" s="2">
        <v>4.1120999999999999</v>
      </c>
      <c r="RKQ18" s="2">
        <v>4639.8999999999996</v>
      </c>
      <c r="RKT18" s="2">
        <v>16222.3</v>
      </c>
      <c r="RKU18" s="2">
        <v>849.7</v>
      </c>
      <c r="RKV18" s="2">
        <v>2914.6</v>
      </c>
      <c r="RKW18" s="2">
        <v>2027.6</v>
      </c>
      <c r="RKX18" s="2">
        <v>2.7692000000000001</v>
      </c>
      <c r="RKY18" s="2">
        <v>28.6328</v>
      </c>
      <c r="RKZ18" s="2">
        <v>0.61280000000000001</v>
      </c>
      <c r="RLA18" s="2">
        <v>0.30520000000000003</v>
      </c>
      <c r="RLB18" s="2">
        <v>4.1999999999999997E-3</v>
      </c>
      <c r="RLC18" s="2">
        <v>-785.1</v>
      </c>
      <c r="RLD18" s="2">
        <v>-6.4999999999999997E-3</v>
      </c>
      <c r="RLF18" s="2">
        <v>21.190799999999999</v>
      </c>
      <c r="RLT18" s="2">
        <v>13.1897</v>
      </c>
      <c r="RLU18" s="2">
        <v>42.423699999999997</v>
      </c>
      <c r="RLV18" s="2">
        <v>42.423699999999997</v>
      </c>
      <c r="RLW18" s="2">
        <v>24.273700000000002</v>
      </c>
      <c r="RLX18" s="2">
        <v>16.453499999999998</v>
      </c>
      <c r="RLY18" s="2">
        <v>6.9638999999999998</v>
      </c>
      <c r="RLZ18" s="2">
        <v>3474.7</v>
      </c>
      <c r="RMC18" s="2">
        <v>16661.400000000001</v>
      </c>
      <c r="RMD18" s="2">
        <v>1200</v>
      </c>
      <c r="RME18" s="2">
        <v>2803.7</v>
      </c>
      <c r="RMF18" s="2">
        <v>3781.3</v>
      </c>
      <c r="RMG18" s="2">
        <v>4.1269</v>
      </c>
      <c r="RMH18" s="2">
        <v>29.458500000000001</v>
      </c>
      <c r="RMI18" s="2">
        <v>0.35570000000000002</v>
      </c>
      <c r="RMJ18" s="2">
        <v>0.2162</v>
      </c>
      <c r="RMK18" s="2">
        <v>2.9100000000000001E-2</v>
      </c>
      <c r="RML18" s="2">
        <v>-2436.4</v>
      </c>
      <c r="RMM18" s="2">
        <v>-0.1855</v>
      </c>
      <c r="RMO18" s="2">
        <v>24.273700000000002</v>
      </c>
      <c r="RMP18" s="2">
        <v>25156.834900000002</v>
      </c>
      <c r="RPK18" s="2">
        <v>1.0044</v>
      </c>
      <c r="RPT18" s="2">
        <v>48.2164</v>
      </c>
      <c r="RQT18" s="2">
        <v>1.0044</v>
      </c>
      <c r="RRC18" s="2">
        <v>48.2164</v>
      </c>
      <c r="RSC18" s="2">
        <v>1.0044</v>
      </c>
      <c r="RSD18" s="2">
        <v>0.24399999999999999</v>
      </c>
      <c r="RSE18" s="2">
        <v>4.8000000000000001E-2</v>
      </c>
      <c r="RSF18" s="2">
        <v>29.576000000000001</v>
      </c>
      <c r="RSH18" s="2">
        <v>1.8149999999999999</v>
      </c>
      <c r="RSI18" s="2">
        <v>2.0249999999999999</v>
      </c>
      <c r="RSK18" s="2">
        <v>11.148</v>
      </c>
      <c r="RSL18" s="2">
        <v>48.2164</v>
      </c>
      <c r="RSM18" s="2">
        <v>15.1304</v>
      </c>
      <c r="RSN18" s="2">
        <v>29.515599999999999</v>
      </c>
      <c r="RSO18" s="2">
        <v>29.515599999999999</v>
      </c>
      <c r="RSP18" s="2">
        <v>18.985900000000001</v>
      </c>
      <c r="RSQ18" s="2">
        <v>9.4391999999999996</v>
      </c>
      <c r="RSR18" s="2">
        <v>4.7801</v>
      </c>
      <c r="RSS18" s="2">
        <v>3957</v>
      </c>
      <c r="RSV18" s="2">
        <v>19434</v>
      </c>
      <c r="RSW18" s="2">
        <v>6992</v>
      </c>
      <c r="RSX18" s="2">
        <v>1879</v>
      </c>
      <c r="RSY18" s="2">
        <v>3107</v>
      </c>
      <c r="RSZ18" s="2">
        <v>4.9451000000000001</v>
      </c>
      <c r="RTA18" s="2">
        <v>21.848300000000002</v>
      </c>
      <c r="RTB18" s="2">
        <v>0.96850000000000003</v>
      </c>
      <c r="RTC18" s="2">
        <v>0.50919999999999999</v>
      </c>
      <c r="RTD18" s="2">
        <v>0.13100000000000001</v>
      </c>
      <c r="RTE18" s="2">
        <v>-98</v>
      </c>
      <c r="RTF18" s="2">
        <v>-2.3400000000000001E-2</v>
      </c>
      <c r="RTH18" s="2">
        <v>18.985900000000001</v>
      </c>
      <c r="RTV18" s="2">
        <v>15.1304</v>
      </c>
      <c r="RTW18" s="2">
        <v>29.515599999999999</v>
      </c>
      <c r="RTX18" s="2">
        <v>29.515599999999999</v>
      </c>
      <c r="RTY18" s="2">
        <v>18.985900000000001</v>
      </c>
      <c r="RTZ18" s="2">
        <v>9.4391999999999996</v>
      </c>
      <c r="RUA18" s="2">
        <v>4.7801</v>
      </c>
      <c r="RUB18" s="2">
        <v>3957</v>
      </c>
      <c r="RUE18" s="2">
        <v>19434</v>
      </c>
      <c r="RUF18" s="2">
        <v>6992</v>
      </c>
      <c r="RUG18" s="2">
        <v>1879</v>
      </c>
      <c r="RUH18" s="2">
        <v>3107</v>
      </c>
      <c r="RUI18" s="2">
        <v>4.9451000000000001</v>
      </c>
      <c r="RUJ18" s="2">
        <v>21.848300000000002</v>
      </c>
      <c r="RUK18" s="2">
        <v>0.96850000000000003</v>
      </c>
      <c r="RUL18" s="2">
        <v>0.50919999999999999</v>
      </c>
      <c r="RUM18" s="2">
        <v>0.13100000000000001</v>
      </c>
      <c r="RUN18" s="2">
        <v>-98</v>
      </c>
      <c r="RUO18" s="2">
        <v>-2.3400000000000001E-2</v>
      </c>
      <c r="RUQ18" s="2">
        <v>18.985900000000001</v>
      </c>
      <c r="RVE18" s="2">
        <v>15.1304</v>
      </c>
      <c r="RVF18" s="2">
        <v>29.515599999999999</v>
      </c>
      <c r="RVG18" s="2">
        <v>29.515599999999999</v>
      </c>
      <c r="RVH18" s="2">
        <v>18.985900000000001</v>
      </c>
      <c r="RVI18" s="2">
        <v>9.4391999999999996</v>
      </c>
      <c r="RVJ18" s="2">
        <v>4.7801</v>
      </c>
      <c r="RVK18" s="2">
        <v>3957</v>
      </c>
      <c r="RVN18" s="2">
        <v>19434</v>
      </c>
      <c r="RVO18" s="2">
        <v>6992</v>
      </c>
      <c r="RVP18" s="2">
        <v>1879</v>
      </c>
      <c r="RVQ18" s="2">
        <v>3107</v>
      </c>
      <c r="RVR18" s="2">
        <v>4.9451000000000001</v>
      </c>
      <c r="RVS18" s="2">
        <v>21.848300000000002</v>
      </c>
      <c r="RVT18" s="2">
        <v>0.96850000000000003</v>
      </c>
      <c r="RVU18" s="2">
        <v>0.50919999999999999</v>
      </c>
      <c r="RVV18" s="2">
        <v>0.13100000000000001</v>
      </c>
      <c r="RVW18" s="2">
        <v>-98</v>
      </c>
      <c r="RVX18" s="2">
        <v>-2.3400000000000001E-2</v>
      </c>
      <c r="RVZ18" s="2">
        <v>18.985900000000001</v>
      </c>
      <c r="RXW18" s="2">
        <v>3.5470000000000002</v>
      </c>
      <c r="RXX18" s="2">
        <v>13.632400000000001</v>
      </c>
      <c r="RXY18" s="2">
        <v>13.632400000000001</v>
      </c>
      <c r="RXZ18" s="2">
        <v>8.5832999999999995</v>
      </c>
      <c r="RYA18" s="2">
        <v>11.0893</v>
      </c>
      <c r="RYB18" s="2">
        <v>3.4188000000000001</v>
      </c>
      <c r="RYC18" s="2">
        <v>875.23099999999999</v>
      </c>
      <c r="RYE18" s="2">
        <v>1973.3910000000001</v>
      </c>
      <c r="RYF18" s="2">
        <v>2819.2579999999998</v>
      </c>
      <c r="RYG18" s="2">
        <v>278.05</v>
      </c>
      <c r="RYH18" s="2">
        <v>325.08699999999999</v>
      </c>
      <c r="RYI18" s="2">
        <v>941.21100000000001</v>
      </c>
      <c r="RYJ18" s="2">
        <v>2.6919</v>
      </c>
      <c r="RYK18" s="2">
        <v>44.140700000000002</v>
      </c>
      <c r="RYL18" s="2">
        <v>1.1274</v>
      </c>
      <c r="RYM18" s="2">
        <v>0.66180000000000005</v>
      </c>
      <c r="RYN18" s="2">
        <v>0.47639999999999999</v>
      </c>
      <c r="RYO18" s="2">
        <v>119.874</v>
      </c>
      <c r="RYP18" s="2">
        <v>5.57E-2</v>
      </c>
      <c r="RYR18" s="2">
        <v>8.5832999999999995</v>
      </c>
      <c r="SCW18" s="2">
        <v>1</v>
      </c>
      <c r="SDG18" s="2">
        <v>7.5563000000000002</v>
      </c>
      <c r="SDH18" s="2">
        <v>31.639900000000001</v>
      </c>
      <c r="SDI18" s="2">
        <v>31.639900000000001</v>
      </c>
      <c r="SDJ18" s="2">
        <v>17.138300000000001</v>
      </c>
      <c r="SDK18" s="2">
        <v>9.7733000000000008</v>
      </c>
      <c r="SDL18" s="2">
        <v>3.1373000000000002</v>
      </c>
      <c r="SDM18" s="2">
        <v>2564</v>
      </c>
      <c r="SDP18" s="2">
        <v>7824</v>
      </c>
      <c r="SDQ18" s="2">
        <v>688</v>
      </c>
      <c r="SDR18" s="2">
        <v>1038</v>
      </c>
      <c r="SDS18" s="2">
        <v>1200</v>
      </c>
      <c r="SDT18" s="2">
        <v>3.4167000000000001</v>
      </c>
      <c r="SDU18" s="2">
        <v>35.889600000000002</v>
      </c>
      <c r="SDV18" s="2">
        <v>0.76080000000000003</v>
      </c>
      <c r="SDW18" s="2">
        <v>0.46250000000000002</v>
      </c>
      <c r="SDX18" s="2">
        <v>4.1700000000000001E-2</v>
      </c>
      <c r="SDY18" s="2">
        <v>-287</v>
      </c>
      <c r="SDZ18" s="2">
        <v>-0.15640000000000001</v>
      </c>
      <c r="SEB18" s="2">
        <v>17.138300000000001</v>
      </c>
      <c r="SEC18" s="2">
        <v>9110.1370000000006</v>
      </c>
      <c r="SEF18" s="2">
        <v>0.90400000000000003</v>
      </c>
      <c r="SEI18" s="2">
        <v>39.22</v>
      </c>
      <c r="SEK18" s="2">
        <v>1.08</v>
      </c>
      <c r="SEO18" s="2">
        <v>-1.6019999999999999</v>
      </c>
      <c r="SEP18" s="2">
        <v>19.742000000000001</v>
      </c>
      <c r="SEQ18" s="2">
        <v>50.081600000000002</v>
      </c>
      <c r="SER18" s="2">
        <v>50.081600000000002</v>
      </c>
      <c r="SES18" s="2">
        <v>33.474899999999998</v>
      </c>
      <c r="SET18" s="2">
        <v>17.558599999999998</v>
      </c>
      <c r="SEU18" s="2">
        <v>5.1961000000000004</v>
      </c>
      <c r="SEV18" s="2">
        <v>11113</v>
      </c>
      <c r="SEY18" s="2">
        <v>24113</v>
      </c>
      <c r="SEZ18" s="2">
        <v>2269</v>
      </c>
      <c r="SFA18" s="2">
        <v>1902</v>
      </c>
      <c r="SFB18" s="2">
        <v>3112</v>
      </c>
      <c r="SFC18" s="2">
        <v>2.2726999999999999</v>
      </c>
      <c r="SFD18" s="2">
        <v>51.876600000000003</v>
      </c>
      <c r="SFE18" s="2">
        <v>0.50319999999999998</v>
      </c>
      <c r="SFF18" s="2">
        <v>0.32390000000000002</v>
      </c>
      <c r="SFG18" s="2">
        <v>6.8099999999999994E-2</v>
      </c>
      <c r="SFH18" s="2">
        <v>-1546</v>
      </c>
      <c r="SFI18" s="2">
        <v>-0.26119999999999999</v>
      </c>
      <c r="SFK18" s="2">
        <v>33.474899999999998</v>
      </c>
      <c r="SFY18" s="2">
        <v>19.742000000000001</v>
      </c>
      <c r="SFZ18" s="2">
        <v>50.081600000000002</v>
      </c>
      <c r="SGA18" s="2">
        <v>50.081600000000002</v>
      </c>
      <c r="SGB18" s="2">
        <v>33.474899999999998</v>
      </c>
      <c r="SGC18" s="2">
        <v>17.558599999999998</v>
      </c>
      <c r="SGD18" s="2">
        <v>5.1961000000000004</v>
      </c>
      <c r="SGE18" s="2">
        <v>11113</v>
      </c>
      <c r="SGH18" s="2">
        <v>24113</v>
      </c>
      <c r="SGI18" s="2">
        <v>2269</v>
      </c>
      <c r="SGJ18" s="2">
        <v>1902</v>
      </c>
      <c r="SGK18" s="2">
        <v>3112</v>
      </c>
      <c r="SGL18" s="2">
        <v>2.2726999999999999</v>
      </c>
      <c r="SGM18" s="2">
        <v>51.876600000000003</v>
      </c>
      <c r="SGN18" s="2">
        <v>0.50319999999999998</v>
      </c>
      <c r="SGO18" s="2">
        <v>0.32390000000000002</v>
      </c>
      <c r="SGP18" s="2">
        <v>6.8099999999999994E-2</v>
      </c>
      <c r="SGQ18" s="2">
        <v>-1546</v>
      </c>
      <c r="SGR18" s="2">
        <v>-0.26119999999999999</v>
      </c>
      <c r="SGT18" s="2">
        <v>33.474899999999998</v>
      </c>
      <c r="SHH18" s="2">
        <v>19.742000000000001</v>
      </c>
      <c r="SHI18" s="2">
        <v>50.081600000000002</v>
      </c>
      <c r="SHJ18" s="2">
        <v>50.081600000000002</v>
      </c>
      <c r="SHK18" s="2">
        <v>33.474899999999998</v>
      </c>
      <c r="SHL18" s="2">
        <v>17.558599999999998</v>
      </c>
      <c r="SHM18" s="2">
        <v>5.1961000000000004</v>
      </c>
      <c r="SHN18" s="2">
        <v>11113</v>
      </c>
      <c r="SHQ18" s="2">
        <v>24113</v>
      </c>
      <c r="SHR18" s="2">
        <v>2269</v>
      </c>
      <c r="SHS18" s="2">
        <v>1902</v>
      </c>
      <c r="SHT18" s="2">
        <v>3112</v>
      </c>
      <c r="SHU18" s="2">
        <v>2.2726999999999999</v>
      </c>
      <c r="SHV18" s="2">
        <v>51.876600000000003</v>
      </c>
      <c r="SHW18" s="2">
        <v>0.50319999999999998</v>
      </c>
      <c r="SHX18" s="2">
        <v>0.32390000000000002</v>
      </c>
      <c r="SHY18" s="2">
        <v>6.8099999999999994E-2</v>
      </c>
      <c r="SHZ18" s="2">
        <v>-1546</v>
      </c>
      <c r="SIA18" s="2">
        <v>-0.26119999999999999</v>
      </c>
      <c r="SIC18" s="2">
        <v>33.474899999999998</v>
      </c>
      <c r="SIQ18" s="2">
        <v>19.742000000000001</v>
      </c>
      <c r="SIR18" s="2">
        <v>50.081600000000002</v>
      </c>
      <c r="SIS18" s="2">
        <v>50.081600000000002</v>
      </c>
      <c r="SIT18" s="2">
        <v>33.474899999999998</v>
      </c>
      <c r="SIU18" s="2">
        <v>17.558599999999998</v>
      </c>
      <c r="SIV18" s="2">
        <v>5.1961000000000004</v>
      </c>
      <c r="SIW18" s="2">
        <v>11113</v>
      </c>
      <c r="SIZ18" s="2">
        <v>24113</v>
      </c>
      <c r="SJA18" s="2">
        <v>2269</v>
      </c>
      <c r="SJB18" s="2">
        <v>1902</v>
      </c>
      <c r="SJC18" s="2">
        <v>3112</v>
      </c>
      <c r="SJD18" s="2">
        <v>2.2726999999999999</v>
      </c>
      <c r="SJE18" s="2">
        <v>51.876600000000003</v>
      </c>
      <c r="SJF18" s="2">
        <v>0.50319999999999998</v>
      </c>
      <c r="SJG18" s="2">
        <v>0.32390000000000002</v>
      </c>
      <c r="SJH18" s="2">
        <v>6.8099999999999994E-2</v>
      </c>
      <c r="SJI18" s="2">
        <v>-1546</v>
      </c>
      <c r="SJJ18" s="2">
        <v>-0.26119999999999999</v>
      </c>
      <c r="SJL18" s="2">
        <v>33.474899999999998</v>
      </c>
      <c r="SLI18" s="2">
        <v>-8.3566000000000003</v>
      </c>
      <c r="SLJ18" s="2">
        <v>5.8331</v>
      </c>
      <c r="SLK18" s="2">
        <v>5.8331</v>
      </c>
      <c r="SLL18" s="2">
        <v>-0.45929999999999999</v>
      </c>
      <c r="SLM18" s="2">
        <v>-17.439699999999998</v>
      </c>
      <c r="SLN18" s="2">
        <v>-7.8510999999999997</v>
      </c>
      <c r="SLO18" s="2">
        <v>204.1</v>
      </c>
      <c r="SLQ18" s="2">
        <v>1234.8</v>
      </c>
      <c r="SLR18" s="2">
        <v>2136.1999999999998</v>
      </c>
      <c r="SLS18" s="2">
        <v>514.20000000000005</v>
      </c>
      <c r="SLT18" s="2">
        <v>229.9</v>
      </c>
      <c r="SLU18" s="2">
        <v>725.4</v>
      </c>
      <c r="SLV18" s="2">
        <v>-0.22559999999999999</v>
      </c>
      <c r="SLW18" s="2">
        <v>22.825600000000001</v>
      </c>
      <c r="SLX18" s="2">
        <v>0.83089999999999997</v>
      </c>
      <c r="SLY18" s="2">
        <v>0.64319999999999999</v>
      </c>
      <c r="SLZ18" s="2">
        <v>2.3199999999999998E-2</v>
      </c>
      <c r="SMA18" s="2">
        <v>-122.7</v>
      </c>
      <c r="SMB18" s="2">
        <v>-3.3000000000000002E-2</v>
      </c>
      <c r="SMD18" s="2">
        <v>-0.45929999999999999</v>
      </c>
      <c r="SME18" s="2">
        <v>1656.8015</v>
      </c>
      <c r="SMH18" s="2">
        <v>0.73340000000000005</v>
      </c>
      <c r="SMK18" s="2">
        <v>36.076999999999998</v>
      </c>
      <c r="SML18" s="2">
        <v>-4.2178000000000004</v>
      </c>
      <c r="SMM18" s="2">
        <v>1.1400000000000001</v>
      </c>
      <c r="SMQ18" s="2">
        <v>-2.3174000000000001</v>
      </c>
      <c r="SMR18" s="2">
        <v>-8.3566000000000003</v>
      </c>
      <c r="SMS18" s="2">
        <v>5.8331</v>
      </c>
      <c r="SMT18" s="2">
        <v>5.8331</v>
      </c>
      <c r="SMU18" s="2">
        <v>-0.45929999999999999</v>
      </c>
      <c r="SMV18" s="2">
        <v>-17.439699999999998</v>
      </c>
      <c r="SMW18" s="2">
        <v>-7.8510999999999997</v>
      </c>
      <c r="SMX18" s="2">
        <v>204.1</v>
      </c>
      <c r="SMZ18" s="2">
        <v>1234.8</v>
      </c>
      <c r="SNA18" s="2">
        <v>2136.1999999999998</v>
      </c>
      <c r="SNB18" s="2">
        <v>514.20000000000005</v>
      </c>
      <c r="SNC18" s="2">
        <v>229.9</v>
      </c>
      <c r="SND18" s="2">
        <v>725.4</v>
      </c>
      <c r="SNE18" s="2">
        <v>-0.22559999999999999</v>
      </c>
      <c r="SNF18" s="2">
        <v>22.825600000000001</v>
      </c>
      <c r="SNG18" s="2">
        <v>0.83089999999999997</v>
      </c>
      <c r="SNH18" s="2">
        <v>0.64319999999999999</v>
      </c>
      <c r="SNI18" s="2">
        <v>2.3199999999999998E-2</v>
      </c>
      <c r="SNJ18" s="2">
        <v>-122.7</v>
      </c>
      <c r="SNK18" s="2">
        <v>-3.3000000000000002E-2</v>
      </c>
      <c r="SNM18" s="2">
        <v>-0.45929999999999999</v>
      </c>
      <c r="SNN18" s="2">
        <v>1656.8015</v>
      </c>
      <c r="SNQ18" s="2">
        <v>0.73340000000000005</v>
      </c>
      <c r="SNU18" s="2">
        <v>-4.2178000000000004</v>
      </c>
      <c r="SNV18" s="2">
        <v>1.1400000000000001</v>
      </c>
      <c r="SNZ18" s="2">
        <v>-2.3174000000000001</v>
      </c>
      <c r="SOA18" s="2">
        <v>6.3254000000000001</v>
      </c>
      <c r="SOB18" s="2">
        <v>16.790399999999998</v>
      </c>
      <c r="SOC18" s="2">
        <v>16.790399999999998</v>
      </c>
      <c r="SOD18" s="2">
        <v>11.111599999999999</v>
      </c>
      <c r="SOE18" s="2">
        <v>13.3185</v>
      </c>
      <c r="SOF18" s="2">
        <v>6.5161999999999995</v>
      </c>
      <c r="SOG18" s="2">
        <v>486.1</v>
      </c>
      <c r="SOJ18" s="2">
        <v>2249.1001000000001</v>
      </c>
      <c r="SOK18" s="2">
        <v>703.1</v>
      </c>
      <c r="SOL18" s="2">
        <v>308</v>
      </c>
      <c r="SOM18" s="2">
        <v>553.29999999999995</v>
      </c>
      <c r="SON18" s="2">
        <v>8.4428999999999998</v>
      </c>
      <c r="SOO18" s="2">
        <v>21.986599999999999</v>
      </c>
      <c r="SOP18" s="2">
        <v>0.90100000000000002</v>
      </c>
      <c r="SOQ18" s="2">
        <v>0.69550000000000001</v>
      </c>
      <c r="SOR18" s="2">
        <v>0.4012</v>
      </c>
      <c r="SOS18" s="2">
        <v>-54.8</v>
      </c>
      <c r="SOT18" s="2">
        <v>-3.3700000000000001E-2</v>
      </c>
      <c r="SOV18" s="2">
        <v>11.111599999999999</v>
      </c>
      <c r="SQS18" s="2">
        <v>9.6067999999999998</v>
      </c>
      <c r="SQV18" s="2">
        <v>1.282</v>
      </c>
      <c r="SQY18" s="2">
        <v>281.42099999999999</v>
      </c>
      <c r="SRB18" s="2">
        <v>3026.348</v>
      </c>
      <c r="SRE18" s="2">
        <v>152.41399999999999</v>
      </c>
      <c r="SRG18" s="2">
        <v>9.2989999999999995</v>
      </c>
      <c r="SRH18" s="2">
        <v>2.7208999999999999</v>
      </c>
      <c r="SRI18" s="2">
        <v>0</v>
      </c>
      <c r="SRJ18" s="2">
        <v>0</v>
      </c>
      <c r="SRK18" s="2">
        <v>262.28500000000003</v>
      </c>
      <c r="SRN18" s="2">
        <v>1.282</v>
      </c>
      <c r="SUT18" s="2">
        <v>5.5736999999999997</v>
      </c>
      <c r="SUU18" s="2">
        <v>10.5619</v>
      </c>
      <c r="SUV18" s="2">
        <v>10.5619</v>
      </c>
      <c r="SUW18" s="2">
        <v>6.9447000000000001</v>
      </c>
      <c r="SVE18" s="2">
        <v>35.28</v>
      </c>
      <c r="SVG18" s="2">
        <v>7.3234000000000004</v>
      </c>
      <c r="SVO18" s="2">
        <v>6.9447000000000001</v>
      </c>
      <c r="SYU18" s="2">
        <v>26.311</v>
      </c>
      <c r="SYV18" s="2">
        <v>75.8566</v>
      </c>
      <c r="SYW18" s="2">
        <v>75.8566</v>
      </c>
      <c r="SYX18" s="2">
        <v>46.528100000000002</v>
      </c>
      <c r="SYY18" s="2">
        <v>33.158799999999999</v>
      </c>
      <c r="SYZ18" s="2">
        <v>13.223100000000001</v>
      </c>
      <c r="SZA18" s="2">
        <v>197.65100000000001</v>
      </c>
      <c r="SZD18" s="2">
        <v>1798.3589999999999</v>
      </c>
      <c r="SZE18" s="2">
        <v>280.959</v>
      </c>
      <c r="SZF18" s="2">
        <v>660.13499999999999</v>
      </c>
      <c r="SZG18" s="2">
        <v>250.27500000000001</v>
      </c>
      <c r="SZH18" s="2">
        <v>24.817599999999999</v>
      </c>
      <c r="SZI18" s="2">
        <v>10.990600000000001</v>
      </c>
      <c r="SZJ18" s="2">
        <v>0.95960000000000001</v>
      </c>
      <c r="SZK18" s="2">
        <v>0.80120000000000002</v>
      </c>
      <c r="SZL18" s="2">
        <v>0.30659999999999998</v>
      </c>
      <c r="SZM18" s="2">
        <v>-10.102</v>
      </c>
      <c r="SZN18" s="2">
        <v>1.47E-2</v>
      </c>
      <c r="SZP18" s="2">
        <v>46.528100000000002</v>
      </c>
      <c r="SZQ18" s="2">
        <v>2485.0124000000001</v>
      </c>
      <c r="SZT18" s="2">
        <v>1.0720000000000001</v>
      </c>
      <c r="SZW18" s="2">
        <v>46.585999999999999</v>
      </c>
      <c r="SZY18" s="2">
        <v>2.2800000000000002</v>
      </c>
      <c r="TAC18" s="2">
        <v>18.165500000000002</v>
      </c>
      <c r="TAD18" s="2">
        <v>35.8583</v>
      </c>
      <c r="TAE18" s="2">
        <v>75.283100000000005</v>
      </c>
      <c r="TAF18" s="2">
        <v>75.283100000000005</v>
      </c>
      <c r="TAG18" s="2">
        <v>47.655200000000001</v>
      </c>
      <c r="TAH18" s="2">
        <v>37.3842</v>
      </c>
      <c r="TAI18" s="2">
        <v>16.200800000000001</v>
      </c>
      <c r="TAJ18" s="2">
        <v>271.09899999999999</v>
      </c>
      <c r="TAM18" s="2">
        <v>1111.739</v>
      </c>
      <c r="TAN18" s="2">
        <v>168.774</v>
      </c>
      <c r="TAO18" s="2">
        <v>245.11600000000001</v>
      </c>
      <c r="TAP18" s="2">
        <v>113.038</v>
      </c>
      <c r="TAQ18" s="2">
        <v>33.265799999999999</v>
      </c>
      <c r="TAR18" s="2">
        <v>24.385100000000001</v>
      </c>
      <c r="TAS18" s="2">
        <v>1.2319</v>
      </c>
      <c r="TAT18" s="2">
        <v>1.0476000000000001</v>
      </c>
      <c r="TAU18" s="2">
        <v>0.37840000000000001</v>
      </c>
      <c r="TAV18" s="2">
        <v>26.21</v>
      </c>
      <c r="TAW18" s="2">
        <v>1.49E-2</v>
      </c>
      <c r="TAY18" s="2">
        <v>47.655200000000001</v>
      </c>
      <c r="TBM18" s="2">
        <v>-4.2998000000000003</v>
      </c>
      <c r="TBN18" s="2">
        <v>4.0144000000000002</v>
      </c>
      <c r="TBO18" s="2">
        <v>4.0144000000000002</v>
      </c>
      <c r="TBP18" s="2">
        <v>-4.8048000000000002</v>
      </c>
      <c r="TBQ18" s="2">
        <v>-6.6609999999999996</v>
      </c>
      <c r="TBR18" s="2">
        <v>-3.9319999999999999</v>
      </c>
      <c r="TBS18" s="2">
        <v>465.3</v>
      </c>
      <c r="TBV18" s="2">
        <v>3411.6</v>
      </c>
      <c r="TBW18" s="2">
        <v>1428.9</v>
      </c>
      <c r="TBX18" s="2">
        <v>179.1</v>
      </c>
      <c r="TBY18" s="2">
        <v>482</v>
      </c>
      <c r="TBZ18" s="2">
        <v>-4.2438000000000002</v>
      </c>
      <c r="TCA18" s="2">
        <v>19.398499999999999</v>
      </c>
      <c r="TCB18" s="2">
        <v>1.744</v>
      </c>
      <c r="TCC18" s="2">
        <v>0.56679999999999997</v>
      </c>
      <c r="TCD18" s="2">
        <v>4.19E-2</v>
      </c>
      <c r="TCE18" s="2">
        <v>358.6</v>
      </c>
      <c r="TCF18" s="2">
        <v>0.11609999999999999</v>
      </c>
      <c r="TCH18" s="2">
        <v>-4.8048000000000002</v>
      </c>
      <c r="TCI18" s="2">
        <v>2439.605</v>
      </c>
      <c r="TCL18" s="2">
        <v>0.56079999999999997</v>
      </c>
      <c r="TCO18" s="2">
        <v>39.918999999999997</v>
      </c>
      <c r="TCQ18" s="2">
        <v>0.28000000000000003</v>
      </c>
      <c r="TCU18" s="2">
        <v>10.3316</v>
      </c>
      <c r="TCV18" s="2">
        <v>3.0097999999999998</v>
      </c>
      <c r="TCW18" s="2">
        <v>12.4938</v>
      </c>
      <c r="TCX18" s="2">
        <v>12.4938</v>
      </c>
      <c r="TCY18" s="2">
        <v>5.3536000000000001</v>
      </c>
      <c r="TCZ18" s="2">
        <v>5.9028</v>
      </c>
      <c r="TDA18" s="2">
        <v>2.8475000000000001</v>
      </c>
      <c r="TDB18" s="2">
        <v>623.86</v>
      </c>
      <c r="TDE18" s="2">
        <v>3633.6831000000002</v>
      </c>
      <c r="TDF18" s="2">
        <v>1268.8109999999999</v>
      </c>
      <c r="TDG18" s="2">
        <v>29.702999999999999</v>
      </c>
      <c r="TDH18" s="2">
        <v>617.12</v>
      </c>
      <c r="TDI18" s="2">
        <v>3.9542999999999999</v>
      </c>
      <c r="TDJ18" s="2">
        <v>23.044699999999999</v>
      </c>
      <c r="TDK18" s="2">
        <v>1.6002000000000001</v>
      </c>
      <c r="TDL18" s="2">
        <v>0.60070000000000001</v>
      </c>
      <c r="TDM18" s="2">
        <v>0.1008</v>
      </c>
      <c r="TDN18" s="2">
        <v>370.41199999999998</v>
      </c>
      <c r="TDO18" s="2">
        <v>0.1082</v>
      </c>
      <c r="TDQ18" s="2">
        <v>5.3536000000000001</v>
      </c>
      <c r="TEE18" s="2">
        <v>3.0097999999999998</v>
      </c>
      <c r="TEF18" s="2">
        <v>12.4938</v>
      </c>
      <c r="TEG18" s="2">
        <v>12.4938</v>
      </c>
      <c r="TEH18" s="2">
        <v>5.3536000000000001</v>
      </c>
      <c r="TEI18" s="2">
        <v>5.9028</v>
      </c>
      <c r="TEJ18" s="2">
        <v>2.8475000000000001</v>
      </c>
      <c r="TEK18" s="2">
        <v>623.86</v>
      </c>
      <c r="TEN18" s="2">
        <v>3633.6831000000002</v>
      </c>
      <c r="TEO18" s="2">
        <v>1268.8109999999999</v>
      </c>
      <c r="TEP18" s="2">
        <v>29.702999999999999</v>
      </c>
      <c r="TEQ18" s="2">
        <v>617.12</v>
      </c>
      <c r="TER18" s="2">
        <v>3.9542999999999999</v>
      </c>
      <c r="TES18" s="2">
        <v>23.044699999999999</v>
      </c>
      <c r="TET18" s="2">
        <v>1.6002000000000001</v>
      </c>
      <c r="TEU18" s="2">
        <v>0.60070000000000001</v>
      </c>
      <c r="TEV18" s="2">
        <v>0.1008</v>
      </c>
      <c r="TEW18" s="2">
        <v>370.41199999999998</v>
      </c>
      <c r="TEX18" s="2">
        <v>0.1082</v>
      </c>
      <c r="TEZ18" s="2">
        <v>5.3536000000000001</v>
      </c>
      <c r="TFN18" s="2">
        <v>8.5937999999999999</v>
      </c>
      <c r="TFO18" s="2">
        <v>34.884500000000003</v>
      </c>
      <c r="TFP18" s="2">
        <v>34.884500000000003</v>
      </c>
      <c r="TFQ18" s="2">
        <v>22.044799999999999</v>
      </c>
      <c r="TFR18" s="2">
        <v>17.331099999999999</v>
      </c>
      <c r="TFS18" s="2">
        <v>3.9228000000000001</v>
      </c>
      <c r="TFT18" s="2">
        <v>4069</v>
      </c>
      <c r="TFW18" s="2">
        <v>9376</v>
      </c>
      <c r="TFX18" s="2">
        <v>563</v>
      </c>
      <c r="TFY18" s="2">
        <v>657</v>
      </c>
      <c r="TFZ18" s="2">
        <v>1154</v>
      </c>
      <c r="TGA18" s="2">
        <v>1.7684</v>
      </c>
      <c r="TGB18" s="2">
        <v>47.685600000000001</v>
      </c>
      <c r="TGC18" s="2">
        <v>0.97399999999999998</v>
      </c>
      <c r="TGD18" s="2">
        <v>0.56589999999999996</v>
      </c>
      <c r="TGE18" s="2">
        <v>7.5399999999999995E-2</v>
      </c>
      <c r="TGF18" s="2">
        <v>-30</v>
      </c>
      <c r="TGG18" s="2">
        <v>-3.1699999999999999E-2</v>
      </c>
      <c r="TGI18" s="2">
        <v>22.044799999999999</v>
      </c>
      <c r="TGJ18" s="2">
        <v>14074.3619</v>
      </c>
      <c r="TGW18" s="2">
        <v>8.5937999999999999</v>
      </c>
      <c r="TGX18" s="2">
        <v>34.884500000000003</v>
      </c>
      <c r="TGY18" s="2">
        <v>34.884500000000003</v>
      </c>
      <c r="TGZ18" s="2">
        <v>22.044799999999999</v>
      </c>
      <c r="THA18" s="2">
        <v>17.331099999999999</v>
      </c>
      <c r="THB18" s="2">
        <v>3.9228000000000001</v>
      </c>
      <c r="THC18" s="2">
        <v>4069</v>
      </c>
      <c r="THF18" s="2">
        <v>9376</v>
      </c>
      <c r="THG18" s="2">
        <v>563</v>
      </c>
      <c r="THH18" s="2">
        <v>657</v>
      </c>
      <c r="THI18" s="2">
        <v>1154</v>
      </c>
      <c r="THJ18" s="2">
        <v>1.7684</v>
      </c>
      <c r="THK18" s="2">
        <v>47.685600000000001</v>
      </c>
      <c r="THL18" s="2">
        <v>0.97399999999999998</v>
      </c>
      <c r="THM18" s="2">
        <v>0.56589999999999996</v>
      </c>
      <c r="THN18" s="2">
        <v>7.5399999999999995E-2</v>
      </c>
      <c r="THO18" s="2">
        <v>-30</v>
      </c>
      <c r="THP18" s="2">
        <v>-3.1699999999999999E-2</v>
      </c>
      <c r="THR18" s="2">
        <v>22.044799999999999</v>
      </c>
      <c r="TIF18" s="2">
        <v>7.0015999999999998</v>
      </c>
      <c r="TIG18" s="2">
        <v>16.837499999999999</v>
      </c>
      <c r="TIH18" s="2">
        <v>16.837499999999999</v>
      </c>
      <c r="TII18" s="2">
        <v>11.4841</v>
      </c>
      <c r="TIJ18" s="2">
        <v>17.622399999999999</v>
      </c>
      <c r="TIK18" s="2">
        <v>5.7095000000000002</v>
      </c>
      <c r="TIL18" s="2">
        <v>1186.895</v>
      </c>
      <c r="TIO18" s="2">
        <v>3268.7020000000002</v>
      </c>
      <c r="TIP18" s="2">
        <v>601.024</v>
      </c>
      <c r="TIQ18" s="2">
        <v>460.58600000000001</v>
      </c>
      <c r="TIR18" s="2">
        <v>739.84400000000005</v>
      </c>
      <c r="TIS18" s="2">
        <v>3.8485</v>
      </c>
      <c r="TIT18" s="2">
        <v>41.392899999999997</v>
      </c>
      <c r="TIU18" s="2">
        <v>1.2379</v>
      </c>
      <c r="TIV18" s="2">
        <v>1.1314</v>
      </c>
      <c r="TIW18" s="2">
        <v>1.1086</v>
      </c>
      <c r="TIX18" s="2">
        <v>176.00299999999999</v>
      </c>
      <c r="TIY18" s="2">
        <v>5.9499999999999997E-2</v>
      </c>
      <c r="TJA18" s="2">
        <v>11.4841</v>
      </c>
      <c r="TJB18" s="2">
        <v>2419.8339000000001</v>
      </c>
      <c r="TJE18" s="2">
        <v>0.88419999999999999</v>
      </c>
      <c r="TJH18" s="2">
        <v>47.298999999999999</v>
      </c>
      <c r="TJJ18" s="2">
        <v>0</v>
      </c>
      <c r="TJN18" s="2">
        <v>17.221499999999999</v>
      </c>
      <c r="TJO18" s="2">
        <v>7.0015999999999998</v>
      </c>
      <c r="TJP18" s="2">
        <v>16.837499999999999</v>
      </c>
      <c r="TJQ18" s="2">
        <v>16.837499999999999</v>
      </c>
      <c r="TJR18" s="2">
        <v>11.4841</v>
      </c>
      <c r="TJS18" s="2">
        <v>17.622399999999999</v>
      </c>
      <c r="TJT18" s="2">
        <v>5.7095000000000002</v>
      </c>
      <c r="TJU18" s="2">
        <v>1186.895</v>
      </c>
      <c r="TJX18" s="2">
        <v>3268.7020000000002</v>
      </c>
      <c r="TJY18" s="2">
        <v>601.024</v>
      </c>
      <c r="TJZ18" s="2">
        <v>460.58600000000001</v>
      </c>
      <c r="TKA18" s="2">
        <v>739.84400000000005</v>
      </c>
      <c r="TKB18" s="2">
        <v>3.8485</v>
      </c>
      <c r="TKC18" s="2">
        <v>41.392899999999997</v>
      </c>
      <c r="TKD18" s="2">
        <v>1.2379</v>
      </c>
      <c r="TKE18" s="2">
        <v>1.1314</v>
      </c>
      <c r="TKF18" s="2">
        <v>1.1086</v>
      </c>
      <c r="TKG18" s="2">
        <v>176.00299999999999</v>
      </c>
      <c r="TKH18" s="2">
        <v>5.9499999999999997E-2</v>
      </c>
      <c r="TKJ18" s="2">
        <v>11.4841</v>
      </c>
      <c r="TKK18" s="2">
        <v>2419.8339000000001</v>
      </c>
      <c r="TKN18" s="2">
        <v>0.88419999999999999</v>
      </c>
      <c r="TKQ18" s="2">
        <v>69.459999999999994</v>
      </c>
      <c r="TKS18" s="2">
        <v>0</v>
      </c>
      <c r="TKW18" s="2">
        <v>17.221499999999999</v>
      </c>
      <c r="TKX18" s="2">
        <v>2.2256</v>
      </c>
      <c r="TKY18" s="2">
        <v>7.7671000000000001</v>
      </c>
      <c r="TKZ18" s="2">
        <v>7.7671000000000001</v>
      </c>
      <c r="TLA18" s="2">
        <v>5.5861999999999998</v>
      </c>
      <c r="TLB18" s="2">
        <v>16.211600000000001</v>
      </c>
      <c r="TLC18" s="2">
        <v>3.8391999999999999</v>
      </c>
      <c r="TLD18" s="2">
        <v>5913</v>
      </c>
      <c r="TLG18" s="2">
        <v>18593</v>
      </c>
      <c r="TLH18" s="2">
        <v>4625</v>
      </c>
      <c r="TLI18" s="2">
        <v>1834</v>
      </c>
      <c r="TLJ18" s="2">
        <v>4383</v>
      </c>
      <c r="TLK18" s="2">
        <v>4.5743999999999998</v>
      </c>
      <c r="TLL18" s="2">
        <v>37.772300000000001</v>
      </c>
      <c r="TLM18" s="2">
        <v>1.1152</v>
      </c>
      <c r="TLN18" s="2">
        <v>0.5756</v>
      </c>
      <c r="TLO18" s="2">
        <v>0.36280000000000001</v>
      </c>
      <c r="TLP18" s="2">
        <v>505</v>
      </c>
      <c r="TLQ18" s="2">
        <v>1.11E-2</v>
      </c>
      <c r="TLS18" s="2">
        <v>5.5861999999999998</v>
      </c>
      <c r="TSZ18" s="2">
        <v>45.796199999999999</v>
      </c>
      <c r="TTA18" s="2">
        <v>46.232100000000003</v>
      </c>
      <c r="TTB18" s="2">
        <v>46.232100000000003</v>
      </c>
      <c r="TTC18" s="2">
        <v>27.703099999999999</v>
      </c>
      <c r="TTD18" s="2">
        <v>7.0029000000000003</v>
      </c>
      <c r="TTE18" s="2">
        <v>4.5209999999999999</v>
      </c>
      <c r="TTF18" s="2">
        <v>472.21499999999997</v>
      </c>
      <c r="TTI18" s="2">
        <v>9337.3539999999994</v>
      </c>
      <c r="TTJ18" s="2">
        <v>424.18200000000002</v>
      </c>
      <c r="TTK18" s="2">
        <v>328.67500000000001</v>
      </c>
      <c r="TTL18" s="2">
        <v>360.79500000000002</v>
      </c>
      <c r="TTM18" s="2">
        <v>5.9131</v>
      </c>
      <c r="TTN18" s="2">
        <v>5.0572999999999997</v>
      </c>
      <c r="TTO18" s="2">
        <v>1.4087000000000001</v>
      </c>
      <c r="TTP18" s="2">
        <v>0.53169999999999995</v>
      </c>
      <c r="TTQ18" s="2">
        <v>0.46500000000000002</v>
      </c>
      <c r="TTR18" s="2">
        <v>147.44399999999999</v>
      </c>
      <c r="TTS18" s="2">
        <v>0.17130000000000001</v>
      </c>
      <c r="TTU18" s="2">
        <v>27.703099999999999</v>
      </c>
      <c r="TTV18" s="2">
        <v>7905.0068000000001</v>
      </c>
      <c r="TTY18" s="2">
        <v>1.2425999999999999</v>
      </c>
      <c r="TUB18" s="2">
        <v>81.917000000000002</v>
      </c>
      <c r="TUD18" s="2">
        <v>0.1086</v>
      </c>
      <c r="TUH18" s="2">
        <v>326.45499999999998</v>
      </c>
      <c r="TUI18" s="2">
        <v>-8.9296000000000006</v>
      </c>
      <c r="TUJ18" s="2">
        <v>5.6387999999999998</v>
      </c>
      <c r="TUK18" s="2">
        <v>5.6387999999999998</v>
      </c>
      <c r="TUL18" s="2">
        <v>-9.0013000000000005</v>
      </c>
      <c r="TUM18" s="2">
        <v>-2.0750000000000002</v>
      </c>
      <c r="TUN18" s="2">
        <v>-1.462</v>
      </c>
      <c r="TUO18" s="2">
        <v>106.84699999999999</v>
      </c>
      <c r="TUR18" s="2">
        <v>468.44600000000003</v>
      </c>
      <c r="TUS18" s="2">
        <v>-3.8479999999999999</v>
      </c>
      <c r="TUT18" s="2">
        <v>3.41</v>
      </c>
      <c r="TUU18" s="2">
        <v>31.442</v>
      </c>
      <c r="TUV18" s="2">
        <v>-44.085099999999997</v>
      </c>
      <c r="TUW18" s="2">
        <v>22.808800000000002</v>
      </c>
      <c r="TUX18" s="2">
        <v>5.2807000000000004</v>
      </c>
      <c r="TUY18" s="2">
        <v>5.0185000000000004</v>
      </c>
      <c r="TUZ18" s="2">
        <v>4.8225999999999996</v>
      </c>
      <c r="TVA18" s="2">
        <v>134.59299999999999</v>
      </c>
      <c r="TVB18" s="2">
        <v>1.8506</v>
      </c>
      <c r="TVD18" s="2">
        <v>-9.0013000000000005</v>
      </c>
      <c r="TVR18" s="2">
        <v>-8.9296000000000006</v>
      </c>
      <c r="TVS18" s="2">
        <v>5.6387999999999998</v>
      </c>
      <c r="TVT18" s="2">
        <v>5.6387999999999998</v>
      </c>
      <c r="TVU18" s="2">
        <v>-9.0013000000000005</v>
      </c>
      <c r="TVV18" s="2">
        <v>-2.0750000000000002</v>
      </c>
      <c r="TVW18" s="2">
        <v>-1.462</v>
      </c>
      <c r="TVX18" s="2">
        <v>106.84699999999999</v>
      </c>
      <c r="TWA18" s="2">
        <v>468.44600000000003</v>
      </c>
      <c r="TWB18" s="2">
        <v>-3.8479999999999999</v>
      </c>
      <c r="TWC18" s="2">
        <v>3.41</v>
      </c>
      <c r="TWD18" s="2">
        <v>31.442</v>
      </c>
      <c r="TWE18" s="2">
        <v>-44.085099999999997</v>
      </c>
      <c r="TWF18" s="2">
        <v>22.808800000000002</v>
      </c>
      <c r="TWG18" s="2">
        <v>5.2807000000000004</v>
      </c>
      <c r="TWH18" s="2">
        <v>5.0185000000000004</v>
      </c>
      <c r="TWI18" s="2">
        <v>4.8225999999999996</v>
      </c>
      <c r="TWJ18" s="2">
        <v>134.59299999999999</v>
      </c>
      <c r="TWK18" s="2">
        <v>1.8506</v>
      </c>
      <c r="TWM18" s="2">
        <v>-9.0013000000000005</v>
      </c>
      <c r="UBB18" s="2">
        <v>32.485900000000001</v>
      </c>
      <c r="UBC18" s="2">
        <v>53.813499999999998</v>
      </c>
      <c r="UBD18" s="2">
        <v>53.813499999999998</v>
      </c>
      <c r="UBE18" s="2">
        <v>39.926499999999997</v>
      </c>
      <c r="UBF18" s="2">
        <v>9.1042000000000005</v>
      </c>
      <c r="UBG18" s="2">
        <v>5.7771999999999997</v>
      </c>
      <c r="UBH18" s="2">
        <v>2913.5120000000002</v>
      </c>
      <c r="UBK18" s="2">
        <v>9265.5120000000006</v>
      </c>
      <c r="UBL18" s="2">
        <v>-535.16600000000005</v>
      </c>
      <c r="UBM18" s="2">
        <v>695.54</v>
      </c>
      <c r="UBN18" s="2">
        <v>364.72399999999999</v>
      </c>
      <c r="UBO18" s="2">
        <v>4.6306000000000003</v>
      </c>
      <c r="UBP18" s="2">
        <v>31.4924</v>
      </c>
      <c r="UBQ18" s="2">
        <v>1.3123</v>
      </c>
      <c r="UBR18" s="2">
        <v>0.76370000000000005</v>
      </c>
      <c r="UBS18" s="2">
        <v>0.14610000000000001</v>
      </c>
      <c r="UBT18" s="2">
        <v>113.895</v>
      </c>
      <c r="UBU18" s="2">
        <v>4.8399999999999999E-2</v>
      </c>
      <c r="UBW18" s="2">
        <v>39.926499999999997</v>
      </c>
      <c r="UEX18" s="2">
        <v>0</v>
      </c>
    </row>
    <row r="19" spans="1:16384" s="2" customFormat="1" x14ac:dyDescent="0.25">
      <c r="A19" t="s">
        <v>18</v>
      </c>
      <c r="B19"/>
      <c r="C19"/>
      <c r="D19" s="1" t="s">
        <v>460</v>
      </c>
      <c r="AN19" s="2">
        <v>0.78700000000000003</v>
      </c>
      <c r="AO19" s="2">
        <v>8.9911999999999992</v>
      </c>
      <c r="AP19" s="2">
        <v>8.9911999999999992</v>
      </c>
      <c r="AQ19" s="2">
        <v>4.9606000000000003</v>
      </c>
      <c r="AR19" s="2">
        <v>2.7351999999999999</v>
      </c>
      <c r="AS19" s="2">
        <v>1.0909</v>
      </c>
      <c r="AT19" s="2">
        <v>783</v>
      </c>
      <c r="AW19" s="2">
        <v>5832</v>
      </c>
      <c r="AX19" s="2">
        <v>1024</v>
      </c>
      <c r="AY19" s="2">
        <v>155</v>
      </c>
      <c r="AZ19" s="2">
        <v>1267</v>
      </c>
      <c r="BA19" s="2">
        <v>3.3016000000000001</v>
      </c>
      <c r="BB19" s="2">
        <v>16.289400000000001</v>
      </c>
      <c r="BC19" s="2">
        <v>2.8319000000000001</v>
      </c>
      <c r="BD19" s="2">
        <v>1.839</v>
      </c>
      <c r="BE19" s="2">
        <v>1.1910000000000001</v>
      </c>
      <c r="BF19" s="2">
        <v>2321</v>
      </c>
      <c r="BG19" s="2">
        <v>0.16159999999999999</v>
      </c>
      <c r="BI19" s="2">
        <v>4.9606000000000003</v>
      </c>
      <c r="BJ19" s="2">
        <v>11381.6723</v>
      </c>
      <c r="BM19" s="2">
        <v>1.2941</v>
      </c>
      <c r="BP19" s="2">
        <v>37.558</v>
      </c>
      <c r="BR19" s="2">
        <v>0.11</v>
      </c>
      <c r="BV19" s="2">
        <v>21.874099999999999</v>
      </c>
      <c r="BW19" s="2">
        <v>4.0476000000000001</v>
      </c>
      <c r="BX19" s="2">
        <v>9.9254999999999995</v>
      </c>
      <c r="BY19" s="2">
        <v>9.9254999999999995</v>
      </c>
      <c r="BZ19" s="2">
        <v>4.6703000000000001</v>
      </c>
      <c r="CA19" s="2">
        <v>19.976700000000001</v>
      </c>
      <c r="CB19" s="2">
        <v>3.6404000000000001</v>
      </c>
      <c r="CC19" s="2">
        <v>4006</v>
      </c>
      <c r="CF19" s="2">
        <v>11820</v>
      </c>
      <c r="CG19" s="2">
        <v>322</v>
      </c>
      <c r="CH19" s="2">
        <v>537</v>
      </c>
      <c r="CI19" s="2">
        <v>2939</v>
      </c>
      <c r="CJ19" s="2">
        <v>2.0369999999999999</v>
      </c>
      <c r="CK19" s="2">
        <v>37.385800000000003</v>
      </c>
      <c r="CL19" s="2">
        <v>0.83740000000000003</v>
      </c>
      <c r="CM19" s="2">
        <v>0.67679999999999996</v>
      </c>
      <c r="CN19" s="2">
        <v>0.42159999999999997</v>
      </c>
      <c r="CO19" s="2">
        <v>-478</v>
      </c>
      <c r="CP19" s="2">
        <v>-6.1000000000000004E-3</v>
      </c>
      <c r="CR19" s="2">
        <v>4.6703000000000001</v>
      </c>
      <c r="CS19" s="2">
        <v>6816.1112999999996</v>
      </c>
      <c r="CV19" s="2">
        <v>1.1216999999999999</v>
      </c>
      <c r="DA19" s="2">
        <v>0</v>
      </c>
      <c r="IF19" s="2">
        <v>1.5497000000000001</v>
      </c>
      <c r="IO19" s="2">
        <v>10.6478</v>
      </c>
      <c r="JO19" s="2">
        <v>0.24379999999999999</v>
      </c>
      <c r="JR19" s="2">
        <v>165.797</v>
      </c>
      <c r="JT19" s="2">
        <v>0</v>
      </c>
      <c r="JX19" s="2">
        <v>-1.8334000000000001</v>
      </c>
      <c r="JY19" s="2">
        <v>12.714399999999999</v>
      </c>
      <c r="JZ19" s="2">
        <v>41.230600000000003</v>
      </c>
      <c r="KA19" s="2">
        <v>41.230600000000003</v>
      </c>
      <c r="KB19" s="2">
        <v>18.904800000000002</v>
      </c>
      <c r="KC19" s="2">
        <v>5.8573000000000004</v>
      </c>
      <c r="KD19" s="2">
        <v>2.3643000000000001</v>
      </c>
      <c r="KE19" s="2">
        <v>425.57859999999999</v>
      </c>
      <c r="KH19" s="2">
        <v>962.6345</v>
      </c>
      <c r="KI19" s="2">
        <v>-286.36869999999999</v>
      </c>
      <c r="KJ19" s="2">
        <v>34.148099999999999</v>
      </c>
      <c r="KK19" s="2">
        <v>42.373100000000001</v>
      </c>
      <c r="KL19" s="2">
        <v>1.3249</v>
      </c>
      <c r="KM19" s="2">
        <v>44.410499999999999</v>
      </c>
      <c r="KN19" s="2">
        <v>1.1497999999999999</v>
      </c>
      <c r="KO19" s="2">
        <v>0.8901</v>
      </c>
      <c r="KP19" s="2">
        <v>0.2467</v>
      </c>
      <c r="KQ19" s="2">
        <v>6.3484999999999996</v>
      </c>
      <c r="KR19" s="2">
        <v>-4.6100000000000002E-2</v>
      </c>
      <c r="KT19" s="2">
        <v>18.904800000000002</v>
      </c>
      <c r="KU19" s="2">
        <v>1168.9113</v>
      </c>
      <c r="KX19" s="2">
        <v>0.75270000000000004</v>
      </c>
      <c r="LA19" s="2">
        <v>21.21</v>
      </c>
      <c r="LC19" s="2">
        <v>0.86070000000000002</v>
      </c>
      <c r="LG19" s="2">
        <v>5.7020999999999997</v>
      </c>
      <c r="LH19" s="2">
        <v>14.204800000000001</v>
      </c>
      <c r="LI19" s="2">
        <v>38.615000000000002</v>
      </c>
      <c r="LJ19" s="2">
        <v>38.615000000000002</v>
      </c>
      <c r="LK19" s="2">
        <v>15.8407</v>
      </c>
      <c r="LL19" s="2">
        <v>4.4923999999999999</v>
      </c>
      <c r="LM19" s="2">
        <v>2.7934999999999999</v>
      </c>
      <c r="LN19" s="2">
        <v>170.66239999999999</v>
      </c>
      <c r="LQ19" s="2">
        <v>685.61120000000005</v>
      </c>
      <c r="LR19" s="2">
        <v>-132.23349999999999</v>
      </c>
      <c r="LS19" s="2">
        <v>51.171100000000003</v>
      </c>
      <c r="LT19" s="2">
        <v>38.857500000000002</v>
      </c>
      <c r="LU19" s="2">
        <v>2.0440999999999998</v>
      </c>
      <c r="LV19" s="2">
        <v>25.094200000000001</v>
      </c>
      <c r="LW19" s="2">
        <v>1.3692</v>
      </c>
      <c r="LX19" s="2">
        <v>1.2751000000000001</v>
      </c>
      <c r="LY19" s="2">
        <v>0.73229999999999995</v>
      </c>
      <c r="LZ19" s="2">
        <v>14.348000000000001</v>
      </c>
      <c r="MA19" s="2">
        <v>8.2799999999999999E-2</v>
      </c>
      <c r="MC19" s="2">
        <v>15.8407</v>
      </c>
      <c r="MQ19" s="2">
        <v>8.4038000000000004</v>
      </c>
      <c r="MR19" s="2">
        <v>12.705500000000001</v>
      </c>
      <c r="MS19" s="2">
        <v>12.705500000000001</v>
      </c>
      <c r="MT19" s="2">
        <v>9.3398000000000003</v>
      </c>
      <c r="MU19" s="2">
        <v>19.5303</v>
      </c>
      <c r="MV19" s="2">
        <v>9.5337999999999994</v>
      </c>
      <c r="MW19" s="2">
        <v>215.94900000000001</v>
      </c>
      <c r="MZ19" s="2">
        <v>1172.7139999999999</v>
      </c>
      <c r="NA19" s="2">
        <v>78.194999999999993</v>
      </c>
      <c r="NB19" s="2">
        <v>53.76</v>
      </c>
      <c r="NC19" s="2">
        <v>274.50700000000001</v>
      </c>
      <c r="ND19" s="2">
        <v>9.5816999999999997</v>
      </c>
      <c r="NE19" s="2">
        <v>18.822500000000002</v>
      </c>
      <c r="NF19" s="2">
        <v>1.0594999999999999</v>
      </c>
      <c r="NG19" s="2">
        <v>0.74439999999999995</v>
      </c>
      <c r="NH19" s="2">
        <v>4.5400000000000003E-2</v>
      </c>
      <c r="NI19" s="2">
        <v>16.344000000000001</v>
      </c>
      <c r="NJ19" s="2">
        <v>7.7000000000000002E-3</v>
      </c>
      <c r="NL19" s="2">
        <v>9.3398000000000003</v>
      </c>
      <c r="NM19" s="2">
        <v>1837.0648000000001</v>
      </c>
      <c r="NP19" s="2">
        <v>0.71140000000000003</v>
      </c>
      <c r="NS19" s="2">
        <v>23.055</v>
      </c>
      <c r="NU19" s="2">
        <v>2</v>
      </c>
      <c r="NY19" s="2">
        <v>5.3227000000000002</v>
      </c>
      <c r="NZ19" s="2">
        <v>7.6105</v>
      </c>
      <c r="OA19" s="2">
        <v>15.426299999999999</v>
      </c>
      <c r="OB19" s="2">
        <v>15.426299999999999</v>
      </c>
      <c r="OC19" s="2">
        <v>10.588699999999999</v>
      </c>
      <c r="OD19" s="2">
        <v>15.5403</v>
      </c>
      <c r="OE19" s="2">
        <v>6.4897</v>
      </c>
      <c r="OF19" s="2">
        <v>251.46199999999999</v>
      </c>
      <c r="OI19" s="2">
        <v>1108.5959</v>
      </c>
      <c r="OJ19" s="2">
        <v>94.054000000000002</v>
      </c>
      <c r="OK19" s="2">
        <v>147.70599999999999</v>
      </c>
      <c r="OL19" s="2">
        <v>301.33300000000003</v>
      </c>
      <c r="OM19" s="2">
        <v>4.3308999999999997</v>
      </c>
      <c r="ON19" s="2">
        <v>32.426499999999997</v>
      </c>
      <c r="OO19" s="2">
        <v>0.64649999999999996</v>
      </c>
      <c r="OP19" s="2">
        <v>0.54149999999999998</v>
      </c>
      <c r="OQ19" s="2">
        <v>8.8999999999999999E-3</v>
      </c>
      <c r="OR19" s="2">
        <v>-106.512</v>
      </c>
      <c r="OS19" s="2">
        <v>-5.6300000000000003E-2</v>
      </c>
      <c r="OU19" s="2">
        <v>10.588699999999999</v>
      </c>
      <c r="PI19" s="2">
        <v>7.6105</v>
      </c>
      <c r="PJ19" s="2">
        <v>15.426299999999999</v>
      </c>
      <c r="PK19" s="2">
        <v>15.426299999999999</v>
      </c>
      <c r="PL19" s="2">
        <v>10.588699999999999</v>
      </c>
      <c r="PM19" s="2">
        <v>15.5403</v>
      </c>
      <c r="PN19" s="2">
        <v>6.4897</v>
      </c>
      <c r="PO19" s="2">
        <v>251.46199999999999</v>
      </c>
      <c r="PR19" s="2">
        <v>1108.5959</v>
      </c>
      <c r="PS19" s="2">
        <v>94.054000000000002</v>
      </c>
      <c r="PT19" s="2">
        <v>147.70599999999999</v>
      </c>
      <c r="PU19" s="2">
        <v>301.33300000000003</v>
      </c>
      <c r="PV19" s="2">
        <v>4.3308999999999997</v>
      </c>
      <c r="PW19" s="2">
        <v>32.426499999999997</v>
      </c>
      <c r="PX19" s="2">
        <v>0.64649999999999996</v>
      </c>
      <c r="PY19" s="2">
        <v>0.54149999999999998</v>
      </c>
      <c r="PZ19" s="2">
        <v>8.8999999999999999E-3</v>
      </c>
      <c r="QA19" s="2">
        <v>-106.512</v>
      </c>
      <c r="QB19" s="2">
        <v>-5.6300000000000003E-2</v>
      </c>
      <c r="QD19" s="2">
        <v>10.588699999999999</v>
      </c>
      <c r="QR19" s="2">
        <v>7.6105</v>
      </c>
      <c r="QS19" s="2">
        <v>15.426299999999999</v>
      </c>
      <c r="QT19" s="2">
        <v>15.426299999999999</v>
      </c>
      <c r="QU19" s="2">
        <v>10.588699999999999</v>
      </c>
      <c r="QV19" s="2">
        <v>15.5403</v>
      </c>
      <c r="QW19" s="2">
        <v>6.4897</v>
      </c>
      <c r="QX19" s="2">
        <v>251.46199999999999</v>
      </c>
      <c r="RA19" s="2">
        <v>1108.5959</v>
      </c>
      <c r="RB19" s="2">
        <v>94.054000000000002</v>
      </c>
      <c r="RC19" s="2">
        <v>147.70599999999999</v>
      </c>
      <c r="RD19" s="2">
        <v>301.33300000000003</v>
      </c>
      <c r="RE19" s="2">
        <v>4.3308999999999997</v>
      </c>
      <c r="RF19" s="2">
        <v>32.426499999999997</v>
      </c>
      <c r="RG19" s="2">
        <v>0.64649999999999996</v>
      </c>
      <c r="RH19" s="2">
        <v>0.54149999999999998</v>
      </c>
      <c r="RI19" s="2">
        <v>8.8999999999999999E-3</v>
      </c>
      <c r="RJ19" s="2">
        <v>-106.512</v>
      </c>
      <c r="RK19" s="2">
        <v>-5.6300000000000003E-2</v>
      </c>
      <c r="RM19" s="2">
        <v>10.588699999999999</v>
      </c>
      <c r="SA19" s="2">
        <v>7.6105</v>
      </c>
      <c r="SB19" s="2">
        <v>15.426299999999999</v>
      </c>
      <c r="SC19" s="2">
        <v>15.426299999999999</v>
      </c>
      <c r="SD19" s="2">
        <v>10.588699999999999</v>
      </c>
      <c r="SE19" s="2">
        <v>15.5403</v>
      </c>
      <c r="SF19" s="2">
        <v>6.4897</v>
      </c>
      <c r="SG19" s="2">
        <v>251.46199999999999</v>
      </c>
      <c r="SJ19" s="2">
        <v>1108.5959</v>
      </c>
      <c r="SK19" s="2">
        <v>94.054000000000002</v>
      </c>
      <c r="SL19" s="2">
        <v>147.70599999999999</v>
      </c>
      <c r="SM19" s="2">
        <v>301.33300000000003</v>
      </c>
      <c r="SN19" s="2">
        <v>4.3308999999999997</v>
      </c>
      <c r="SO19" s="2">
        <v>32.426499999999997</v>
      </c>
      <c r="SP19" s="2">
        <v>0.64649999999999996</v>
      </c>
      <c r="SQ19" s="2">
        <v>0.54149999999999998</v>
      </c>
      <c r="SR19" s="2">
        <v>8.8999999999999999E-3</v>
      </c>
      <c r="SS19" s="2">
        <v>-106.512</v>
      </c>
      <c r="ST19" s="2">
        <v>-5.6300000000000003E-2</v>
      </c>
      <c r="SV19" s="2">
        <v>10.588699999999999</v>
      </c>
      <c r="TJ19" s="2">
        <v>7.6105</v>
      </c>
      <c r="TK19" s="2">
        <v>15.426299999999999</v>
      </c>
      <c r="TL19" s="2">
        <v>15.426299999999999</v>
      </c>
      <c r="TM19" s="2">
        <v>10.588699999999999</v>
      </c>
      <c r="TN19" s="2">
        <v>15.5403</v>
      </c>
      <c r="TO19" s="2">
        <v>6.4897</v>
      </c>
      <c r="TP19" s="2">
        <v>251.46199999999999</v>
      </c>
      <c r="TS19" s="2">
        <v>1108.5959</v>
      </c>
      <c r="TT19" s="2">
        <v>94.054000000000002</v>
      </c>
      <c r="TU19" s="2">
        <v>147.70599999999999</v>
      </c>
      <c r="TV19" s="2">
        <v>301.33300000000003</v>
      </c>
      <c r="TW19" s="2">
        <v>4.3308999999999997</v>
      </c>
      <c r="TX19" s="2">
        <v>32.426499999999997</v>
      </c>
      <c r="TY19" s="2">
        <v>0.64649999999999996</v>
      </c>
      <c r="TZ19" s="2">
        <v>0.54149999999999998</v>
      </c>
      <c r="UA19" s="2">
        <v>8.8999999999999999E-3</v>
      </c>
      <c r="UB19" s="2">
        <v>-106.512</v>
      </c>
      <c r="UC19" s="2">
        <v>-5.6300000000000003E-2</v>
      </c>
      <c r="UE19" s="2">
        <v>10.588699999999999</v>
      </c>
      <c r="XK19" s="2">
        <v>8.6429000000000009</v>
      </c>
      <c r="XL19" s="2">
        <v>38.376199999999997</v>
      </c>
      <c r="XM19" s="2">
        <v>38.376199999999997</v>
      </c>
      <c r="XN19" s="2">
        <v>25.173999999999999</v>
      </c>
      <c r="XO19" s="2">
        <v>16.6905</v>
      </c>
      <c r="XP19" s="2">
        <v>3.1911999999999998</v>
      </c>
      <c r="XQ19" s="2">
        <v>3232.5</v>
      </c>
      <c r="XT19" s="2">
        <v>8019.7002000000002</v>
      </c>
      <c r="XU19" s="2">
        <v>1446.4</v>
      </c>
      <c r="XV19" s="2">
        <v>824</v>
      </c>
      <c r="XW19" s="2">
        <v>578.79999999999995</v>
      </c>
      <c r="XX19" s="2">
        <v>3.1650999999999998</v>
      </c>
      <c r="XY19" s="2">
        <v>41.464100000000002</v>
      </c>
      <c r="XZ19" s="2">
        <v>2.5335000000000001</v>
      </c>
      <c r="YA19" s="2">
        <v>2.2141999999999999</v>
      </c>
      <c r="YB19" s="2">
        <v>1.4482999999999999</v>
      </c>
      <c r="YC19" s="2">
        <v>887.6</v>
      </c>
      <c r="YD19" s="2">
        <v>0.31440000000000001</v>
      </c>
      <c r="YF19" s="2">
        <v>25.173999999999999</v>
      </c>
      <c r="YG19" s="2">
        <v>8315.4094999999998</v>
      </c>
      <c r="YJ19" s="2">
        <v>0.80879999999999996</v>
      </c>
      <c r="YO19" s="2">
        <v>0.44</v>
      </c>
      <c r="YS19" s="2">
        <v>4.6045999999999996</v>
      </c>
      <c r="YT19" s="2">
        <v>8.6429000000000009</v>
      </c>
      <c r="YU19" s="2">
        <v>38.376199999999997</v>
      </c>
      <c r="YV19" s="2">
        <v>38.376199999999997</v>
      </c>
      <c r="YW19" s="2">
        <v>25.173999999999999</v>
      </c>
      <c r="YX19" s="2">
        <v>16.6905</v>
      </c>
      <c r="YY19" s="2">
        <v>3.1911999999999998</v>
      </c>
      <c r="YZ19" s="2">
        <v>3232.5</v>
      </c>
      <c r="ZC19" s="2">
        <v>8019.7002000000002</v>
      </c>
      <c r="ZD19" s="2">
        <v>1446.4</v>
      </c>
      <c r="ZE19" s="2">
        <v>824</v>
      </c>
      <c r="ZF19" s="2">
        <v>578.79999999999995</v>
      </c>
      <c r="ZG19" s="2">
        <v>3.1650999999999998</v>
      </c>
      <c r="ZH19" s="2">
        <v>41.464100000000002</v>
      </c>
      <c r="ZI19" s="2">
        <v>2.5335000000000001</v>
      </c>
      <c r="ZJ19" s="2">
        <v>2.2141999999999999</v>
      </c>
      <c r="ZK19" s="2">
        <v>1.4482999999999999</v>
      </c>
      <c r="ZL19" s="2">
        <v>887.6</v>
      </c>
      <c r="ZM19" s="2">
        <v>0.31440000000000001</v>
      </c>
      <c r="ZO19" s="2">
        <v>25.173999999999999</v>
      </c>
      <c r="ZP19" s="2">
        <v>8315.4094999999998</v>
      </c>
      <c r="ZS19" s="2">
        <v>0.80879999999999996</v>
      </c>
      <c r="ZV19" s="2">
        <v>26.783000000000001</v>
      </c>
      <c r="ZX19" s="2">
        <v>0.44</v>
      </c>
      <c r="AAB19" s="2">
        <v>4.6045999999999996</v>
      </c>
      <c r="ABL19" s="2">
        <v>1.2060999999999999</v>
      </c>
      <c r="ABM19" s="2">
        <v>8.9417000000000009</v>
      </c>
      <c r="ABN19" s="2">
        <v>8.9417000000000009</v>
      </c>
      <c r="ABO19" s="2">
        <v>5.2582000000000004</v>
      </c>
      <c r="ABP19" s="2">
        <v>1.7419</v>
      </c>
      <c r="ABQ19" s="2">
        <v>1.2652999999999999</v>
      </c>
      <c r="ABR19" s="2">
        <v>41.07</v>
      </c>
      <c r="ABU19" s="2">
        <v>739.78899999999999</v>
      </c>
      <c r="ABV19" s="2">
        <v>208.12</v>
      </c>
      <c r="ABW19" s="2">
        <v>66.403000000000006</v>
      </c>
      <c r="ABX19" s="2">
        <v>146.17400000000001</v>
      </c>
      <c r="ABY19" s="2">
        <v>29.2897</v>
      </c>
      <c r="ABZ19" s="2">
        <v>5.5515999999999996</v>
      </c>
      <c r="ACA19" s="2">
        <v>2.6631999999999998</v>
      </c>
      <c r="ACB19" s="2">
        <v>1.3042</v>
      </c>
      <c r="ACC19" s="2">
        <v>0.33879999999999999</v>
      </c>
      <c r="ACD19" s="2">
        <v>243.11600000000001</v>
      </c>
      <c r="ACE19" s="2">
        <v>0.30049999999999999</v>
      </c>
      <c r="ACG19" s="2">
        <v>5.2582000000000004</v>
      </c>
      <c r="ACU19" s="2">
        <v>-10.008699999999999</v>
      </c>
      <c r="ACV19" s="2">
        <v>12.129099999999999</v>
      </c>
      <c r="ACW19" s="2">
        <v>12.129099999999999</v>
      </c>
      <c r="ACX19" s="2">
        <v>10.119899999999999</v>
      </c>
      <c r="ACY19" s="2">
        <v>-14.597200000000001</v>
      </c>
      <c r="ACZ19" s="2">
        <v>-9.2940000000000005</v>
      </c>
      <c r="ADA19" s="2">
        <v>2.262</v>
      </c>
      <c r="ADC19" s="2">
        <v>187.17599999999999</v>
      </c>
      <c r="ADD19" s="2">
        <v>568.62800000000004</v>
      </c>
      <c r="ADE19" s="2">
        <v>-119.21</v>
      </c>
      <c r="ADF19" s="2">
        <v>-26.027999999999999</v>
      </c>
      <c r="ADG19" s="2">
        <v>177.511</v>
      </c>
      <c r="ADH19" s="2">
        <v>32.4099</v>
      </c>
      <c r="ADI19" s="2">
        <v>0.52039999999999997</v>
      </c>
      <c r="ADJ19" s="2">
        <v>2.0131999999999999</v>
      </c>
      <c r="ADK19" s="2">
        <v>1.05</v>
      </c>
      <c r="ADL19" s="2">
        <v>0.54210000000000003</v>
      </c>
      <c r="ADM19" s="2">
        <v>179.85300000000001</v>
      </c>
      <c r="ADN19" s="2">
        <v>0.33929999999999999</v>
      </c>
      <c r="ADP19" s="2">
        <v>10.119899999999999</v>
      </c>
      <c r="ADQ19" s="2">
        <v>684.49450000000002</v>
      </c>
      <c r="ADT19" s="2">
        <v>0.90169999999999995</v>
      </c>
      <c r="ADW19" s="2">
        <v>34.570999999999998</v>
      </c>
      <c r="ADX19" s="2">
        <v>50.635399999999997</v>
      </c>
      <c r="ADY19" s="2">
        <v>0</v>
      </c>
      <c r="AEC19" s="2">
        <v>-1.1033999999999999</v>
      </c>
      <c r="AED19" s="2">
        <v>1.4060999999999999</v>
      </c>
      <c r="AEE19" s="2">
        <v>4.2137000000000002</v>
      </c>
      <c r="AEF19" s="2">
        <v>4.2137000000000002</v>
      </c>
      <c r="AEG19" s="2">
        <v>3.8292000000000002</v>
      </c>
      <c r="AEH19" s="2">
        <v>6.1772999999999998</v>
      </c>
      <c r="AEI19" s="2">
        <v>3.2932000000000001</v>
      </c>
      <c r="AEJ19" s="2">
        <v>10.789</v>
      </c>
      <c r="AEM19" s="2">
        <v>374.34100000000001</v>
      </c>
      <c r="AEN19" s="2">
        <v>-8.9890000000000008</v>
      </c>
      <c r="AEO19" s="2">
        <v>21.02</v>
      </c>
      <c r="AEP19" s="2">
        <v>168.15199999999999</v>
      </c>
      <c r="AEQ19" s="2">
        <v>2.9478999999999997</v>
      </c>
      <c r="AER19" s="2">
        <v>41.343600000000002</v>
      </c>
      <c r="AES19" s="2">
        <v>1.1915</v>
      </c>
      <c r="AET19" s="2">
        <v>0.311</v>
      </c>
      <c r="AEU19" s="2">
        <v>0.1071</v>
      </c>
      <c r="AEV19" s="2">
        <v>32.209000000000003</v>
      </c>
      <c r="AEW19" s="2">
        <v>3.73E-2</v>
      </c>
      <c r="AEY19" s="2">
        <v>3.8292000000000002</v>
      </c>
      <c r="AEZ19" s="2">
        <v>247.41990000000001</v>
      </c>
      <c r="AFC19" s="2">
        <v>0.46379999999999999</v>
      </c>
      <c r="AFF19" s="2">
        <v>38.811</v>
      </c>
      <c r="AFH19" s="2">
        <v>1</v>
      </c>
      <c r="AGL19" s="2">
        <v>1.4369000000000001</v>
      </c>
      <c r="AGU19" s="2">
        <v>124.83580000000001</v>
      </c>
      <c r="AHU19" s="2">
        <v>1.4369000000000001</v>
      </c>
      <c r="AHV19" s="2">
        <v>4.2000000000000003E-2</v>
      </c>
      <c r="AHX19" s="2">
        <v>76.643000000000001</v>
      </c>
      <c r="AHZ19" s="2">
        <v>0</v>
      </c>
      <c r="AIA19" s="2">
        <v>0</v>
      </c>
      <c r="AIC19" s="2">
        <v>1.8380000000000001</v>
      </c>
      <c r="AID19" s="2">
        <v>124.83580000000001</v>
      </c>
      <c r="AIE19" s="2">
        <v>12.836399999999999</v>
      </c>
      <c r="AIF19" s="2">
        <v>34.834400000000002</v>
      </c>
      <c r="AIG19" s="2">
        <v>34.834400000000002</v>
      </c>
      <c r="AIH19" s="2">
        <v>11.4389</v>
      </c>
      <c r="AII19" s="2">
        <v>7.0175000000000001</v>
      </c>
      <c r="AIJ19" s="2">
        <v>4.2592999999999996</v>
      </c>
      <c r="AIK19" s="2">
        <v>1655</v>
      </c>
      <c r="AIN19" s="2">
        <v>6287</v>
      </c>
      <c r="AIO19" s="2">
        <v>-624</v>
      </c>
      <c r="AIP19" s="2">
        <v>509</v>
      </c>
      <c r="AIQ19" s="2">
        <v>420</v>
      </c>
      <c r="AIR19" s="2">
        <v>11.631600000000001</v>
      </c>
      <c r="AIS19" s="2">
        <v>26.8172</v>
      </c>
      <c r="AIT19" s="2">
        <v>4.6642999999999999</v>
      </c>
      <c r="AIU19" s="2">
        <v>3.4666999999999999</v>
      </c>
      <c r="AIV19" s="2">
        <v>3.3285999999999998</v>
      </c>
      <c r="AIW19" s="2">
        <v>1539</v>
      </c>
      <c r="AIX19" s="2">
        <v>0.65810000000000002</v>
      </c>
      <c r="AIZ19" s="2">
        <v>11.4389</v>
      </c>
      <c r="AJN19" s="2">
        <v>4.7301000000000002</v>
      </c>
      <c r="AJO19" s="2">
        <v>63.9739</v>
      </c>
      <c r="AJP19" s="2">
        <v>63.9739</v>
      </c>
      <c r="AJQ19" s="2">
        <v>18.6007</v>
      </c>
      <c r="AJR19" s="2">
        <v>4.2404000000000002</v>
      </c>
      <c r="AJS19" s="2">
        <v>1.6067</v>
      </c>
      <c r="AJT19" s="2">
        <v>216.583</v>
      </c>
      <c r="AJW19" s="2">
        <v>1104.136</v>
      </c>
      <c r="AJX19" s="2">
        <v>-139.453</v>
      </c>
      <c r="AJY19" s="2">
        <v>137.07400000000001</v>
      </c>
      <c r="AJZ19" s="2">
        <v>253.91399999999999</v>
      </c>
      <c r="AKA19" s="2">
        <v>3.3959999999999999</v>
      </c>
      <c r="AKB19" s="2">
        <v>34.237400000000001</v>
      </c>
      <c r="AKC19" s="2">
        <v>0.1908</v>
      </c>
      <c r="AKD19" s="2">
        <v>0.16209999999999999</v>
      </c>
      <c r="AKE19" s="2">
        <v>0</v>
      </c>
      <c r="AKF19" s="2">
        <v>-205.46100000000001</v>
      </c>
      <c r="AKG19" s="2">
        <v>-0.2631</v>
      </c>
      <c r="AKI19" s="2">
        <v>18.6007</v>
      </c>
      <c r="AKW19" s="2">
        <v>4.7301000000000002</v>
      </c>
      <c r="AKX19" s="2">
        <v>63.9739</v>
      </c>
      <c r="AKY19" s="2">
        <v>63.9739</v>
      </c>
      <c r="AKZ19" s="2">
        <v>18.6007</v>
      </c>
      <c r="ALA19" s="2">
        <v>4.2404000000000002</v>
      </c>
      <c r="ALB19" s="2">
        <v>1.6067</v>
      </c>
      <c r="ALC19" s="2">
        <v>216.583</v>
      </c>
      <c r="ALF19" s="2">
        <v>1104.136</v>
      </c>
      <c r="ALG19" s="2">
        <v>-139.453</v>
      </c>
      <c r="ALH19" s="2">
        <v>137.07400000000001</v>
      </c>
      <c r="ALI19" s="2">
        <v>253.91399999999999</v>
      </c>
      <c r="ALJ19" s="2">
        <v>3.3959999999999999</v>
      </c>
      <c r="ALK19" s="2">
        <v>34.237400000000001</v>
      </c>
      <c r="ALL19" s="2">
        <v>0.1908</v>
      </c>
      <c r="ALM19" s="2">
        <v>0.16209999999999999</v>
      </c>
      <c r="ALN19" s="2">
        <v>0</v>
      </c>
      <c r="ALO19" s="2">
        <v>-205.46100000000001</v>
      </c>
      <c r="ALP19" s="2">
        <v>-0.2631</v>
      </c>
      <c r="ALR19" s="2">
        <v>18.6007</v>
      </c>
      <c r="ANE19" s="2">
        <v>1</v>
      </c>
      <c r="ANF19" s="2">
        <v>0.33200000000000002</v>
      </c>
      <c r="ANG19" s="2">
        <v>0.33200000000000002</v>
      </c>
      <c r="ANH19" s="2">
        <v>37.514000000000003</v>
      </c>
      <c r="ANJ19" s="2">
        <v>0</v>
      </c>
      <c r="ANK19" s="2">
        <v>0.63</v>
      </c>
      <c r="ANN19" s="2">
        <v>17.587599999999998</v>
      </c>
      <c r="ANO19" s="2">
        <v>4.7301000000000002</v>
      </c>
      <c r="ANP19" s="2">
        <v>63.9739</v>
      </c>
      <c r="ANQ19" s="2">
        <v>63.9739</v>
      </c>
      <c r="ANR19" s="2">
        <v>18.6007</v>
      </c>
      <c r="ANS19" s="2">
        <v>4.2404000000000002</v>
      </c>
      <c r="ANT19" s="2">
        <v>1.6067</v>
      </c>
      <c r="ANU19" s="2">
        <v>216.583</v>
      </c>
      <c r="ANX19" s="2">
        <v>1104.136</v>
      </c>
      <c r="ANY19" s="2">
        <v>-139.453</v>
      </c>
      <c r="ANZ19" s="2">
        <v>137.07400000000001</v>
      </c>
      <c r="AOA19" s="2">
        <v>253.91399999999999</v>
      </c>
      <c r="AOB19" s="2">
        <v>3.3959999999999999</v>
      </c>
      <c r="AOC19" s="2">
        <v>34.237400000000001</v>
      </c>
      <c r="AOD19" s="2">
        <v>0.1908</v>
      </c>
      <c r="AOE19" s="2">
        <v>0.16209999999999999</v>
      </c>
      <c r="AOF19" s="2">
        <v>0</v>
      </c>
      <c r="AOG19" s="2">
        <v>-205.46100000000001</v>
      </c>
      <c r="AOH19" s="2">
        <v>-0.2631</v>
      </c>
      <c r="AOJ19" s="2">
        <v>18.6007</v>
      </c>
      <c r="AOX19" s="2">
        <v>8.6727000000000007</v>
      </c>
      <c r="AOY19" s="2">
        <v>39.057099999999998</v>
      </c>
      <c r="AOZ19" s="2">
        <v>39.057099999999998</v>
      </c>
      <c r="APA19" s="2">
        <v>22.4194</v>
      </c>
      <c r="APB19" s="2">
        <v>12.5572</v>
      </c>
      <c r="APC19" s="2">
        <v>4.0555000000000003</v>
      </c>
      <c r="APD19" s="2">
        <v>11685</v>
      </c>
      <c r="APG19" s="2">
        <v>39140</v>
      </c>
      <c r="APH19" s="2">
        <v>-5432</v>
      </c>
      <c r="API19" s="2">
        <v>5593</v>
      </c>
      <c r="APJ19" s="2">
        <v>5467</v>
      </c>
      <c r="APK19" s="2">
        <v>4.1220999999999997</v>
      </c>
      <c r="APL19" s="2">
        <v>33.104199999999999</v>
      </c>
      <c r="APM19" s="2">
        <v>0.67830000000000001</v>
      </c>
      <c r="APN19" s="2">
        <v>0.41410000000000002</v>
      </c>
      <c r="APO19" s="2">
        <v>5.7299999999999997E-2</v>
      </c>
      <c r="APP19" s="2">
        <v>-1759</v>
      </c>
      <c r="APQ19" s="2">
        <v>-9.3399999999999997E-2</v>
      </c>
      <c r="APS19" s="2">
        <v>22.4194</v>
      </c>
      <c r="AQG19" s="2">
        <v>8.6727000000000007</v>
      </c>
      <c r="AQH19" s="2">
        <v>39.057099999999998</v>
      </c>
      <c r="AQI19" s="2">
        <v>39.057099999999998</v>
      </c>
      <c r="AQJ19" s="2">
        <v>22.4194</v>
      </c>
      <c r="AQK19" s="2">
        <v>12.5572</v>
      </c>
      <c r="AQL19" s="2">
        <v>4.0555000000000003</v>
      </c>
      <c r="AQM19" s="2">
        <v>11685</v>
      </c>
      <c r="AQP19" s="2">
        <v>39140</v>
      </c>
      <c r="AQQ19" s="2">
        <v>-5432</v>
      </c>
      <c r="AQR19" s="2">
        <v>5593</v>
      </c>
      <c r="AQS19" s="2">
        <v>5467</v>
      </c>
      <c r="AQT19" s="2">
        <v>4.1220999999999997</v>
      </c>
      <c r="AQU19" s="2">
        <v>33.104199999999999</v>
      </c>
      <c r="AQV19" s="2">
        <v>0.67830000000000001</v>
      </c>
      <c r="AQW19" s="2">
        <v>0.41410000000000002</v>
      </c>
      <c r="AQX19" s="2">
        <v>5.7299999999999997E-2</v>
      </c>
      <c r="AQY19" s="2">
        <v>-1759</v>
      </c>
      <c r="AQZ19" s="2">
        <v>-9.3399999999999997E-2</v>
      </c>
      <c r="ARB19" s="2">
        <v>22.4194</v>
      </c>
      <c r="ARP19" s="2">
        <v>8.6727000000000007</v>
      </c>
      <c r="ARQ19" s="2">
        <v>39.057099999999998</v>
      </c>
      <c r="ARR19" s="2">
        <v>39.057099999999998</v>
      </c>
      <c r="ARS19" s="2">
        <v>22.4194</v>
      </c>
      <c r="ART19" s="2">
        <v>12.5572</v>
      </c>
      <c r="ARU19" s="2">
        <v>4.0555000000000003</v>
      </c>
      <c r="ARV19" s="2">
        <v>11685</v>
      </c>
      <c r="ARY19" s="2">
        <v>39140</v>
      </c>
      <c r="ARZ19" s="2">
        <v>-5432</v>
      </c>
      <c r="ASA19" s="2">
        <v>5593</v>
      </c>
      <c r="ASB19" s="2">
        <v>5467</v>
      </c>
      <c r="ASC19" s="2">
        <v>4.1220999999999997</v>
      </c>
      <c r="ASD19" s="2">
        <v>33.104199999999999</v>
      </c>
      <c r="ASE19" s="2">
        <v>0.67830000000000001</v>
      </c>
      <c r="ASF19" s="2">
        <v>0.41410000000000002</v>
      </c>
      <c r="ASG19" s="2">
        <v>5.7299999999999997E-2</v>
      </c>
      <c r="ASH19" s="2">
        <v>-1759</v>
      </c>
      <c r="ASI19" s="2">
        <v>-9.3399999999999997E-2</v>
      </c>
      <c r="ASK19" s="2">
        <v>22.4194</v>
      </c>
      <c r="AVG19" s="2">
        <v>1</v>
      </c>
      <c r="AVL19" s="2">
        <v>0</v>
      </c>
      <c r="AVQ19" s="2">
        <v>5.1113</v>
      </c>
      <c r="AVR19" s="2">
        <v>9.9690999999999992</v>
      </c>
      <c r="AVS19" s="2">
        <v>9.9690999999999992</v>
      </c>
      <c r="AVT19" s="2">
        <v>7.1547999999999998</v>
      </c>
      <c r="AVU19" s="2">
        <v>39.492800000000003</v>
      </c>
      <c r="AVV19" s="2">
        <v>4.6424000000000003</v>
      </c>
      <c r="AVW19" s="2">
        <v>3952</v>
      </c>
      <c r="AVY19" s="2">
        <v>18762</v>
      </c>
      <c r="AVZ19" s="2">
        <v>21306</v>
      </c>
      <c r="AWA19" s="2">
        <v>1567</v>
      </c>
      <c r="AWB19" s="2">
        <v>909</v>
      </c>
      <c r="AWC19" s="2">
        <v>12624</v>
      </c>
      <c r="AWD19" s="2">
        <v>4.5960999999999999</v>
      </c>
      <c r="AWE19" s="2">
        <v>18.5488</v>
      </c>
      <c r="AWF19" s="2">
        <v>0.96389999999999998</v>
      </c>
      <c r="AWG19" s="2">
        <v>0.46489999999999998</v>
      </c>
      <c r="AWH19" s="2">
        <v>0.27489999999999998</v>
      </c>
      <c r="AWI19" s="2">
        <v>-456</v>
      </c>
      <c r="AWJ19" s="2">
        <v>-2.81E-2</v>
      </c>
      <c r="AWL19" s="2">
        <v>7.1547999999999998</v>
      </c>
      <c r="AWM19" s="2">
        <v>8886.8974999999991</v>
      </c>
      <c r="AWP19" s="2">
        <v>1.1830000000000001</v>
      </c>
      <c r="AWS19" s="2">
        <v>59.826999999999998</v>
      </c>
      <c r="AWU19" s="2">
        <v>7.4999999999999997E-2</v>
      </c>
      <c r="AWY19" s="2">
        <v>2.0448</v>
      </c>
      <c r="AWZ19" s="2">
        <v>5.1113</v>
      </c>
      <c r="AXA19" s="2">
        <v>9.9690999999999992</v>
      </c>
      <c r="AXB19" s="2">
        <v>9.9690999999999992</v>
      </c>
      <c r="AXC19" s="2">
        <v>7.1547999999999998</v>
      </c>
      <c r="AXD19" s="2">
        <v>39.492800000000003</v>
      </c>
      <c r="AXE19" s="2">
        <v>4.6424000000000003</v>
      </c>
      <c r="AXF19" s="2">
        <v>3952</v>
      </c>
      <c r="AXH19" s="2">
        <v>18762</v>
      </c>
      <c r="AXI19" s="2">
        <v>21306</v>
      </c>
      <c r="AXJ19" s="2">
        <v>1567</v>
      </c>
      <c r="AXK19" s="2">
        <v>909</v>
      </c>
      <c r="AXL19" s="2">
        <v>12624</v>
      </c>
      <c r="AXM19" s="2">
        <v>4.5960999999999999</v>
      </c>
      <c r="AXN19" s="2">
        <v>18.5488</v>
      </c>
      <c r="AXO19" s="2">
        <v>0.96389999999999998</v>
      </c>
      <c r="AXP19" s="2">
        <v>0.46489999999999998</v>
      </c>
      <c r="AXQ19" s="2">
        <v>0.27489999999999998</v>
      </c>
      <c r="AXR19" s="2">
        <v>-456</v>
      </c>
      <c r="AXS19" s="2">
        <v>-2.81E-2</v>
      </c>
      <c r="AXU19" s="2">
        <v>7.1547999999999998</v>
      </c>
      <c r="AXV19" s="2">
        <v>8886.8974999999991</v>
      </c>
      <c r="AXY19" s="2">
        <v>1.1830000000000001</v>
      </c>
      <c r="AYB19" s="2">
        <v>62.094999999999999</v>
      </c>
      <c r="AYD19" s="2">
        <v>7.4999999999999997E-2</v>
      </c>
      <c r="AYH19" s="2">
        <v>2.0448</v>
      </c>
      <c r="AYI19" s="2">
        <v>-0.54810000000000003</v>
      </c>
      <c r="AYJ19" s="2">
        <v>7.0415000000000001</v>
      </c>
      <c r="AYK19" s="2">
        <v>7.0415000000000001</v>
      </c>
      <c r="AYL19" s="2">
        <v>3.0306999999999999</v>
      </c>
      <c r="AYM19" s="2">
        <v>-5.9649000000000001</v>
      </c>
      <c r="AYN19" s="2">
        <v>-0.42870000000000003</v>
      </c>
      <c r="AYO19" s="2">
        <v>6081.1162000000004</v>
      </c>
      <c r="AYR19" s="2">
        <v>19255.205300000001</v>
      </c>
      <c r="AYS19" s="2">
        <v>531.39819999999997</v>
      </c>
      <c r="AYT19" s="2">
        <v>697.43979999999999</v>
      </c>
      <c r="AYU19" s="2">
        <v>9692.0328000000009</v>
      </c>
      <c r="AYV19" s="2">
        <v>2.7458999999999998</v>
      </c>
      <c r="AYW19" s="2">
        <v>32.785200000000003</v>
      </c>
      <c r="AYX19" s="2">
        <v>0.76249999999999996</v>
      </c>
      <c r="AYY19" s="2">
        <v>0.31530000000000002</v>
      </c>
      <c r="AYZ19" s="2">
        <v>0.1258</v>
      </c>
      <c r="AZA19" s="2">
        <v>-2301.3978999999999</v>
      </c>
      <c r="AZB19" s="2">
        <v>-0.22919999999999999</v>
      </c>
      <c r="AZD19" s="2">
        <v>3.0306999999999999</v>
      </c>
      <c r="AZR19" s="2">
        <v>-0.54810000000000003</v>
      </c>
      <c r="AZS19" s="2">
        <v>7.0415000000000001</v>
      </c>
      <c r="AZT19" s="2">
        <v>7.0415000000000001</v>
      </c>
      <c r="AZU19" s="2">
        <v>3.0306999999999999</v>
      </c>
      <c r="AZV19" s="2">
        <v>-5.9649000000000001</v>
      </c>
      <c r="AZW19" s="2">
        <v>-0.42870000000000003</v>
      </c>
      <c r="AZX19" s="2">
        <v>6081.1162000000004</v>
      </c>
      <c r="BAA19" s="2">
        <v>19255.205300000001</v>
      </c>
      <c r="BAB19" s="2">
        <v>531.39819999999997</v>
      </c>
      <c r="BAC19" s="2">
        <v>697.43979999999999</v>
      </c>
      <c r="BAD19" s="2">
        <v>9692.0328000000009</v>
      </c>
      <c r="BAE19" s="2">
        <v>2.7458999999999998</v>
      </c>
      <c r="BAF19" s="2">
        <v>32.785200000000003</v>
      </c>
      <c r="BAG19" s="2">
        <v>0.76249999999999996</v>
      </c>
      <c r="BAH19" s="2">
        <v>0.31530000000000002</v>
      </c>
      <c r="BAI19" s="2">
        <v>0.1258</v>
      </c>
      <c r="BAJ19" s="2">
        <v>-2301.3978999999999</v>
      </c>
      <c r="BAK19" s="2">
        <v>-0.22919999999999999</v>
      </c>
      <c r="BAM19" s="2">
        <v>3.0306999999999999</v>
      </c>
      <c r="BBZ19" s="2">
        <v>0.1222</v>
      </c>
      <c r="BCC19" s="2">
        <v>52.082000000000001</v>
      </c>
      <c r="BCE19" s="2">
        <v>0</v>
      </c>
      <c r="BCI19" s="2">
        <v>20.693300000000001</v>
      </c>
      <c r="BDI19" s="2">
        <v>0.1222</v>
      </c>
      <c r="BDR19" s="2">
        <v>20.693300000000001</v>
      </c>
      <c r="BKL19" s="2">
        <v>29.804400000000001</v>
      </c>
      <c r="BKM19" s="2">
        <v>70.906300000000002</v>
      </c>
      <c r="BKN19" s="2">
        <v>70.906300000000002</v>
      </c>
      <c r="BKO19" s="2">
        <v>54.510899999999999</v>
      </c>
      <c r="BKP19" s="2">
        <v>10.4901</v>
      </c>
      <c r="BKQ19" s="2">
        <v>4.6947999999999999</v>
      </c>
      <c r="BKR19" s="2">
        <v>374.46949999999998</v>
      </c>
      <c r="BKU19" s="2">
        <v>898.63610000000006</v>
      </c>
      <c r="BKV19" s="2">
        <v>-64.7316</v>
      </c>
      <c r="BKW19" s="2">
        <v>74.709400000000002</v>
      </c>
      <c r="BKX19" s="2">
        <v>104.35380000000001</v>
      </c>
      <c r="BKY19" s="2">
        <v>2.3096000000000001</v>
      </c>
      <c r="BKZ19" s="2">
        <v>47.523299999999999</v>
      </c>
      <c r="BLA19" s="2">
        <v>0.2482</v>
      </c>
      <c r="BLB19" s="2">
        <v>0.19700000000000001</v>
      </c>
      <c r="BLC19" s="2">
        <v>0.1457</v>
      </c>
      <c r="BLD19" s="2">
        <v>-78.454700000000003</v>
      </c>
      <c r="BLE19" s="2">
        <v>-0.31690000000000002</v>
      </c>
      <c r="BLG19" s="2">
        <v>54.510899999999999</v>
      </c>
      <c r="BLU19" s="2">
        <v>29.804400000000001</v>
      </c>
      <c r="BLV19" s="2">
        <v>70.906300000000002</v>
      </c>
      <c r="BLW19" s="2">
        <v>70.906300000000002</v>
      </c>
      <c r="BLX19" s="2">
        <v>54.510899999999999</v>
      </c>
      <c r="BLY19" s="2">
        <v>10.4901</v>
      </c>
      <c r="BLZ19" s="2">
        <v>4.6947999999999999</v>
      </c>
      <c r="BMA19" s="2">
        <v>374.46949999999998</v>
      </c>
      <c r="BMD19" s="2">
        <v>898.63610000000006</v>
      </c>
      <c r="BME19" s="2">
        <v>-64.7316</v>
      </c>
      <c r="BMF19" s="2">
        <v>74.709400000000002</v>
      </c>
      <c r="BMG19" s="2">
        <v>104.35380000000001</v>
      </c>
      <c r="BMH19" s="2">
        <v>2.3096000000000001</v>
      </c>
      <c r="BMI19" s="2">
        <v>47.523299999999999</v>
      </c>
      <c r="BMJ19" s="2">
        <v>0.2482</v>
      </c>
      <c r="BMK19" s="2">
        <v>0.19700000000000001</v>
      </c>
      <c r="BML19" s="2">
        <v>0.1457</v>
      </c>
      <c r="BMM19" s="2">
        <v>-78.454700000000003</v>
      </c>
      <c r="BMN19" s="2">
        <v>-0.31690000000000002</v>
      </c>
      <c r="BMP19" s="2">
        <v>54.510899999999999</v>
      </c>
      <c r="BTW19" s="2">
        <v>18.015499999999999</v>
      </c>
      <c r="BTX19" s="2">
        <v>38.983899999999998</v>
      </c>
      <c r="BTY19" s="2">
        <v>38.983899999999998</v>
      </c>
      <c r="BTZ19" s="2">
        <v>29.219200000000001</v>
      </c>
      <c r="BUA19" s="2">
        <v>15.1721</v>
      </c>
      <c r="BUB19" s="2">
        <v>7.9169999999999998</v>
      </c>
      <c r="BUC19" s="2">
        <v>717.13</v>
      </c>
      <c r="BUF19" s="2">
        <v>5371.3819999999996</v>
      </c>
      <c r="BUG19" s="2">
        <v>1779.6289999999999</v>
      </c>
      <c r="BUH19" s="2">
        <v>800.726</v>
      </c>
      <c r="BUI19" s="2">
        <v>684.46400000000006</v>
      </c>
      <c r="BUJ19" s="2">
        <v>13.062799999999999</v>
      </c>
      <c r="BUK19" s="2">
        <v>13.5151</v>
      </c>
      <c r="BUL19" s="2">
        <v>1.8864000000000001</v>
      </c>
      <c r="BUM19" s="2">
        <v>0.69989999999999997</v>
      </c>
      <c r="BUN19" s="2">
        <v>0.1928</v>
      </c>
      <c r="BUO19" s="2">
        <v>606.67999999999995</v>
      </c>
      <c r="BUP19" s="2">
        <v>0.31590000000000001</v>
      </c>
      <c r="BUR19" s="2">
        <v>29.219200000000001</v>
      </c>
      <c r="BUS19" s="2">
        <v>15555.3645</v>
      </c>
      <c r="BUV19" s="2">
        <v>1.4877</v>
      </c>
      <c r="BUY19" s="2">
        <v>40.024999999999999</v>
      </c>
      <c r="BVA19" s="2">
        <v>0.2</v>
      </c>
      <c r="BVE19" s="2">
        <v>12.770300000000001</v>
      </c>
      <c r="BVF19" s="2">
        <v>26.589300000000001</v>
      </c>
      <c r="BVG19" s="2">
        <v>30.321200000000001</v>
      </c>
      <c r="BVH19" s="2">
        <v>30.321200000000001</v>
      </c>
      <c r="BVI19" s="2">
        <v>13.1318</v>
      </c>
      <c r="BVJ19" s="2">
        <v>13.748699999999999</v>
      </c>
      <c r="BVK19" s="2">
        <v>7.4508999999999999</v>
      </c>
      <c r="BVL19" s="2">
        <v>518.60299999999995</v>
      </c>
      <c r="BVO19" s="2">
        <v>4052.1039999999998</v>
      </c>
      <c r="BVP19" s="2">
        <v>938.80899999999997</v>
      </c>
      <c r="BVQ19" s="2">
        <v>228.042</v>
      </c>
      <c r="BVR19" s="2">
        <v>296.31900000000002</v>
      </c>
      <c r="BVS19" s="2">
        <v>7.1890999999999998</v>
      </c>
      <c r="BVT19" s="2">
        <v>12.798400000000001</v>
      </c>
      <c r="BVU19" s="2">
        <v>2.8727</v>
      </c>
      <c r="BVV19" s="2">
        <v>1.2570000000000001</v>
      </c>
      <c r="BVW19" s="2">
        <v>0.63959999999999995</v>
      </c>
      <c r="BVX19" s="2">
        <v>554.92100000000005</v>
      </c>
      <c r="BVY19" s="2">
        <v>0.49370000000000003</v>
      </c>
      <c r="BWA19" s="2">
        <v>13.1318</v>
      </c>
      <c r="CBO19" s="2">
        <v>1</v>
      </c>
      <c r="CCX19" s="2">
        <v>1</v>
      </c>
      <c r="CDC19" s="2">
        <v>0</v>
      </c>
      <c r="CDG19" s="2">
        <v>5.8208000000000002</v>
      </c>
      <c r="CEQ19" s="2">
        <v>19.807600000000001</v>
      </c>
      <c r="CER19" s="2">
        <v>43.2498</v>
      </c>
      <c r="CES19" s="2">
        <v>43.2498</v>
      </c>
      <c r="CET19" s="2">
        <v>34.056199999999997</v>
      </c>
      <c r="CEU19" s="2">
        <v>16.455200000000001</v>
      </c>
      <c r="CEV19" s="2">
        <v>6.5646000000000004</v>
      </c>
      <c r="CEW19" s="2">
        <v>4586</v>
      </c>
      <c r="CEZ19" s="2">
        <v>22365</v>
      </c>
      <c r="CFA19" s="2">
        <v>4726</v>
      </c>
      <c r="CFB19" s="2">
        <v>2139</v>
      </c>
      <c r="CFC19" s="2">
        <v>2259</v>
      </c>
      <c r="CFD19" s="2">
        <v>7.9077999999999999</v>
      </c>
      <c r="CFE19" s="2">
        <v>23.089600000000001</v>
      </c>
      <c r="CFF19" s="2">
        <v>0.75700000000000001</v>
      </c>
      <c r="CFG19" s="2">
        <v>0.41610000000000003</v>
      </c>
      <c r="CFH19" s="2">
        <v>6.5100000000000005E-2</v>
      </c>
      <c r="CFI19" s="2">
        <v>-549</v>
      </c>
      <c r="CFJ19" s="2">
        <v>-0.1053</v>
      </c>
      <c r="CFL19" s="2">
        <v>34.056199999999997</v>
      </c>
      <c r="CFZ19" s="2">
        <v>19.807600000000001</v>
      </c>
      <c r="CGA19" s="2">
        <v>43.2498</v>
      </c>
      <c r="CGB19" s="2">
        <v>43.2498</v>
      </c>
      <c r="CGC19" s="2">
        <v>34.056199999999997</v>
      </c>
      <c r="CGD19" s="2">
        <v>16.455200000000001</v>
      </c>
      <c r="CGE19" s="2">
        <v>6.5646000000000004</v>
      </c>
      <c r="CGF19" s="2">
        <v>4586</v>
      </c>
      <c r="CGI19" s="2">
        <v>22365</v>
      </c>
      <c r="CGJ19" s="2">
        <v>4726</v>
      </c>
      <c r="CGK19" s="2">
        <v>2139</v>
      </c>
      <c r="CGL19" s="2">
        <v>2259</v>
      </c>
      <c r="CGM19" s="2">
        <v>7.9077999999999999</v>
      </c>
      <c r="CGN19" s="2">
        <v>23.089600000000001</v>
      </c>
      <c r="CGO19" s="2">
        <v>0.75700000000000001</v>
      </c>
      <c r="CGP19" s="2">
        <v>0.41610000000000003</v>
      </c>
      <c r="CGQ19" s="2">
        <v>6.5100000000000005E-2</v>
      </c>
      <c r="CGR19" s="2">
        <v>-549</v>
      </c>
      <c r="CGS19" s="2">
        <v>-0.1053</v>
      </c>
      <c r="CGU19" s="2">
        <v>34.056199999999997</v>
      </c>
      <c r="CHI19" s="2">
        <v>21.496300000000002</v>
      </c>
      <c r="CHJ19" s="2">
        <v>68.252799999999993</v>
      </c>
      <c r="CHK19" s="2">
        <v>68.252799999999993</v>
      </c>
      <c r="CHL19" s="2">
        <v>41.1873</v>
      </c>
      <c r="CHM19" s="2">
        <v>21.080300000000001</v>
      </c>
      <c r="CHN19" s="2">
        <v>8.5113000000000003</v>
      </c>
      <c r="CHO19" s="2">
        <v>3538</v>
      </c>
      <c r="CHR19" s="2">
        <v>18372</v>
      </c>
      <c r="CHS19" s="2">
        <v>4922</v>
      </c>
      <c r="CHT19" s="2">
        <v>3690</v>
      </c>
      <c r="CHU19" s="2">
        <v>1852</v>
      </c>
      <c r="CHV19" s="2">
        <v>14.243399999999999</v>
      </c>
      <c r="CHW19" s="2">
        <v>20.313500000000001</v>
      </c>
      <c r="CHX19" s="2">
        <v>0.64790000000000003</v>
      </c>
      <c r="CHY19" s="2">
        <v>0.58479999999999999</v>
      </c>
      <c r="CHZ19" s="2">
        <v>1.5100000000000001E-2</v>
      </c>
      <c r="CIA19" s="2">
        <v>-652</v>
      </c>
      <c r="CIB19" s="2">
        <v>-8.8499999999999995E-2</v>
      </c>
      <c r="CID19" s="2">
        <v>41.1873</v>
      </c>
      <c r="CKA19" s="2">
        <v>36.452100000000002</v>
      </c>
      <c r="CKB19" s="2">
        <v>47.999099999999999</v>
      </c>
      <c r="CKC19" s="2">
        <v>47.999099999999999</v>
      </c>
      <c r="CKD19" s="2">
        <v>35.471400000000003</v>
      </c>
      <c r="CKE19" s="2">
        <v>21.529199999999999</v>
      </c>
      <c r="CKF19" s="2">
        <v>10.918200000000001</v>
      </c>
      <c r="CKG19" s="2">
        <v>1699.8</v>
      </c>
      <c r="CKJ19" s="2">
        <v>5067.7</v>
      </c>
      <c r="CKK19" s="2">
        <v>722.7</v>
      </c>
      <c r="CKL19" s="2">
        <v>593.70000000000005</v>
      </c>
      <c r="CKM19" s="2">
        <v>326.5</v>
      </c>
      <c r="CKN19" s="2">
        <v>5.0101000000000004</v>
      </c>
      <c r="CKO19" s="2">
        <v>33.541800000000002</v>
      </c>
      <c r="CKP19" s="2">
        <v>0.6845</v>
      </c>
      <c r="CKQ19" s="2">
        <v>0.50080000000000002</v>
      </c>
      <c r="CKR19" s="2">
        <v>5.45E-2</v>
      </c>
      <c r="CKS19" s="2">
        <v>-103</v>
      </c>
      <c r="CKT19" s="2">
        <v>-7.0999999999999994E-2</v>
      </c>
      <c r="CKV19" s="2">
        <v>35.471400000000003</v>
      </c>
      <c r="CKW19" s="2">
        <v>8249.9081999999999</v>
      </c>
      <c r="CMI19" s="2">
        <v>1.9159999999999999</v>
      </c>
      <c r="CMM19" s="2">
        <v>-23.0412</v>
      </c>
      <c r="CMR19" s="2">
        <v>7.569</v>
      </c>
      <c r="CMS19" s="2">
        <v>4.3658999999999999</v>
      </c>
      <c r="CMT19" s="2">
        <v>9.9596</v>
      </c>
      <c r="CMU19" s="2">
        <v>9.9596</v>
      </c>
      <c r="CMV19" s="2">
        <v>7.0270999999999999</v>
      </c>
      <c r="CMW19" s="2">
        <v>10.8772</v>
      </c>
      <c r="CMX19" s="2">
        <v>3.9026000000000001</v>
      </c>
      <c r="CMY19" s="2">
        <v>2336</v>
      </c>
      <c r="CNA19" s="2">
        <v>8464.2999999999993</v>
      </c>
      <c r="CNB19" s="2">
        <v>13228.6</v>
      </c>
      <c r="CNC19" s="2">
        <v>4075.1</v>
      </c>
      <c r="CND19" s="2">
        <v>743</v>
      </c>
      <c r="CNE19" s="2">
        <v>4671.6000000000004</v>
      </c>
      <c r="CNF19" s="2">
        <v>5.5648</v>
      </c>
      <c r="CNG19" s="2">
        <v>28.925999999999998</v>
      </c>
      <c r="CNH19" s="2">
        <v>1.6688000000000001</v>
      </c>
      <c r="CNI19" s="2">
        <v>1.3272999999999999</v>
      </c>
      <c r="CNJ19" s="2">
        <v>0.2535</v>
      </c>
      <c r="CNK19" s="2">
        <v>3124.5</v>
      </c>
      <c r="CNL19" s="2">
        <v>0.25940000000000002</v>
      </c>
      <c r="CNN19" s="2">
        <v>7.0270999999999999</v>
      </c>
      <c r="CNO19" s="2">
        <v>9778.3485000000001</v>
      </c>
      <c r="CNR19" s="2">
        <v>0.68279999999999996</v>
      </c>
      <c r="CNU19" s="2">
        <v>39.902000000000001</v>
      </c>
      <c r="CNV19" s="2">
        <v>6.3346999999999998</v>
      </c>
      <c r="CNW19" s="2">
        <v>1.25</v>
      </c>
      <c r="COA19" s="2">
        <v>14.354100000000001</v>
      </c>
      <c r="COB19" s="2">
        <v>4.3658999999999999</v>
      </c>
      <c r="COC19" s="2">
        <v>9.9596</v>
      </c>
      <c r="COD19" s="2">
        <v>9.9596</v>
      </c>
      <c r="COE19" s="2">
        <v>7.0270999999999999</v>
      </c>
      <c r="COF19" s="2">
        <v>10.8772</v>
      </c>
      <c r="COG19" s="2">
        <v>3.9026000000000001</v>
      </c>
      <c r="COH19" s="2">
        <v>2336</v>
      </c>
      <c r="COJ19" s="2">
        <v>8464.2999999999993</v>
      </c>
      <c r="COK19" s="2">
        <v>13228.6</v>
      </c>
      <c r="COL19" s="2">
        <v>4075.1</v>
      </c>
      <c r="COM19" s="2">
        <v>743</v>
      </c>
      <c r="CON19" s="2">
        <v>4671.6000000000004</v>
      </c>
      <c r="COO19" s="2">
        <v>5.5648</v>
      </c>
      <c r="COP19" s="2">
        <v>28.925999999999998</v>
      </c>
      <c r="COQ19" s="2">
        <v>1.6688000000000001</v>
      </c>
      <c r="COR19" s="2">
        <v>1.3272999999999999</v>
      </c>
      <c r="COS19" s="2">
        <v>0.2535</v>
      </c>
      <c r="COT19" s="2">
        <v>3124.5</v>
      </c>
      <c r="COU19" s="2">
        <v>0.25940000000000002</v>
      </c>
      <c r="COW19" s="2">
        <v>7.0270999999999999</v>
      </c>
      <c r="COX19" s="2">
        <v>9778.3485000000001</v>
      </c>
      <c r="CPA19" s="2">
        <v>0.68279999999999996</v>
      </c>
      <c r="CPD19" s="2">
        <v>22.331</v>
      </c>
      <c r="CPE19" s="2">
        <v>6.3346999999999998</v>
      </c>
      <c r="CPF19" s="2">
        <v>1.25</v>
      </c>
      <c r="CPJ19" s="2">
        <v>14.354100000000001</v>
      </c>
      <c r="CPK19" s="2">
        <v>17.5059</v>
      </c>
      <c r="CPL19" s="2">
        <v>41.719000000000001</v>
      </c>
      <c r="CPM19" s="2">
        <v>41.719000000000001</v>
      </c>
      <c r="CPN19" s="2">
        <v>27.103000000000002</v>
      </c>
      <c r="CPO19" s="2">
        <v>15.9582</v>
      </c>
      <c r="CPP19" s="2">
        <v>5.8967999999999998</v>
      </c>
      <c r="CPQ19" s="2">
        <v>3081.3</v>
      </c>
      <c r="CPT19" s="2">
        <v>7285.3999000000003</v>
      </c>
      <c r="CPU19" s="2">
        <v>2036</v>
      </c>
      <c r="CPV19" s="2">
        <v>706.9</v>
      </c>
      <c r="CPW19" s="2">
        <v>445.9</v>
      </c>
      <c r="CPX19" s="2">
        <v>2.9981999999999998</v>
      </c>
      <c r="CPY19" s="2">
        <v>43.191899999999997</v>
      </c>
      <c r="CPZ19" s="2">
        <v>2.8340000000000001</v>
      </c>
      <c r="CQA19" s="2">
        <v>2.5141999999999998</v>
      </c>
      <c r="CQB19" s="2">
        <v>1.6757</v>
      </c>
      <c r="CQC19" s="2">
        <v>817.8</v>
      </c>
      <c r="CQD19" s="2">
        <v>0.35149999999999998</v>
      </c>
      <c r="CQF19" s="2">
        <v>27.103000000000002</v>
      </c>
      <c r="CQG19" s="2">
        <v>9438.6959999999999</v>
      </c>
      <c r="CQJ19" s="2">
        <v>0.71360000000000001</v>
      </c>
      <c r="CQM19" s="2">
        <v>23.885999999999999</v>
      </c>
      <c r="CQO19" s="2">
        <v>0.625</v>
      </c>
      <c r="CQS19" s="2">
        <v>4.1874000000000002</v>
      </c>
      <c r="CQT19" s="2">
        <v>17.5059</v>
      </c>
      <c r="CQU19" s="2">
        <v>41.719000000000001</v>
      </c>
      <c r="CQV19" s="2">
        <v>41.719000000000001</v>
      </c>
      <c r="CQW19" s="2">
        <v>27.103000000000002</v>
      </c>
      <c r="CQX19" s="2">
        <v>15.9582</v>
      </c>
      <c r="CQY19" s="2">
        <v>5.8967999999999998</v>
      </c>
      <c r="CQZ19" s="2">
        <v>3081.3</v>
      </c>
      <c r="CRC19" s="2">
        <v>7285.3999000000003</v>
      </c>
      <c r="CRD19" s="2">
        <v>2036</v>
      </c>
      <c r="CRE19" s="2">
        <v>706.9</v>
      </c>
      <c r="CRF19" s="2">
        <v>445.9</v>
      </c>
      <c r="CRG19" s="2">
        <v>2.9981999999999998</v>
      </c>
      <c r="CRH19" s="2">
        <v>43.191899999999997</v>
      </c>
      <c r="CRI19" s="2">
        <v>2.8340000000000001</v>
      </c>
      <c r="CRJ19" s="2">
        <v>2.5141999999999998</v>
      </c>
      <c r="CRK19" s="2">
        <v>1.6757</v>
      </c>
      <c r="CRL19" s="2">
        <v>817.8</v>
      </c>
      <c r="CRM19" s="2">
        <v>0.35149999999999998</v>
      </c>
      <c r="CRO19" s="2">
        <v>27.103000000000002</v>
      </c>
      <c r="CRP19" s="2">
        <v>9438.6959999999999</v>
      </c>
      <c r="CRS19" s="2">
        <v>0.71360000000000001</v>
      </c>
      <c r="CRV19" s="2">
        <v>24.068000000000001</v>
      </c>
      <c r="CRX19" s="2">
        <v>0.625</v>
      </c>
      <c r="CSB19" s="2">
        <v>4.1874000000000002</v>
      </c>
      <c r="DBN19" s="2">
        <v>2.4178999999999999</v>
      </c>
      <c r="DBO19" s="2">
        <v>8.6027000000000005</v>
      </c>
      <c r="DBP19" s="2">
        <v>8.6027000000000005</v>
      </c>
      <c r="DBQ19" s="2">
        <v>3.3087</v>
      </c>
      <c r="DBR19" s="2">
        <v>8.0645000000000007</v>
      </c>
      <c r="DBS19" s="2">
        <v>2.4740000000000002</v>
      </c>
      <c r="DBT19" s="2">
        <v>1570</v>
      </c>
      <c r="DBW19" s="2">
        <v>3769</v>
      </c>
      <c r="DBX19" s="2">
        <v>725</v>
      </c>
      <c r="DBY19" s="2">
        <v>89</v>
      </c>
      <c r="DBZ19" s="2">
        <v>623</v>
      </c>
      <c r="DCA19" s="2">
        <v>1.2745</v>
      </c>
      <c r="DCB19" s="2">
        <v>43.008800000000001</v>
      </c>
      <c r="DCC19" s="2">
        <v>1.9325999999999999</v>
      </c>
      <c r="DCD19" s="2">
        <v>1.0417000000000001</v>
      </c>
      <c r="DCE19" s="2">
        <v>4.0099999999999997E-2</v>
      </c>
      <c r="DCF19" s="2">
        <v>581</v>
      </c>
      <c r="DCG19" s="2">
        <v>0.14699999999999999</v>
      </c>
      <c r="DCI19" s="2">
        <v>3.3087</v>
      </c>
      <c r="DCJ19" s="2">
        <v>2811.0987</v>
      </c>
      <c r="DCM19" s="2">
        <v>0.8125</v>
      </c>
      <c r="DCP19" s="2">
        <v>27.381</v>
      </c>
      <c r="DCR19" s="2">
        <v>0.16</v>
      </c>
      <c r="DCV19" s="2">
        <v>4.9581999999999997</v>
      </c>
      <c r="DCW19" s="2">
        <v>0.70679999999999998</v>
      </c>
      <c r="DCX19" s="2">
        <v>7.6829000000000001</v>
      </c>
      <c r="DCY19" s="2">
        <v>7.6829000000000001</v>
      </c>
      <c r="DCZ19" s="2">
        <v>2.7965999999999998</v>
      </c>
      <c r="DDA19" s="2">
        <v>2.1749000000000001</v>
      </c>
      <c r="DDB19" s="2">
        <v>0.75770000000000004</v>
      </c>
      <c r="DDC19" s="2">
        <v>1168</v>
      </c>
      <c r="DDF19" s="2">
        <v>3144</v>
      </c>
      <c r="DDG19" s="2">
        <v>783</v>
      </c>
      <c r="DDH19" s="2">
        <v>156</v>
      </c>
      <c r="DDI19" s="2">
        <v>614</v>
      </c>
      <c r="DDJ19" s="2">
        <v>1.1974</v>
      </c>
      <c r="DDK19" s="2">
        <v>40.489800000000002</v>
      </c>
      <c r="DDL19" s="2">
        <v>1.8176000000000001</v>
      </c>
      <c r="DDM19" s="2">
        <v>0.90720000000000001</v>
      </c>
      <c r="DDN19" s="2">
        <v>4.8899999999999999E-2</v>
      </c>
      <c r="DDO19" s="2">
        <v>502</v>
      </c>
      <c r="DDP19" s="2">
        <v>0.1552</v>
      </c>
      <c r="DDR19" s="2">
        <v>2.7965999999999998</v>
      </c>
      <c r="DEF19" s="2">
        <v>12.9267</v>
      </c>
      <c r="DEG19" s="2">
        <v>18.081900000000001</v>
      </c>
      <c r="DEH19" s="2">
        <v>18.081900000000001</v>
      </c>
      <c r="DEI19" s="2">
        <v>11.447699999999999</v>
      </c>
      <c r="DEJ19" s="2">
        <v>21.586200000000002</v>
      </c>
      <c r="DEK19" s="2">
        <v>9.7608999999999995</v>
      </c>
      <c r="DEL19" s="2">
        <v>382.166</v>
      </c>
      <c r="DEO19" s="2">
        <v>1488.1899000000001</v>
      </c>
      <c r="DEP19" s="2">
        <v>606.09500000000003</v>
      </c>
      <c r="DEQ19" s="2">
        <v>162.19399999999999</v>
      </c>
      <c r="DER19" s="2">
        <v>244.96600000000001</v>
      </c>
      <c r="DES19" s="2">
        <v>4.6040999999999999</v>
      </c>
      <c r="DET19" s="2">
        <v>27.1052</v>
      </c>
      <c r="DEU19" s="2">
        <v>1.5962000000000001</v>
      </c>
      <c r="DEV19" s="2">
        <v>0.91320000000000001</v>
      </c>
      <c r="DEW19" s="2">
        <v>0.39429999999999998</v>
      </c>
      <c r="DEX19" s="2">
        <v>146.05699999999999</v>
      </c>
      <c r="DEY19" s="2">
        <v>0.10829999999999999</v>
      </c>
      <c r="DFA19" s="2">
        <v>11.447699999999999</v>
      </c>
      <c r="DFB19" s="2">
        <v>1716.8326999999999</v>
      </c>
      <c r="DFE19" s="2">
        <v>0.91930000000000001</v>
      </c>
      <c r="DFJ19" s="2">
        <v>9.6000000000000002E-2</v>
      </c>
      <c r="DFN19" s="2">
        <v>2.0781000000000001</v>
      </c>
      <c r="DFO19" s="2">
        <v>6.4832000000000001</v>
      </c>
      <c r="DFP19" s="2">
        <v>14.189</v>
      </c>
      <c r="DFQ19" s="2">
        <v>14.189</v>
      </c>
      <c r="DFR19" s="2">
        <v>8.2429000000000006</v>
      </c>
      <c r="DFS19" s="2">
        <v>13.6546</v>
      </c>
      <c r="DFT19" s="2">
        <v>4.8055000000000003</v>
      </c>
      <c r="DFU19" s="2">
        <v>367.66699999999997</v>
      </c>
      <c r="DFX19" s="2">
        <v>1274.049</v>
      </c>
      <c r="DFY19" s="2">
        <v>272.74200000000002</v>
      </c>
      <c r="DFZ19" s="2">
        <v>135.06700000000001</v>
      </c>
      <c r="DGA19" s="2">
        <v>338.20499999999998</v>
      </c>
      <c r="DGB19" s="2">
        <v>4.1197999999999997</v>
      </c>
      <c r="DGC19" s="2">
        <v>33.467500000000001</v>
      </c>
      <c r="DGD19" s="2">
        <v>1.2429999999999999</v>
      </c>
      <c r="DGE19" s="2">
        <v>0.78539999999999999</v>
      </c>
      <c r="DGF19" s="2">
        <v>0.21099999999999999</v>
      </c>
      <c r="DGG19" s="2">
        <v>82.19</v>
      </c>
      <c r="DGH19" s="2">
        <v>0.1087</v>
      </c>
      <c r="DGJ19" s="2">
        <v>8.2429000000000006</v>
      </c>
      <c r="DGX19" s="2">
        <v>12.9267</v>
      </c>
      <c r="DGY19" s="2">
        <v>18.081900000000001</v>
      </c>
      <c r="DGZ19" s="2">
        <v>18.081900000000001</v>
      </c>
      <c r="DHA19" s="2">
        <v>11.447699999999999</v>
      </c>
      <c r="DHB19" s="2">
        <v>21.586200000000002</v>
      </c>
      <c r="DHC19" s="2">
        <v>9.7608999999999995</v>
      </c>
      <c r="DHD19" s="2">
        <v>382.166</v>
      </c>
      <c r="DHG19" s="2">
        <v>1488.1899000000001</v>
      </c>
      <c r="DHH19" s="2">
        <v>606.09500000000003</v>
      </c>
      <c r="DHI19" s="2">
        <v>162.19399999999999</v>
      </c>
      <c r="DHJ19" s="2">
        <v>244.96600000000001</v>
      </c>
      <c r="DHK19" s="2">
        <v>4.6040999999999999</v>
      </c>
      <c r="DHL19" s="2">
        <v>27.1052</v>
      </c>
      <c r="DHM19" s="2">
        <v>1.5962000000000001</v>
      </c>
      <c r="DHN19" s="2">
        <v>0.91320000000000001</v>
      </c>
      <c r="DHO19" s="2">
        <v>0.39429999999999998</v>
      </c>
      <c r="DHP19" s="2">
        <v>146.05699999999999</v>
      </c>
      <c r="DHQ19" s="2">
        <v>0.10829999999999999</v>
      </c>
      <c r="DHS19" s="2">
        <v>11.447699999999999</v>
      </c>
      <c r="DHT19" s="2">
        <v>1716.8326999999999</v>
      </c>
      <c r="DHW19" s="2">
        <v>0.91930000000000001</v>
      </c>
      <c r="DHZ19" s="2">
        <v>26.024999999999999</v>
      </c>
      <c r="DIB19" s="2">
        <v>9.6000000000000002E-2</v>
      </c>
      <c r="DIF19" s="2">
        <v>2.0781000000000001</v>
      </c>
      <c r="DKO19" s="2">
        <v>1.0044</v>
      </c>
      <c r="DKX19" s="2">
        <v>48.2164</v>
      </c>
      <c r="DKY19" s="2">
        <v>-0.16980000000000001</v>
      </c>
      <c r="DKZ19" s="2">
        <v>2.9342000000000001</v>
      </c>
      <c r="DLA19" s="2">
        <v>2.9342000000000001</v>
      </c>
      <c r="DLB19" s="2">
        <v>1.3134000000000001</v>
      </c>
      <c r="DLC19" s="2">
        <v>-0.65039999999999998</v>
      </c>
      <c r="DLD19" s="2">
        <v>-0.29920000000000002</v>
      </c>
      <c r="DLE19" s="2">
        <v>758.3</v>
      </c>
      <c r="DLH19" s="2">
        <v>4470.5</v>
      </c>
      <c r="DLI19" s="2">
        <v>-1716.3</v>
      </c>
      <c r="DLJ19" s="2">
        <v>351.4</v>
      </c>
      <c r="DLK19" s="2">
        <v>1446.6</v>
      </c>
      <c r="DLL19" s="2">
        <v>1.5964</v>
      </c>
      <c r="DLM19" s="2">
        <v>16.966799999999999</v>
      </c>
      <c r="DLN19" s="2">
        <v>2.0735999999999999</v>
      </c>
      <c r="DLO19" s="2">
        <v>1.4226000000000001</v>
      </c>
      <c r="DLP19" s="2">
        <v>0.77190000000000003</v>
      </c>
      <c r="DLQ19" s="2">
        <v>1553.0001</v>
      </c>
      <c r="DLR19" s="2">
        <v>0.18260000000000001</v>
      </c>
      <c r="DLT19" s="2">
        <v>1.3134000000000001</v>
      </c>
      <c r="DLU19" s="2">
        <v>1125.8967</v>
      </c>
      <c r="DLX19" s="2">
        <v>0.69569999999999999</v>
      </c>
      <c r="DMA19" s="2">
        <v>43.807000000000002</v>
      </c>
      <c r="DMC19" s="2">
        <v>0</v>
      </c>
      <c r="DMG19" s="2">
        <v>-5.0960999999999999</v>
      </c>
      <c r="DMH19" s="2">
        <v>-9.6620000000000008</v>
      </c>
      <c r="DMI19" s="2">
        <v>2.8212999999999999</v>
      </c>
      <c r="DMJ19" s="2">
        <v>2.8212999999999999</v>
      </c>
      <c r="DMK19" s="2">
        <v>0.47170000000000001</v>
      </c>
      <c r="DML19" s="2">
        <v>-33.238</v>
      </c>
      <c r="DMM19" s="2">
        <v>-16.9511</v>
      </c>
      <c r="DMN19" s="2">
        <v>835.1</v>
      </c>
      <c r="DMQ19" s="2">
        <v>4939.7997999999998</v>
      </c>
      <c r="DMR19" s="2">
        <v>-1473.6</v>
      </c>
      <c r="DMS19" s="2">
        <v>-139.19999999999999</v>
      </c>
      <c r="DMT19" s="2">
        <v>1690.9</v>
      </c>
      <c r="DMU19" s="2">
        <v>2.2298999999999998</v>
      </c>
      <c r="DMV19" s="2">
        <v>16.958200000000001</v>
      </c>
      <c r="DMW19" s="2">
        <v>1.9358</v>
      </c>
      <c r="DMX19" s="2">
        <v>1.1780999999999999</v>
      </c>
      <c r="DMY19" s="2">
        <v>0.57289999999999996</v>
      </c>
      <c r="DMZ19" s="2">
        <v>1582.4</v>
      </c>
      <c r="DNA19" s="2">
        <v>0.17510000000000001</v>
      </c>
      <c r="DNC19" s="2">
        <v>0.47170000000000001</v>
      </c>
      <c r="DNQ19" s="2">
        <v>-0.16980000000000001</v>
      </c>
      <c r="DNR19" s="2">
        <v>2.9342000000000001</v>
      </c>
      <c r="DNS19" s="2">
        <v>2.9342000000000001</v>
      </c>
      <c r="DNT19" s="2">
        <v>1.3134000000000001</v>
      </c>
      <c r="DNU19" s="2">
        <v>-0.65039999999999998</v>
      </c>
      <c r="DNV19" s="2">
        <v>-0.29920000000000002</v>
      </c>
      <c r="DNW19" s="2">
        <v>758.3</v>
      </c>
      <c r="DNZ19" s="2">
        <v>4470.5</v>
      </c>
      <c r="DOA19" s="2">
        <v>-1716.3</v>
      </c>
      <c r="DOB19" s="2">
        <v>351.4</v>
      </c>
      <c r="DOC19" s="2">
        <v>1446.6</v>
      </c>
      <c r="DOD19" s="2">
        <v>1.5964</v>
      </c>
      <c r="DOE19" s="2">
        <v>16.966799999999999</v>
      </c>
      <c r="DOF19" s="2">
        <v>2.0735999999999999</v>
      </c>
      <c r="DOG19" s="2">
        <v>1.4226000000000001</v>
      </c>
      <c r="DOH19" s="2">
        <v>0.77190000000000003</v>
      </c>
      <c r="DOI19" s="2">
        <v>1553.0001</v>
      </c>
      <c r="DOJ19" s="2">
        <v>0.18260000000000001</v>
      </c>
      <c r="DOL19" s="2">
        <v>1.3134000000000001</v>
      </c>
      <c r="DOM19" s="2">
        <v>1125.8967</v>
      </c>
      <c r="DOP19" s="2">
        <v>0.69569999999999999</v>
      </c>
      <c r="DOU19" s="2">
        <v>0</v>
      </c>
      <c r="DOY19" s="2">
        <v>-5.0960999999999999</v>
      </c>
      <c r="DOZ19" s="2">
        <v>-9.6620000000000008</v>
      </c>
      <c r="DPA19" s="2">
        <v>2.8212999999999999</v>
      </c>
      <c r="DPB19" s="2">
        <v>2.8212999999999999</v>
      </c>
      <c r="DPC19" s="2">
        <v>0.47170000000000001</v>
      </c>
      <c r="DPD19" s="2">
        <v>-33.238</v>
      </c>
      <c r="DPE19" s="2">
        <v>-16.9511</v>
      </c>
      <c r="DPF19" s="2">
        <v>835.1</v>
      </c>
      <c r="DPI19" s="2">
        <v>4939.7997999999998</v>
      </c>
      <c r="DPJ19" s="2">
        <v>-1473.6</v>
      </c>
      <c r="DPK19" s="2">
        <v>-139.19999999999999</v>
      </c>
      <c r="DPL19" s="2">
        <v>1690.9</v>
      </c>
      <c r="DPM19" s="2">
        <v>2.2298999999999998</v>
      </c>
      <c r="DPN19" s="2">
        <v>16.958200000000001</v>
      </c>
      <c r="DPO19" s="2">
        <v>1.9358</v>
      </c>
      <c r="DPP19" s="2">
        <v>1.1780999999999999</v>
      </c>
      <c r="DPQ19" s="2">
        <v>0.57289999999999996</v>
      </c>
      <c r="DPR19" s="2">
        <v>1582.4</v>
      </c>
      <c r="DPS19" s="2">
        <v>0.17510000000000001</v>
      </c>
      <c r="DPU19" s="2">
        <v>0.47170000000000001</v>
      </c>
      <c r="DRR19" s="2">
        <v>-421.12610000000001</v>
      </c>
      <c r="DRU19" s="2">
        <v>-140.5094</v>
      </c>
      <c r="DRV19" s="2">
        <v>-65.670699999999997</v>
      </c>
      <c r="DRW19" s="2">
        <v>-23.899699999999999</v>
      </c>
      <c r="DRX19" s="2">
        <v>44.267000000000003</v>
      </c>
      <c r="DSA19" s="2">
        <v>87.465400000000002</v>
      </c>
      <c r="DSB19" s="2">
        <v>-47.520499999999998</v>
      </c>
      <c r="DSC19" s="2">
        <v>-4.6772</v>
      </c>
      <c r="DSD19" s="2">
        <v>15.0665</v>
      </c>
      <c r="DSE19" s="2">
        <v>-7.0781000000000001</v>
      </c>
      <c r="DSF19" s="2">
        <v>50.610900000000001</v>
      </c>
      <c r="DSG19" s="2">
        <v>1.9738</v>
      </c>
      <c r="DSH19" s="2">
        <v>1.8121</v>
      </c>
      <c r="DSI19" s="2">
        <v>1.7888999999999999</v>
      </c>
      <c r="DSJ19" s="2">
        <v>14.6714</v>
      </c>
      <c r="DSM19" s="2">
        <v>-140.5094</v>
      </c>
      <c r="DSN19" s="2">
        <v>451.10419999999999</v>
      </c>
      <c r="DSQ19" s="2">
        <v>1.0590999999999999</v>
      </c>
      <c r="DST19" s="2">
        <v>62.378</v>
      </c>
      <c r="DSV19" s="2">
        <v>0</v>
      </c>
      <c r="DSZ19" s="2">
        <v>56.325299999999999</v>
      </c>
      <c r="EJI19" s="2">
        <v>-6.7327000000000004</v>
      </c>
      <c r="EJJ19" s="2">
        <v>-5.0471000000000004</v>
      </c>
      <c r="EJK19" s="2">
        <v>87.623999999999995</v>
      </c>
      <c r="EJN19" s="2">
        <v>350.12799999999999</v>
      </c>
      <c r="EJO19" s="2">
        <v>-65.653000000000006</v>
      </c>
      <c r="EJP19" s="2">
        <v>17.529</v>
      </c>
      <c r="EJQ19" s="2">
        <v>3.7330000000000001</v>
      </c>
      <c r="EJR19" s="2">
        <v>0</v>
      </c>
      <c r="EJS19" s="2">
        <v>25.026299999999999</v>
      </c>
      <c r="EJT19" s="2">
        <v>1.0165999999999999</v>
      </c>
      <c r="EJU19" s="2">
        <v>0</v>
      </c>
      <c r="EJV19" s="2">
        <v>0</v>
      </c>
      <c r="EJW19" s="2">
        <v>6.2E-2</v>
      </c>
      <c r="EKA19" s="2">
        <v>247.1985</v>
      </c>
      <c r="EKD19" s="2">
        <v>0.53990000000000005</v>
      </c>
      <c r="EKG19" s="2">
        <v>26.271000000000001</v>
      </c>
      <c r="EKI19" s="2">
        <v>0.6</v>
      </c>
      <c r="EKM19" s="2">
        <v>6.8235000000000001</v>
      </c>
      <c r="EKR19" s="2">
        <v>6.2956000000000003</v>
      </c>
      <c r="EKS19" s="2">
        <v>5.7633000000000001</v>
      </c>
      <c r="EKT19" s="2">
        <v>49.164999999999999</v>
      </c>
      <c r="EKW19" s="2">
        <v>341.49200000000002</v>
      </c>
      <c r="EKX19" s="2">
        <v>-9.8260000000000005</v>
      </c>
      <c r="EKY19" s="2">
        <v>33.804000000000002</v>
      </c>
      <c r="EKZ19" s="2">
        <v>2.8170000000000002</v>
      </c>
      <c r="ELB19" s="2">
        <v>14.3971</v>
      </c>
      <c r="ELC19" s="2">
        <v>1.0011000000000001</v>
      </c>
      <c r="ELD19" s="2">
        <v>0</v>
      </c>
      <c r="ELE19" s="2">
        <v>0</v>
      </c>
      <c r="ELF19" s="2">
        <v>3.0000000000000001E-3</v>
      </c>
      <c r="EMA19" s="2">
        <v>6.2956000000000003</v>
      </c>
      <c r="EMB19" s="2">
        <v>5.7633000000000001</v>
      </c>
      <c r="EMC19" s="2">
        <v>49.164999999999999</v>
      </c>
      <c r="EMF19" s="2">
        <v>341.49200000000002</v>
      </c>
      <c r="EMG19" s="2">
        <v>-9.8260000000000005</v>
      </c>
      <c r="EMH19" s="2">
        <v>33.804000000000002</v>
      </c>
      <c r="EMI19" s="2">
        <v>2.8170000000000002</v>
      </c>
      <c r="EMK19" s="2">
        <v>14.3971</v>
      </c>
      <c r="EML19" s="2">
        <v>1.0011000000000001</v>
      </c>
      <c r="EMM19" s="2">
        <v>0</v>
      </c>
      <c r="EMN19" s="2">
        <v>0</v>
      </c>
      <c r="EMO19" s="2">
        <v>3.0000000000000001E-3</v>
      </c>
      <c r="EOO19" s="2">
        <v>5.1805000000000003</v>
      </c>
      <c r="EOP19" s="2">
        <v>41.038800000000002</v>
      </c>
      <c r="EOQ19" s="2">
        <v>41.038800000000002</v>
      </c>
      <c r="EOR19" s="2">
        <v>18.476199999999999</v>
      </c>
      <c r="EOS19" s="2">
        <v>4.2454999999999998</v>
      </c>
      <c r="EOT19" s="2">
        <v>1.6332</v>
      </c>
      <c r="EOU19" s="2">
        <v>691.15899999999999</v>
      </c>
      <c r="EOX19" s="2">
        <v>1755.796</v>
      </c>
      <c r="EOY19" s="2">
        <v>58.603999999999999</v>
      </c>
      <c r="EOZ19" s="2">
        <v>194.595</v>
      </c>
      <c r="EPA19" s="2">
        <v>151.99700000000001</v>
      </c>
      <c r="EPB19" s="2">
        <v>1.8393000000000002</v>
      </c>
      <c r="EPC19" s="2">
        <v>39.439700000000002</v>
      </c>
      <c r="EPD19" s="2">
        <v>0.2006</v>
      </c>
      <c r="EPE19" s="2">
        <v>0.17460000000000001</v>
      </c>
      <c r="EPF19" s="2">
        <v>4.0000000000000002E-4</v>
      </c>
      <c r="EPG19" s="2">
        <v>-121.505</v>
      </c>
      <c r="EPH19" s="2">
        <v>-0.2046</v>
      </c>
      <c r="EPJ19" s="2">
        <v>18.476199999999999</v>
      </c>
      <c r="EPX19" s="2">
        <v>17.6069</v>
      </c>
      <c r="EPY19" s="2">
        <v>45.956299999999999</v>
      </c>
      <c r="EPZ19" s="2">
        <v>45.956299999999999</v>
      </c>
      <c r="EQA19" s="2">
        <v>24.433</v>
      </c>
      <c r="EQB19" s="2">
        <v>20.2516</v>
      </c>
      <c r="EQC19" s="2">
        <v>8.0046999999999997</v>
      </c>
      <c r="EQD19" s="2">
        <v>1036.202</v>
      </c>
      <c r="EQF19" s="2">
        <v>1719.6479999999999</v>
      </c>
      <c r="EQG19" s="2">
        <v>2908.0790000000002</v>
      </c>
      <c r="EQH19" s="2">
        <v>183.41300000000001</v>
      </c>
      <c r="EQI19" s="2">
        <v>464.02300000000002</v>
      </c>
      <c r="EQJ19" s="2">
        <v>325.51799999999997</v>
      </c>
      <c r="EQK19" s="2">
        <v>5.1132999999999997</v>
      </c>
      <c r="EQL19" s="2">
        <v>36.052399999999999</v>
      </c>
      <c r="EQM19" s="2">
        <v>0.94710000000000005</v>
      </c>
      <c r="EQN19" s="2">
        <v>0.87190000000000001</v>
      </c>
      <c r="EQO19" s="2">
        <v>0.66169999999999995</v>
      </c>
      <c r="EQP19" s="2">
        <v>-17.236000000000001</v>
      </c>
      <c r="EQQ19" s="2">
        <v>-7.6499999999999999E-2</v>
      </c>
      <c r="EQS19" s="2">
        <v>24.433</v>
      </c>
      <c r="EQT19" s="2">
        <v>3048.1361999999999</v>
      </c>
      <c r="EQW19" s="2">
        <v>0.4733</v>
      </c>
      <c r="EQZ19" s="2">
        <v>25.125</v>
      </c>
      <c r="ERA19" s="2">
        <v>8.0114000000000001</v>
      </c>
      <c r="ERB19" s="2">
        <v>1</v>
      </c>
      <c r="ERF19" s="2">
        <v>1.3884000000000001</v>
      </c>
      <c r="ERG19" s="2">
        <v>9.3727999999999998</v>
      </c>
      <c r="ERH19" s="2">
        <v>18.780799999999999</v>
      </c>
      <c r="ERI19" s="2">
        <v>18.780799999999999</v>
      </c>
      <c r="ERJ19" s="2">
        <v>13.284000000000001</v>
      </c>
      <c r="ERK19" s="2">
        <v>34.389099999999999</v>
      </c>
      <c r="ERL19" s="2">
        <v>10.782299999999999</v>
      </c>
      <c r="ERM19" s="2">
        <v>715</v>
      </c>
      <c r="ERP19" s="2">
        <v>2661</v>
      </c>
      <c r="ERQ19" s="2">
        <v>392</v>
      </c>
      <c r="ERR19" s="2">
        <v>440</v>
      </c>
      <c r="ERS19" s="2">
        <v>532</v>
      </c>
      <c r="ERT19" s="2">
        <v>5.4638</v>
      </c>
      <c r="ERU19" s="2">
        <v>29.124400000000001</v>
      </c>
      <c r="ERV19" s="2">
        <v>2.4737</v>
      </c>
      <c r="ERW19" s="2">
        <v>1.5282</v>
      </c>
      <c r="ERX19" s="2">
        <v>0.79890000000000005</v>
      </c>
      <c r="ERY19" s="2">
        <v>784</v>
      </c>
      <c r="ERZ19" s="2">
        <v>0.21160000000000001</v>
      </c>
      <c r="ESB19" s="2">
        <v>13.284000000000001</v>
      </c>
      <c r="ETY19" s="2">
        <v>17.6523</v>
      </c>
      <c r="ETZ19" s="2">
        <v>34.152000000000001</v>
      </c>
      <c r="EUA19" s="2">
        <v>34.152000000000001</v>
      </c>
      <c r="EUB19" s="2">
        <v>31.108000000000001</v>
      </c>
      <c r="EUC19" s="2">
        <v>13.8238</v>
      </c>
      <c r="EUD19" s="2">
        <v>7.0884</v>
      </c>
      <c r="EUE19" s="2">
        <v>518.25800000000004</v>
      </c>
      <c r="EUG19" s="2">
        <v>945.39499999999998</v>
      </c>
      <c r="EUH19" s="2">
        <v>2081.4850000000001</v>
      </c>
      <c r="EUI19" s="2">
        <v>198.44499999999999</v>
      </c>
      <c r="EUJ19" s="2">
        <v>170.31</v>
      </c>
      <c r="EUK19" s="2">
        <v>188.31299999999999</v>
      </c>
      <c r="EUL19" s="2">
        <v>5.0128000000000004</v>
      </c>
      <c r="EUM19" s="2">
        <v>24.898499999999999</v>
      </c>
      <c r="EUN19" s="2">
        <v>1.1694</v>
      </c>
      <c r="EUO19" s="2">
        <v>1.0515000000000001</v>
      </c>
      <c r="EUP19" s="2">
        <v>0.13059999999999999</v>
      </c>
      <c r="EUQ19" s="2">
        <v>31.902000000000001</v>
      </c>
      <c r="EUR19" s="2">
        <v>4.0599999999999997E-2</v>
      </c>
      <c r="EUT19" s="2">
        <v>31.108000000000001</v>
      </c>
      <c r="EUU19" s="2">
        <v>2803.3116</v>
      </c>
      <c r="EUX19" s="2">
        <v>0.62549999999999994</v>
      </c>
      <c r="EVA19" s="2">
        <v>23.713000000000001</v>
      </c>
      <c r="EVB19" s="2">
        <v>1.4317</v>
      </c>
      <c r="EVC19" s="2">
        <v>0.9375</v>
      </c>
      <c r="EVG19" s="2">
        <v>1.4496</v>
      </c>
      <c r="EVH19" s="2">
        <v>10.411</v>
      </c>
      <c r="EVI19" s="2">
        <v>51.1858</v>
      </c>
      <c r="EVJ19" s="2">
        <v>51.1858</v>
      </c>
      <c r="EVK19" s="2">
        <v>24.452000000000002</v>
      </c>
      <c r="EVL19" s="2">
        <v>7.9393000000000002</v>
      </c>
      <c r="EVM19" s="2">
        <v>3.7425999999999999</v>
      </c>
      <c r="EVN19" s="2">
        <v>445.16199999999998</v>
      </c>
      <c r="EVQ19" s="2">
        <v>1928.364</v>
      </c>
      <c r="EVR19" s="2">
        <v>50.802</v>
      </c>
      <c r="EVS19" s="2">
        <v>102.416</v>
      </c>
      <c r="EVT19" s="2">
        <v>175.285</v>
      </c>
      <c r="EVU19" s="2">
        <v>3.0061</v>
      </c>
      <c r="EVV19" s="2">
        <v>23.085000000000001</v>
      </c>
      <c r="EVW19" s="2">
        <v>2.3081999999999998</v>
      </c>
      <c r="EVX19" s="2">
        <v>1.6739999999999999</v>
      </c>
      <c r="EVY19" s="2">
        <v>0.78779999999999994</v>
      </c>
      <c r="EVZ19" s="2">
        <v>229.315</v>
      </c>
      <c r="EWA19" s="2">
        <v>0.30630000000000002</v>
      </c>
      <c r="EWC19" s="2">
        <v>24.452000000000002</v>
      </c>
      <c r="EWQ19" s="2">
        <v>10.411</v>
      </c>
      <c r="EWR19" s="2">
        <v>51.1858</v>
      </c>
      <c r="EWS19" s="2">
        <v>51.1858</v>
      </c>
      <c r="EWT19" s="2">
        <v>24.452000000000002</v>
      </c>
      <c r="EWU19" s="2">
        <v>7.9393000000000002</v>
      </c>
      <c r="EWV19" s="2">
        <v>3.7425999999999999</v>
      </c>
      <c r="EWW19" s="2">
        <v>445.16199999999998</v>
      </c>
      <c r="EWZ19" s="2">
        <v>1928.364</v>
      </c>
      <c r="EXA19" s="2">
        <v>50.802</v>
      </c>
      <c r="EXB19" s="2">
        <v>102.416</v>
      </c>
      <c r="EXC19" s="2">
        <v>175.285</v>
      </c>
      <c r="EXD19" s="2">
        <v>3.0061</v>
      </c>
      <c r="EXE19" s="2">
        <v>23.085000000000001</v>
      </c>
      <c r="EXF19" s="2">
        <v>2.3081999999999998</v>
      </c>
      <c r="EXG19" s="2">
        <v>1.6739999999999999</v>
      </c>
      <c r="EXH19" s="2">
        <v>0.78779999999999994</v>
      </c>
      <c r="EXI19" s="2">
        <v>229.315</v>
      </c>
      <c r="EXJ19" s="2">
        <v>0.30630000000000002</v>
      </c>
      <c r="EXL19" s="2">
        <v>24.452000000000002</v>
      </c>
      <c r="EXZ19" s="2">
        <v>10.411</v>
      </c>
      <c r="EYA19" s="2">
        <v>51.1858</v>
      </c>
      <c r="EYB19" s="2">
        <v>51.1858</v>
      </c>
      <c r="EYC19" s="2">
        <v>24.452000000000002</v>
      </c>
      <c r="EYD19" s="2">
        <v>7.9393000000000002</v>
      </c>
      <c r="EYE19" s="2">
        <v>3.7425999999999999</v>
      </c>
      <c r="EYF19" s="2">
        <v>445.16199999999998</v>
      </c>
      <c r="EYI19" s="2">
        <v>1928.364</v>
      </c>
      <c r="EYJ19" s="2">
        <v>50.802</v>
      </c>
      <c r="EYK19" s="2">
        <v>102.416</v>
      </c>
      <c r="EYL19" s="2">
        <v>175.285</v>
      </c>
      <c r="EYM19" s="2">
        <v>3.0061</v>
      </c>
      <c r="EYN19" s="2">
        <v>23.085000000000001</v>
      </c>
      <c r="EYO19" s="2">
        <v>2.3081999999999998</v>
      </c>
      <c r="EYP19" s="2">
        <v>1.6739999999999999</v>
      </c>
      <c r="EYQ19" s="2">
        <v>0.78779999999999994</v>
      </c>
      <c r="EYR19" s="2">
        <v>229.315</v>
      </c>
      <c r="EYS19" s="2">
        <v>0.30630000000000002</v>
      </c>
      <c r="EYU19" s="2">
        <v>24.452000000000002</v>
      </c>
      <c r="FAR19" s="2">
        <v>30.5946</v>
      </c>
      <c r="FAS19" s="2">
        <v>80.664699999999996</v>
      </c>
      <c r="FAT19" s="2">
        <v>80.664699999999996</v>
      </c>
      <c r="FAU19" s="2">
        <v>47.700600000000001</v>
      </c>
      <c r="FAV19" s="2">
        <v>18.295400000000001</v>
      </c>
      <c r="FAW19" s="2">
        <v>12.6654</v>
      </c>
      <c r="FAX19" s="2">
        <v>0</v>
      </c>
      <c r="FBA19" s="2">
        <v>95.537999999999997</v>
      </c>
      <c r="FBB19" s="2">
        <v>10.513</v>
      </c>
      <c r="FBC19" s="2">
        <v>25.565000000000001</v>
      </c>
      <c r="FBD19" s="2">
        <v>22.297000000000001</v>
      </c>
      <c r="FBF19" s="2">
        <v>0</v>
      </c>
      <c r="FBG19" s="2">
        <v>0.82589999999999997</v>
      </c>
      <c r="FBH19" s="2">
        <v>0.82589999999999997</v>
      </c>
      <c r="FBI19" s="2">
        <v>0.317</v>
      </c>
      <c r="FBJ19" s="2">
        <v>-3.8820000000000001</v>
      </c>
      <c r="FBK19" s="2">
        <v>1E-3</v>
      </c>
      <c r="FBM19" s="2">
        <v>47.700600000000001</v>
      </c>
      <c r="FIT19" s="2">
        <v>-4.8986999999999998</v>
      </c>
      <c r="FIU19" s="2">
        <v>7.0031999999999996</v>
      </c>
      <c r="FIV19" s="2">
        <v>7.0031999999999996</v>
      </c>
      <c r="FIW19" s="2">
        <v>5.6713000000000005</v>
      </c>
      <c r="FIX19" s="2">
        <v>-25.920100000000001</v>
      </c>
      <c r="FIY19" s="2">
        <v>-4.8085000000000004</v>
      </c>
      <c r="FIZ19" s="2">
        <v>125.872</v>
      </c>
      <c r="FJC19" s="2">
        <v>428.255</v>
      </c>
      <c r="FJD19" s="2">
        <v>-59.106999999999999</v>
      </c>
      <c r="FJE19" s="2">
        <v>-13.375999999999999</v>
      </c>
      <c r="FJF19" s="2">
        <v>217.96</v>
      </c>
      <c r="FJG19" s="2">
        <v>1.3826000000000001</v>
      </c>
      <c r="FJH19" s="2">
        <v>53.968499999999999</v>
      </c>
      <c r="FJI19" s="2">
        <v>0.78420000000000001</v>
      </c>
      <c r="FJJ19" s="2">
        <v>0.47660000000000002</v>
      </c>
      <c r="FJK19" s="2">
        <v>0.1072</v>
      </c>
      <c r="FJL19" s="2">
        <v>-47.042000000000002</v>
      </c>
      <c r="FJM19" s="2">
        <v>-0.1154</v>
      </c>
      <c r="FJO19" s="2">
        <v>5.6713000000000005</v>
      </c>
      <c r="FJP19" s="2">
        <v>256.20089999999999</v>
      </c>
      <c r="FMN19" s="2">
        <v>47.014000000000003</v>
      </c>
      <c r="FUW19" s="2">
        <v>2.3750999999999998</v>
      </c>
      <c r="FUX19" s="2">
        <v>34.880600000000001</v>
      </c>
      <c r="FUY19" s="2">
        <v>34.880600000000001</v>
      </c>
      <c r="FUZ19" s="2">
        <v>7.3905000000000003</v>
      </c>
      <c r="FVA19" s="2">
        <v>1.6345000000000001</v>
      </c>
      <c r="FVB19" s="2">
        <v>0.93559999999999999</v>
      </c>
      <c r="FVC19" s="2">
        <v>2.8929999999999998</v>
      </c>
      <c r="FVE19" s="2">
        <v>67.174999999999997</v>
      </c>
      <c r="FVF19" s="2">
        <v>148.02199999999999</v>
      </c>
      <c r="FVG19" s="2">
        <v>-1.2370000000000001</v>
      </c>
      <c r="FVH19" s="2">
        <v>15.379</v>
      </c>
      <c r="FVI19" s="2">
        <v>63.030999999999999</v>
      </c>
      <c r="FVJ19" s="2">
        <v>17.4255</v>
      </c>
      <c r="FVK19" s="2">
        <v>6.1544999999999996</v>
      </c>
      <c r="FVL19" s="2">
        <v>1.9123999999999999</v>
      </c>
      <c r="FVM19" s="2">
        <v>1.2767999999999999</v>
      </c>
      <c r="FVN19" s="2">
        <v>0.40589999999999998</v>
      </c>
      <c r="FVO19" s="2">
        <v>57.51</v>
      </c>
      <c r="FVP19" s="2">
        <v>0.86129999999999995</v>
      </c>
      <c r="FVR19" s="2">
        <v>7.3905000000000003</v>
      </c>
      <c r="FYN19" s="2">
        <v>1</v>
      </c>
      <c r="FYQ19" s="2">
        <v>39.094000000000001</v>
      </c>
      <c r="FYS19" s="2">
        <v>0</v>
      </c>
      <c r="FYW19" s="2">
        <v>-6.9465000000000003</v>
      </c>
      <c r="GCO19" s="2">
        <v>1</v>
      </c>
      <c r="GCT19" s="2">
        <v>0</v>
      </c>
      <c r="GCY19" s="2">
        <v>19.754899999999999</v>
      </c>
      <c r="GCZ19" s="2">
        <v>37.687800000000003</v>
      </c>
      <c r="GDA19" s="2">
        <v>37.687800000000003</v>
      </c>
      <c r="GDB19" s="2">
        <v>26.5106</v>
      </c>
      <c r="GDC19" s="2">
        <v>8.3827999999999996</v>
      </c>
      <c r="GDD19" s="2">
        <v>6.3322000000000003</v>
      </c>
      <c r="GDE19" s="2">
        <v>0.13900000000000001</v>
      </c>
      <c r="GDH19" s="2">
        <v>591.74199999999996</v>
      </c>
      <c r="GDI19" s="2">
        <v>-317.17599999999999</v>
      </c>
      <c r="GDJ19" s="2">
        <v>69.805000000000007</v>
      </c>
      <c r="GDK19" s="2">
        <v>105.874</v>
      </c>
      <c r="GDL19" s="2">
        <v>13.9192</v>
      </c>
      <c r="GDM19" s="2">
        <v>11.0793</v>
      </c>
      <c r="GDN19" s="2">
        <v>1.9220999999999999</v>
      </c>
      <c r="GDO19" s="2">
        <v>0.72109999999999996</v>
      </c>
      <c r="GDP19" s="2">
        <v>0.43459999999999999</v>
      </c>
      <c r="GDQ19" s="2">
        <v>97.625</v>
      </c>
      <c r="GDR19" s="2">
        <v>0.55710000000000004</v>
      </c>
      <c r="GDT19" s="2">
        <v>26.5106</v>
      </c>
      <c r="GDU19" s="2">
        <v>2080.8528999999999</v>
      </c>
      <c r="GDX19" s="2">
        <v>1.5594999999999999</v>
      </c>
      <c r="GEA19" s="2">
        <v>51.887999999999998</v>
      </c>
      <c r="GEC19" s="2">
        <v>0</v>
      </c>
      <c r="GEG19" s="2">
        <v>21.461500000000001</v>
      </c>
      <c r="GJH19" s="2">
        <v>1</v>
      </c>
      <c r="GJL19" s="2">
        <v>-1.8126</v>
      </c>
      <c r="GJM19" s="2">
        <v>0</v>
      </c>
      <c r="GTC19" s="2">
        <v>7.3718000000000004</v>
      </c>
      <c r="GTD19" s="2">
        <v>14.164099999999999</v>
      </c>
      <c r="GTE19" s="2">
        <v>14.164099999999999</v>
      </c>
      <c r="GTF19" s="2">
        <v>13.3932</v>
      </c>
      <c r="GTG19" s="2">
        <v>49.896099999999997</v>
      </c>
      <c r="GTH19" s="2">
        <v>18.362100000000002</v>
      </c>
      <c r="GTI19" s="2">
        <v>210.63</v>
      </c>
      <c r="GTL19" s="2">
        <v>1146.481</v>
      </c>
      <c r="GTM19" s="2">
        <v>262.733</v>
      </c>
      <c r="GTN19" s="2">
        <v>6.5010000000000003</v>
      </c>
      <c r="GTO19" s="2">
        <v>450.86</v>
      </c>
      <c r="GTP19" s="2">
        <v>16.136199999999999</v>
      </c>
      <c r="GTQ19" s="2">
        <v>21.2714</v>
      </c>
      <c r="GTR19" s="2">
        <v>2.08</v>
      </c>
      <c r="GTS19" s="2">
        <v>0.8014</v>
      </c>
      <c r="GTT19" s="2">
        <v>1.4E-3</v>
      </c>
      <c r="GTU19" s="2">
        <v>486.93299999999999</v>
      </c>
      <c r="GTV19" s="2">
        <v>0.15759999999999999</v>
      </c>
      <c r="GTX19" s="2">
        <v>13.3932</v>
      </c>
      <c r="GUL19" s="2">
        <v>7.3718000000000004</v>
      </c>
      <c r="GUM19" s="2">
        <v>14.164099999999999</v>
      </c>
      <c r="GUN19" s="2">
        <v>14.164099999999999</v>
      </c>
      <c r="GUO19" s="2">
        <v>13.3932</v>
      </c>
      <c r="GUP19" s="2">
        <v>49.896099999999997</v>
      </c>
      <c r="GUQ19" s="2">
        <v>18.362100000000002</v>
      </c>
      <c r="GUR19" s="2">
        <v>210.63</v>
      </c>
      <c r="GUU19" s="2">
        <v>1146.481</v>
      </c>
      <c r="GUV19" s="2">
        <v>262.733</v>
      </c>
      <c r="GUW19" s="2">
        <v>6.5010000000000003</v>
      </c>
      <c r="GUX19" s="2">
        <v>450.86</v>
      </c>
      <c r="GUY19" s="2">
        <v>16.136199999999999</v>
      </c>
      <c r="GUZ19" s="2">
        <v>21.2714</v>
      </c>
      <c r="GVA19" s="2">
        <v>2.08</v>
      </c>
      <c r="GVB19" s="2">
        <v>0.8014</v>
      </c>
      <c r="GVC19" s="2">
        <v>1.4E-3</v>
      </c>
      <c r="GVD19" s="2">
        <v>486.93299999999999</v>
      </c>
      <c r="GVE19" s="2">
        <v>0.15759999999999999</v>
      </c>
      <c r="GVG19" s="2">
        <v>13.3932</v>
      </c>
      <c r="GXD19" s="2">
        <v>4.9107000000000003</v>
      </c>
      <c r="GXE19" s="2">
        <v>14.2294</v>
      </c>
      <c r="GXF19" s="2">
        <v>14.2294</v>
      </c>
      <c r="GXG19" s="2">
        <v>8.0252999999999997</v>
      </c>
      <c r="GXH19" s="2">
        <v>17.1523</v>
      </c>
      <c r="GXI19" s="2">
        <v>6.6721000000000004</v>
      </c>
      <c r="GXJ19" s="2">
        <v>692.08100000000002</v>
      </c>
      <c r="GXM19" s="2">
        <v>4134.1629999999996</v>
      </c>
      <c r="GXN19" s="2">
        <v>1263.2619999999999</v>
      </c>
      <c r="GXO19" s="2">
        <v>-56.69</v>
      </c>
      <c r="GXP19" s="2">
        <v>1725.4369999999999</v>
      </c>
      <c r="GXQ19" s="2">
        <v>5.8690999999999995</v>
      </c>
      <c r="GXR19" s="2">
        <v>30.9297</v>
      </c>
      <c r="GXS19" s="2">
        <v>1.3033999999999999</v>
      </c>
      <c r="GXT19" s="2">
        <v>0.44950000000000001</v>
      </c>
      <c r="GXU19" s="2">
        <v>3.5900000000000001E-2</v>
      </c>
      <c r="GXV19" s="2">
        <v>523.505</v>
      </c>
      <c r="GXW19" s="2">
        <v>9.8699999999999996E-2</v>
      </c>
      <c r="GXY19" s="2">
        <v>8.0252999999999997</v>
      </c>
      <c r="GXZ19" s="2">
        <v>6432.0801000000001</v>
      </c>
      <c r="GYC19" s="2">
        <v>1.1511</v>
      </c>
      <c r="GYF19" s="2">
        <v>26.225000000000001</v>
      </c>
      <c r="GYH19" s="2">
        <v>0.36</v>
      </c>
      <c r="GYL19" s="2">
        <v>5.5042999999999997</v>
      </c>
      <c r="GYM19" s="2">
        <v>2.7618999999999998</v>
      </c>
      <c r="GYN19" s="2">
        <v>15.5114</v>
      </c>
      <c r="GYO19" s="2">
        <v>15.5114</v>
      </c>
      <c r="GYP19" s="2">
        <v>6.7153</v>
      </c>
      <c r="GYQ19" s="2">
        <v>10.0619</v>
      </c>
      <c r="GYR19" s="2">
        <v>3.1733000000000002</v>
      </c>
      <c r="GYS19" s="2">
        <v>889.62300000000005</v>
      </c>
      <c r="GYV19" s="2">
        <v>3804.011</v>
      </c>
      <c r="GYW19" s="2">
        <v>850.32100000000003</v>
      </c>
      <c r="GYX19" s="2">
        <v>-120.956</v>
      </c>
      <c r="GYY19" s="2">
        <v>1513.0649000000001</v>
      </c>
      <c r="GYZ19" s="2">
        <v>2.3664999999999998</v>
      </c>
      <c r="GZA19" s="2">
        <v>35.959299999999999</v>
      </c>
      <c r="GZB19" s="2">
        <v>1.1625000000000001</v>
      </c>
      <c r="GZC19" s="2">
        <v>0.39269999999999999</v>
      </c>
      <c r="GZD19" s="2">
        <v>1.0500000000000001E-2</v>
      </c>
      <c r="GZE19" s="2">
        <v>245.88900000000001</v>
      </c>
      <c r="GZF19" s="2">
        <v>5.5199999999999999E-2</v>
      </c>
      <c r="GZH19" s="2">
        <v>6.7153</v>
      </c>
      <c r="GZV19" s="2">
        <v>7.7576000000000001</v>
      </c>
      <c r="GZW19" s="2">
        <v>59.078499999999998</v>
      </c>
      <c r="GZX19" s="2">
        <v>59.078499999999998</v>
      </c>
      <c r="GZY19" s="2">
        <v>39.218299999999999</v>
      </c>
      <c r="GZZ19" s="2">
        <v>3.3028</v>
      </c>
      <c r="HAA19" s="2">
        <v>0.93820000000000003</v>
      </c>
      <c r="HAB19" s="2">
        <v>1273.8040000000001</v>
      </c>
      <c r="HAE19" s="2">
        <v>3409.4088999999999</v>
      </c>
      <c r="HAF19" s="2">
        <v>-304.38200000000001</v>
      </c>
      <c r="HAG19" s="2">
        <v>131.40799999999999</v>
      </c>
      <c r="HAI19" s="2">
        <v>1.3223</v>
      </c>
      <c r="HAJ19" s="2">
        <v>67.4435</v>
      </c>
      <c r="HAP19" s="2">
        <v>242.44499999999999</v>
      </c>
      <c r="HAQ19" s="2">
        <v>39.218299999999999</v>
      </c>
      <c r="HAR19" s="2">
        <v>4261.1030000000001</v>
      </c>
      <c r="HAU19" s="2">
        <v>0.55330000000000001</v>
      </c>
      <c r="HAX19" s="2">
        <v>16.326000000000001</v>
      </c>
      <c r="HAZ19" s="2">
        <v>0.78749999999999998</v>
      </c>
      <c r="HBD19" s="2">
        <v>23.437799999999999</v>
      </c>
      <c r="HBE19" s="2">
        <v>7.6685999999999996</v>
      </c>
      <c r="HBF19" s="2">
        <v>56.949599999999997</v>
      </c>
      <c r="HBG19" s="2">
        <v>56.949599999999997</v>
      </c>
      <c r="HBH19" s="2">
        <v>43.451700000000002</v>
      </c>
      <c r="HBI19" s="2">
        <v>4.8239999999999998</v>
      </c>
      <c r="HBJ19" s="2">
        <v>1.0423</v>
      </c>
      <c r="HBK19" s="2">
        <v>1002.965</v>
      </c>
      <c r="HBN19" s="2">
        <v>1893.597</v>
      </c>
      <c r="HBO19" s="2">
        <v>-133.16300000000001</v>
      </c>
      <c r="HBP19" s="2">
        <v>74.808999999999997</v>
      </c>
      <c r="HBR19" s="2">
        <v>1.2627999999999999</v>
      </c>
      <c r="HBS19" s="2">
        <v>66.921199999999999</v>
      </c>
      <c r="HBY19" s="2">
        <v>132.81800000000001</v>
      </c>
      <c r="HBZ19" s="2">
        <v>43.451700000000002</v>
      </c>
      <c r="HCN19" s="2">
        <v>7.6685999999999996</v>
      </c>
      <c r="HCO19" s="2">
        <v>56.949599999999997</v>
      </c>
      <c r="HCP19" s="2">
        <v>56.949599999999997</v>
      </c>
      <c r="HCQ19" s="2">
        <v>43.451700000000002</v>
      </c>
      <c r="HCR19" s="2">
        <v>4.8239999999999998</v>
      </c>
      <c r="HCS19" s="2">
        <v>1.0423</v>
      </c>
      <c r="HCT19" s="2">
        <v>1002.965</v>
      </c>
      <c r="HCW19" s="2">
        <v>1893.597</v>
      </c>
      <c r="HCX19" s="2">
        <v>-133.16300000000001</v>
      </c>
      <c r="HCY19" s="2">
        <v>74.808999999999997</v>
      </c>
      <c r="HDA19" s="2">
        <v>1.2627999999999999</v>
      </c>
      <c r="HDB19" s="2">
        <v>66.921199999999999</v>
      </c>
      <c r="HDH19" s="2">
        <v>132.81800000000001</v>
      </c>
      <c r="HDI19" s="2">
        <v>43.451700000000002</v>
      </c>
      <c r="HDW19" s="2">
        <v>7.6685999999999996</v>
      </c>
      <c r="HDX19" s="2">
        <v>56.949599999999997</v>
      </c>
      <c r="HDY19" s="2">
        <v>56.949599999999997</v>
      </c>
      <c r="HDZ19" s="2">
        <v>43.451700000000002</v>
      </c>
      <c r="HEA19" s="2">
        <v>4.8239999999999998</v>
      </c>
      <c r="HEB19" s="2">
        <v>1.0423</v>
      </c>
      <c r="HEC19" s="2">
        <v>1002.965</v>
      </c>
      <c r="HEF19" s="2">
        <v>1893.597</v>
      </c>
      <c r="HEG19" s="2">
        <v>-133.16300000000001</v>
      </c>
      <c r="HEH19" s="2">
        <v>74.808999999999997</v>
      </c>
      <c r="HEJ19" s="2">
        <v>1.2627999999999999</v>
      </c>
      <c r="HEK19" s="2">
        <v>66.921199999999999</v>
      </c>
      <c r="HEQ19" s="2">
        <v>132.81800000000001</v>
      </c>
      <c r="HER19" s="2">
        <v>43.451700000000002</v>
      </c>
      <c r="HFF19" s="2">
        <v>7.6685999999999996</v>
      </c>
      <c r="HFG19" s="2">
        <v>56.949599999999997</v>
      </c>
      <c r="HFH19" s="2">
        <v>56.949599999999997</v>
      </c>
      <c r="HFI19" s="2">
        <v>43.451700000000002</v>
      </c>
      <c r="HFJ19" s="2">
        <v>4.8239999999999998</v>
      </c>
      <c r="HFK19" s="2">
        <v>1.0423</v>
      </c>
      <c r="HFL19" s="2">
        <v>1002.965</v>
      </c>
      <c r="HFO19" s="2">
        <v>1893.597</v>
      </c>
      <c r="HFP19" s="2">
        <v>-133.16300000000001</v>
      </c>
      <c r="HFQ19" s="2">
        <v>74.808999999999997</v>
      </c>
      <c r="HFS19" s="2">
        <v>1.2627999999999999</v>
      </c>
      <c r="HFT19" s="2">
        <v>66.921199999999999</v>
      </c>
      <c r="HFZ19" s="2">
        <v>132.81800000000001</v>
      </c>
      <c r="HGA19" s="2">
        <v>43.451700000000002</v>
      </c>
      <c r="HGO19" s="2">
        <v>7.6685999999999996</v>
      </c>
      <c r="HGP19" s="2">
        <v>56.949599999999997</v>
      </c>
      <c r="HGQ19" s="2">
        <v>56.949599999999997</v>
      </c>
      <c r="HGR19" s="2">
        <v>43.451700000000002</v>
      </c>
      <c r="HGS19" s="2">
        <v>4.8239999999999998</v>
      </c>
      <c r="HGT19" s="2">
        <v>1.0423</v>
      </c>
      <c r="HGU19" s="2">
        <v>1002.965</v>
      </c>
      <c r="HGX19" s="2">
        <v>1893.597</v>
      </c>
      <c r="HGY19" s="2">
        <v>-133.16300000000001</v>
      </c>
      <c r="HGZ19" s="2">
        <v>74.808999999999997</v>
      </c>
      <c r="HHB19" s="2">
        <v>1.2627999999999999</v>
      </c>
      <c r="HHC19" s="2">
        <v>66.921199999999999</v>
      </c>
      <c r="HHI19" s="2">
        <v>132.81800000000001</v>
      </c>
      <c r="HHJ19" s="2">
        <v>43.451700000000002</v>
      </c>
      <c r="HJG19" s="2">
        <v>33.8033</v>
      </c>
      <c r="HJH19" s="2">
        <v>61.499499999999998</v>
      </c>
      <c r="HJI19" s="2">
        <v>61.499499999999998</v>
      </c>
      <c r="HJJ19" s="2">
        <v>56.223999999999997</v>
      </c>
      <c r="HJK19" s="2">
        <v>41.527700000000003</v>
      </c>
      <c r="HJL19" s="2">
        <v>23.6371</v>
      </c>
      <c r="HJM19" s="2">
        <v>287.5</v>
      </c>
      <c r="HJP19" s="2">
        <v>2682.7</v>
      </c>
      <c r="HJQ19" s="2">
        <v>987.4</v>
      </c>
      <c r="HJR19" s="2">
        <v>540</v>
      </c>
      <c r="HJS19" s="2">
        <v>329.3</v>
      </c>
      <c r="HJT19" s="2">
        <v>36.825499999999998</v>
      </c>
      <c r="HJU19" s="2">
        <v>13.464</v>
      </c>
      <c r="HJV19" s="2">
        <v>2.3887</v>
      </c>
      <c r="HJW19" s="2">
        <v>1.4333</v>
      </c>
      <c r="HJX19" s="2">
        <v>0.60729999999999995</v>
      </c>
      <c r="HJY19" s="2">
        <v>457.3</v>
      </c>
      <c r="HJZ19" s="2">
        <v>0.25019999999999998</v>
      </c>
      <c r="HKB19" s="2">
        <v>56.223999999999997</v>
      </c>
      <c r="HKC19" s="2">
        <v>6471.8500999999997</v>
      </c>
      <c r="HKF19" s="2">
        <v>1.7802</v>
      </c>
      <c r="HKI19" s="2">
        <v>55.19</v>
      </c>
      <c r="HKK19" s="2">
        <v>0.15629999999999999</v>
      </c>
      <c r="HKO19" s="2">
        <v>94.024900000000002</v>
      </c>
      <c r="HKP19" s="2">
        <v>24.673400000000001</v>
      </c>
      <c r="HKQ19" s="2">
        <v>44.501100000000001</v>
      </c>
      <c r="HKR19" s="2">
        <v>44.501100000000001</v>
      </c>
      <c r="HKS19" s="2">
        <v>34.923299999999998</v>
      </c>
      <c r="HKT19" s="2">
        <v>23.390899999999998</v>
      </c>
      <c r="HKU19" s="2">
        <v>8.8185000000000002</v>
      </c>
      <c r="HKV19" s="2">
        <v>191.661</v>
      </c>
      <c r="HKY19" s="2">
        <v>473.06099999999998</v>
      </c>
      <c r="HKZ19" s="2">
        <v>-3.9359999999999999</v>
      </c>
      <c r="HLA19" s="2">
        <v>30.690999999999999</v>
      </c>
      <c r="HLB19" s="2">
        <v>72.009</v>
      </c>
      <c r="HLC19" s="2">
        <v>13.041399999999999</v>
      </c>
      <c r="HLD19" s="2">
        <v>45.348500000000001</v>
      </c>
      <c r="HLE19" s="2">
        <v>1.4704999999999999</v>
      </c>
      <c r="HLF19" s="2">
        <v>1.0038</v>
      </c>
      <c r="HLG19" s="2">
        <v>0.69930000000000003</v>
      </c>
      <c r="HLH19" s="2">
        <v>33.878999999999998</v>
      </c>
      <c r="HLI19" s="2">
        <v>0.2089</v>
      </c>
      <c r="HLK19" s="2">
        <v>34.923299999999998</v>
      </c>
      <c r="HLY19" s="2">
        <v>24.673400000000001</v>
      </c>
      <c r="HLZ19" s="2">
        <v>44.501100000000001</v>
      </c>
      <c r="HMA19" s="2">
        <v>44.501100000000001</v>
      </c>
      <c r="HMB19" s="2">
        <v>34.923299999999998</v>
      </c>
      <c r="HMC19" s="2">
        <v>23.390899999999998</v>
      </c>
      <c r="HMD19" s="2">
        <v>8.8185000000000002</v>
      </c>
      <c r="HME19" s="2">
        <v>191.661</v>
      </c>
      <c r="HMH19" s="2">
        <v>473.06099999999998</v>
      </c>
      <c r="HMI19" s="2">
        <v>-3.9359999999999999</v>
      </c>
      <c r="HMJ19" s="2">
        <v>30.690999999999999</v>
      </c>
      <c r="HMK19" s="2">
        <v>72.009</v>
      </c>
      <c r="HML19" s="2">
        <v>13.041399999999999</v>
      </c>
      <c r="HMM19" s="2">
        <v>45.348500000000001</v>
      </c>
      <c r="HMN19" s="2">
        <v>1.4704999999999999</v>
      </c>
      <c r="HMO19" s="2">
        <v>1.0038</v>
      </c>
      <c r="HMP19" s="2">
        <v>0.69930000000000003</v>
      </c>
      <c r="HMQ19" s="2">
        <v>33.878999999999998</v>
      </c>
      <c r="HMR19" s="2">
        <v>0.2089</v>
      </c>
      <c r="HMT19" s="2">
        <v>34.923299999999998</v>
      </c>
      <c r="HNH19" s="2">
        <v>7.9329000000000001</v>
      </c>
      <c r="HNI19" s="2">
        <v>32.6982</v>
      </c>
      <c r="HNJ19" s="2">
        <v>32.6982</v>
      </c>
      <c r="HNK19" s="2">
        <v>23.1372</v>
      </c>
      <c r="HNL19" s="2">
        <v>11.275399999999999</v>
      </c>
      <c r="HNM19" s="2">
        <v>2.9779999999999998</v>
      </c>
      <c r="HNN19" s="2">
        <v>2225.511</v>
      </c>
      <c r="HNQ19" s="2">
        <v>3938.0160000000001</v>
      </c>
      <c r="HNR19" s="2">
        <v>337.01299999999998</v>
      </c>
      <c r="HNS19" s="2">
        <v>272.26799999999997</v>
      </c>
      <c r="HNT19" s="2">
        <v>538.25800000000004</v>
      </c>
      <c r="HNU19" s="2">
        <v>2.1654</v>
      </c>
      <c r="HNV19" s="2">
        <v>62.332299999999996</v>
      </c>
      <c r="HNW19" s="2">
        <v>0.54510000000000003</v>
      </c>
      <c r="HNX19" s="2">
        <v>0.42320000000000002</v>
      </c>
      <c r="HNY19" s="2">
        <v>6.9099999999999995E-2</v>
      </c>
      <c r="HNZ19" s="2">
        <v>-244.83500000000001</v>
      </c>
      <c r="HOA19" s="2">
        <v>-0.15210000000000001</v>
      </c>
      <c r="HOC19" s="2">
        <v>23.1372</v>
      </c>
      <c r="HOQ19" s="2">
        <v>7.9329000000000001</v>
      </c>
      <c r="HOR19" s="2">
        <v>32.6982</v>
      </c>
      <c r="HOS19" s="2">
        <v>32.6982</v>
      </c>
      <c r="HOT19" s="2">
        <v>23.1372</v>
      </c>
      <c r="HOU19" s="2">
        <v>11.275399999999999</v>
      </c>
      <c r="HOV19" s="2">
        <v>2.9779999999999998</v>
      </c>
      <c r="HOW19" s="2">
        <v>2225.511</v>
      </c>
      <c r="HOZ19" s="2">
        <v>3938.0160000000001</v>
      </c>
      <c r="HPA19" s="2">
        <v>337.01299999999998</v>
      </c>
      <c r="HPB19" s="2">
        <v>272.26799999999997</v>
      </c>
      <c r="HPC19" s="2">
        <v>538.25800000000004</v>
      </c>
      <c r="HPD19" s="2">
        <v>2.1654</v>
      </c>
      <c r="HPE19" s="2">
        <v>62.332299999999996</v>
      </c>
      <c r="HPF19" s="2">
        <v>0.54510000000000003</v>
      </c>
      <c r="HPG19" s="2">
        <v>0.42320000000000002</v>
      </c>
      <c r="HPH19" s="2">
        <v>6.9099999999999995E-2</v>
      </c>
      <c r="HPI19" s="2">
        <v>-244.83500000000001</v>
      </c>
      <c r="HPJ19" s="2">
        <v>-0.15210000000000001</v>
      </c>
      <c r="HPL19" s="2">
        <v>23.1372</v>
      </c>
      <c r="HPZ19" s="2">
        <v>7.9329000000000001</v>
      </c>
      <c r="HQA19" s="2">
        <v>32.6982</v>
      </c>
      <c r="HQB19" s="2">
        <v>32.6982</v>
      </c>
      <c r="HQC19" s="2">
        <v>23.1372</v>
      </c>
      <c r="HQD19" s="2">
        <v>11.275399999999999</v>
      </c>
      <c r="HQE19" s="2">
        <v>2.9779999999999998</v>
      </c>
      <c r="HQF19" s="2">
        <v>2225.511</v>
      </c>
      <c r="HQI19" s="2">
        <v>3938.0160000000001</v>
      </c>
      <c r="HQJ19" s="2">
        <v>337.01299999999998</v>
      </c>
      <c r="HQK19" s="2">
        <v>272.26799999999997</v>
      </c>
      <c r="HQL19" s="2">
        <v>538.25800000000004</v>
      </c>
      <c r="HQM19" s="2">
        <v>2.1654</v>
      </c>
      <c r="HQN19" s="2">
        <v>62.332299999999996</v>
      </c>
      <c r="HQO19" s="2">
        <v>0.54510000000000003</v>
      </c>
      <c r="HQP19" s="2">
        <v>0.42320000000000002</v>
      </c>
      <c r="HQQ19" s="2">
        <v>6.9099999999999995E-2</v>
      </c>
      <c r="HQR19" s="2">
        <v>-244.83500000000001</v>
      </c>
      <c r="HQS19" s="2">
        <v>-0.15210000000000001</v>
      </c>
      <c r="HQU19" s="2">
        <v>23.1372</v>
      </c>
      <c r="HRI19" s="2">
        <v>7.9329000000000001</v>
      </c>
      <c r="HRJ19" s="2">
        <v>32.6982</v>
      </c>
      <c r="HRK19" s="2">
        <v>32.6982</v>
      </c>
      <c r="HRL19" s="2">
        <v>23.1372</v>
      </c>
      <c r="HRM19" s="2">
        <v>11.275399999999999</v>
      </c>
      <c r="HRN19" s="2">
        <v>2.9779999999999998</v>
      </c>
      <c r="HRO19" s="2">
        <v>2225.511</v>
      </c>
      <c r="HRR19" s="2">
        <v>3938.0160000000001</v>
      </c>
      <c r="HRS19" s="2">
        <v>337.01299999999998</v>
      </c>
      <c r="HRT19" s="2">
        <v>272.26799999999997</v>
      </c>
      <c r="HRU19" s="2">
        <v>538.25800000000004</v>
      </c>
      <c r="HRV19" s="2">
        <v>2.1654</v>
      </c>
      <c r="HRW19" s="2">
        <v>62.332299999999996</v>
      </c>
      <c r="HRX19" s="2">
        <v>0.54510000000000003</v>
      </c>
      <c r="HRY19" s="2">
        <v>0.42320000000000002</v>
      </c>
      <c r="HRZ19" s="2">
        <v>6.9099999999999995E-2</v>
      </c>
      <c r="HSA19" s="2">
        <v>-244.83500000000001</v>
      </c>
      <c r="HSB19" s="2">
        <v>-0.15210000000000001</v>
      </c>
      <c r="HSD19" s="2">
        <v>23.1372</v>
      </c>
      <c r="HUX19" s="2">
        <v>1.909</v>
      </c>
      <c r="HUZ19" s="2">
        <v>0.49969999999999998</v>
      </c>
      <c r="HVA19" s="2">
        <v>3.7999999999999999E-2</v>
      </c>
      <c r="HVC19" s="2">
        <v>36.515000000000001</v>
      </c>
      <c r="HVE19" s="2">
        <v>9.64E-2</v>
      </c>
      <c r="HVF19" s="2">
        <v>0.47299999999999998</v>
      </c>
      <c r="HVG19" s="2">
        <v>1.909</v>
      </c>
      <c r="HVH19" s="2">
        <v>2.8279999999999998</v>
      </c>
      <c r="HVI19" s="2">
        <v>10.0124</v>
      </c>
      <c r="HWI19" s="2">
        <v>0.49969999999999998</v>
      </c>
      <c r="HWR19" s="2">
        <v>10.0124</v>
      </c>
      <c r="HWS19" s="2">
        <v>-0.76929999999999998</v>
      </c>
      <c r="HWT19" s="2">
        <v>4.2446999999999999</v>
      </c>
      <c r="HWU19" s="2">
        <v>4.2446999999999999</v>
      </c>
      <c r="HWV19" s="2">
        <v>2.1655000000000002</v>
      </c>
      <c r="HWW19" s="2">
        <v>-12.6577</v>
      </c>
      <c r="HWX19" s="2">
        <v>-2.6518000000000002</v>
      </c>
      <c r="HWY19" s="2">
        <v>1.742</v>
      </c>
      <c r="HXB19" s="2">
        <v>21.439</v>
      </c>
      <c r="HXD19" s="2">
        <v>1.153</v>
      </c>
      <c r="HXE19" s="2">
        <v>14.554</v>
      </c>
      <c r="HXF19" s="2">
        <v>1.2187999999999999</v>
      </c>
      <c r="HXG19" s="2">
        <v>36.8767</v>
      </c>
      <c r="HXH19" s="2">
        <v>0.91849999999999998</v>
      </c>
      <c r="HXI19" s="2">
        <v>0.7127</v>
      </c>
      <c r="HXJ19" s="2">
        <v>2.6700000000000002E-2</v>
      </c>
      <c r="HXK19" s="2">
        <v>-1.1859999999999999</v>
      </c>
      <c r="HXL19" s="2">
        <v>-1.7899999999999999E-2</v>
      </c>
      <c r="HXN19" s="2">
        <v>2.1655000000000002</v>
      </c>
      <c r="HYB19" s="2">
        <v>3.0815000000000001</v>
      </c>
      <c r="HYC19" s="2">
        <v>8.4099000000000004</v>
      </c>
      <c r="HYD19" s="2">
        <v>8.4099000000000004</v>
      </c>
      <c r="HYE19" s="2">
        <v>6.9825999999999997</v>
      </c>
      <c r="HYF19" s="2">
        <v>22.6114</v>
      </c>
      <c r="HYG19" s="2">
        <v>6.0654000000000003</v>
      </c>
      <c r="HYH19" s="2">
        <v>144.399</v>
      </c>
      <c r="HYK19" s="2">
        <v>444.822</v>
      </c>
      <c r="HYL19" s="2">
        <v>40.820999999999998</v>
      </c>
      <c r="HYM19" s="2">
        <v>-5.9902999999999995</v>
      </c>
      <c r="HYN19" s="2">
        <v>136.95500000000001</v>
      </c>
      <c r="HYO19" s="2">
        <v>2.9016000000000002</v>
      </c>
      <c r="HYP19" s="2">
        <v>43.633000000000003</v>
      </c>
      <c r="HYQ19" s="2">
        <v>1.2213000000000001</v>
      </c>
      <c r="HYR19" s="2">
        <v>0.99239999999999995</v>
      </c>
      <c r="HYS19" s="2">
        <v>0.1031</v>
      </c>
      <c r="HYT19" s="2">
        <v>30.302</v>
      </c>
      <c r="HYU19" s="2">
        <v>4.2000000000000003E-2</v>
      </c>
      <c r="HYW19" s="2">
        <v>6.9825999999999997</v>
      </c>
      <c r="HYX19" s="2">
        <v>661.72370000000001</v>
      </c>
      <c r="IAJ19" s="2">
        <v>1</v>
      </c>
      <c r="IAN19" s="2">
        <v>20.988299999999999</v>
      </c>
      <c r="IAO19" s="2">
        <v>0</v>
      </c>
      <c r="IHC19" s="2">
        <v>1</v>
      </c>
      <c r="IHD19" s="2">
        <v>0.248</v>
      </c>
      <c r="IHF19" s="2">
        <v>25.774000000000001</v>
      </c>
      <c r="IHH19" s="2">
        <v>0.48089999999999999</v>
      </c>
      <c r="IHI19" s="2">
        <v>0.57699999999999996</v>
      </c>
      <c r="IHL19" s="2">
        <v>9.6301000000000005</v>
      </c>
      <c r="IMW19" s="2">
        <v>3.4178999999999999</v>
      </c>
      <c r="IMX19" s="2">
        <v>8.0639000000000003</v>
      </c>
      <c r="IMY19" s="2">
        <v>8.0639000000000003</v>
      </c>
      <c r="IMZ19" s="2">
        <v>6.6093999999999999</v>
      </c>
      <c r="INA19" s="2">
        <v>13.1311</v>
      </c>
      <c r="INB19" s="2">
        <v>6.3189000000000002</v>
      </c>
      <c r="INC19" s="2">
        <v>46.957000000000001</v>
      </c>
      <c r="INF19" s="2">
        <v>328.30200000000002</v>
      </c>
      <c r="ING19" s="2">
        <v>65.557000000000002</v>
      </c>
      <c r="INH19" s="2">
        <v>50.356000000000002</v>
      </c>
      <c r="INI19" s="2">
        <v>114.30200000000001</v>
      </c>
      <c r="INJ19" s="2">
        <v>7.4823000000000004</v>
      </c>
      <c r="INK19" s="2">
        <v>28.961099999999998</v>
      </c>
      <c r="INL19" s="2">
        <v>1.6316999999999999</v>
      </c>
      <c r="INM19" s="2">
        <v>0.4466</v>
      </c>
      <c r="INN19" s="2">
        <v>5.1999999999999998E-3</v>
      </c>
      <c r="INO19" s="2">
        <v>72.207999999999998</v>
      </c>
      <c r="INP19" s="2">
        <v>0.15160000000000001</v>
      </c>
      <c r="INR19" s="2">
        <v>6.6093999999999999</v>
      </c>
      <c r="INS19" s="2">
        <v>357.45089999999999</v>
      </c>
      <c r="ITP19" s="2">
        <v>17.8872</v>
      </c>
      <c r="ITQ19" s="2">
        <v>37.215400000000002</v>
      </c>
      <c r="ITR19" s="2">
        <v>37.215400000000002</v>
      </c>
      <c r="ITS19" s="2">
        <v>29.758099999999999</v>
      </c>
      <c r="ITT19" s="2">
        <v>21.075900000000001</v>
      </c>
      <c r="ITU19" s="2">
        <v>15.8277</v>
      </c>
      <c r="ITV19" s="2">
        <v>4.8623000000000003</v>
      </c>
      <c r="ITY19" s="2">
        <v>1565.5605</v>
      </c>
      <c r="ITZ19" s="2">
        <v>876.65930000000003</v>
      </c>
      <c r="IUA19" s="2">
        <v>466.05950000000001</v>
      </c>
      <c r="IUB19" s="2">
        <v>192.72319999999999</v>
      </c>
      <c r="IUC19" s="2">
        <v>274.2235</v>
      </c>
      <c r="IUD19" s="2">
        <v>0.99790000000000001</v>
      </c>
      <c r="IUE19" s="2">
        <v>5.6119000000000003</v>
      </c>
      <c r="IUF19" s="2">
        <v>4.3406000000000002</v>
      </c>
      <c r="IUG19" s="2">
        <v>3.9661999999999997</v>
      </c>
      <c r="IUH19" s="2">
        <v>888.81650000000002</v>
      </c>
      <c r="IUI19" s="2">
        <v>0.60189999999999999</v>
      </c>
      <c r="IUK19" s="2">
        <v>29.758099999999999</v>
      </c>
      <c r="IUL19" s="2">
        <v>1922.7261000000001</v>
      </c>
      <c r="IUO19" s="2">
        <v>2.1657999999999999</v>
      </c>
      <c r="IUR19" s="2">
        <v>46.93</v>
      </c>
      <c r="IUT19" s="2">
        <v>0</v>
      </c>
      <c r="IUX19" s="2">
        <v>224.10429999999999</v>
      </c>
      <c r="IWH19" s="2">
        <v>20.711400000000001</v>
      </c>
      <c r="IWI19" s="2">
        <v>38.116999999999997</v>
      </c>
      <c r="IWJ19" s="2">
        <v>38.116999999999997</v>
      </c>
      <c r="IWK19" s="2">
        <v>26.478899999999999</v>
      </c>
      <c r="IWL19" s="2">
        <v>30.221</v>
      </c>
      <c r="IWM19" s="2">
        <v>16.22</v>
      </c>
      <c r="IWN19" s="2">
        <v>2073</v>
      </c>
      <c r="IWQ19" s="2">
        <v>21697</v>
      </c>
      <c r="IWR19" s="2">
        <v>8176</v>
      </c>
      <c r="IWS19" s="2">
        <v>4657</v>
      </c>
      <c r="IWT19" s="2">
        <v>3099</v>
      </c>
      <c r="IWU19" s="2">
        <v>26.172000000000001</v>
      </c>
      <c r="IWV19" s="2">
        <v>12.9695</v>
      </c>
      <c r="IWW19" s="2">
        <v>0.98350000000000004</v>
      </c>
      <c r="IWX19" s="2">
        <v>0.59050000000000002</v>
      </c>
      <c r="IWY19" s="2">
        <v>6.7100000000000007E-2</v>
      </c>
      <c r="IWZ19" s="2">
        <v>-51</v>
      </c>
      <c r="IXA19" s="2">
        <v>-1.7600000000000001E-2</v>
      </c>
      <c r="IXC19" s="2">
        <v>26.478899999999999</v>
      </c>
      <c r="IXD19" s="2">
        <v>45335.939599999998</v>
      </c>
      <c r="IXG19" s="2">
        <v>1.0766</v>
      </c>
      <c r="IXJ19" s="2">
        <v>23.149000000000001</v>
      </c>
      <c r="IXL19" s="2">
        <v>1.3021</v>
      </c>
      <c r="IXP19" s="2">
        <v>15.458</v>
      </c>
      <c r="IXQ19" s="2">
        <v>-1.2107999999999999</v>
      </c>
      <c r="IXR19" s="2">
        <v>7.6734</v>
      </c>
      <c r="IXS19" s="2">
        <v>7.6734</v>
      </c>
      <c r="IXT19" s="2">
        <v>0.21840000000000001</v>
      </c>
      <c r="IXU19" s="2">
        <v>-2.3938999999999999</v>
      </c>
      <c r="IXV19" s="2">
        <v>-1.1307</v>
      </c>
      <c r="IXW19" s="2">
        <v>163.90299999999999</v>
      </c>
      <c r="IXZ19" s="2">
        <v>694.23099999999999</v>
      </c>
      <c r="IYA19" s="2">
        <v>188.995</v>
      </c>
      <c r="IYB19" s="2">
        <v>50.249000000000002</v>
      </c>
      <c r="IYC19" s="2">
        <v>166.55799999999999</v>
      </c>
      <c r="IYD19" s="2">
        <v>9.9400000000000002E-2</v>
      </c>
      <c r="IYE19" s="2">
        <v>23.8873</v>
      </c>
      <c r="IYF19" s="2">
        <v>1.5981999999999998</v>
      </c>
      <c r="IYG19" s="2">
        <v>0.71189999999999998</v>
      </c>
      <c r="IYH19" s="2">
        <v>0.13270000000000001</v>
      </c>
      <c r="IYI19" s="2">
        <v>99.629000000000005</v>
      </c>
      <c r="IYJ19" s="2">
        <v>0.1028</v>
      </c>
      <c r="IYL19" s="2">
        <v>0.21840000000000001</v>
      </c>
      <c r="IYM19" s="2">
        <v>434.6891</v>
      </c>
      <c r="JAI19" s="2">
        <v>-6.2023000000000001</v>
      </c>
      <c r="JAJ19" s="2">
        <v>27.971699999999998</v>
      </c>
      <c r="JAK19" s="2">
        <v>27.971699999999998</v>
      </c>
      <c r="JAL19" s="2">
        <v>10.6328</v>
      </c>
      <c r="JAM19" s="2">
        <v>-2.3866000000000001</v>
      </c>
      <c r="JAN19" s="2">
        <v>-1.8801000000000001</v>
      </c>
      <c r="JAO19" s="2">
        <v>5.6959999999999997</v>
      </c>
      <c r="JAR19" s="2">
        <v>2195.6120000000001</v>
      </c>
      <c r="JAS19" s="2">
        <v>49.552999999999997</v>
      </c>
      <c r="JAT19" s="2">
        <v>117.129</v>
      </c>
      <c r="JAU19" s="2">
        <v>177.727</v>
      </c>
      <c r="JAV19" s="2">
        <v>55.083300000000001</v>
      </c>
      <c r="JAW19" s="2">
        <v>1.7364999999999999</v>
      </c>
      <c r="JAX19" s="2">
        <v>1.8776000000000002</v>
      </c>
      <c r="JAY19" s="2">
        <v>1.0718000000000001</v>
      </c>
      <c r="JAZ19" s="2">
        <v>0.63729999999999998</v>
      </c>
      <c r="JBA19" s="2">
        <v>155.971</v>
      </c>
      <c r="JBB19" s="2">
        <v>0.19020000000000001</v>
      </c>
      <c r="JBD19" s="2">
        <v>10.6328</v>
      </c>
      <c r="JBE19" s="2">
        <v>2582.7534000000001</v>
      </c>
      <c r="JBH19" s="2">
        <v>1.2444999999999999</v>
      </c>
      <c r="JBK19" s="2">
        <v>39.432000000000002</v>
      </c>
      <c r="JBM19" s="2">
        <v>0.06</v>
      </c>
      <c r="JBQ19" s="2">
        <v>63.117699999999999</v>
      </c>
      <c r="JBR19" s="2">
        <v>9.5256000000000007</v>
      </c>
      <c r="JBS19" s="2">
        <v>30.024100000000001</v>
      </c>
      <c r="JBT19" s="2">
        <v>30.024100000000001</v>
      </c>
      <c r="JBU19" s="2">
        <v>8.8429000000000002</v>
      </c>
      <c r="JBV19" s="2">
        <v>2.9896000000000003</v>
      </c>
      <c r="JBW19" s="2">
        <v>2.5785999999999998</v>
      </c>
      <c r="JBX19" s="2">
        <v>10.436999999999999</v>
      </c>
      <c r="JCA19" s="2">
        <v>448.00200000000001</v>
      </c>
      <c r="JCB19" s="2">
        <v>42.396999999999998</v>
      </c>
      <c r="JCC19" s="2">
        <v>13.683</v>
      </c>
      <c r="JCD19" s="2">
        <v>21.809000000000001</v>
      </c>
      <c r="JCF19" s="2">
        <v>2.3296999999999999</v>
      </c>
      <c r="JCG19" s="2">
        <v>5.7027000000000001</v>
      </c>
      <c r="JCH19" s="2">
        <v>2.9670999999999998</v>
      </c>
      <c r="JCI19" s="2">
        <v>1.714</v>
      </c>
      <c r="JCJ19" s="2">
        <v>102.562</v>
      </c>
      <c r="JCK19" s="2">
        <v>0.9073</v>
      </c>
      <c r="JCM19" s="2">
        <v>8.8429000000000002</v>
      </c>
      <c r="JDA19" s="2">
        <v>13.416399999999999</v>
      </c>
      <c r="JDB19" s="2">
        <v>20.288699999999999</v>
      </c>
      <c r="JDC19" s="2">
        <v>20.288699999999999</v>
      </c>
      <c r="JDD19" s="2">
        <v>17.0061</v>
      </c>
      <c r="JDE19" s="2">
        <v>41.5944</v>
      </c>
      <c r="JDF19" s="2">
        <v>19.661999999999999</v>
      </c>
      <c r="JDG19" s="2">
        <v>38</v>
      </c>
      <c r="JDJ19" s="2">
        <v>16287</v>
      </c>
      <c r="JDK19" s="2">
        <v>7071</v>
      </c>
      <c r="JDL19" s="2">
        <v>3626</v>
      </c>
      <c r="JDM19" s="2">
        <v>4941</v>
      </c>
      <c r="JDN19" s="2">
        <v>112.25</v>
      </c>
      <c r="JDO19" s="2">
        <v>0.89639999999999997</v>
      </c>
      <c r="JDP19" s="2">
        <v>0.95</v>
      </c>
      <c r="JDQ19" s="2">
        <v>0.67600000000000005</v>
      </c>
      <c r="JDR19" s="2">
        <v>0.2445</v>
      </c>
      <c r="JDS19" s="2">
        <v>-247</v>
      </c>
      <c r="JDT19" s="2">
        <v>-6.0000000000000001E-3</v>
      </c>
      <c r="JDV19" s="2">
        <v>17.0061</v>
      </c>
      <c r="JDW19" s="2">
        <v>52180.782099999997</v>
      </c>
      <c r="JDZ19" s="2">
        <v>1.2465999999999999</v>
      </c>
      <c r="JEC19" s="2">
        <v>28.09</v>
      </c>
      <c r="JEE19" s="2">
        <v>0.35</v>
      </c>
      <c r="JEI19" s="2">
        <v>6.4885000000000002</v>
      </c>
      <c r="JEJ19" s="2">
        <v>9.7049000000000003</v>
      </c>
      <c r="JEK19" s="2">
        <v>18.3977</v>
      </c>
      <c r="JEL19" s="2">
        <v>18.3977</v>
      </c>
      <c r="JEM19" s="2">
        <v>14.103300000000001</v>
      </c>
      <c r="JEN19" s="2">
        <v>33.917400000000001</v>
      </c>
      <c r="JEO19" s="2">
        <v>15.5525</v>
      </c>
      <c r="JEP19" s="2">
        <v>367</v>
      </c>
      <c r="JES19" s="2">
        <v>14027</v>
      </c>
      <c r="JET19" s="2">
        <v>4889</v>
      </c>
      <c r="JEU19" s="2">
        <v>3312</v>
      </c>
      <c r="JEV19" s="2">
        <v>4658</v>
      </c>
      <c r="JEW19" s="2">
        <v>426</v>
      </c>
      <c r="JEX19" s="2">
        <v>10.2873</v>
      </c>
      <c r="JEY19" s="2">
        <v>0.83660000000000001</v>
      </c>
      <c r="JEZ19" s="2">
        <v>0.62370000000000003</v>
      </c>
      <c r="JFA19" s="2">
        <v>0.27460000000000001</v>
      </c>
      <c r="JFB19" s="2">
        <v>-761</v>
      </c>
      <c r="JFC19" s="2">
        <v>-3.5999999999999997E-2</v>
      </c>
      <c r="JFE19" s="2">
        <v>14.103300000000001</v>
      </c>
      <c r="JGR19" s="2">
        <v>1.5545</v>
      </c>
      <c r="JGU19" s="2">
        <v>55.518999999999998</v>
      </c>
      <c r="JHA19" s="2">
        <v>4.4165999999999999</v>
      </c>
      <c r="JIK19" s="2">
        <v>89.091399999999993</v>
      </c>
      <c r="JIL19" s="2">
        <v>-2.2256999999999998</v>
      </c>
      <c r="JIM19" s="2">
        <v>-2.2256999999999998</v>
      </c>
      <c r="JIN19" s="2">
        <v>-7.1456999999999997</v>
      </c>
      <c r="JIQ19" s="2">
        <v>81.135000000000005</v>
      </c>
      <c r="JIT19" s="2">
        <v>343.2595</v>
      </c>
      <c r="JIU19" s="2">
        <v>1.5933000000000002</v>
      </c>
      <c r="JIV19" s="2">
        <v>6.2963000000000005</v>
      </c>
      <c r="JIW19" s="2">
        <v>20.325600000000001</v>
      </c>
      <c r="JIX19" s="2">
        <v>-4.0096999999999996</v>
      </c>
      <c r="JIY19" s="2">
        <v>24.2193</v>
      </c>
      <c r="JIZ19" s="2">
        <v>2.6861000000000002</v>
      </c>
      <c r="JJA19" s="2">
        <v>2.6699000000000002</v>
      </c>
      <c r="JJB19" s="2">
        <v>1.7067999999999999</v>
      </c>
      <c r="JJC19" s="2">
        <v>34.270099999999999</v>
      </c>
      <c r="JJF19" s="2">
        <v>-7.1456999999999997</v>
      </c>
      <c r="JJG19" s="2">
        <v>352.75659999999999</v>
      </c>
      <c r="JJJ19" s="2">
        <v>-0.16930000000000001</v>
      </c>
      <c r="JJO19" s="2">
        <v>0</v>
      </c>
      <c r="JLC19" s="2">
        <v>16.8216</v>
      </c>
      <c r="JLD19" s="2">
        <v>34.731200000000001</v>
      </c>
      <c r="JLE19" s="2">
        <v>34.731200000000001</v>
      </c>
      <c r="JLF19" s="2">
        <v>21.443300000000001</v>
      </c>
      <c r="JLG19" s="2">
        <v>8.9267000000000003</v>
      </c>
      <c r="JLH19" s="2">
        <v>5.9443999999999999</v>
      </c>
      <c r="JLI19" s="2">
        <v>564.70500000000004</v>
      </c>
      <c r="JLL19" s="2">
        <v>1742.951</v>
      </c>
      <c r="JLM19" s="2">
        <v>1063.325</v>
      </c>
      <c r="JLN19" s="2">
        <v>133.78899999999999</v>
      </c>
      <c r="JLO19" s="2">
        <v>101.59099999999999</v>
      </c>
      <c r="JLP19" s="2">
        <v>4.6501000000000001</v>
      </c>
      <c r="JLQ19" s="2">
        <v>32.3994</v>
      </c>
      <c r="JLR19" s="2">
        <v>1.2582</v>
      </c>
      <c r="JLS19" s="2">
        <v>1.1800999999999999</v>
      </c>
      <c r="JLT19" s="2">
        <v>4.3400000000000001E-2</v>
      </c>
      <c r="JLU19" s="2">
        <v>26.233000000000001</v>
      </c>
      <c r="JLV19" s="2">
        <v>4.82E-2</v>
      </c>
      <c r="JLX19" s="2">
        <v>21.443300000000001</v>
      </c>
      <c r="JML19" s="2">
        <v>16.8216</v>
      </c>
      <c r="JMM19" s="2">
        <v>34.731200000000001</v>
      </c>
      <c r="JMN19" s="2">
        <v>34.731200000000001</v>
      </c>
      <c r="JMO19" s="2">
        <v>21.443300000000001</v>
      </c>
      <c r="JMP19" s="2">
        <v>8.9267000000000003</v>
      </c>
      <c r="JMQ19" s="2">
        <v>5.9443999999999999</v>
      </c>
      <c r="JMR19" s="2">
        <v>564.70500000000004</v>
      </c>
      <c r="JMU19" s="2">
        <v>1742.951</v>
      </c>
      <c r="JMV19" s="2">
        <v>1063.325</v>
      </c>
      <c r="JMW19" s="2">
        <v>133.78899999999999</v>
      </c>
      <c r="JMX19" s="2">
        <v>101.59099999999999</v>
      </c>
      <c r="JMY19" s="2">
        <v>4.6501000000000001</v>
      </c>
      <c r="JMZ19" s="2">
        <v>32.3994</v>
      </c>
      <c r="JNA19" s="2">
        <v>1.2582</v>
      </c>
      <c r="JNB19" s="2">
        <v>1.1800999999999999</v>
      </c>
      <c r="JNC19" s="2">
        <v>4.3400000000000001E-2</v>
      </c>
      <c r="JND19" s="2">
        <v>26.233000000000001</v>
      </c>
      <c r="JNE19" s="2">
        <v>4.82E-2</v>
      </c>
      <c r="JNG19" s="2">
        <v>21.443300000000001</v>
      </c>
      <c r="JNU19" s="2">
        <v>16.8216</v>
      </c>
      <c r="JNV19" s="2">
        <v>34.731200000000001</v>
      </c>
      <c r="JNW19" s="2">
        <v>34.731200000000001</v>
      </c>
      <c r="JNX19" s="2">
        <v>21.443300000000001</v>
      </c>
      <c r="JNY19" s="2">
        <v>8.9267000000000003</v>
      </c>
      <c r="JNZ19" s="2">
        <v>5.9443999999999999</v>
      </c>
      <c r="JOA19" s="2">
        <v>564.70500000000004</v>
      </c>
      <c r="JOD19" s="2">
        <v>1742.951</v>
      </c>
      <c r="JOE19" s="2">
        <v>1063.325</v>
      </c>
      <c r="JOF19" s="2">
        <v>133.78899999999999</v>
      </c>
      <c r="JOG19" s="2">
        <v>101.59099999999999</v>
      </c>
      <c r="JOH19" s="2">
        <v>4.6501000000000001</v>
      </c>
      <c r="JOI19" s="2">
        <v>32.3994</v>
      </c>
      <c r="JOJ19" s="2">
        <v>1.2582</v>
      </c>
      <c r="JOK19" s="2">
        <v>1.1800999999999999</v>
      </c>
      <c r="JOL19" s="2">
        <v>4.3400000000000001E-2</v>
      </c>
      <c r="JOM19" s="2">
        <v>26.233000000000001</v>
      </c>
      <c r="JON19" s="2">
        <v>4.82E-2</v>
      </c>
      <c r="JOP19" s="2">
        <v>21.443300000000001</v>
      </c>
      <c r="JPD19" s="2">
        <v>-6.9889999999999999</v>
      </c>
      <c r="JPE19" s="2">
        <v>27.802399999999999</v>
      </c>
      <c r="JPF19" s="2">
        <v>27.802399999999999</v>
      </c>
      <c r="JPG19" s="2">
        <v>20.1921</v>
      </c>
      <c r="JPH19" s="2">
        <v>-7.0750999999999999</v>
      </c>
      <c r="JPI19" s="2">
        <v>-2.8044000000000002</v>
      </c>
      <c r="JPJ19" s="2">
        <v>1878.8489999999999</v>
      </c>
      <c r="JPM19" s="2">
        <v>3549.8240000000001</v>
      </c>
      <c r="JPN19" s="2">
        <v>1042.0740000000001</v>
      </c>
      <c r="JPO19" s="2">
        <v>234.08</v>
      </c>
      <c r="JPP19" s="2">
        <v>240.86699999999999</v>
      </c>
      <c r="JPQ19" s="2">
        <v>3.1836000000000002</v>
      </c>
      <c r="JPR19" s="2">
        <v>52.927900000000001</v>
      </c>
      <c r="JPS19" s="2">
        <v>0.79690000000000005</v>
      </c>
      <c r="JPT19" s="2">
        <v>0.70420000000000005</v>
      </c>
      <c r="JPU19" s="2">
        <v>5.3199999999999997E-2</v>
      </c>
      <c r="JPV19" s="2">
        <v>-48.918999999999997</v>
      </c>
      <c r="JPW19" s="2">
        <v>-2.0799999999999999E-2</v>
      </c>
      <c r="JPY19" s="2">
        <v>20.1921</v>
      </c>
      <c r="JPZ19" s="2">
        <v>4165.8591999999999</v>
      </c>
      <c r="JQC19" s="2">
        <v>0.57220000000000004</v>
      </c>
      <c r="JQF19" s="2">
        <v>23.492000000000001</v>
      </c>
      <c r="JQH19" s="2">
        <v>0.84</v>
      </c>
      <c r="JQL19" s="2">
        <v>36.437800000000003</v>
      </c>
      <c r="JQM19" s="2">
        <v>16.8216</v>
      </c>
      <c r="JQN19" s="2">
        <v>34.731200000000001</v>
      </c>
      <c r="JQO19" s="2">
        <v>34.731200000000001</v>
      </c>
      <c r="JQP19" s="2">
        <v>21.443300000000001</v>
      </c>
      <c r="JQQ19" s="2">
        <v>8.9267000000000003</v>
      </c>
      <c r="JQR19" s="2">
        <v>5.9443999999999999</v>
      </c>
      <c r="JQS19" s="2">
        <v>564.70500000000004</v>
      </c>
      <c r="JQV19" s="2">
        <v>1742.951</v>
      </c>
      <c r="JQW19" s="2">
        <v>1063.325</v>
      </c>
      <c r="JQX19" s="2">
        <v>133.78899999999999</v>
      </c>
      <c r="JQY19" s="2">
        <v>101.59099999999999</v>
      </c>
      <c r="JQZ19" s="2">
        <v>4.6501000000000001</v>
      </c>
      <c r="JRA19" s="2">
        <v>32.3994</v>
      </c>
      <c r="JRB19" s="2">
        <v>1.2582</v>
      </c>
      <c r="JRC19" s="2">
        <v>1.1800999999999999</v>
      </c>
      <c r="JRD19" s="2">
        <v>4.3400000000000001E-2</v>
      </c>
      <c r="JRE19" s="2">
        <v>26.233000000000001</v>
      </c>
      <c r="JRF19" s="2">
        <v>4.82E-2</v>
      </c>
      <c r="JRH19" s="2">
        <v>21.443300000000001</v>
      </c>
      <c r="JRV19" s="2">
        <v>16.8216</v>
      </c>
      <c r="JRW19" s="2">
        <v>34.731200000000001</v>
      </c>
      <c r="JRX19" s="2">
        <v>34.731200000000001</v>
      </c>
      <c r="JRY19" s="2">
        <v>21.443300000000001</v>
      </c>
      <c r="JRZ19" s="2">
        <v>8.9267000000000003</v>
      </c>
      <c r="JSA19" s="2">
        <v>5.9443999999999999</v>
      </c>
      <c r="JSB19" s="2">
        <v>564.70500000000004</v>
      </c>
      <c r="JSE19" s="2">
        <v>1742.951</v>
      </c>
      <c r="JSF19" s="2">
        <v>1063.325</v>
      </c>
      <c r="JSG19" s="2">
        <v>133.78899999999999</v>
      </c>
      <c r="JSH19" s="2">
        <v>101.59099999999999</v>
      </c>
      <c r="JSI19" s="2">
        <v>4.6501000000000001</v>
      </c>
      <c r="JSJ19" s="2">
        <v>32.3994</v>
      </c>
      <c r="JSK19" s="2">
        <v>1.2582</v>
      </c>
      <c r="JSL19" s="2">
        <v>1.1800999999999999</v>
      </c>
      <c r="JSM19" s="2">
        <v>4.3400000000000001E-2</v>
      </c>
      <c r="JSN19" s="2">
        <v>26.233000000000001</v>
      </c>
      <c r="JSO19" s="2">
        <v>4.82E-2</v>
      </c>
      <c r="JSQ19" s="2">
        <v>21.443300000000001</v>
      </c>
      <c r="JTE19" s="2">
        <v>-1.0939000000000001</v>
      </c>
      <c r="JTF19" s="2">
        <v>10.1866</v>
      </c>
      <c r="JTG19" s="2">
        <v>10.1866</v>
      </c>
      <c r="JTH19" s="2">
        <v>5.1163999999999996</v>
      </c>
      <c r="JTI19" s="2">
        <v>-2.6488</v>
      </c>
      <c r="JTJ19" s="2">
        <v>-1.2031000000000001</v>
      </c>
      <c r="JTK19" s="2">
        <v>240.285</v>
      </c>
      <c r="JTN19" s="2">
        <v>702.79899999999998</v>
      </c>
      <c r="JTO19" s="2">
        <v>-67.481999999999999</v>
      </c>
      <c r="JTP19" s="2">
        <v>37.756</v>
      </c>
      <c r="JTQ19" s="2">
        <v>91.94</v>
      </c>
      <c r="JTR19" s="2">
        <v>1.4314</v>
      </c>
      <c r="JTS19" s="2">
        <v>34.627099999999999</v>
      </c>
      <c r="JTT19" s="2">
        <v>2.5834000000000001</v>
      </c>
      <c r="JTU19" s="2">
        <v>1.1633</v>
      </c>
      <c r="JTV19" s="2">
        <v>0.16889999999999999</v>
      </c>
      <c r="JTW19" s="2">
        <v>145.577</v>
      </c>
      <c r="JTX19" s="2">
        <v>0.17319999999999999</v>
      </c>
      <c r="JTZ19" s="2">
        <v>5.1163999999999996</v>
      </c>
      <c r="JUA19" s="2">
        <v>420.97030000000001</v>
      </c>
      <c r="JUD19" s="2">
        <v>1.1078999999999999</v>
      </c>
      <c r="JUG19" s="2">
        <v>59.814999999999998</v>
      </c>
      <c r="JUI19" s="2">
        <v>0</v>
      </c>
      <c r="JUM19" s="2">
        <v>3.7900000000000003E-2</v>
      </c>
      <c r="JUN19" s="2">
        <v>1.6402999999999999</v>
      </c>
      <c r="JUO19" s="2">
        <v>10.626200000000001</v>
      </c>
      <c r="JUP19" s="2">
        <v>10.626200000000001</v>
      </c>
      <c r="JUQ19" s="2">
        <v>6.3098000000000001</v>
      </c>
      <c r="JUR19" s="2">
        <v>2.9050000000000002</v>
      </c>
      <c r="JUS19" s="2">
        <v>1.4412</v>
      </c>
      <c r="JUT19" s="2">
        <v>331.09500000000003</v>
      </c>
      <c r="JUW19" s="2">
        <v>836.71100000000001</v>
      </c>
      <c r="JUX19" s="2">
        <v>79.608999999999995</v>
      </c>
      <c r="JUY19" s="2">
        <v>-4.0590000000000002</v>
      </c>
      <c r="JUZ19" s="2">
        <v>100.881</v>
      </c>
      <c r="JVA19" s="2">
        <v>1.8014999999999999</v>
      </c>
      <c r="JVB19" s="2">
        <v>39.933399999999999</v>
      </c>
      <c r="JVC19" s="2">
        <v>2.4878999999999998</v>
      </c>
      <c r="JVD19" s="2">
        <v>1.2292000000000001</v>
      </c>
      <c r="JVE19" s="2">
        <v>0.2218</v>
      </c>
      <c r="JVF19" s="2">
        <v>150.09899999999999</v>
      </c>
      <c r="JVG19" s="2">
        <v>0.158</v>
      </c>
      <c r="JVI19" s="2">
        <v>6.3098000000000001</v>
      </c>
      <c r="JVW19" s="2">
        <v>-421.12610000000001</v>
      </c>
      <c r="JVZ19" s="2">
        <v>-140.5094</v>
      </c>
      <c r="JWA19" s="2">
        <v>-77.080100000000002</v>
      </c>
      <c r="JWB19" s="2">
        <v>-71.647199999999998</v>
      </c>
      <c r="JWC19" s="2">
        <v>0</v>
      </c>
      <c r="JWF19" s="2">
        <v>7.0010000000000003</v>
      </c>
      <c r="JWG19" s="2">
        <v>-16.2178</v>
      </c>
      <c r="JWH19" s="2">
        <v>-4.1039000000000003</v>
      </c>
      <c r="JWI19" s="2">
        <v>0.74109999999999998</v>
      </c>
      <c r="JWJ19" s="2">
        <v>-5168.0055000000002</v>
      </c>
      <c r="JWK19" s="2">
        <v>0</v>
      </c>
      <c r="JWL19" s="2">
        <v>9.1470000000000002</v>
      </c>
      <c r="JWM19" s="2">
        <v>6.2153999999999998</v>
      </c>
      <c r="JWN19" s="2">
        <v>5.4382999999999999</v>
      </c>
      <c r="JWO19" s="2">
        <v>6.0377999999999998</v>
      </c>
      <c r="JWR19" s="2">
        <v>-140.5094</v>
      </c>
      <c r="JXF19" s="2">
        <v>0.97889999999999999</v>
      </c>
      <c r="JXG19" s="2">
        <v>10.4603</v>
      </c>
      <c r="JXH19" s="2">
        <v>10.4603</v>
      </c>
      <c r="JXI19" s="2">
        <v>7.6181000000000001</v>
      </c>
      <c r="JXJ19" s="2">
        <v>2.4779999999999998</v>
      </c>
      <c r="JXK19" s="2">
        <v>1.1337999999999999</v>
      </c>
      <c r="JXL19" s="2">
        <v>334.71899999999999</v>
      </c>
      <c r="JXO19" s="2">
        <v>1330.999</v>
      </c>
      <c r="JXP19" s="2">
        <v>-131.44800000000001</v>
      </c>
      <c r="JXQ19" s="2">
        <v>119.825</v>
      </c>
      <c r="JXR19" s="2">
        <v>262.78199999999998</v>
      </c>
      <c r="JXS19" s="2">
        <v>5.585</v>
      </c>
      <c r="JXT19" s="2">
        <v>26.650600000000001</v>
      </c>
      <c r="JXU19" s="2">
        <v>1.2879</v>
      </c>
      <c r="JXV19" s="2">
        <v>0.98770000000000002</v>
      </c>
      <c r="JXW19" s="2">
        <v>5.96E-2</v>
      </c>
      <c r="JXX19" s="2">
        <v>75.656999999999996</v>
      </c>
      <c r="JXY19" s="2">
        <v>1.17E-2</v>
      </c>
      <c r="JYA19" s="2">
        <v>7.6181000000000001</v>
      </c>
      <c r="JYB19" s="2">
        <v>1740.2058</v>
      </c>
      <c r="JYE19" s="2">
        <v>0.7177</v>
      </c>
      <c r="JYH19" s="2">
        <v>29.151</v>
      </c>
      <c r="JYJ19" s="2">
        <v>0.73080000000000001</v>
      </c>
      <c r="JYO19" s="2">
        <v>3.0525000000000002</v>
      </c>
      <c r="JYP19" s="2">
        <v>9.6853999999999996</v>
      </c>
      <c r="JYQ19" s="2">
        <v>9.6853999999999996</v>
      </c>
      <c r="JYR19" s="2">
        <v>6.7975000000000003</v>
      </c>
      <c r="JYU19" s="2">
        <v>276.75700000000001</v>
      </c>
      <c r="JYX19" s="2">
        <v>1146.7570000000001</v>
      </c>
      <c r="JYY19" s="2">
        <v>-22.516999999999999</v>
      </c>
      <c r="JYZ19" s="2">
        <v>47.823999999999998</v>
      </c>
      <c r="JZA19" s="2">
        <v>161.10900000000001</v>
      </c>
      <c r="JZB19" s="2">
        <v>4.4798</v>
      </c>
      <c r="JZC19" s="2">
        <v>25.180299999999999</v>
      </c>
      <c r="JZD19" s="2">
        <v>1.216</v>
      </c>
      <c r="JZE19" s="2">
        <v>1.0314000000000001</v>
      </c>
      <c r="JZF19" s="2">
        <v>7.3499999999999996E-2</v>
      </c>
      <c r="JZG19" s="2">
        <v>34.799999999999997</v>
      </c>
      <c r="JZJ19" s="2">
        <v>6.7975000000000003</v>
      </c>
      <c r="JZX19" s="2">
        <v>-9.4631000000000007</v>
      </c>
      <c r="JZY19" s="2">
        <v>24.055199999999999</v>
      </c>
      <c r="JZZ19" s="2">
        <v>24.055199999999999</v>
      </c>
      <c r="KAA19" s="2">
        <v>-1.4546999999999999</v>
      </c>
      <c r="KAB19" s="2">
        <v>-4.7737999999999996</v>
      </c>
      <c r="KAC19" s="2">
        <v>-3.4778000000000002</v>
      </c>
      <c r="KAD19" s="2">
        <v>116.9</v>
      </c>
      <c r="KAG19" s="2">
        <v>1834.2</v>
      </c>
      <c r="KAH19" s="2">
        <v>-536.9</v>
      </c>
      <c r="KAI19" s="2">
        <v>161.19999999999999</v>
      </c>
      <c r="KAJ19" s="2">
        <v>176</v>
      </c>
      <c r="KAK19" s="2">
        <v>-12.125</v>
      </c>
      <c r="KAL19" s="2">
        <v>6.7004999999999999</v>
      </c>
      <c r="KAM19" s="2">
        <v>1.1568000000000001</v>
      </c>
      <c r="KAN19" s="2">
        <v>0.51819999999999999</v>
      </c>
      <c r="KAO19" s="2">
        <v>0.30449999999999999</v>
      </c>
      <c r="KAP19" s="2">
        <v>27.6</v>
      </c>
      <c r="KAQ19" s="2">
        <v>0.20949999999999999</v>
      </c>
      <c r="KAS19" s="2">
        <v>-1.4546999999999999</v>
      </c>
      <c r="KBG19" s="2">
        <v>-9.4631000000000007</v>
      </c>
      <c r="KBH19" s="2">
        <v>24.055199999999999</v>
      </c>
      <c r="KBI19" s="2">
        <v>24.055199999999999</v>
      </c>
      <c r="KBJ19" s="2">
        <v>-1.4546999999999999</v>
      </c>
      <c r="KBK19" s="2">
        <v>-4.7737999999999996</v>
      </c>
      <c r="KBL19" s="2">
        <v>-3.4778000000000002</v>
      </c>
      <c r="KBM19" s="2">
        <v>116.9</v>
      </c>
      <c r="KBP19" s="2">
        <v>1834.2</v>
      </c>
      <c r="KBQ19" s="2">
        <v>-536.9</v>
      </c>
      <c r="KBR19" s="2">
        <v>161.19999999999999</v>
      </c>
      <c r="KBS19" s="2">
        <v>176</v>
      </c>
      <c r="KBT19" s="2">
        <v>-12.125</v>
      </c>
      <c r="KBU19" s="2">
        <v>6.7004999999999999</v>
      </c>
      <c r="KBV19" s="2">
        <v>1.1568000000000001</v>
      </c>
      <c r="KBW19" s="2">
        <v>0.51819999999999999</v>
      </c>
      <c r="KBX19" s="2">
        <v>0.30449999999999999</v>
      </c>
      <c r="KBY19" s="2">
        <v>27.6</v>
      </c>
      <c r="KBZ19" s="2">
        <v>0.20949999999999999</v>
      </c>
      <c r="KCB19" s="2">
        <v>-1.4546999999999999</v>
      </c>
      <c r="KCP19" s="2">
        <v>16.8216</v>
      </c>
      <c r="KCQ19" s="2">
        <v>34.731200000000001</v>
      </c>
      <c r="KCR19" s="2">
        <v>34.731200000000001</v>
      </c>
      <c r="KCS19" s="2">
        <v>21.443300000000001</v>
      </c>
      <c r="KCT19" s="2">
        <v>8.9267000000000003</v>
      </c>
      <c r="KCU19" s="2">
        <v>5.9443999999999999</v>
      </c>
      <c r="KCV19" s="2">
        <v>564.70500000000004</v>
      </c>
      <c r="KCY19" s="2">
        <v>1742.951</v>
      </c>
      <c r="KCZ19" s="2">
        <v>1063.325</v>
      </c>
      <c r="KDA19" s="2">
        <v>133.78899999999999</v>
      </c>
      <c r="KDB19" s="2">
        <v>101.59099999999999</v>
      </c>
      <c r="KDC19" s="2">
        <v>4.6501000000000001</v>
      </c>
      <c r="KDD19" s="2">
        <v>32.3994</v>
      </c>
      <c r="KDE19" s="2">
        <v>1.2582</v>
      </c>
      <c r="KDF19" s="2">
        <v>1.1800999999999999</v>
      </c>
      <c r="KDG19" s="2">
        <v>4.3400000000000001E-2</v>
      </c>
      <c r="KDH19" s="2">
        <v>26.233000000000001</v>
      </c>
      <c r="KDI19" s="2">
        <v>4.82E-2</v>
      </c>
      <c r="KDK19" s="2">
        <v>21.443300000000001</v>
      </c>
      <c r="KEX19" s="2">
        <v>1</v>
      </c>
      <c r="KFG19" s="2">
        <v>-19.075299999999999</v>
      </c>
      <c r="KGG19" s="2">
        <v>1</v>
      </c>
      <c r="KGP19" s="2">
        <v>-19.075299999999999</v>
      </c>
      <c r="KHZ19" s="2">
        <v>3.6934</v>
      </c>
      <c r="KIA19" s="2">
        <v>8.1079000000000008</v>
      </c>
      <c r="KIB19" s="2">
        <v>8.1079000000000008</v>
      </c>
      <c r="KIC19" s="2">
        <v>6.3032000000000004</v>
      </c>
      <c r="KID19" s="2">
        <v>19.160699999999999</v>
      </c>
      <c r="KIE19" s="2">
        <v>7.6734</v>
      </c>
      <c r="KIF19" s="2">
        <v>3935</v>
      </c>
      <c r="KII19" s="2">
        <v>13046</v>
      </c>
      <c r="KIJ19" s="2">
        <v>4222</v>
      </c>
      <c r="KIK19" s="2">
        <v>1443</v>
      </c>
      <c r="KIL19" s="2">
        <v>3213</v>
      </c>
      <c r="KIM19" s="2">
        <v>6.1413000000000002</v>
      </c>
      <c r="KIN19" s="2">
        <v>35.6584</v>
      </c>
      <c r="KIO19" s="2">
        <v>1.0741000000000001</v>
      </c>
      <c r="KIP19" s="2">
        <v>0.46339999999999998</v>
      </c>
      <c r="KIQ19" s="2">
        <v>0.25650000000000001</v>
      </c>
      <c r="KIR19" s="2">
        <v>238</v>
      </c>
      <c r="KIS19" s="2">
        <v>1.06E-2</v>
      </c>
      <c r="KIU19" s="2">
        <v>6.3032000000000004</v>
      </c>
      <c r="KJI19" s="2">
        <v>2.8012999999999999</v>
      </c>
      <c r="KJJ19" s="2">
        <v>7.8120000000000003</v>
      </c>
      <c r="KJK19" s="2">
        <v>7.8120000000000003</v>
      </c>
      <c r="KJL19" s="2">
        <v>4.6951000000000001</v>
      </c>
      <c r="KJM19" s="2">
        <v>10.7395</v>
      </c>
      <c r="KJN19" s="2">
        <v>5.3391999999999999</v>
      </c>
      <c r="KJO19" s="2">
        <v>700</v>
      </c>
      <c r="KJR19" s="2">
        <v>12321</v>
      </c>
      <c r="KJS19" s="2">
        <v>3409</v>
      </c>
      <c r="KJT19" s="2">
        <v>1698</v>
      </c>
      <c r="KJU19" s="2">
        <v>4388</v>
      </c>
      <c r="KJV19" s="2">
        <v>17.850000000000001</v>
      </c>
      <c r="KJW19" s="2">
        <v>7.4668999999999999</v>
      </c>
      <c r="KJX19" s="2">
        <v>1.5047999999999999</v>
      </c>
      <c r="KJY19" s="2">
        <v>1.1663999999999999</v>
      </c>
      <c r="KJZ19" s="2">
        <v>0.38329999999999997</v>
      </c>
      <c r="KKA19" s="2">
        <v>2215</v>
      </c>
      <c r="KKB19" s="2">
        <v>9.64E-2</v>
      </c>
      <c r="KKD19" s="2">
        <v>4.6951000000000001</v>
      </c>
      <c r="KKE19" s="2">
        <v>7798.7277000000004</v>
      </c>
      <c r="KOS19" s="2">
        <v>-74.435400000000001</v>
      </c>
      <c r="KOT19" s="2">
        <v>-59.405700000000003</v>
      </c>
      <c r="KOU19" s="2">
        <v>-59.405700000000003</v>
      </c>
      <c r="KOV19" s="2">
        <v>-69.002799999999993</v>
      </c>
      <c r="KOW19" s="2">
        <v>-12.2681</v>
      </c>
      <c r="KOX19" s="2">
        <v>-3.0305</v>
      </c>
      <c r="KOY19" s="2">
        <v>195.7627</v>
      </c>
      <c r="KPB19" s="2">
        <v>534.82320000000004</v>
      </c>
      <c r="KPC19" s="2">
        <v>-5.3974000000000002</v>
      </c>
      <c r="KPD19" s="2">
        <v>-5.5674000000000001</v>
      </c>
      <c r="KPE19" s="2">
        <v>93.018199999999993</v>
      </c>
      <c r="KPF19" s="2">
        <v>-5.8986999999999998</v>
      </c>
      <c r="KPG19" s="2">
        <v>37.433799999999998</v>
      </c>
      <c r="KPH19" s="2">
        <v>2.3068</v>
      </c>
      <c r="KPI19" s="2">
        <v>1.2323999999999999</v>
      </c>
      <c r="KPJ19" s="2">
        <v>0.57750000000000001</v>
      </c>
      <c r="KPK19" s="2">
        <v>121.5603</v>
      </c>
      <c r="KPL19" s="2">
        <v>5.63</v>
      </c>
      <c r="KPN19" s="2">
        <v>-69.002799999999993</v>
      </c>
      <c r="KZM19" s="2">
        <v>16.5746</v>
      </c>
      <c r="KZN19" s="2">
        <v>28.781600000000001</v>
      </c>
      <c r="KZO19" s="2">
        <v>28.781600000000001</v>
      </c>
      <c r="KZP19" s="2">
        <v>23.821300000000001</v>
      </c>
      <c r="KZQ19" s="2">
        <v>29.526499999999999</v>
      </c>
      <c r="KZR19" s="2">
        <v>14.115</v>
      </c>
      <c r="KZS19" s="2">
        <v>581.98699999999997</v>
      </c>
      <c r="KZV19" s="2">
        <v>2869.8989000000001</v>
      </c>
      <c r="KZW19" s="2">
        <v>876.34799999999996</v>
      </c>
      <c r="KZX19" s="2">
        <v>527.33500000000004</v>
      </c>
      <c r="KZY19" s="2">
        <v>498.267</v>
      </c>
      <c r="KZZ19" s="2">
        <v>12.2956</v>
      </c>
      <c r="LAA19" s="2">
        <v>20.811499999999999</v>
      </c>
      <c r="LAB19" s="2">
        <v>2.4546999999999999</v>
      </c>
      <c r="LAC19" s="2">
        <v>1.7863</v>
      </c>
      <c r="LAD19" s="2">
        <v>0.9798</v>
      </c>
      <c r="LAE19" s="2">
        <v>724.83199999999999</v>
      </c>
      <c r="LAF19" s="2">
        <v>0.30309999999999998</v>
      </c>
      <c r="LAH19" s="2">
        <v>23.821300000000001</v>
      </c>
      <c r="LAI19" s="2">
        <v>3319.817</v>
      </c>
      <c r="LAL19" s="2">
        <v>0.8397</v>
      </c>
      <c r="LAO19" s="2">
        <v>37.210999999999999</v>
      </c>
      <c r="LAQ19" s="2">
        <v>0.54500000000000004</v>
      </c>
      <c r="LAU19" s="2">
        <v>9.5448000000000004</v>
      </c>
      <c r="LAV19" s="2">
        <v>13.7509</v>
      </c>
      <c r="LAW19" s="2">
        <v>25.262599999999999</v>
      </c>
      <c r="LAX19" s="2">
        <v>25.262599999999999</v>
      </c>
      <c r="LAY19" s="2">
        <v>20.685600000000001</v>
      </c>
      <c r="LAZ19" s="2">
        <v>27.290099999999999</v>
      </c>
      <c r="LBA19" s="2">
        <v>11.241400000000001</v>
      </c>
      <c r="LBB19" s="2">
        <v>350.86799999999999</v>
      </c>
      <c r="LBE19" s="2">
        <v>2124.8811000000001</v>
      </c>
      <c r="LBF19" s="2">
        <v>422.53500000000003</v>
      </c>
      <c r="LBG19" s="2">
        <v>335.61900000000003</v>
      </c>
      <c r="LBH19" s="2">
        <v>499.06099999999998</v>
      </c>
      <c r="LBI19" s="2">
        <v>11.6082</v>
      </c>
      <c r="LBJ19" s="2">
        <v>29.139099999999999</v>
      </c>
      <c r="LBK19" s="2">
        <v>1.3263</v>
      </c>
      <c r="LBL19" s="2">
        <v>1.0084</v>
      </c>
      <c r="LBM19" s="2">
        <v>0.4209</v>
      </c>
      <c r="LBN19" s="2">
        <v>162.839</v>
      </c>
      <c r="LBO19" s="2">
        <v>0.17499999999999999</v>
      </c>
      <c r="LBQ19" s="2">
        <v>20.685600000000001</v>
      </c>
      <c r="LCE19" s="2">
        <v>13.7509</v>
      </c>
      <c r="LCF19" s="2">
        <v>25.262599999999999</v>
      </c>
      <c r="LCG19" s="2">
        <v>25.262599999999999</v>
      </c>
      <c r="LCH19" s="2">
        <v>20.685600000000001</v>
      </c>
      <c r="LCI19" s="2">
        <v>27.290099999999999</v>
      </c>
      <c r="LCJ19" s="2">
        <v>11.241400000000001</v>
      </c>
      <c r="LCK19" s="2">
        <v>350.86799999999999</v>
      </c>
      <c r="LCN19" s="2">
        <v>2124.8811000000001</v>
      </c>
      <c r="LCO19" s="2">
        <v>422.53500000000003</v>
      </c>
      <c r="LCP19" s="2">
        <v>335.61900000000003</v>
      </c>
      <c r="LCQ19" s="2">
        <v>499.06099999999998</v>
      </c>
      <c r="LCR19" s="2">
        <v>11.6082</v>
      </c>
      <c r="LCS19" s="2">
        <v>29.139099999999999</v>
      </c>
      <c r="LCT19" s="2">
        <v>1.3263</v>
      </c>
      <c r="LCU19" s="2">
        <v>1.0084</v>
      </c>
      <c r="LCV19" s="2">
        <v>0.4209</v>
      </c>
      <c r="LCW19" s="2">
        <v>162.839</v>
      </c>
      <c r="LCX19" s="2">
        <v>0.17499999999999999</v>
      </c>
      <c r="LCZ19" s="2">
        <v>20.685600000000001</v>
      </c>
      <c r="LDN19" s="2">
        <v>2.8138000000000001</v>
      </c>
      <c r="LDO19" s="2">
        <v>5.3342999999999998</v>
      </c>
      <c r="LDP19" s="2">
        <v>5.3342999999999998</v>
      </c>
      <c r="LDQ19" s="2">
        <v>4.1391</v>
      </c>
      <c r="LDR19" s="2">
        <v>21.203399999999998</v>
      </c>
      <c r="LDS19" s="2">
        <v>11.0258</v>
      </c>
      <c r="LDT19" s="2">
        <v>9.4</v>
      </c>
      <c r="LDW19" s="2">
        <v>1560</v>
      </c>
      <c r="LDX19" s="2">
        <v>690.6</v>
      </c>
      <c r="LDY19" s="2">
        <v>309.39999999999998</v>
      </c>
      <c r="LDZ19" s="2">
        <v>623.9</v>
      </c>
      <c r="LEA19" s="2">
        <v>70.942899999999995</v>
      </c>
      <c r="LEB19" s="2">
        <v>0.91669999999999996</v>
      </c>
      <c r="LEC19" s="2">
        <v>0.97340000000000004</v>
      </c>
      <c r="LED19" s="2">
        <v>0.4501</v>
      </c>
      <c r="LEE19" s="2">
        <v>6.8900000000000003E-2</v>
      </c>
      <c r="LEF19" s="2">
        <v>-16.600000000000001</v>
      </c>
      <c r="LEG19" s="2">
        <v>-5.7000000000000002E-3</v>
      </c>
      <c r="LEI19" s="2">
        <v>4.1391</v>
      </c>
      <c r="LHE19" s="2">
        <v>1</v>
      </c>
      <c r="LHN19" s="2">
        <v>-19.075299999999999</v>
      </c>
      <c r="LHS19" s="2">
        <v>-5.3783000000000003</v>
      </c>
      <c r="LHT19" s="2">
        <v>-5.3376999999999999</v>
      </c>
      <c r="LHU19" s="2">
        <v>0</v>
      </c>
      <c r="LHX19" s="2">
        <v>33.514000000000003</v>
      </c>
      <c r="LHY19" s="2">
        <v>-23.379000000000001</v>
      </c>
      <c r="LHZ19" s="2">
        <v>-1.02</v>
      </c>
      <c r="LIA19" s="2">
        <v>0.27300000000000002</v>
      </c>
      <c r="LIB19" s="2">
        <v>-1230</v>
      </c>
      <c r="LIC19" s="2">
        <v>0</v>
      </c>
      <c r="LID19" s="2">
        <v>3.5678000000000001</v>
      </c>
      <c r="LIE19" s="2">
        <v>3.5385</v>
      </c>
      <c r="LIF19" s="2">
        <v>3.4689000000000001</v>
      </c>
      <c r="LIG19" s="2">
        <v>0.70099999999999996</v>
      </c>
      <c r="LJB19" s="2">
        <v>-5.3783000000000003</v>
      </c>
      <c r="LJC19" s="2">
        <v>-5.3376999999999999</v>
      </c>
      <c r="LJD19" s="2">
        <v>0</v>
      </c>
      <c r="LJG19" s="2">
        <v>33.514000000000003</v>
      </c>
      <c r="LJH19" s="2">
        <v>-23.379000000000001</v>
      </c>
      <c r="LJI19" s="2">
        <v>-1.02</v>
      </c>
      <c r="LJJ19" s="2">
        <v>0.27300000000000002</v>
      </c>
      <c r="LJK19" s="2">
        <v>-1230</v>
      </c>
      <c r="LJL19" s="2">
        <v>0</v>
      </c>
      <c r="LJM19" s="2">
        <v>3.5678000000000001</v>
      </c>
      <c r="LJN19" s="2">
        <v>3.5385</v>
      </c>
      <c r="LJO19" s="2">
        <v>3.4689000000000001</v>
      </c>
      <c r="LJP19" s="2">
        <v>0.70099999999999996</v>
      </c>
      <c r="LKK19" s="2">
        <v>-5.3783000000000003</v>
      </c>
      <c r="LKL19" s="2">
        <v>-5.3376999999999999</v>
      </c>
      <c r="LKM19" s="2">
        <v>0</v>
      </c>
      <c r="LKP19" s="2">
        <v>33.514000000000003</v>
      </c>
      <c r="LKQ19" s="2">
        <v>-23.379000000000001</v>
      </c>
      <c r="LKR19" s="2">
        <v>-1.02</v>
      </c>
      <c r="LKS19" s="2">
        <v>0.27300000000000002</v>
      </c>
      <c r="LKT19" s="2">
        <v>-1230</v>
      </c>
      <c r="LKU19" s="2">
        <v>0</v>
      </c>
      <c r="LKV19" s="2">
        <v>3.5678000000000001</v>
      </c>
      <c r="LKW19" s="2">
        <v>3.5385</v>
      </c>
      <c r="LKX19" s="2">
        <v>3.4689000000000001</v>
      </c>
      <c r="LKY19" s="2">
        <v>0.70099999999999996</v>
      </c>
      <c r="LOH19" s="2">
        <v>3.0286</v>
      </c>
      <c r="LOI19" s="2">
        <v>6.9147999999999996</v>
      </c>
      <c r="LOJ19" s="2">
        <v>6.9147999999999996</v>
      </c>
      <c r="LOK19" s="2">
        <v>5.6334999999999997</v>
      </c>
      <c r="LOL19" s="2">
        <v>7.1265000000000001</v>
      </c>
      <c r="LOM19" s="2">
        <v>4.7351999999999999</v>
      </c>
      <c r="LON19" s="2">
        <v>0.64990000000000003</v>
      </c>
      <c r="LOQ19" s="2">
        <v>138.96559999999999</v>
      </c>
      <c r="LOR19" s="2">
        <v>65.478099999999998</v>
      </c>
      <c r="LOS19" s="2">
        <v>12.923999999999999</v>
      </c>
      <c r="LOT19" s="2">
        <v>32.555500000000002</v>
      </c>
      <c r="LOU19" s="2">
        <v>44.784700000000001</v>
      </c>
      <c r="LOV19" s="2">
        <v>5.1174999999999997</v>
      </c>
      <c r="LOW19" s="2">
        <v>2.0964999999999998</v>
      </c>
      <c r="LOX19" s="2">
        <v>0.7329</v>
      </c>
      <c r="LOY19" s="2">
        <v>1.29E-2</v>
      </c>
      <c r="LOZ19" s="2">
        <v>35.696899999999999</v>
      </c>
      <c r="LPA19" s="2">
        <v>0.16059999999999999</v>
      </c>
      <c r="LPC19" s="2">
        <v>5.6334999999999997</v>
      </c>
      <c r="LQZ19" s="2">
        <v>-124999.9941</v>
      </c>
      <c r="LRA19" s="2">
        <v>-172599.9877</v>
      </c>
      <c r="LRB19" s="2">
        <v>-172599.9877</v>
      </c>
      <c r="LRC19" s="2">
        <v>-176699.98759999999</v>
      </c>
      <c r="LRD19" s="2">
        <v>-39.9054</v>
      </c>
      <c r="LRE19" s="2">
        <v>-20.431899999999999</v>
      </c>
      <c r="LRF19" s="2">
        <v>54.073300000000003</v>
      </c>
      <c r="LRI19" s="2">
        <v>473.04610000000002</v>
      </c>
      <c r="LRJ19" s="2">
        <v>-71.582099999999997</v>
      </c>
      <c r="LRK19" s="2">
        <v>-9.1504999999999992</v>
      </c>
      <c r="LRL19" s="2">
        <v>225.7835</v>
      </c>
      <c r="LRM19" s="2">
        <v>-0.32190000000000002</v>
      </c>
      <c r="LRN19" s="2">
        <v>56.811599999999999</v>
      </c>
      <c r="LRO19" s="2">
        <v>0.86770000000000003</v>
      </c>
      <c r="LRP19" s="2">
        <v>0.86260000000000003</v>
      </c>
      <c r="LRQ19" s="2">
        <v>0.84989999999999999</v>
      </c>
      <c r="LRR19" s="2">
        <v>-29.8658</v>
      </c>
      <c r="LRS19" s="2">
        <v>24421.499100000001</v>
      </c>
      <c r="LRU19" s="2">
        <v>-176699.98759999999</v>
      </c>
      <c r="LRV19" s="2">
        <v>269.38600000000002</v>
      </c>
      <c r="LRY19" s="2">
        <v>1.0426</v>
      </c>
      <c r="LSB19" s="2">
        <v>46.21</v>
      </c>
      <c r="LSD19" s="2">
        <v>0</v>
      </c>
      <c r="LSH19" s="2">
        <v>135.35050000000001</v>
      </c>
      <c r="LUQ19" s="2">
        <v>1</v>
      </c>
      <c r="LUZ19" s="2">
        <v>9.6301000000000005</v>
      </c>
      <c r="LVZ19" s="2">
        <v>1</v>
      </c>
      <c r="LWI19" s="2">
        <v>9.6301000000000005</v>
      </c>
      <c r="LWJ19" s="2">
        <v>-4.0761000000000003</v>
      </c>
      <c r="LWK19" s="2">
        <v>3.8043</v>
      </c>
      <c r="LWL19" s="2">
        <v>3.8043</v>
      </c>
      <c r="LWM19" s="2">
        <v>-4.1666999999999996</v>
      </c>
      <c r="LWN19" s="2">
        <v>-11.335000000000001</v>
      </c>
      <c r="LWO19" s="2">
        <v>-3.3296000000000001</v>
      </c>
      <c r="LWP19" s="2">
        <v>480</v>
      </c>
      <c r="LWS19" s="2">
        <v>1404</v>
      </c>
      <c r="LWT19" s="2">
        <v>205</v>
      </c>
      <c r="LWU19" s="2">
        <v>15</v>
      </c>
      <c r="LWV19" s="2">
        <v>390</v>
      </c>
      <c r="LWW19" s="2">
        <v>-0.93879999999999997</v>
      </c>
      <c r="LWX19" s="2">
        <v>48.361800000000002</v>
      </c>
      <c r="LWY19" s="2">
        <v>1.1051</v>
      </c>
      <c r="LWZ19" s="2">
        <v>0.54100000000000004</v>
      </c>
      <c r="LXA19" s="2">
        <v>0.32819999999999999</v>
      </c>
      <c r="LXB19" s="2">
        <v>41</v>
      </c>
      <c r="LXC19" s="2">
        <v>4.3900000000000002E-2</v>
      </c>
      <c r="LXE19" s="2">
        <v>-4.1666999999999996</v>
      </c>
      <c r="LXF19" s="2">
        <v>1897.1831999999999</v>
      </c>
      <c r="LXI19" s="2">
        <v>0.75770000000000004</v>
      </c>
      <c r="LXL19" s="2">
        <v>28.434999999999999</v>
      </c>
      <c r="LXN19" s="2">
        <v>3.7446999999999999</v>
      </c>
      <c r="LXR19" s="2">
        <v>-6.5403000000000002</v>
      </c>
      <c r="LXS19" s="2">
        <v>21.938099999999999</v>
      </c>
      <c r="LXT19" s="2">
        <v>42.463000000000001</v>
      </c>
      <c r="LXU19" s="2">
        <v>42.463000000000001</v>
      </c>
      <c r="LXV19" s="2">
        <v>36.944800000000001</v>
      </c>
      <c r="LXW19" s="2">
        <v>47.472499999999997</v>
      </c>
      <c r="LXX19" s="2">
        <v>18.8767</v>
      </c>
      <c r="LXY19" s="2">
        <v>450</v>
      </c>
      <c r="LYB19" s="2">
        <v>1391</v>
      </c>
      <c r="LYC19" s="2">
        <v>387</v>
      </c>
      <c r="LYD19" s="2">
        <v>513</v>
      </c>
      <c r="LYE19" s="2">
        <v>239</v>
      </c>
      <c r="LYF19" s="2">
        <v>17.709700000000002</v>
      </c>
      <c r="LYG19" s="2">
        <v>32.422699999999999</v>
      </c>
      <c r="LYH19" s="2">
        <v>1.9205000000000001</v>
      </c>
      <c r="LYI19" s="2">
        <v>1.5272000000000001</v>
      </c>
      <c r="LYJ19" s="2">
        <v>0.89959999999999996</v>
      </c>
      <c r="LYK19" s="2">
        <v>220</v>
      </c>
      <c r="LYL19" s="2">
        <v>0.19040000000000001</v>
      </c>
      <c r="LYN19" s="2">
        <v>36.944800000000001</v>
      </c>
      <c r="LZB19" s="2">
        <v>21.938099999999999</v>
      </c>
      <c r="LZC19" s="2">
        <v>42.463000000000001</v>
      </c>
      <c r="LZD19" s="2">
        <v>42.463000000000001</v>
      </c>
      <c r="LZE19" s="2">
        <v>36.944800000000001</v>
      </c>
      <c r="LZF19" s="2">
        <v>47.472499999999997</v>
      </c>
      <c r="LZG19" s="2">
        <v>18.8767</v>
      </c>
      <c r="LZH19" s="2">
        <v>450</v>
      </c>
      <c r="LZK19" s="2">
        <v>1391</v>
      </c>
      <c r="LZL19" s="2">
        <v>387</v>
      </c>
      <c r="LZM19" s="2">
        <v>513</v>
      </c>
      <c r="LZN19" s="2">
        <v>239</v>
      </c>
      <c r="LZO19" s="2">
        <v>17.709700000000002</v>
      </c>
      <c r="LZP19" s="2">
        <v>32.422699999999999</v>
      </c>
      <c r="LZQ19" s="2">
        <v>1.9205000000000001</v>
      </c>
      <c r="LZR19" s="2">
        <v>1.5272000000000001</v>
      </c>
      <c r="LZS19" s="2">
        <v>0.89959999999999996</v>
      </c>
      <c r="LZT19" s="2">
        <v>220</v>
      </c>
      <c r="LZU19" s="2">
        <v>0.19040000000000001</v>
      </c>
      <c r="LZW19" s="2">
        <v>36.944800000000001</v>
      </c>
      <c r="MAK19" s="2">
        <v>21.938099999999999</v>
      </c>
      <c r="MAL19" s="2">
        <v>42.463000000000001</v>
      </c>
      <c r="MAM19" s="2">
        <v>42.463000000000001</v>
      </c>
      <c r="MAN19" s="2">
        <v>36.944800000000001</v>
      </c>
      <c r="MAO19" s="2">
        <v>47.472499999999997</v>
      </c>
      <c r="MAP19" s="2">
        <v>18.8767</v>
      </c>
      <c r="MAQ19" s="2">
        <v>450</v>
      </c>
      <c r="MAT19" s="2">
        <v>1391</v>
      </c>
      <c r="MAU19" s="2">
        <v>387</v>
      </c>
      <c r="MAV19" s="2">
        <v>513</v>
      </c>
      <c r="MAW19" s="2">
        <v>239</v>
      </c>
      <c r="MAX19" s="2">
        <v>17.709700000000002</v>
      </c>
      <c r="MAY19" s="2">
        <v>32.422699999999999</v>
      </c>
      <c r="MAZ19" s="2">
        <v>1.9205000000000001</v>
      </c>
      <c r="MBA19" s="2">
        <v>1.5272000000000001</v>
      </c>
      <c r="MBB19" s="2">
        <v>0.89959999999999996</v>
      </c>
      <c r="MBC19" s="2">
        <v>220</v>
      </c>
      <c r="MBD19" s="2">
        <v>0.19040000000000001</v>
      </c>
      <c r="MBF19" s="2">
        <v>36.944800000000001</v>
      </c>
      <c r="MDC19" s="2">
        <v>3.7180999999999997</v>
      </c>
      <c r="MDD19" s="2">
        <v>15.7308</v>
      </c>
      <c r="MDE19" s="2">
        <v>15.7308</v>
      </c>
      <c r="MDF19" s="2">
        <v>9.8865999999999996</v>
      </c>
      <c r="MDG19" s="2">
        <v>17.007100000000001</v>
      </c>
      <c r="MDH19" s="2">
        <v>4.2237999999999998</v>
      </c>
      <c r="MDI19" s="2">
        <v>233.834</v>
      </c>
      <c r="MDL19" s="2">
        <v>706.92</v>
      </c>
      <c r="MDM19" s="2">
        <v>-129.886</v>
      </c>
      <c r="MDN19" s="2">
        <v>42.625</v>
      </c>
      <c r="MDO19" s="2">
        <v>165.64099999999999</v>
      </c>
      <c r="MDP19" s="2">
        <v>1.5462</v>
      </c>
      <c r="MDQ19" s="2">
        <v>34.651600000000002</v>
      </c>
      <c r="MDR19" s="2">
        <v>1.8895999999999999</v>
      </c>
      <c r="MDS19" s="2">
        <v>1.2972999999999999</v>
      </c>
      <c r="MDT19" s="2">
        <v>0.62190000000000001</v>
      </c>
      <c r="MDU19" s="2">
        <v>147.35900000000001</v>
      </c>
      <c r="MDV19" s="2">
        <v>0.18190000000000001</v>
      </c>
      <c r="MDX19" s="2">
        <v>9.8865999999999996</v>
      </c>
      <c r="MDY19" s="2">
        <v>530.94759999999997</v>
      </c>
      <c r="MEB19" s="2">
        <v>2.0024999999999999</v>
      </c>
      <c r="MEE19" s="2">
        <v>114.426</v>
      </c>
      <c r="MEG19" s="2">
        <v>0</v>
      </c>
      <c r="MEK19" s="2">
        <v>5.5286999999999997</v>
      </c>
      <c r="MFU19" s="2">
        <v>-14.7536</v>
      </c>
      <c r="MFV19" s="2">
        <v>48.130699999999997</v>
      </c>
      <c r="MFW19" s="2">
        <v>48.130699999999997</v>
      </c>
      <c r="MFX19" s="2">
        <v>33.28</v>
      </c>
      <c r="MFY19" s="2">
        <v>-5.6745000000000001</v>
      </c>
      <c r="MFZ19" s="2">
        <v>-3.8258999999999999</v>
      </c>
      <c r="MGA19" s="2">
        <v>142.67099999999999</v>
      </c>
      <c r="MGD19" s="2">
        <v>690.79</v>
      </c>
      <c r="MGE19" s="2">
        <v>-243.31299999999999</v>
      </c>
      <c r="MGF19" s="2">
        <v>98.686999999999998</v>
      </c>
      <c r="MGG19" s="2">
        <v>31.492000000000001</v>
      </c>
      <c r="MGH19" s="2">
        <v>4.5038</v>
      </c>
      <c r="MGI19" s="2">
        <v>22.049800000000001</v>
      </c>
      <c r="MGJ19" s="2">
        <v>2.4762</v>
      </c>
      <c r="MGK19" s="2">
        <v>1.9986000000000002</v>
      </c>
      <c r="MGL19" s="2">
        <v>0.89900000000000002</v>
      </c>
      <c r="MGM19" s="2">
        <v>46.487000000000002</v>
      </c>
      <c r="MGN19" s="2">
        <v>0.2087</v>
      </c>
      <c r="MGP19" s="2">
        <v>33.28</v>
      </c>
      <c r="MGQ19" s="2">
        <v>976.56740000000002</v>
      </c>
      <c r="MGT19" s="2">
        <v>0.53600000000000003</v>
      </c>
      <c r="MGW19" s="2">
        <v>29.143000000000001</v>
      </c>
      <c r="MGY19" s="2">
        <v>1.08</v>
      </c>
      <c r="MHC19" s="2">
        <v>16.222799999999999</v>
      </c>
      <c r="MHD19" s="2">
        <v>29.841999999999999</v>
      </c>
      <c r="MHE19" s="2">
        <v>42.811100000000003</v>
      </c>
      <c r="MHF19" s="2">
        <v>42.811100000000003</v>
      </c>
      <c r="MHG19" s="2">
        <v>29.206399999999999</v>
      </c>
      <c r="MHH19" s="2">
        <v>7.1920999999999999</v>
      </c>
      <c r="MHI19" s="2">
        <v>5.3689</v>
      </c>
      <c r="MHJ19" s="2">
        <v>190.85</v>
      </c>
      <c r="MHM19" s="2">
        <v>575.68700000000001</v>
      </c>
      <c r="MHN19" s="2">
        <v>-101.70099999999999</v>
      </c>
      <c r="MHO19" s="2">
        <v>47.408999999999999</v>
      </c>
      <c r="MHP19" s="2">
        <v>17.896999999999998</v>
      </c>
      <c r="MHQ19" s="2">
        <v>6.7343000000000002</v>
      </c>
      <c r="MHR19" s="2">
        <v>33.813899999999997</v>
      </c>
      <c r="MHS19" s="2">
        <v>4.1308999999999996</v>
      </c>
      <c r="MHT19" s="2">
        <v>2.2942999999999998</v>
      </c>
      <c r="MHU19" s="2">
        <v>1.0402</v>
      </c>
      <c r="MHV19" s="2">
        <v>56.033000000000001</v>
      </c>
      <c r="MHW19" s="2">
        <v>0.3851</v>
      </c>
      <c r="MHY19" s="2">
        <v>29.206399999999999</v>
      </c>
      <c r="MIM19" s="2">
        <v>29.841999999999999</v>
      </c>
      <c r="MIN19" s="2">
        <v>42.811100000000003</v>
      </c>
      <c r="MIO19" s="2">
        <v>42.811100000000003</v>
      </c>
      <c r="MIP19" s="2">
        <v>29.206399999999999</v>
      </c>
      <c r="MIQ19" s="2">
        <v>7.1920999999999999</v>
      </c>
      <c r="MIR19" s="2">
        <v>5.3689</v>
      </c>
      <c r="MIS19" s="2">
        <v>190.85</v>
      </c>
      <c r="MIV19" s="2">
        <v>575.68700000000001</v>
      </c>
      <c r="MIW19" s="2">
        <v>-101.70099999999999</v>
      </c>
      <c r="MIX19" s="2">
        <v>47.408999999999999</v>
      </c>
      <c r="MIY19" s="2">
        <v>17.896999999999998</v>
      </c>
      <c r="MIZ19" s="2">
        <v>6.7343000000000002</v>
      </c>
      <c r="MJA19" s="2">
        <v>33.813899999999997</v>
      </c>
      <c r="MJB19" s="2">
        <v>4.1308999999999996</v>
      </c>
      <c r="MJC19" s="2">
        <v>2.2942999999999998</v>
      </c>
      <c r="MJD19" s="2">
        <v>1.0402</v>
      </c>
      <c r="MJE19" s="2">
        <v>56.033000000000001</v>
      </c>
      <c r="MJF19" s="2">
        <v>0.3851</v>
      </c>
      <c r="MJH19" s="2">
        <v>29.206399999999999</v>
      </c>
      <c r="MJV19" s="2">
        <v>-4.0075000000000003</v>
      </c>
      <c r="MJW19" s="2">
        <v>1.0958000000000001</v>
      </c>
      <c r="MJX19" s="2">
        <v>1.0958000000000001</v>
      </c>
      <c r="MJY19" s="2">
        <v>-6.1052</v>
      </c>
      <c r="MJZ19" s="2">
        <v>-12.5</v>
      </c>
      <c r="MKA19" s="2">
        <v>-2.8296999999999999</v>
      </c>
      <c r="MKB19" s="2">
        <v>1322</v>
      </c>
      <c r="MKE19" s="2">
        <v>4359</v>
      </c>
      <c r="MKG19" s="2">
        <v>278</v>
      </c>
      <c r="MKH19" s="2">
        <v>637</v>
      </c>
      <c r="MKI19" s="2">
        <v>-2.1667000000000001</v>
      </c>
      <c r="MKJ19" s="2">
        <v>30.6492</v>
      </c>
      <c r="MKK19" s="2">
        <v>1.022</v>
      </c>
      <c r="MKL19" s="2">
        <v>0.58399999999999996</v>
      </c>
      <c r="MKM19" s="2">
        <v>1.5699999999999999E-2</v>
      </c>
      <c r="MKN19" s="2">
        <v>14</v>
      </c>
      <c r="MKO19" s="2">
        <v>5.7099999999999998E-2</v>
      </c>
      <c r="MKQ19" s="2">
        <v>-6.1052</v>
      </c>
      <c r="MKR19" s="2">
        <v>4149.2172</v>
      </c>
      <c r="MNW19" s="2">
        <v>11.4442</v>
      </c>
      <c r="MNX19" s="2">
        <v>43.792999999999999</v>
      </c>
      <c r="MNY19" s="2">
        <v>43.792999999999999</v>
      </c>
      <c r="MNZ19" s="2">
        <v>29.924199999999999</v>
      </c>
      <c r="MOA19" s="2">
        <v>9.7984000000000009</v>
      </c>
      <c r="MOB19" s="2">
        <v>3.3323999999999998</v>
      </c>
      <c r="MOC19" s="2">
        <v>1626.5</v>
      </c>
      <c r="MOF19" s="2">
        <v>3949.2</v>
      </c>
      <c r="MOG19" s="2">
        <v>399.6</v>
      </c>
      <c r="MOH19" s="2">
        <v>304.60000000000002</v>
      </c>
      <c r="MOI19" s="2">
        <v>493.6</v>
      </c>
      <c r="MOJ19" s="2">
        <v>2.6598999999999999</v>
      </c>
      <c r="MOK19" s="2">
        <v>47.419699999999999</v>
      </c>
      <c r="MOL19" s="2">
        <v>0.67279999999999995</v>
      </c>
      <c r="MOM19" s="2">
        <v>0.44330000000000003</v>
      </c>
      <c r="MON19" s="2">
        <v>8.6499999999999994E-2</v>
      </c>
      <c r="MOO19" s="2">
        <v>-161.5</v>
      </c>
      <c r="MOP19" s="2">
        <v>-0.16320000000000001</v>
      </c>
      <c r="MOR19" s="2">
        <v>29.924199999999999</v>
      </c>
      <c r="MRX19" s="2">
        <v>29.6967</v>
      </c>
      <c r="MRY19" s="2">
        <v>80.726799999999997</v>
      </c>
      <c r="MRZ19" s="2">
        <v>80.726799999999997</v>
      </c>
      <c r="MSA19" s="2">
        <v>48.752800000000001</v>
      </c>
      <c r="MSB19" s="2">
        <v>19.6829</v>
      </c>
      <c r="MSC19" s="2">
        <v>13.8172</v>
      </c>
      <c r="MSD19" s="2">
        <v>28.352</v>
      </c>
      <c r="MSG19" s="2">
        <v>173.53100000000001</v>
      </c>
      <c r="MSH19" s="2">
        <v>23.946000000000002</v>
      </c>
      <c r="MSI19" s="2">
        <v>42.939</v>
      </c>
      <c r="MSJ19" s="2">
        <v>17.524000000000001</v>
      </c>
      <c r="MSK19" s="2">
        <v>52.4024</v>
      </c>
      <c r="MSL19" s="2">
        <v>16.3383</v>
      </c>
      <c r="MSM19" s="2">
        <v>0.68879999999999997</v>
      </c>
      <c r="MSN19" s="2">
        <v>0.68879999999999997</v>
      </c>
      <c r="MSO19" s="2">
        <v>0</v>
      </c>
      <c r="MSP19" s="2">
        <v>-5.4530000000000003</v>
      </c>
      <c r="MSQ19" s="2">
        <v>-0.1502</v>
      </c>
      <c r="MSS19" s="2">
        <v>48.752800000000001</v>
      </c>
      <c r="MTG19" s="2">
        <v>29.6967</v>
      </c>
      <c r="MTH19" s="2">
        <v>80.726799999999997</v>
      </c>
      <c r="MTI19" s="2">
        <v>80.726799999999997</v>
      </c>
      <c r="MTJ19" s="2">
        <v>48.752800000000001</v>
      </c>
      <c r="MTK19" s="2">
        <v>19.6829</v>
      </c>
      <c r="MTL19" s="2">
        <v>13.8172</v>
      </c>
      <c r="MTM19" s="2">
        <v>28.352</v>
      </c>
      <c r="MTP19" s="2">
        <v>173.53100000000001</v>
      </c>
      <c r="MTQ19" s="2">
        <v>23.946000000000002</v>
      </c>
      <c r="MTR19" s="2">
        <v>42.939</v>
      </c>
      <c r="MTS19" s="2">
        <v>17.524000000000001</v>
      </c>
      <c r="MTT19" s="2">
        <v>52.4024</v>
      </c>
      <c r="MTU19" s="2">
        <v>16.3383</v>
      </c>
      <c r="MTV19" s="2">
        <v>0.68879999999999997</v>
      </c>
      <c r="MTW19" s="2">
        <v>0.68879999999999997</v>
      </c>
      <c r="MTX19" s="2">
        <v>0</v>
      </c>
      <c r="MTY19" s="2">
        <v>-5.4530000000000003</v>
      </c>
      <c r="MTZ19" s="2">
        <v>-0.1502</v>
      </c>
      <c r="MUB19" s="2">
        <v>48.752800000000001</v>
      </c>
      <c r="MUP19" s="2">
        <v>29.6967</v>
      </c>
      <c r="MUQ19" s="2">
        <v>80.726799999999997</v>
      </c>
      <c r="MUR19" s="2">
        <v>80.726799999999997</v>
      </c>
      <c r="MUS19" s="2">
        <v>48.752800000000001</v>
      </c>
      <c r="MUT19" s="2">
        <v>19.6829</v>
      </c>
      <c r="MUU19" s="2">
        <v>13.8172</v>
      </c>
      <c r="MUV19" s="2">
        <v>28.352</v>
      </c>
      <c r="MUY19" s="2">
        <v>173.53100000000001</v>
      </c>
      <c r="MUZ19" s="2">
        <v>23.946000000000002</v>
      </c>
      <c r="MVA19" s="2">
        <v>42.939</v>
      </c>
      <c r="MVB19" s="2">
        <v>17.524000000000001</v>
      </c>
      <c r="MVC19" s="2">
        <v>52.4024</v>
      </c>
      <c r="MVD19" s="2">
        <v>16.3383</v>
      </c>
      <c r="MVE19" s="2">
        <v>0.68879999999999997</v>
      </c>
      <c r="MVF19" s="2">
        <v>0.68879999999999997</v>
      </c>
      <c r="MVG19" s="2">
        <v>0</v>
      </c>
      <c r="MVH19" s="2">
        <v>-5.4530000000000003</v>
      </c>
      <c r="MVI19" s="2">
        <v>-0.1502</v>
      </c>
      <c r="MVK19" s="2">
        <v>48.752800000000001</v>
      </c>
      <c r="NAY19" s="2">
        <v>1</v>
      </c>
      <c r="NBC19" s="2">
        <v>-25.794899999999998</v>
      </c>
      <c r="NBD19" s="2">
        <v>0</v>
      </c>
      <c r="NBH19" s="2">
        <v>5.3617999999999997</v>
      </c>
      <c r="NKT19" s="2">
        <v>-74.435400000000001</v>
      </c>
      <c r="NKU19" s="2">
        <v>-59.405700000000003</v>
      </c>
      <c r="NKV19" s="2">
        <v>-59.405700000000003</v>
      </c>
      <c r="NKW19" s="2">
        <v>-69.002799999999993</v>
      </c>
      <c r="NKX19" s="2">
        <v>-12.2681</v>
      </c>
      <c r="NKY19" s="2">
        <v>-3.0305</v>
      </c>
      <c r="NKZ19" s="2">
        <v>195.7627</v>
      </c>
      <c r="NLC19" s="2">
        <v>534.82320000000004</v>
      </c>
      <c r="NLD19" s="2">
        <v>-5.3974000000000002</v>
      </c>
      <c r="NLE19" s="2">
        <v>-5.5674000000000001</v>
      </c>
      <c r="NLF19" s="2">
        <v>93.018199999999993</v>
      </c>
      <c r="NLG19" s="2">
        <v>-5.8986999999999998</v>
      </c>
      <c r="NLH19" s="2">
        <v>37.433799999999998</v>
      </c>
      <c r="NLI19" s="2">
        <v>2.3068</v>
      </c>
      <c r="NLJ19" s="2">
        <v>1.2323999999999999</v>
      </c>
      <c r="NLK19" s="2">
        <v>0.57750000000000001</v>
      </c>
      <c r="NLL19" s="2">
        <v>121.5603</v>
      </c>
      <c r="NLM19" s="2">
        <v>5.63</v>
      </c>
      <c r="NLO19" s="2">
        <v>-69.002799999999993</v>
      </c>
      <c r="NNL19" s="2">
        <v>4.7557999999999998</v>
      </c>
      <c r="NNM19" s="2">
        <v>6.6159999999999997</v>
      </c>
      <c r="NNN19" s="2">
        <v>6.6159999999999997</v>
      </c>
      <c r="NNO19" s="2">
        <v>5.3419999999999996</v>
      </c>
      <c r="NNP19" s="2">
        <v>54.601999999999997</v>
      </c>
      <c r="NNQ19" s="2">
        <v>28.7715</v>
      </c>
      <c r="NNR19" s="2">
        <v>14.252000000000001</v>
      </c>
      <c r="NNU19" s="2">
        <v>379.80599999999998</v>
      </c>
      <c r="NNV19" s="2">
        <v>0</v>
      </c>
      <c r="NNW19" s="2">
        <v>82.835999999999999</v>
      </c>
      <c r="NNX19" s="2">
        <v>139.392</v>
      </c>
      <c r="NNY19" s="2">
        <v>54.110999999999997</v>
      </c>
      <c r="NNZ19" s="2">
        <v>10.6905</v>
      </c>
      <c r="NOA19" s="2">
        <v>1.2019</v>
      </c>
      <c r="NOB19" s="2">
        <v>0.77949999999999997</v>
      </c>
      <c r="NOC19" s="2">
        <v>4.5199999999999997E-2</v>
      </c>
      <c r="NOD19" s="2">
        <v>28.140999999999998</v>
      </c>
      <c r="NOE19" s="2">
        <v>1.46E-2</v>
      </c>
      <c r="NOG19" s="2">
        <v>5.3419999999999996</v>
      </c>
      <c r="NOH19" s="2">
        <v>859.03790000000004</v>
      </c>
      <c r="NOK19" s="2">
        <v>0.61870000000000003</v>
      </c>
      <c r="NON19" s="2">
        <v>31.247</v>
      </c>
      <c r="NOP19" s="2">
        <v>1.41</v>
      </c>
      <c r="NOT19" s="2">
        <v>20.178100000000001</v>
      </c>
      <c r="NOU19" s="2">
        <v>0.57669999999999999</v>
      </c>
      <c r="NOV19" s="2">
        <v>4.4459999999999997</v>
      </c>
      <c r="NOW19" s="2">
        <v>4.4459999999999997</v>
      </c>
      <c r="NOX19" s="2">
        <v>3.1000999999999999</v>
      </c>
      <c r="NOY19" s="2">
        <v>6.2976999999999999</v>
      </c>
      <c r="NOZ19" s="2">
        <v>3.2193000000000001</v>
      </c>
      <c r="NPA19" s="2">
        <v>13.169</v>
      </c>
      <c r="NPD19" s="2">
        <v>117.417</v>
      </c>
      <c r="NPE19" s="2">
        <v>0</v>
      </c>
      <c r="NPF19" s="2">
        <v>30.574000000000002</v>
      </c>
      <c r="NPG19" s="2">
        <v>44.780999999999999</v>
      </c>
      <c r="NPH19" s="2">
        <v>28.844200000000001</v>
      </c>
      <c r="NPI19" s="2">
        <v>15.0191</v>
      </c>
      <c r="NPJ19" s="2">
        <v>1.0428999999999999</v>
      </c>
      <c r="NPK19" s="2">
        <v>0.60760000000000003</v>
      </c>
      <c r="NPL19" s="2">
        <v>0.11799999999999999</v>
      </c>
      <c r="NPM19" s="2">
        <v>1.923</v>
      </c>
      <c r="NPN19" s="2">
        <v>1.1999999999999999E-3</v>
      </c>
      <c r="NPP19" s="2">
        <v>3.1000999999999999</v>
      </c>
      <c r="NQD19" s="2">
        <v>0.57669999999999999</v>
      </c>
      <c r="NQE19" s="2">
        <v>4.4459999999999997</v>
      </c>
      <c r="NQF19" s="2">
        <v>4.4459999999999997</v>
      </c>
      <c r="NQG19" s="2">
        <v>3.1000999999999999</v>
      </c>
      <c r="NQH19" s="2">
        <v>6.2976999999999999</v>
      </c>
      <c r="NQI19" s="2">
        <v>3.2193000000000001</v>
      </c>
      <c r="NQJ19" s="2">
        <v>13.169</v>
      </c>
      <c r="NQM19" s="2">
        <v>117.417</v>
      </c>
      <c r="NQN19" s="2">
        <v>0</v>
      </c>
      <c r="NQO19" s="2">
        <v>30.574000000000002</v>
      </c>
      <c r="NQP19" s="2">
        <v>44.780999999999999</v>
      </c>
      <c r="NQQ19" s="2">
        <v>28.844200000000001</v>
      </c>
      <c r="NQR19" s="2">
        <v>15.0191</v>
      </c>
      <c r="NQS19" s="2">
        <v>1.0428999999999999</v>
      </c>
      <c r="NQT19" s="2">
        <v>0.60760000000000003</v>
      </c>
      <c r="NQU19" s="2">
        <v>0.11799999999999999</v>
      </c>
      <c r="NQV19" s="2">
        <v>1.923</v>
      </c>
      <c r="NQW19" s="2">
        <v>1.1999999999999999E-3</v>
      </c>
      <c r="NQY19" s="2">
        <v>3.1000999999999999</v>
      </c>
      <c r="NRM19" s="2">
        <v>0.57669999999999999</v>
      </c>
      <c r="NRN19" s="2">
        <v>4.4459999999999997</v>
      </c>
      <c r="NRO19" s="2">
        <v>4.4459999999999997</v>
      </c>
      <c r="NRP19" s="2">
        <v>3.1000999999999999</v>
      </c>
      <c r="NRQ19" s="2">
        <v>6.2976999999999999</v>
      </c>
      <c r="NRR19" s="2">
        <v>3.2193000000000001</v>
      </c>
      <c r="NRS19" s="2">
        <v>13.169</v>
      </c>
      <c r="NRV19" s="2">
        <v>117.417</v>
      </c>
      <c r="NRW19" s="2">
        <v>0</v>
      </c>
      <c r="NRX19" s="2">
        <v>30.574000000000002</v>
      </c>
      <c r="NRY19" s="2">
        <v>44.780999999999999</v>
      </c>
      <c r="NRZ19" s="2">
        <v>28.844200000000001</v>
      </c>
      <c r="NSA19" s="2">
        <v>15.0191</v>
      </c>
      <c r="NSB19" s="2">
        <v>1.0428999999999999</v>
      </c>
      <c r="NSC19" s="2">
        <v>0.60760000000000003</v>
      </c>
      <c r="NSD19" s="2">
        <v>0.11799999999999999</v>
      </c>
      <c r="NSE19" s="2">
        <v>1.923</v>
      </c>
      <c r="NSF19" s="2">
        <v>1.1999999999999999E-3</v>
      </c>
      <c r="NSH19" s="2">
        <v>3.1000999999999999</v>
      </c>
      <c r="NSV19" s="2">
        <v>0.57669999999999999</v>
      </c>
      <c r="NSW19" s="2">
        <v>4.4459999999999997</v>
      </c>
      <c r="NSX19" s="2">
        <v>4.4459999999999997</v>
      </c>
      <c r="NSY19" s="2">
        <v>3.1000999999999999</v>
      </c>
      <c r="NSZ19" s="2">
        <v>6.2976999999999999</v>
      </c>
      <c r="NTA19" s="2">
        <v>3.2193000000000001</v>
      </c>
      <c r="NTB19" s="2">
        <v>13.169</v>
      </c>
      <c r="NTE19" s="2">
        <v>117.417</v>
      </c>
      <c r="NTF19" s="2">
        <v>0</v>
      </c>
      <c r="NTG19" s="2">
        <v>30.574000000000002</v>
      </c>
      <c r="NTH19" s="2">
        <v>44.780999999999999</v>
      </c>
      <c r="NTI19" s="2">
        <v>28.844200000000001</v>
      </c>
      <c r="NTJ19" s="2">
        <v>15.0191</v>
      </c>
      <c r="NTK19" s="2">
        <v>1.0428999999999999</v>
      </c>
      <c r="NTL19" s="2">
        <v>0.60760000000000003</v>
      </c>
      <c r="NTM19" s="2">
        <v>0.11799999999999999</v>
      </c>
      <c r="NTN19" s="2">
        <v>1.923</v>
      </c>
      <c r="NTO19" s="2">
        <v>1.1999999999999999E-3</v>
      </c>
      <c r="NTQ19" s="2">
        <v>3.1000999999999999</v>
      </c>
      <c r="NVN19" s="2">
        <v>21.647400000000001</v>
      </c>
      <c r="NVO19" s="2">
        <v>56.558199999999999</v>
      </c>
      <c r="NVP19" s="2">
        <v>56.558199999999999</v>
      </c>
      <c r="NVQ19" s="2">
        <v>26.5732</v>
      </c>
      <c r="NVR19" s="2">
        <v>9.2241999999999997</v>
      </c>
      <c r="NVS19" s="2">
        <v>3.8586999999999998</v>
      </c>
      <c r="NVT19" s="2">
        <v>682.529</v>
      </c>
      <c r="NVW19" s="2">
        <v>1548.9</v>
      </c>
      <c r="NVX19" s="2">
        <v>-286.85199999999998</v>
      </c>
      <c r="NVY19" s="2">
        <v>120.16500000000001</v>
      </c>
      <c r="NVZ19" s="2">
        <v>27.167999999999999</v>
      </c>
      <c r="NWA19" s="2">
        <v>1.6848999999999998</v>
      </c>
      <c r="NWB19" s="2">
        <v>44.4846</v>
      </c>
      <c r="NWC19" s="2">
        <v>0.97289999999999999</v>
      </c>
      <c r="NWD19" s="2">
        <v>0.97289999999999999</v>
      </c>
      <c r="NWE19" s="2">
        <v>0</v>
      </c>
      <c r="NWF19" s="2">
        <v>-0.73599999999999999</v>
      </c>
      <c r="NWG19" s="2">
        <v>-0.2283</v>
      </c>
      <c r="NWI19" s="2">
        <v>26.5732</v>
      </c>
      <c r="NWW19" s="2">
        <v>21.647400000000001</v>
      </c>
      <c r="NWX19" s="2">
        <v>56.558199999999999</v>
      </c>
      <c r="NWY19" s="2">
        <v>56.558199999999999</v>
      </c>
      <c r="NWZ19" s="2">
        <v>26.5732</v>
      </c>
      <c r="NXA19" s="2">
        <v>9.2241999999999997</v>
      </c>
      <c r="NXB19" s="2">
        <v>3.8586999999999998</v>
      </c>
      <c r="NXC19" s="2">
        <v>682.529</v>
      </c>
      <c r="NXF19" s="2">
        <v>1548.9</v>
      </c>
      <c r="NXG19" s="2">
        <v>-286.85199999999998</v>
      </c>
      <c r="NXH19" s="2">
        <v>120.16500000000001</v>
      </c>
      <c r="NXI19" s="2">
        <v>27.167999999999999</v>
      </c>
      <c r="NXJ19" s="2">
        <v>1.6848999999999998</v>
      </c>
      <c r="NXK19" s="2">
        <v>44.4846</v>
      </c>
      <c r="NXL19" s="2">
        <v>0.97289999999999999</v>
      </c>
      <c r="NXM19" s="2">
        <v>0.97289999999999999</v>
      </c>
      <c r="NXN19" s="2">
        <v>0</v>
      </c>
      <c r="NXO19" s="2">
        <v>-0.73599999999999999</v>
      </c>
      <c r="NXP19" s="2">
        <v>-0.2283</v>
      </c>
      <c r="NXR19" s="2">
        <v>26.5732</v>
      </c>
      <c r="NYF19" s="2">
        <v>16.773299999999999</v>
      </c>
      <c r="NYG19" s="2">
        <v>27.066099999999999</v>
      </c>
      <c r="NYH19" s="2">
        <v>27.066099999999999</v>
      </c>
      <c r="NYI19" s="2">
        <v>20.630800000000001</v>
      </c>
      <c r="NYJ19" s="2">
        <v>25.720600000000001</v>
      </c>
      <c r="NYK19" s="2">
        <v>10.916700000000001</v>
      </c>
      <c r="NYL19" s="2">
        <v>1357.1</v>
      </c>
      <c r="NYO19" s="2">
        <v>6217</v>
      </c>
      <c r="NYP19" s="2">
        <v>1286.4000000000001</v>
      </c>
      <c r="NYQ19" s="2">
        <v>696.8</v>
      </c>
      <c r="NYR19" s="2">
        <v>1103.5</v>
      </c>
      <c r="NYS19" s="2">
        <v>5.8826999999999998</v>
      </c>
      <c r="NYT19" s="2">
        <v>30.809100000000001</v>
      </c>
      <c r="NYU19" s="2">
        <v>1.1873</v>
      </c>
      <c r="NYV19" s="2">
        <v>0.69599999999999995</v>
      </c>
      <c r="NYW19" s="2">
        <v>0.29520000000000002</v>
      </c>
      <c r="NYX19" s="2">
        <v>206.7</v>
      </c>
      <c r="NYY19" s="2">
        <v>2.9399999999999999E-2</v>
      </c>
      <c r="NZA19" s="2">
        <v>20.630800000000001</v>
      </c>
      <c r="NZB19" s="2">
        <v>17499.552299999999</v>
      </c>
      <c r="NZO19" s="2">
        <v>24.055099999999999</v>
      </c>
      <c r="NZP19" s="2">
        <v>38.701700000000002</v>
      </c>
      <c r="NZQ19" s="2">
        <v>38.701700000000002</v>
      </c>
      <c r="NZR19" s="2">
        <v>31.425999999999998</v>
      </c>
      <c r="NZS19" s="2">
        <v>12.1663</v>
      </c>
      <c r="NZT19" s="2">
        <v>7.3192000000000004</v>
      </c>
      <c r="NZU19" s="2">
        <v>718.85</v>
      </c>
      <c r="NZX19" s="2">
        <v>3852.049</v>
      </c>
      <c r="NZY19" s="2">
        <v>1041.683</v>
      </c>
      <c r="NZZ19" s="2">
        <v>448.04199999999997</v>
      </c>
      <c r="OAA19" s="2">
        <v>378.76299999999998</v>
      </c>
      <c r="OAB19" s="2">
        <v>6.9032</v>
      </c>
      <c r="OAC19" s="2">
        <v>18.6615</v>
      </c>
      <c r="OAD19" s="2">
        <v>2.4714</v>
      </c>
      <c r="OAE19" s="2">
        <v>0.86070000000000002</v>
      </c>
      <c r="OAF19" s="2">
        <v>0.3221</v>
      </c>
      <c r="OAG19" s="2">
        <v>557.31100000000004</v>
      </c>
      <c r="OAH19" s="2">
        <v>0.3916</v>
      </c>
      <c r="OAJ19" s="2">
        <v>31.425999999999998</v>
      </c>
      <c r="OAX19" s="2">
        <v>24.055099999999999</v>
      </c>
      <c r="OAY19" s="2">
        <v>38.701700000000002</v>
      </c>
      <c r="OAZ19" s="2">
        <v>38.701700000000002</v>
      </c>
      <c r="OBA19" s="2">
        <v>31.425999999999998</v>
      </c>
      <c r="OBB19" s="2">
        <v>12.1663</v>
      </c>
      <c r="OBC19" s="2">
        <v>7.3192000000000004</v>
      </c>
      <c r="OBD19" s="2">
        <v>718.85</v>
      </c>
      <c r="OBG19" s="2">
        <v>3852.049</v>
      </c>
      <c r="OBH19" s="2">
        <v>1041.683</v>
      </c>
      <c r="OBI19" s="2">
        <v>448.04199999999997</v>
      </c>
      <c r="OBJ19" s="2">
        <v>378.76299999999998</v>
      </c>
      <c r="OBK19" s="2">
        <v>6.9032</v>
      </c>
      <c r="OBL19" s="2">
        <v>18.6615</v>
      </c>
      <c r="OBM19" s="2">
        <v>2.4714</v>
      </c>
      <c r="OBN19" s="2">
        <v>0.86070000000000002</v>
      </c>
      <c r="OBO19" s="2">
        <v>0.3221</v>
      </c>
      <c r="OBP19" s="2">
        <v>557.31100000000004</v>
      </c>
      <c r="OBQ19" s="2">
        <v>0.3916</v>
      </c>
      <c r="OBS19" s="2">
        <v>31.425999999999998</v>
      </c>
      <c r="OCG19" s="2">
        <v>24.055099999999999</v>
      </c>
      <c r="OCH19" s="2">
        <v>38.701700000000002</v>
      </c>
      <c r="OCI19" s="2">
        <v>38.701700000000002</v>
      </c>
      <c r="OCJ19" s="2">
        <v>31.425999999999998</v>
      </c>
      <c r="OCK19" s="2">
        <v>12.1663</v>
      </c>
      <c r="OCL19" s="2">
        <v>7.3192000000000004</v>
      </c>
      <c r="OCM19" s="2">
        <v>718.85</v>
      </c>
      <c r="OCP19" s="2">
        <v>3852.049</v>
      </c>
      <c r="OCQ19" s="2">
        <v>1041.683</v>
      </c>
      <c r="OCR19" s="2">
        <v>448.04199999999997</v>
      </c>
      <c r="OCS19" s="2">
        <v>378.76299999999998</v>
      </c>
      <c r="OCT19" s="2">
        <v>6.9032</v>
      </c>
      <c r="OCU19" s="2">
        <v>18.6615</v>
      </c>
      <c r="OCV19" s="2">
        <v>2.4714</v>
      </c>
      <c r="OCW19" s="2">
        <v>0.86070000000000002</v>
      </c>
      <c r="OCX19" s="2">
        <v>0.3221</v>
      </c>
      <c r="OCY19" s="2">
        <v>557.31100000000004</v>
      </c>
      <c r="OCZ19" s="2">
        <v>0.3916</v>
      </c>
      <c r="ODB19" s="2">
        <v>31.425999999999998</v>
      </c>
      <c r="OXU19" s="2">
        <v>12.212899999999999</v>
      </c>
      <c r="OXV19" s="2">
        <v>57.180199999999999</v>
      </c>
      <c r="OXW19" s="2">
        <v>57.180199999999999</v>
      </c>
      <c r="OXX19" s="2">
        <v>26.367899999999999</v>
      </c>
      <c r="OXY19" s="2">
        <v>13.888299999999999</v>
      </c>
      <c r="OXZ19" s="2">
        <v>5.4076000000000004</v>
      </c>
      <c r="OYA19" s="2">
        <v>2044.6034999999999</v>
      </c>
      <c r="OYD19" s="2">
        <v>10325.3724</v>
      </c>
      <c r="OYE19" s="2">
        <v>1805.7752</v>
      </c>
      <c r="OYF19" s="2">
        <v>2402.4256999999998</v>
      </c>
      <c r="OYG19" s="2">
        <v>1367.2298000000001</v>
      </c>
      <c r="OYH19" s="2">
        <v>8.1617999999999995</v>
      </c>
      <c r="OYI19" s="2">
        <v>19.8017</v>
      </c>
      <c r="OYJ19" s="2">
        <v>0.59040000000000004</v>
      </c>
      <c r="OYK19" s="2">
        <v>0.53200000000000003</v>
      </c>
      <c r="OYL19" s="2">
        <v>2.3099999999999999E-2</v>
      </c>
      <c r="OYM19" s="2">
        <v>-560.03989999999999</v>
      </c>
      <c r="OYN19" s="2">
        <v>-8.5500000000000007E-2</v>
      </c>
      <c r="OYP19" s="2">
        <v>26.367899999999999</v>
      </c>
      <c r="OYQ19" s="2">
        <v>15246.8254</v>
      </c>
      <c r="PAA19" s="2">
        <v>65.054000000000002</v>
      </c>
      <c r="PAC19" s="2">
        <v>1.5497000000000001</v>
      </c>
      <c r="PAD19" s="2">
        <v>0.20499999999999999</v>
      </c>
      <c r="PAE19" s="2">
        <v>2.1000000000000001E-2</v>
      </c>
      <c r="PAF19" s="2">
        <v>37.96</v>
      </c>
      <c r="PAH19" s="2">
        <v>0.7</v>
      </c>
      <c r="PAI19" s="2">
        <v>1.6800000000000002</v>
      </c>
      <c r="PAJ19" s="2">
        <v>65.054000000000002</v>
      </c>
      <c r="PAK19" s="2">
        <v>67.174999999999997</v>
      </c>
      <c r="PAL19" s="2">
        <v>10.6478</v>
      </c>
      <c r="PBV19" s="2">
        <v>29.055199999999999</v>
      </c>
      <c r="PBW19" s="2">
        <v>66.954899999999995</v>
      </c>
      <c r="PBX19" s="2">
        <v>66.954899999999995</v>
      </c>
      <c r="PBY19" s="2">
        <v>50.671399999999998</v>
      </c>
      <c r="PBZ19" s="2">
        <v>10.0016</v>
      </c>
      <c r="PCA19" s="2">
        <v>4.0869999999999997</v>
      </c>
      <c r="PCB19" s="2">
        <v>1765.6990000000001</v>
      </c>
      <c r="PCE19" s="2">
        <v>3957.0349000000001</v>
      </c>
      <c r="PCF19" s="2">
        <v>-119.34399999999999</v>
      </c>
      <c r="PCG19" s="2">
        <v>255.874</v>
      </c>
      <c r="PCI19" s="2">
        <v>2.0867</v>
      </c>
      <c r="PCJ19" s="2">
        <v>55.960900000000002</v>
      </c>
      <c r="PCP19" s="2">
        <v>354.03699999999998</v>
      </c>
      <c r="PCQ19" s="2">
        <v>50.671399999999998</v>
      </c>
      <c r="PDE19" s="2">
        <v>4.7679</v>
      </c>
      <c r="PDF19" s="2">
        <v>63.161299999999997</v>
      </c>
      <c r="PDG19" s="2">
        <v>63.161299999999997</v>
      </c>
      <c r="PDH19" s="2">
        <v>43.009900000000002</v>
      </c>
      <c r="PDI19" s="2">
        <v>1.9424000000000001</v>
      </c>
      <c r="PDJ19" s="2">
        <v>0.65610000000000002</v>
      </c>
      <c r="PDK19" s="2">
        <v>2251.5059999999999</v>
      </c>
      <c r="PDN19" s="2">
        <v>5255.8639999999996</v>
      </c>
      <c r="PDO19" s="2">
        <v>-569.22799999999995</v>
      </c>
      <c r="PDP19" s="2">
        <v>272.38</v>
      </c>
      <c r="PDR19" s="2">
        <v>1.8620999999999999</v>
      </c>
      <c r="PDS19" s="2">
        <v>61.555</v>
      </c>
      <c r="PDY19" s="2">
        <v>427.483</v>
      </c>
      <c r="PDZ19" s="2">
        <v>43.009900000000002</v>
      </c>
      <c r="PEA19" s="2">
        <v>7853.0249000000003</v>
      </c>
      <c r="PED19" s="2">
        <v>0.94</v>
      </c>
      <c r="PEG19" s="2">
        <v>23.32</v>
      </c>
      <c r="PEI19" s="2">
        <v>1.3275000000000001</v>
      </c>
      <c r="PEM19" s="2">
        <v>9.7948000000000004</v>
      </c>
      <c r="PEN19" s="2">
        <v>29.055199999999999</v>
      </c>
      <c r="PEO19" s="2">
        <v>66.954899999999995</v>
      </c>
      <c r="PEP19" s="2">
        <v>66.954899999999995</v>
      </c>
      <c r="PEQ19" s="2">
        <v>50.671399999999998</v>
      </c>
      <c r="PER19" s="2">
        <v>10.0016</v>
      </c>
      <c r="PES19" s="2">
        <v>4.0869999999999997</v>
      </c>
      <c r="PET19" s="2">
        <v>1765.6990000000001</v>
      </c>
      <c r="PEW19" s="2">
        <v>3957.0349000000001</v>
      </c>
      <c r="PEX19" s="2">
        <v>-119.34399999999999</v>
      </c>
      <c r="PEY19" s="2">
        <v>255.874</v>
      </c>
      <c r="PFA19" s="2">
        <v>2.0867</v>
      </c>
      <c r="PFB19" s="2">
        <v>55.960900000000002</v>
      </c>
      <c r="PFH19" s="2">
        <v>354.03699999999998</v>
      </c>
      <c r="PFI19" s="2">
        <v>50.671399999999998</v>
      </c>
      <c r="PFW19" s="2">
        <v>24.103899999999999</v>
      </c>
      <c r="PFX19" s="2">
        <v>41.494700000000002</v>
      </c>
      <c r="PFY19" s="2">
        <v>41.494700000000002</v>
      </c>
      <c r="PFZ19" s="2">
        <v>35.335000000000001</v>
      </c>
      <c r="PGA19" s="2">
        <v>18.9071</v>
      </c>
      <c r="PGB19" s="2">
        <v>12.384</v>
      </c>
      <c r="PGC19" s="2">
        <v>44.844000000000001</v>
      </c>
      <c r="PGF19" s="2">
        <v>672.88699999999994</v>
      </c>
      <c r="PGG19" s="2">
        <v>292.04599999999999</v>
      </c>
      <c r="PGH19" s="2">
        <v>101.26900000000001</v>
      </c>
      <c r="PGI19" s="2">
        <v>178.97800000000001</v>
      </c>
      <c r="PGJ19" s="2">
        <v>92.360699999999994</v>
      </c>
      <c r="PGK19" s="2">
        <v>6.7001999999999997</v>
      </c>
      <c r="PGL19" s="2">
        <v>1.3251999999999999</v>
      </c>
      <c r="PGM19" s="2">
        <v>1.2181999999999999</v>
      </c>
      <c r="PGN19" s="2">
        <v>0.83989999999999998</v>
      </c>
      <c r="PGO19" s="2">
        <v>58.207000000000001</v>
      </c>
      <c r="PGP19" s="2">
        <v>0.24199999999999999</v>
      </c>
      <c r="PGR19" s="2">
        <v>35.335000000000001</v>
      </c>
      <c r="PGS19" s="2">
        <v>2802.4380999999998</v>
      </c>
      <c r="PGV19" s="2">
        <v>0.70499999999999996</v>
      </c>
      <c r="PGY19" s="2">
        <v>24.879000000000001</v>
      </c>
      <c r="PHA19" s="2">
        <v>0.3</v>
      </c>
      <c r="PHE19" s="2">
        <v>15.375400000000001</v>
      </c>
      <c r="PHF19" s="2">
        <v>-1.1972</v>
      </c>
      <c r="PHG19" s="2">
        <v>32.5749</v>
      </c>
      <c r="PHH19" s="2">
        <v>32.5749</v>
      </c>
      <c r="PHI19" s="2">
        <v>11.518800000000001</v>
      </c>
      <c r="PHJ19" s="2">
        <v>-3.9626999999999999</v>
      </c>
      <c r="PHK19" s="2">
        <v>-0.61770000000000003</v>
      </c>
      <c r="PHL19" s="2">
        <v>7922.8609999999999</v>
      </c>
      <c r="PHO19" s="2">
        <v>13272.737999999999</v>
      </c>
      <c r="PHP19" s="2">
        <v>-519.44100000000003</v>
      </c>
      <c r="PHQ19" s="2">
        <v>1242.9290000000001</v>
      </c>
      <c r="PHR19" s="2">
        <v>2258.1109999999999</v>
      </c>
      <c r="PHS19" s="2">
        <v>1.1214999999999999</v>
      </c>
      <c r="PHT19" s="2">
        <v>64.350700000000003</v>
      </c>
      <c r="PHU19" s="2">
        <v>0.52190000000000003</v>
      </c>
      <c r="PHV19" s="2">
        <v>0.40649999999999997</v>
      </c>
      <c r="PHW19" s="2">
        <v>0.1081</v>
      </c>
      <c r="PHX19" s="2">
        <v>-1079.665</v>
      </c>
      <c r="PHY19" s="2">
        <v>-0.12770000000000001</v>
      </c>
      <c r="PIA19" s="2">
        <v>11.518800000000001</v>
      </c>
      <c r="PJN19" s="2">
        <v>0.1222</v>
      </c>
      <c r="PJW19" s="2">
        <v>20.693300000000001</v>
      </c>
      <c r="PKW19" s="2">
        <v>0.1222</v>
      </c>
      <c r="PLF19" s="2">
        <v>20.693300000000001</v>
      </c>
      <c r="PLG19" s="2">
        <v>4.3451000000000004</v>
      </c>
      <c r="PLH19" s="2">
        <v>7.8032000000000004</v>
      </c>
      <c r="PLI19" s="2">
        <v>7.8032000000000004</v>
      </c>
      <c r="PLJ19" s="2">
        <v>7.0061</v>
      </c>
      <c r="PLK19" s="2">
        <v>12.505599999999999</v>
      </c>
      <c r="PLL19" s="2">
        <v>7.8589000000000002</v>
      </c>
      <c r="PLM19" s="2">
        <v>174.9</v>
      </c>
      <c r="PLP19" s="2">
        <v>1407.7</v>
      </c>
      <c r="PLQ19" s="2">
        <v>411.7</v>
      </c>
      <c r="PLR19" s="2">
        <v>210.7</v>
      </c>
      <c r="PLS19" s="2">
        <v>297.89999999999998</v>
      </c>
      <c r="PLT19" s="2">
        <v>11.5677</v>
      </c>
      <c r="PLU19" s="2">
        <v>12.4885</v>
      </c>
      <c r="PLV19" s="2">
        <v>3.7214</v>
      </c>
      <c r="PLW19" s="2">
        <v>1.7576000000000001</v>
      </c>
      <c r="PLX19" s="2">
        <v>0.61029999999999995</v>
      </c>
      <c r="PLY19" s="2">
        <v>810.7</v>
      </c>
      <c r="PLZ19" s="2">
        <v>0.33689999999999998</v>
      </c>
      <c r="PMB19" s="2">
        <v>7.0061</v>
      </c>
      <c r="PMC19" s="2">
        <v>1650.0966000000001</v>
      </c>
      <c r="PMF19" s="2">
        <v>1.0710999999999999</v>
      </c>
      <c r="PMI19" s="2">
        <v>25.725999999999999</v>
      </c>
      <c r="PMK19" s="2">
        <v>1.75</v>
      </c>
      <c r="PMO19" s="2">
        <v>15.1412</v>
      </c>
      <c r="PMP19" s="2">
        <v>7.3718000000000004</v>
      </c>
      <c r="PMQ19" s="2">
        <v>14.164099999999999</v>
      </c>
      <c r="PMR19" s="2">
        <v>14.164099999999999</v>
      </c>
      <c r="PMS19" s="2">
        <v>13.3932</v>
      </c>
      <c r="PMT19" s="2">
        <v>49.896099999999997</v>
      </c>
      <c r="PMU19" s="2">
        <v>18.362100000000002</v>
      </c>
      <c r="PMV19" s="2">
        <v>210.63</v>
      </c>
      <c r="PMY19" s="2">
        <v>1146.481</v>
      </c>
      <c r="PMZ19" s="2">
        <v>262.733</v>
      </c>
      <c r="PNA19" s="2">
        <v>6.5010000000000003</v>
      </c>
      <c r="PNB19" s="2">
        <v>450.86</v>
      </c>
      <c r="PNC19" s="2">
        <v>16.136199999999999</v>
      </c>
      <c r="PND19" s="2">
        <v>21.2714</v>
      </c>
      <c r="PNE19" s="2">
        <v>2.08</v>
      </c>
      <c r="PNF19" s="2">
        <v>0.8014</v>
      </c>
      <c r="PNG19" s="2">
        <v>1.4E-3</v>
      </c>
      <c r="PNH19" s="2">
        <v>486.93299999999999</v>
      </c>
      <c r="PNI19" s="2">
        <v>0.15759999999999999</v>
      </c>
      <c r="PNK19" s="2">
        <v>13.3932</v>
      </c>
      <c r="PNY19" s="2">
        <v>7.3718000000000004</v>
      </c>
      <c r="PNZ19" s="2">
        <v>14.164099999999999</v>
      </c>
      <c r="POA19" s="2">
        <v>14.164099999999999</v>
      </c>
      <c r="POB19" s="2">
        <v>13.3932</v>
      </c>
      <c r="POC19" s="2">
        <v>49.896099999999997</v>
      </c>
      <c r="POD19" s="2">
        <v>18.362100000000002</v>
      </c>
      <c r="POE19" s="2">
        <v>210.63</v>
      </c>
      <c r="POH19" s="2">
        <v>1146.481</v>
      </c>
      <c r="POI19" s="2">
        <v>262.733</v>
      </c>
      <c r="POJ19" s="2">
        <v>6.5010000000000003</v>
      </c>
      <c r="POK19" s="2">
        <v>450.86</v>
      </c>
      <c r="POL19" s="2">
        <v>16.136199999999999</v>
      </c>
      <c r="POM19" s="2">
        <v>21.2714</v>
      </c>
      <c r="PON19" s="2">
        <v>2.08</v>
      </c>
      <c r="POO19" s="2">
        <v>0.8014</v>
      </c>
      <c r="POP19" s="2">
        <v>1.4E-3</v>
      </c>
      <c r="POQ19" s="2">
        <v>486.93299999999999</v>
      </c>
      <c r="POR19" s="2">
        <v>0.15759999999999999</v>
      </c>
      <c r="POT19" s="2">
        <v>13.3932</v>
      </c>
      <c r="PUR19" s="2">
        <v>14.565799999999999</v>
      </c>
      <c r="PUS19" s="2">
        <v>42.6571</v>
      </c>
      <c r="PUT19" s="2">
        <v>42.6571</v>
      </c>
      <c r="PUU19" s="2">
        <v>26.390599999999999</v>
      </c>
      <c r="PUV19" s="2">
        <v>21.691500000000001</v>
      </c>
      <c r="PUW19" s="2">
        <v>5.7526999999999999</v>
      </c>
      <c r="PUX19" s="2">
        <v>4812</v>
      </c>
      <c r="PUZ19" s="2">
        <v>8687</v>
      </c>
      <c r="PVA19" s="2">
        <v>12722</v>
      </c>
      <c r="PVB19" s="2">
        <v>1020</v>
      </c>
      <c r="PVC19" s="2">
        <v>1317</v>
      </c>
      <c r="PVD19" s="2">
        <v>1595</v>
      </c>
      <c r="PVE19" s="2">
        <v>3.9609999999999999</v>
      </c>
      <c r="PVF19" s="2">
        <v>41.369300000000003</v>
      </c>
      <c r="PVG19" s="2">
        <v>0.65890000000000004</v>
      </c>
      <c r="PVH19" s="2">
        <v>0.53920000000000001</v>
      </c>
      <c r="PVI19" s="2">
        <v>0.26769999999999999</v>
      </c>
      <c r="PVJ19" s="2">
        <v>-544</v>
      </c>
      <c r="PVK19" s="2">
        <v>-8.0699999999999994E-2</v>
      </c>
      <c r="PVM19" s="2">
        <v>26.390599999999999</v>
      </c>
      <c r="PVN19" s="2">
        <v>16666.352800000001</v>
      </c>
      <c r="PVQ19" s="2">
        <v>0.57169999999999999</v>
      </c>
      <c r="PVU19" s="2">
        <v>3.7469999999999999</v>
      </c>
      <c r="PVV19" s="2">
        <v>0.94499999999999995</v>
      </c>
      <c r="PVZ19" s="2">
        <v>9.2781000000000002</v>
      </c>
      <c r="PWA19" s="2">
        <v>14.565799999999999</v>
      </c>
      <c r="PWB19" s="2">
        <v>42.6571</v>
      </c>
      <c r="PWC19" s="2">
        <v>42.6571</v>
      </c>
      <c r="PWD19" s="2">
        <v>26.390599999999999</v>
      </c>
      <c r="PWE19" s="2">
        <v>21.691500000000001</v>
      </c>
      <c r="PWF19" s="2">
        <v>5.7526999999999999</v>
      </c>
      <c r="PWG19" s="2">
        <v>4812</v>
      </c>
      <c r="PWI19" s="2">
        <v>8687</v>
      </c>
      <c r="PWJ19" s="2">
        <v>12722</v>
      </c>
      <c r="PWK19" s="2">
        <v>1020</v>
      </c>
      <c r="PWL19" s="2">
        <v>1317</v>
      </c>
      <c r="PWM19" s="2">
        <v>1595</v>
      </c>
      <c r="PWN19" s="2">
        <v>3.9609999999999999</v>
      </c>
      <c r="PWO19" s="2">
        <v>41.369300000000003</v>
      </c>
      <c r="PWP19" s="2">
        <v>0.65890000000000004</v>
      </c>
      <c r="PWQ19" s="2">
        <v>0.53920000000000001</v>
      </c>
      <c r="PWR19" s="2">
        <v>0.26769999999999999</v>
      </c>
      <c r="PWS19" s="2">
        <v>-544</v>
      </c>
      <c r="PWT19" s="2">
        <v>-8.0699999999999994E-2</v>
      </c>
      <c r="PWV19" s="2">
        <v>26.390599999999999</v>
      </c>
      <c r="PWW19" s="2">
        <v>16666.352800000001</v>
      </c>
      <c r="PWZ19" s="2">
        <v>0.57169999999999999</v>
      </c>
      <c r="PXC19" s="2">
        <v>19.324999999999999</v>
      </c>
      <c r="PXD19" s="2">
        <v>3.7469999999999999</v>
      </c>
      <c r="PXE19" s="2">
        <v>0.94499999999999995</v>
      </c>
      <c r="PXI19" s="2">
        <v>9.2781000000000002</v>
      </c>
      <c r="QAB19" s="2">
        <v>2.2759</v>
      </c>
      <c r="QAC19" s="2">
        <v>4.2645</v>
      </c>
      <c r="QAD19" s="2">
        <v>4.2645</v>
      </c>
      <c r="QAE19" s="2">
        <v>2.5914000000000001</v>
      </c>
      <c r="QAF19" s="2">
        <v>16.704599999999999</v>
      </c>
      <c r="QAG19" s="2">
        <v>2.4079999999999999</v>
      </c>
      <c r="QAH19" s="2">
        <v>2075.5479999999998</v>
      </c>
      <c r="QAK19" s="2">
        <v>6485.3860000000004</v>
      </c>
      <c r="QAL19" s="2">
        <v>591.34</v>
      </c>
      <c r="QAM19" s="2">
        <v>797.05</v>
      </c>
      <c r="QAN19" s="2">
        <v>3150.8180000000002</v>
      </c>
      <c r="QAO19" s="2">
        <v>1.4012</v>
      </c>
      <c r="QAP19" s="2">
        <v>32.4726</v>
      </c>
      <c r="QAQ19" s="2">
        <v>1.0858000000000001</v>
      </c>
      <c r="QAR19" s="2">
        <v>0.82769999999999999</v>
      </c>
      <c r="QAS19" s="2">
        <v>0.34549999999999997</v>
      </c>
      <c r="QAT19" s="2">
        <v>270.20299999999997</v>
      </c>
      <c r="QAU19" s="2">
        <v>4.24E-2</v>
      </c>
      <c r="QAW19" s="2">
        <v>2.5914000000000001</v>
      </c>
      <c r="QAX19" s="2">
        <v>8624.5733</v>
      </c>
      <c r="QBA19" s="2">
        <v>1.0122</v>
      </c>
      <c r="QBD19" s="2">
        <v>29.056000000000001</v>
      </c>
      <c r="QBF19" s="2">
        <v>0.36</v>
      </c>
      <c r="QBJ19" s="2">
        <v>20.4877</v>
      </c>
      <c r="QBK19" s="2">
        <v>3.0204</v>
      </c>
      <c r="QBL19" s="2">
        <v>8.0381</v>
      </c>
      <c r="QBM19" s="2">
        <v>8.0381</v>
      </c>
      <c r="QBN19" s="2">
        <v>6.4611999999999998</v>
      </c>
      <c r="QBO19" s="2">
        <v>15.1311</v>
      </c>
      <c r="QBP19" s="2">
        <v>3.5912999999999999</v>
      </c>
      <c r="QBQ19" s="2">
        <v>863.24599999999998</v>
      </c>
      <c r="QBT19" s="2">
        <v>3173.7419</v>
      </c>
      <c r="QBU19" s="2">
        <v>371.65699999999998</v>
      </c>
      <c r="QBV19" s="2">
        <v>393.54399999999998</v>
      </c>
      <c r="QBW19" s="2">
        <v>1520.85</v>
      </c>
      <c r="QBX19" s="2">
        <v>1.6814</v>
      </c>
      <c r="QBY19" s="2">
        <v>27.3643</v>
      </c>
      <c r="QBZ19" s="2">
        <v>1.1882999999999999</v>
      </c>
      <c r="QCA19" s="2">
        <v>0.99790000000000001</v>
      </c>
      <c r="QCB19" s="2">
        <v>0.46889999999999998</v>
      </c>
      <c r="QCC19" s="2">
        <v>286.38209999999998</v>
      </c>
      <c r="QCD19" s="2">
        <v>0.09</v>
      </c>
      <c r="QCF19" s="2">
        <v>6.4611999999999998</v>
      </c>
      <c r="QCT19" s="2">
        <v>3.0204</v>
      </c>
      <c r="QCU19" s="2">
        <v>8.0381</v>
      </c>
      <c r="QCV19" s="2">
        <v>8.0381</v>
      </c>
      <c r="QCW19" s="2">
        <v>6.4611999999999998</v>
      </c>
      <c r="QCX19" s="2">
        <v>15.1311</v>
      </c>
      <c r="QCY19" s="2">
        <v>3.5912999999999999</v>
      </c>
      <c r="QCZ19" s="2">
        <v>863.24599999999998</v>
      </c>
      <c r="QDC19" s="2">
        <v>3173.7419</v>
      </c>
      <c r="QDD19" s="2">
        <v>371.65699999999998</v>
      </c>
      <c r="QDE19" s="2">
        <v>393.54399999999998</v>
      </c>
      <c r="QDF19" s="2">
        <v>1520.85</v>
      </c>
      <c r="QDG19" s="2">
        <v>1.6814</v>
      </c>
      <c r="QDH19" s="2">
        <v>27.3643</v>
      </c>
      <c r="QDI19" s="2">
        <v>1.1882999999999999</v>
      </c>
      <c r="QDJ19" s="2">
        <v>0.99790000000000001</v>
      </c>
      <c r="QDK19" s="2">
        <v>0.46889999999999998</v>
      </c>
      <c r="QDL19" s="2">
        <v>286.38209999999998</v>
      </c>
      <c r="QDM19" s="2">
        <v>0.09</v>
      </c>
      <c r="QDO19" s="2">
        <v>6.4611999999999998</v>
      </c>
      <c r="QEC19" s="2">
        <v>1.4892000000000001</v>
      </c>
      <c r="QED19" s="2">
        <v>2.6073</v>
      </c>
      <c r="QEE19" s="2">
        <v>2.6073</v>
      </c>
      <c r="QEF19" s="2">
        <v>2.6073</v>
      </c>
      <c r="QEG19" s="2">
        <v>10.772399999999999</v>
      </c>
      <c r="QEH19" s="2">
        <v>5.2424999999999997</v>
      </c>
      <c r="QEI19" s="2">
        <v>485.8</v>
      </c>
      <c r="QEL19" s="2">
        <v>3738.6001000000001</v>
      </c>
      <c r="QEM19" s="2">
        <v>928.6</v>
      </c>
      <c r="QEN19" s="2">
        <v>495.3</v>
      </c>
      <c r="QEO19" s="2">
        <v>1229.9000000000001</v>
      </c>
      <c r="QEP19" s="2">
        <v>9.5014000000000003</v>
      </c>
      <c r="QEQ19" s="2">
        <v>13.6629</v>
      </c>
      <c r="QER19" s="2">
        <v>1.0039</v>
      </c>
      <c r="QES19" s="2">
        <v>0.45219999999999999</v>
      </c>
      <c r="QET19" s="2">
        <v>0.27</v>
      </c>
      <c r="QEU19" s="2">
        <v>4.7999000000000001</v>
      </c>
      <c r="QEV19" s="2">
        <v>-7.1999999999999998E-3</v>
      </c>
      <c r="QEX19" s="2">
        <v>2.6073</v>
      </c>
      <c r="QEY19" s="2">
        <v>3051.4005999999999</v>
      </c>
      <c r="QGK19" s="2">
        <v>1</v>
      </c>
      <c r="QJC19" s="2">
        <v>0.55810000000000004</v>
      </c>
      <c r="QJL19" s="2">
        <v>2.8826999999999998</v>
      </c>
      <c r="QKL19" s="2">
        <v>0.55810000000000004</v>
      </c>
      <c r="QKM19" s="2">
        <v>0</v>
      </c>
      <c r="QKO19" s="2">
        <v>32.432000000000002</v>
      </c>
      <c r="QKQ19" s="2">
        <v>0.56000000000000005</v>
      </c>
      <c r="QKR19" s="2">
        <v>1.8900000000000001</v>
      </c>
      <c r="QKU19" s="2">
        <v>2.8826999999999998</v>
      </c>
      <c r="QLU19" s="2">
        <v>0.55810000000000004</v>
      </c>
      <c r="QMD19" s="2">
        <v>2.8826999999999998</v>
      </c>
      <c r="QNN19" s="2">
        <v>12.560600000000001</v>
      </c>
      <c r="QNO19" s="2">
        <v>27.049199999999999</v>
      </c>
      <c r="QNP19" s="2">
        <v>27.049199999999999</v>
      </c>
      <c r="QNQ19" s="2">
        <v>18.736999999999998</v>
      </c>
      <c r="QNR19" s="2">
        <v>24.7273</v>
      </c>
      <c r="QNS19" s="2">
        <v>9.7394999999999996</v>
      </c>
      <c r="QNT19" s="2">
        <v>2217</v>
      </c>
      <c r="QNW19" s="2">
        <v>11841</v>
      </c>
      <c r="QNX19" s="2">
        <v>4293</v>
      </c>
      <c r="QNY19" s="2">
        <v>2194</v>
      </c>
      <c r="QNZ19" s="2">
        <v>1409</v>
      </c>
      <c r="QOA19" s="2">
        <v>10.3376</v>
      </c>
      <c r="QOB19" s="2">
        <v>18.976400000000002</v>
      </c>
      <c r="QOC19" s="2">
        <v>0.84809999999999997</v>
      </c>
      <c r="QOD19" s="2">
        <v>0.50749999999999995</v>
      </c>
      <c r="QOE19" s="2">
        <v>6.25E-2</v>
      </c>
      <c r="QOF19" s="2">
        <v>-214</v>
      </c>
      <c r="QOG19" s="2">
        <v>2.9999999999999997E-4</v>
      </c>
      <c r="QOI19" s="2">
        <v>18.736999999999998</v>
      </c>
      <c r="QOW19" s="2">
        <v>12.560600000000001</v>
      </c>
      <c r="QOX19" s="2">
        <v>27.049199999999999</v>
      </c>
      <c r="QOY19" s="2">
        <v>27.049199999999999</v>
      </c>
      <c r="QOZ19" s="2">
        <v>18.736999999999998</v>
      </c>
      <c r="QPA19" s="2">
        <v>24.7273</v>
      </c>
      <c r="QPB19" s="2">
        <v>9.7394999999999996</v>
      </c>
      <c r="QPC19" s="2">
        <v>2217</v>
      </c>
      <c r="QPF19" s="2">
        <v>11841</v>
      </c>
      <c r="QPG19" s="2">
        <v>4293</v>
      </c>
      <c r="QPH19" s="2">
        <v>2194</v>
      </c>
      <c r="QPI19" s="2">
        <v>1409</v>
      </c>
      <c r="QPJ19" s="2">
        <v>10.3376</v>
      </c>
      <c r="QPK19" s="2">
        <v>18.976400000000002</v>
      </c>
      <c r="QPL19" s="2">
        <v>0.84809999999999997</v>
      </c>
      <c r="QPM19" s="2">
        <v>0.50749999999999995</v>
      </c>
      <c r="QPN19" s="2">
        <v>6.25E-2</v>
      </c>
      <c r="QPO19" s="2">
        <v>-214</v>
      </c>
      <c r="QPP19" s="2">
        <v>2.9999999999999997E-4</v>
      </c>
      <c r="QPR19" s="2">
        <v>18.736999999999998</v>
      </c>
      <c r="QQF19" s="2">
        <v>2.2202000000000002</v>
      </c>
      <c r="QQG19" s="2">
        <v>5.8620000000000001</v>
      </c>
      <c r="QQH19" s="2">
        <v>5.8620000000000001</v>
      </c>
      <c r="QQI19" s="2">
        <v>4.0082000000000004</v>
      </c>
      <c r="QQJ19" s="2">
        <v>7.7481999999999998</v>
      </c>
      <c r="QQK19" s="2">
        <v>3.6187</v>
      </c>
      <c r="QQL19" s="2">
        <v>51.273000000000003</v>
      </c>
      <c r="QQN19" s="2">
        <v>363.77499999999998</v>
      </c>
      <c r="QQO19" s="2">
        <v>707.31</v>
      </c>
      <c r="QQP19" s="2">
        <v>124.732</v>
      </c>
      <c r="QQQ19" s="2">
        <v>30.977</v>
      </c>
      <c r="QQR19" s="2">
        <v>279.52</v>
      </c>
      <c r="QQS19" s="2">
        <v>4.5545</v>
      </c>
      <c r="QQT19" s="2">
        <v>26.7576</v>
      </c>
      <c r="QQU19" s="2">
        <v>1.4578</v>
      </c>
      <c r="QQV19" s="2">
        <v>0.4299</v>
      </c>
      <c r="QQW19" s="2">
        <v>2.4500000000000001E-2</v>
      </c>
      <c r="QQX19" s="2">
        <v>127.97199999999999</v>
      </c>
      <c r="QQY19" s="2">
        <v>0.10249999999999999</v>
      </c>
      <c r="QRA19" s="2">
        <v>4.0082000000000004</v>
      </c>
      <c r="QRB19" s="2">
        <v>531.8664</v>
      </c>
      <c r="QRE19" s="2">
        <v>0.69699999999999995</v>
      </c>
      <c r="QRH19" s="2">
        <v>44.158000000000001</v>
      </c>
      <c r="QRI19" s="2">
        <v>22.045100000000001</v>
      </c>
      <c r="QRJ19" s="2">
        <v>0</v>
      </c>
      <c r="QRN19" s="2">
        <v>4.6124000000000001</v>
      </c>
      <c r="QRO19" s="2">
        <v>5.0968</v>
      </c>
      <c r="QRP19" s="2">
        <v>10.0702</v>
      </c>
      <c r="QRQ19" s="2">
        <v>10.0702</v>
      </c>
      <c r="QRR19" s="2">
        <v>7.2920999999999996</v>
      </c>
      <c r="QRS19" s="2">
        <v>19.764099999999999</v>
      </c>
      <c r="QRT19" s="2">
        <v>7.78</v>
      </c>
      <c r="QRU19" s="2">
        <v>574.1</v>
      </c>
      <c r="QRX19" s="2">
        <v>1542.8</v>
      </c>
      <c r="QRY19" s="2">
        <v>-729.8</v>
      </c>
      <c r="QRZ19" s="2">
        <v>134.30000000000001</v>
      </c>
      <c r="QSA19" s="2">
        <v>279.2</v>
      </c>
      <c r="QSB19" s="2">
        <v>3.6084000000000001</v>
      </c>
      <c r="QSC19" s="2">
        <v>37.464300000000001</v>
      </c>
      <c r="QSD19" s="2">
        <v>1.5512000000000001</v>
      </c>
      <c r="QSE19" s="2">
        <v>1.0024999999999999</v>
      </c>
      <c r="QSF19" s="2">
        <v>5.0500000000000003E-2</v>
      </c>
      <c r="QSG19" s="2">
        <v>153.9</v>
      </c>
      <c r="QSH19" s="2">
        <v>6.4699999999999994E-2</v>
      </c>
      <c r="QSJ19" s="2">
        <v>7.2920999999999996</v>
      </c>
      <c r="QSK19" s="2">
        <v>1655.7536</v>
      </c>
      <c r="QSN19" s="2">
        <v>0.85960000000000003</v>
      </c>
      <c r="QSQ19" s="2">
        <v>29.693999999999999</v>
      </c>
      <c r="QSS19" s="2">
        <v>1.56</v>
      </c>
      <c r="QSW19" s="2">
        <v>2.0682</v>
      </c>
      <c r="QSX19" s="2">
        <v>7.2385000000000002</v>
      </c>
      <c r="QSY19" s="2">
        <v>14.889200000000001</v>
      </c>
      <c r="QSZ19" s="2">
        <v>14.889200000000001</v>
      </c>
      <c r="QTA19" s="2">
        <v>9.3958999999999993</v>
      </c>
      <c r="QTB19" s="2">
        <v>17.5242</v>
      </c>
      <c r="QTC19" s="2">
        <v>7.5038</v>
      </c>
      <c r="QTD19" s="2">
        <v>562.20000000000005</v>
      </c>
      <c r="QTG19" s="2">
        <v>1552.1</v>
      </c>
      <c r="QTH19" s="2">
        <v>-448.8</v>
      </c>
      <c r="QTI19" s="2">
        <v>167.6</v>
      </c>
      <c r="QTJ19" s="2">
        <v>177.7</v>
      </c>
      <c r="QTK19" s="2">
        <v>4.7523999999999997</v>
      </c>
      <c r="QTL19" s="2">
        <v>36.221899999999998</v>
      </c>
      <c r="QTM19" s="2">
        <v>1.4553</v>
      </c>
      <c r="QTN19" s="2">
        <v>0.92849999999999999</v>
      </c>
      <c r="QTO19" s="2">
        <v>0</v>
      </c>
      <c r="QTP19" s="2">
        <v>80.900000000000006</v>
      </c>
      <c r="QTQ19" s="2">
        <v>3.2800000000000003E-2</v>
      </c>
      <c r="QTS19" s="2">
        <v>9.3958999999999993</v>
      </c>
      <c r="QUG19" s="2">
        <v>7.2385000000000002</v>
      </c>
      <c r="QUH19" s="2">
        <v>14.889200000000001</v>
      </c>
      <c r="QUI19" s="2">
        <v>14.889200000000001</v>
      </c>
      <c r="QUJ19" s="2">
        <v>9.3958999999999993</v>
      </c>
      <c r="QUK19" s="2">
        <v>17.5242</v>
      </c>
      <c r="QUL19" s="2">
        <v>7.5038</v>
      </c>
      <c r="QUM19" s="2">
        <v>562.20000000000005</v>
      </c>
      <c r="QUP19" s="2">
        <v>1552.1</v>
      </c>
      <c r="QUQ19" s="2">
        <v>-448.8</v>
      </c>
      <c r="QUR19" s="2">
        <v>167.6</v>
      </c>
      <c r="QUS19" s="2">
        <v>177.7</v>
      </c>
      <c r="QUT19" s="2">
        <v>4.7523999999999997</v>
      </c>
      <c r="QUU19" s="2">
        <v>36.221899999999998</v>
      </c>
      <c r="QUV19" s="2">
        <v>1.4553</v>
      </c>
      <c r="QUW19" s="2">
        <v>0.92849999999999999</v>
      </c>
      <c r="QUX19" s="2">
        <v>0</v>
      </c>
      <c r="QUY19" s="2">
        <v>80.900000000000006</v>
      </c>
      <c r="QUZ19" s="2">
        <v>3.2800000000000003E-2</v>
      </c>
      <c r="QVB19" s="2">
        <v>9.3958999999999993</v>
      </c>
      <c r="QWY19" s="2">
        <v>7.2385000000000002</v>
      </c>
      <c r="QWZ19" s="2">
        <v>14.889200000000001</v>
      </c>
      <c r="QXA19" s="2">
        <v>14.889200000000001</v>
      </c>
      <c r="QXB19" s="2">
        <v>9.3958999999999993</v>
      </c>
      <c r="QXC19" s="2">
        <v>17.5242</v>
      </c>
      <c r="QXD19" s="2">
        <v>7.5038</v>
      </c>
      <c r="QXE19" s="2">
        <v>562.20000000000005</v>
      </c>
      <c r="QXH19" s="2">
        <v>1552.1</v>
      </c>
      <c r="QXI19" s="2">
        <v>-448.8</v>
      </c>
      <c r="QXJ19" s="2">
        <v>167.6</v>
      </c>
      <c r="QXK19" s="2">
        <v>177.7</v>
      </c>
      <c r="QXL19" s="2">
        <v>4.7523999999999997</v>
      </c>
      <c r="QXM19" s="2">
        <v>36.221899999999998</v>
      </c>
      <c r="QXN19" s="2">
        <v>1.4553</v>
      </c>
      <c r="QXO19" s="2">
        <v>0.92849999999999999</v>
      </c>
      <c r="QXP19" s="2">
        <v>0</v>
      </c>
      <c r="QXQ19" s="2">
        <v>80.900000000000006</v>
      </c>
      <c r="QXR19" s="2">
        <v>3.2800000000000003E-2</v>
      </c>
      <c r="QXT19" s="2">
        <v>9.3958999999999993</v>
      </c>
      <c r="QYH19" s="2">
        <v>19.3691</v>
      </c>
      <c r="QYI19" s="2">
        <v>67.619500000000002</v>
      </c>
      <c r="QYJ19" s="2">
        <v>67.619500000000002</v>
      </c>
      <c r="QYK19" s="2">
        <v>35.2637</v>
      </c>
      <c r="QYL19" s="2">
        <v>21.6724</v>
      </c>
      <c r="QYM19" s="2">
        <v>8.0277999999999992</v>
      </c>
      <c r="QYN19" s="2">
        <v>1754.3639000000001</v>
      </c>
      <c r="QYQ19" s="2">
        <v>6847.9215999999997</v>
      </c>
      <c r="QYS19" s="2">
        <v>1530.1056000000001</v>
      </c>
      <c r="QYT19" s="2">
        <v>755.99649999999997</v>
      </c>
      <c r="QYU19" s="2">
        <v>10.295</v>
      </c>
      <c r="QYV19" s="2">
        <v>27.351900000000001</v>
      </c>
      <c r="QYW19" s="2">
        <v>0.66359999999999997</v>
      </c>
      <c r="QYX19" s="2">
        <v>0.55730000000000002</v>
      </c>
      <c r="QYY19" s="2">
        <v>1.41E-2</v>
      </c>
      <c r="QYZ19" s="2">
        <v>-254.30109999999999</v>
      </c>
      <c r="QZA19" s="2">
        <v>-8.3000000000000004E-2</v>
      </c>
      <c r="QZC19" s="2">
        <v>35.2637</v>
      </c>
      <c r="QZQ19" s="2">
        <v>19.517199999999999</v>
      </c>
      <c r="QZR19" s="2">
        <v>21.560200000000002</v>
      </c>
      <c r="QZS19" s="2">
        <v>21.560200000000002</v>
      </c>
      <c r="QZT19" s="2">
        <v>19.1251</v>
      </c>
      <c r="QZU19" s="2">
        <v>23.529699999999998</v>
      </c>
      <c r="QZV19" s="2">
        <v>9.7032000000000007</v>
      </c>
      <c r="QZW19" s="2">
        <v>44.201000000000001</v>
      </c>
      <c r="QZZ19" s="2">
        <v>512.19399999999996</v>
      </c>
      <c r="RAA19" s="2">
        <v>-49.494999999999997</v>
      </c>
      <c r="RAB19" s="2">
        <v>73.975999999999999</v>
      </c>
      <c r="RAC19" s="2">
        <v>65.662999999999997</v>
      </c>
      <c r="RAD19" s="2">
        <v>5.7275</v>
      </c>
      <c r="RAE19" s="2">
        <v>9.3401999999999994</v>
      </c>
      <c r="RAF19" s="2">
        <v>1.2221</v>
      </c>
      <c r="RAG19" s="2">
        <v>0.56330000000000002</v>
      </c>
      <c r="RAH19" s="2">
        <v>0.42459999999999998</v>
      </c>
      <c r="RAI19" s="2">
        <v>14.587</v>
      </c>
      <c r="RAJ19" s="2">
        <v>0.14610000000000001</v>
      </c>
      <c r="RAL19" s="2">
        <v>19.1251</v>
      </c>
      <c r="RAM19" s="2">
        <v>878.16759999999999</v>
      </c>
      <c r="RAP19" s="2">
        <v>1.6844999999999999</v>
      </c>
      <c r="RAS19" s="2">
        <v>62.612000000000002</v>
      </c>
      <c r="RAU19" s="2">
        <v>0</v>
      </c>
      <c r="RAY19" s="2">
        <v>52.927999999999997</v>
      </c>
      <c r="RAZ19" s="2">
        <v>17.998799999999999</v>
      </c>
      <c r="RBA19" s="2">
        <v>37.1937</v>
      </c>
      <c r="RBB19" s="2">
        <v>37.1937</v>
      </c>
      <c r="RBC19" s="2">
        <v>29.171500000000002</v>
      </c>
      <c r="RBD19" s="2">
        <v>22.598500000000001</v>
      </c>
      <c r="RBE19" s="2">
        <v>10.792400000000001</v>
      </c>
      <c r="RBF19" s="2">
        <v>982</v>
      </c>
      <c r="RBI19" s="2">
        <v>6059</v>
      </c>
      <c r="RBJ19" s="2">
        <v>1049</v>
      </c>
      <c r="RBK19" s="2">
        <v>1119</v>
      </c>
      <c r="RBL19" s="2">
        <v>460</v>
      </c>
      <c r="RBM19" s="2">
        <v>16.3934</v>
      </c>
      <c r="RBN19" s="2">
        <v>16.834499999999998</v>
      </c>
      <c r="RBO19" s="2">
        <v>3.9370000000000003</v>
      </c>
      <c r="RBP19" s="2">
        <v>2.7629999999999999</v>
      </c>
      <c r="RBQ19" s="2">
        <v>1.9717</v>
      </c>
      <c r="RBR19" s="2">
        <v>1351</v>
      </c>
      <c r="RBS19" s="2">
        <v>0.27600000000000002</v>
      </c>
      <c r="RBU19" s="2">
        <v>29.171500000000002</v>
      </c>
      <c r="RCI19" s="2">
        <v>25.3492</v>
      </c>
      <c r="RCJ19" s="2">
        <v>44.341500000000003</v>
      </c>
      <c r="RCK19" s="2">
        <v>44.341500000000003</v>
      </c>
      <c r="RCL19" s="2">
        <v>39.114699999999999</v>
      </c>
      <c r="RCM19" s="2">
        <v>22.638100000000001</v>
      </c>
      <c r="RCN19" s="2">
        <v>12.909700000000001</v>
      </c>
      <c r="RCO19" s="2">
        <v>1492</v>
      </c>
      <c r="RCR19" s="2">
        <v>13573</v>
      </c>
      <c r="RCS19" s="2">
        <v>5038</v>
      </c>
      <c r="RCT19" s="2">
        <v>1761</v>
      </c>
      <c r="RCU19" s="2">
        <v>1350</v>
      </c>
      <c r="RCV19" s="2">
        <v>29.317599999999999</v>
      </c>
      <c r="RCW19" s="2">
        <v>11.220800000000001</v>
      </c>
      <c r="RCX19" s="2">
        <v>2.2259000000000002</v>
      </c>
      <c r="RCY19" s="2">
        <v>1.4822</v>
      </c>
      <c r="RCZ19" s="2">
        <v>1.0429999999999999</v>
      </c>
      <c r="RDA19" s="2">
        <v>1655</v>
      </c>
      <c r="RDB19" s="2">
        <v>0.53849999999999998</v>
      </c>
      <c r="RDD19" s="2">
        <v>39.114699999999999</v>
      </c>
      <c r="RDE19" s="2">
        <v>18889.685700000002</v>
      </c>
      <c r="RDH19" s="2">
        <v>1.9481999999999999</v>
      </c>
      <c r="RDK19" s="2">
        <v>39.231999999999999</v>
      </c>
      <c r="RDM19" s="2">
        <v>1</v>
      </c>
      <c r="RDQ19" s="2">
        <v>22.313400000000001</v>
      </c>
      <c r="RDR19" s="2">
        <v>25.3492</v>
      </c>
      <c r="RDS19" s="2">
        <v>44.341500000000003</v>
      </c>
      <c r="RDT19" s="2">
        <v>44.341500000000003</v>
      </c>
      <c r="RDU19" s="2">
        <v>39.114699999999999</v>
      </c>
      <c r="RDV19" s="2">
        <v>22.638100000000001</v>
      </c>
      <c r="RDW19" s="2">
        <v>12.909700000000001</v>
      </c>
      <c r="RDX19" s="2">
        <v>1492</v>
      </c>
      <c r="REA19" s="2">
        <v>13573</v>
      </c>
      <c r="REB19" s="2">
        <v>5038</v>
      </c>
      <c r="REC19" s="2">
        <v>1761</v>
      </c>
      <c r="RED19" s="2">
        <v>1350</v>
      </c>
      <c r="REE19" s="2">
        <v>29.317599999999999</v>
      </c>
      <c r="REF19" s="2">
        <v>11.220800000000001</v>
      </c>
      <c r="REG19" s="2">
        <v>2.2259000000000002</v>
      </c>
      <c r="REH19" s="2">
        <v>1.4822</v>
      </c>
      <c r="REI19" s="2">
        <v>1.0429999999999999</v>
      </c>
      <c r="REJ19" s="2">
        <v>1655</v>
      </c>
      <c r="REK19" s="2">
        <v>0.53849999999999998</v>
      </c>
      <c r="REM19" s="2">
        <v>39.114699999999999</v>
      </c>
      <c r="REN19" s="2">
        <v>18889.685700000002</v>
      </c>
      <c r="REQ19" s="2">
        <v>1.9481999999999999</v>
      </c>
      <c r="RET19" s="2">
        <v>38.817999999999998</v>
      </c>
      <c r="REV19" s="2">
        <v>1</v>
      </c>
      <c r="REZ19" s="2">
        <v>22.313400000000001</v>
      </c>
      <c r="RIR19" s="2">
        <v>1</v>
      </c>
      <c r="RIW19" s="2">
        <v>0</v>
      </c>
      <c r="RJB19" s="2">
        <v>7.4631999999999996</v>
      </c>
      <c r="RJC19" s="2">
        <v>41.460500000000003</v>
      </c>
      <c r="RJD19" s="2">
        <v>41.460500000000003</v>
      </c>
      <c r="RJE19" s="2">
        <v>19.787099999999999</v>
      </c>
      <c r="RJF19" s="2">
        <v>8.3806999999999992</v>
      </c>
      <c r="RJG19" s="2">
        <v>3.2042999999999999</v>
      </c>
      <c r="RJH19" s="2">
        <v>6341</v>
      </c>
      <c r="RJK19" s="2">
        <v>17838</v>
      </c>
      <c r="RJL19" s="2">
        <v>1008.1</v>
      </c>
      <c r="RJM19" s="2">
        <v>2538.1</v>
      </c>
      <c r="RJN19" s="2">
        <v>1969.1</v>
      </c>
      <c r="RJO19" s="2">
        <v>2.4459</v>
      </c>
      <c r="RJP19" s="2">
        <v>35.571800000000003</v>
      </c>
      <c r="RJQ19" s="2">
        <v>1.3446</v>
      </c>
      <c r="RJR19" s="2">
        <v>0.89380000000000004</v>
      </c>
      <c r="RJS19" s="2">
        <v>0.45529999999999998</v>
      </c>
      <c r="RJT19" s="2">
        <v>678.5</v>
      </c>
      <c r="RJU19" s="2">
        <v>2.7000000000000001E-3</v>
      </c>
      <c r="RJW19" s="2">
        <v>19.787099999999999</v>
      </c>
      <c r="RKK19" s="2">
        <v>7.4631999999999996</v>
      </c>
      <c r="RKL19" s="2">
        <v>41.460500000000003</v>
      </c>
      <c r="RKM19" s="2">
        <v>41.460500000000003</v>
      </c>
      <c r="RKN19" s="2">
        <v>19.787099999999999</v>
      </c>
      <c r="RKO19" s="2">
        <v>8.3806999999999992</v>
      </c>
      <c r="RKP19" s="2">
        <v>3.2042999999999999</v>
      </c>
      <c r="RKQ19" s="2">
        <v>6341</v>
      </c>
      <c r="RKT19" s="2">
        <v>17838</v>
      </c>
      <c r="RKU19" s="2">
        <v>1008.1</v>
      </c>
      <c r="RKV19" s="2">
        <v>2538.1</v>
      </c>
      <c r="RKW19" s="2">
        <v>1969.1</v>
      </c>
      <c r="RKX19" s="2">
        <v>2.4459</v>
      </c>
      <c r="RKY19" s="2">
        <v>35.571800000000003</v>
      </c>
      <c r="RKZ19" s="2">
        <v>1.3446</v>
      </c>
      <c r="RLA19" s="2">
        <v>0.89380000000000004</v>
      </c>
      <c r="RLB19" s="2">
        <v>0.45529999999999998</v>
      </c>
      <c r="RLC19" s="2">
        <v>678.5</v>
      </c>
      <c r="RLD19" s="2">
        <v>2.7000000000000001E-3</v>
      </c>
      <c r="RLF19" s="2">
        <v>19.787099999999999</v>
      </c>
      <c r="RLT19" s="2">
        <v>8.6003000000000007</v>
      </c>
      <c r="RLU19" s="2">
        <v>41.131300000000003</v>
      </c>
      <c r="RLV19" s="2">
        <v>41.131300000000003</v>
      </c>
      <c r="RLW19" s="2">
        <v>21.190799999999999</v>
      </c>
      <c r="RLX19" s="2">
        <v>10.085800000000001</v>
      </c>
      <c r="RLY19" s="2">
        <v>4.1120999999999999</v>
      </c>
      <c r="RLZ19" s="2">
        <v>4639.8999999999996</v>
      </c>
      <c r="RMC19" s="2">
        <v>16222.3</v>
      </c>
      <c r="RMD19" s="2">
        <v>849.7</v>
      </c>
      <c r="RME19" s="2">
        <v>2914.6</v>
      </c>
      <c r="RMF19" s="2">
        <v>2027.6</v>
      </c>
      <c r="RMG19" s="2">
        <v>2.7692000000000001</v>
      </c>
      <c r="RMH19" s="2">
        <v>28.6328</v>
      </c>
      <c r="RMI19" s="2">
        <v>0.61280000000000001</v>
      </c>
      <c r="RMJ19" s="2">
        <v>0.30520000000000003</v>
      </c>
      <c r="RMK19" s="2">
        <v>4.1999999999999997E-3</v>
      </c>
      <c r="RML19" s="2">
        <v>-785.1</v>
      </c>
      <c r="RMM19" s="2">
        <v>-6.4999999999999997E-3</v>
      </c>
      <c r="RMO19" s="2">
        <v>21.190799999999999</v>
      </c>
      <c r="RMP19" s="2">
        <v>25156.834900000002</v>
      </c>
      <c r="RPK19" s="2">
        <v>1.0044</v>
      </c>
      <c r="RPT19" s="2">
        <v>48.2164</v>
      </c>
      <c r="RQT19" s="2">
        <v>1.0044</v>
      </c>
      <c r="RRC19" s="2">
        <v>48.2164</v>
      </c>
      <c r="RSC19" s="2">
        <v>1.0044</v>
      </c>
      <c r="RSD19" s="2">
        <v>0.24399999999999999</v>
      </c>
      <c r="RSE19" s="2">
        <v>4.8000000000000001E-2</v>
      </c>
      <c r="RSF19" s="2">
        <v>29.576000000000001</v>
      </c>
      <c r="RSH19" s="2">
        <v>1.8149999999999999</v>
      </c>
      <c r="RSI19" s="2">
        <v>2.0249999999999999</v>
      </c>
      <c r="RSK19" s="2">
        <v>11.148</v>
      </c>
      <c r="RSL19" s="2">
        <v>48.2164</v>
      </c>
      <c r="RSM19" s="2">
        <v>12.5481</v>
      </c>
      <c r="RSN19" s="2">
        <v>27.739899999999999</v>
      </c>
      <c r="RSO19" s="2">
        <v>27.739899999999999</v>
      </c>
      <c r="RSP19" s="2">
        <v>16.507400000000001</v>
      </c>
      <c r="RSQ19" s="2">
        <v>10.647</v>
      </c>
      <c r="RSR19" s="2">
        <v>5.2751999999999999</v>
      </c>
      <c r="RSS19" s="2">
        <v>4013</v>
      </c>
      <c r="RSV19" s="2">
        <v>19645</v>
      </c>
      <c r="RSW19" s="2">
        <v>6808</v>
      </c>
      <c r="RSX19" s="2">
        <v>1808</v>
      </c>
      <c r="RSY19" s="2">
        <v>3083</v>
      </c>
      <c r="RSZ19" s="2">
        <v>5.4286000000000003</v>
      </c>
      <c r="RTA19" s="2">
        <v>21.9649</v>
      </c>
      <c r="RTB19" s="2">
        <v>0.93799999999999994</v>
      </c>
      <c r="RTC19" s="2">
        <v>0.6643</v>
      </c>
      <c r="RTD19" s="2">
        <v>0.13139999999999999</v>
      </c>
      <c r="RTE19" s="2">
        <v>-191</v>
      </c>
      <c r="RTF19" s="2">
        <v>-1.8100000000000002E-2</v>
      </c>
      <c r="RTH19" s="2">
        <v>16.507400000000001</v>
      </c>
      <c r="RTV19" s="2">
        <v>12.5481</v>
      </c>
      <c r="RTW19" s="2">
        <v>27.739899999999999</v>
      </c>
      <c r="RTX19" s="2">
        <v>27.739899999999999</v>
      </c>
      <c r="RTY19" s="2">
        <v>16.507400000000001</v>
      </c>
      <c r="RTZ19" s="2">
        <v>10.647</v>
      </c>
      <c r="RUA19" s="2">
        <v>5.2751999999999999</v>
      </c>
      <c r="RUB19" s="2">
        <v>4013</v>
      </c>
      <c r="RUE19" s="2">
        <v>19645</v>
      </c>
      <c r="RUF19" s="2">
        <v>6808</v>
      </c>
      <c r="RUG19" s="2">
        <v>1808</v>
      </c>
      <c r="RUH19" s="2">
        <v>3083</v>
      </c>
      <c r="RUI19" s="2">
        <v>5.4286000000000003</v>
      </c>
      <c r="RUJ19" s="2">
        <v>21.9649</v>
      </c>
      <c r="RUK19" s="2">
        <v>0.93799999999999994</v>
      </c>
      <c r="RUL19" s="2">
        <v>0.6643</v>
      </c>
      <c r="RUM19" s="2">
        <v>0.13139999999999999</v>
      </c>
      <c r="RUN19" s="2">
        <v>-191</v>
      </c>
      <c r="RUO19" s="2">
        <v>-1.8100000000000002E-2</v>
      </c>
      <c r="RUQ19" s="2">
        <v>16.507400000000001</v>
      </c>
      <c r="RVE19" s="2">
        <v>12.5481</v>
      </c>
      <c r="RVF19" s="2">
        <v>27.739899999999999</v>
      </c>
      <c r="RVG19" s="2">
        <v>27.739899999999999</v>
      </c>
      <c r="RVH19" s="2">
        <v>16.507400000000001</v>
      </c>
      <c r="RVI19" s="2">
        <v>10.647</v>
      </c>
      <c r="RVJ19" s="2">
        <v>5.2751999999999999</v>
      </c>
      <c r="RVK19" s="2">
        <v>4013</v>
      </c>
      <c r="RVN19" s="2">
        <v>19645</v>
      </c>
      <c r="RVO19" s="2">
        <v>6808</v>
      </c>
      <c r="RVP19" s="2">
        <v>1808</v>
      </c>
      <c r="RVQ19" s="2">
        <v>3083</v>
      </c>
      <c r="RVR19" s="2">
        <v>5.4286000000000003</v>
      </c>
      <c r="RVS19" s="2">
        <v>21.9649</v>
      </c>
      <c r="RVT19" s="2">
        <v>0.93799999999999994</v>
      </c>
      <c r="RVU19" s="2">
        <v>0.6643</v>
      </c>
      <c r="RVV19" s="2">
        <v>0.13139999999999999</v>
      </c>
      <c r="RVW19" s="2">
        <v>-191</v>
      </c>
      <c r="RVX19" s="2">
        <v>-1.8100000000000002E-2</v>
      </c>
      <c r="RVZ19" s="2">
        <v>16.507400000000001</v>
      </c>
      <c r="RXW19" s="2">
        <v>4.3728999999999996</v>
      </c>
      <c r="RXX19" s="2">
        <v>16.819099999999999</v>
      </c>
      <c r="RXY19" s="2">
        <v>16.819099999999999</v>
      </c>
      <c r="RXZ19" s="2">
        <v>10.761900000000001</v>
      </c>
      <c r="RYC19" s="2">
        <v>875.23099999999999</v>
      </c>
      <c r="RYE19" s="2">
        <v>1767.432</v>
      </c>
      <c r="RYF19" s="2">
        <v>2588.8539999999998</v>
      </c>
      <c r="RYG19" s="2">
        <v>253.60499999999999</v>
      </c>
      <c r="RYH19" s="2">
        <v>223.45500000000001</v>
      </c>
      <c r="RYI19" s="2">
        <v>701.63599999999997</v>
      </c>
      <c r="RYJ19" s="2">
        <v>2.8593999999999999</v>
      </c>
      <c r="RYK19" s="2">
        <v>47.2059</v>
      </c>
      <c r="RYL19" s="2">
        <v>1.2426999999999999</v>
      </c>
      <c r="RYM19" s="2">
        <v>0.81189999999999996</v>
      </c>
      <c r="RYN19" s="2">
        <v>0.55100000000000005</v>
      </c>
      <c r="RYO19" s="2">
        <v>170.30799999999999</v>
      </c>
      <c r="RYR19" s="2">
        <v>10.761900000000001</v>
      </c>
      <c r="SCW19" s="2">
        <v>1</v>
      </c>
      <c r="SDG19" s="2">
        <v>11.129099999999999</v>
      </c>
      <c r="SDH19" s="2">
        <v>34.461399999999998</v>
      </c>
      <c r="SDI19" s="2">
        <v>34.461399999999998</v>
      </c>
      <c r="SDJ19" s="2">
        <v>19.501200000000001</v>
      </c>
      <c r="SDK19" s="2">
        <v>13.0656</v>
      </c>
      <c r="SDL19" s="2">
        <v>4.2252000000000001</v>
      </c>
      <c r="SDM19" s="2">
        <v>1683</v>
      </c>
      <c r="SDP19" s="2">
        <v>7157</v>
      </c>
      <c r="SDQ19" s="2">
        <v>763</v>
      </c>
      <c r="SDR19" s="2">
        <v>847.2</v>
      </c>
      <c r="SDS19" s="2">
        <v>1504</v>
      </c>
      <c r="SDT19" s="2">
        <v>3.2793999999999999</v>
      </c>
      <c r="SDU19" s="2">
        <v>34.763199999999998</v>
      </c>
      <c r="SDV19" s="2">
        <v>0.54390000000000005</v>
      </c>
      <c r="SDW19" s="2">
        <v>0.39689999999999998</v>
      </c>
      <c r="SDX19" s="2">
        <v>3.39E-2</v>
      </c>
      <c r="SDY19" s="2">
        <v>-686</v>
      </c>
      <c r="SDZ19" s="2">
        <v>-0.21479999999999999</v>
      </c>
      <c r="SEB19" s="2">
        <v>19.501200000000001</v>
      </c>
      <c r="SEC19" s="2">
        <v>10851.6366</v>
      </c>
      <c r="SEF19" s="2">
        <v>0.61909999999999998</v>
      </c>
      <c r="SEI19" s="2">
        <v>20.57</v>
      </c>
      <c r="SEK19" s="2">
        <v>1</v>
      </c>
      <c r="SEO19" s="2">
        <v>-0.70550000000000002</v>
      </c>
      <c r="SEP19" s="2">
        <v>18.773900000000001</v>
      </c>
      <c r="SEQ19" s="2">
        <v>53.520099999999999</v>
      </c>
      <c r="SER19" s="2">
        <v>53.520099999999999</v>
      </c>
      <c r="SES19" s="2">
        <v>36.274299999999997</v>
      </c>
      <c r="SET19" s="2">
        <v>16.308499999999999</v>
      </c>
      <c r="SEU19" s="2">
        <v>4.7862999999999998</v>
      </c>
      <c r="SEV19" s="2">
        <v>11111</v>
      </c>
      <c r="SEY19" s="2">
        <v>22422</v>
      </c>
      <c r="SEZ19" s="2">
        <v>1655</v>
      </c>
      <c r="SFA19" s="2">
        <v>1732</v>
      </c>
      <c r="SFB19" s="2">
        <v>2754</v>
      </c>
      <c r="SFC19" s="2">
        <v>2.165</v>
      </c>
      <c r="SFD19" s="2">
        <v>55.8202</v>
      </c>
      <c r="SFE19" s="2">
        <v>0.39979999999999999</v>
      </c>
      <c r="SFF19" s="2">
        <v>0.29299999999999998</v>
      </c>
      <c r="SFG19" s="2">
        <v>6.9400000000000003E-2</v>
      </c>
      <c r="SFH19" s="2">
        <v>-1653</v>
      </c>
      <c r="SFI19" s="2">
        <v>-0.2445</v>
      </c>
      <c r="SFK19" s="2">
        <v>36.274299999999997</v>
      </c>
      <c r="SFY19" s="2">
        <v>18.773900000000001</v>
      </c>
      <c r="SFZ19" s="2">
        <v>53.520099999999999</v>
      </c>
      <c r="SGA19" s="2">
        <v>53.520099999999999</v>
      </c>
      <c r="SGB19" s="2">
        <v>36.274299999999997</v>
      </c>
      <c r="SGC19" s="2">
        <v>16.308499999999999</v>
      </c>
      <c r="SGD19" s="2">
        <v>4.7862999999999998</v>
      </c>
      <c r="SGE19" s="2">
        <v>11111</v>
      </c>
      <c r="SGH19" s="2">
        <v>22422</v>
      </c>
      <c r="SGI19" s="2">
        <v>1655</v>
      </c>
      <c r="SGJ19" s="2">
        <v>1732</v>
      </c>
      <c r="SGK19" s="2">
        <v>2754</v>
      </c>
      <c r="SGL19" s="2">
        <v>2.165</v>
      </c>
      <c r="SGM19" s="2">
        <v>55.8202</v>
      </c>
      <c r="SGN19" s="2">
        <v>0.39979999999999999</v>
      </c>
      <c r="SGO19" s="2">
        <v>0.29299999999999998</v>
      </c>
      <c r="SGP19" s="2">
        <v>6.9400000000000003E-2</v>
      </c>
      <c r="SGQ19" s="2">
        <v>-1653</v>
      </c>
      <c r="SGR19" s="2">
        <v>-0.2445</v>
      </c>
      <c r="SGT19" s="2">
        <v>36.274299999999997</v>
      </c>
      <c r="SHH19" s="2">
        <v>18.773900000000001</v>
      </c>
      <c r="SHI19" s="2">
        <v>53.520099999999999</v>
      </c>
      <c r="SHJ19" s="2">
        <v>53.520099999999999</v>
      </c>
      <c r="SHK19" s="2">
        <v>36.274299999999997</v>
      </c>
      <c r="SHL19" s="2">
        <v>16.308499999999999</v>
      </c>
      <c r="SHM19" s="2">
        <v>4.7862999999999998</v>
      </c>
      <c r="SHN19" s="2">
        <v>11111</v>
      </c>
      <c r="SHQ19" s="2">
        <v>22422</v>
      </c>
      <c r="SHR19" s="2">
        <v>1655</v>
      </c>
      <c r="SHS19" s="2">
        <v>1732</v>
      </c>
      <c r="SHT19" s="2">
        <v>2754</v>
      </c>
      <c r="SHU19" s="2">
        <v>2.165</v>
      </c>
      <c r="SHV19" s="2">
        <v>55.8202</v>
      </c>
      <c r="SHW19" s="2">
        <v>0.39979999999999999</v>
      </c>
      <c r="SHX19" s="2">
        <v>0.29299999999999998</v>
      </c>
      <c r="SHY19" s="2">
        <v>6.9400000000000003E-2</v>
      </c>
      <c r="SHZ19" s="2">
        <v>-1653</v>
      </c>
      <c r="SIA19" s="2">
        <v>-0.2445</v>
      </c>
      <c r="SIC19" s="2">
        <v>36.274299999999997</v>
      </c>
      <c r="SIQ19" s="2">
        <v>18.773900000000001</v>
      </c>
      <c r="SIR19" s="2">
        <v>53.520099999999999</v>
      </c>
      <c r="SIS19" s="2">
        <v>53.520099999999999</v>
      </c>
      <c r="SIT19" s="2">
        <v>36.274299999999997</v>
      </c>
      <c r="SIU19" s="2">
        <v>16.308499999999999</v>
      </c>
      <c r="SIV19" s="2">
        <v>4.7862999999999998</v>
      </c>
      <c r="SIW19" s="2">
        <v>11111</v>
      </c>
      <c r="SIZ19" s="2">
        <v>22422</v>
      </c>
      <c r="SJA19" s="2">
        <v>1655</v>
      </c>
      <c r="SJB19" s="2">
        <v>1732</v>
      </c>
      <c r="SJC19" s="2">
        <v>2754</v>
      </c>
      <c r="SJD19" s="2">
        <v>2.165</v>
      </c>
      <c r="SJE19" s="2">
        <v>55.8202</v>
      </c>
      <c r="SJF19" s="2">
        <v>0.39979999999999999</v>
      </c>
      <c r="SJG19" s="2">
        <v>0.29299999999999998</v>
      </c>
      <c r="SJH19" s="2">
        <v>6.9400000000000003E-2</v>
      </c>
      <c r="SJI19" s="2">
        <v>-1653</v>
      </c>
      <c r="SJJ19" s="2">
        <v>-0.2445</v>
      </c>
      <c r="SJL19" s="2">
        <v>36.274299999999997</v>
      </c>
      <c r="SLI19" s="2">
        <v>-8.3566000000000003</v>
      </c>
      <c r="SLJ19" s="2">
        <v>5.8331</v>
      </c>
      <c r="SLK19" s="2">
        <v>5.8331</v>
      </c>
      <c r="SLL19" s="2">
        <v>-0.45929999999999999</v>
      </c>
      <c r="SLM19" s="2">
        <v>-17.439699999999998</v>
      </c>
      <c r="SLN19" s="2">
        <v>-7.8510999999999997</v>
      </c>
      <c r="SLO19" s="2">
        <v>204.1</v>
      </c>
      <c r="SLQ19" s="2">
        <v>1234.8</v>
      </c>
      <c r="SLR19" s="2">
        <v>2136.1999999999998</v>
      </c>
      <c r="SLS19" s="2">
        <v>514.20000000000005</v>
      </c>
      <c r="SLT19" s="2">
        <v>229.9</v>
      </c>
      <c r="SLU19" s="2">
        <v>725.4</v>
      </c>
      <c r="SLV19" s="2">
        <v>-0.22559999999999999</v>
      </c>
      <c r="SLW19" s="2">
        <v>22.825600000000001</v>
      </c>
      <c r="SLX19" s="2">
        <v>0.83089999999999997</v>
      </c>
      <c r="SLY19" s="2">
        <v>0.64319999999999999</v>
      </c>
      <c r="SLZ19" s="2">
        <v>2.3199999999999998E-2</v>
      </c>
      <c r="SMA19" s="2">
        <v>-122.7</v>
      </c>
      <c r="SMB19" s="2">
        <v>-3.3000000000000002E-2</v>
      </c>
      <c r="SMD19" s="2">
        <v>-0.45929999999999999</v>
      </c>
      <c r="SME19" s="2">
        <v>1732.1309000000001</v>
      </c>
      <c r="SMH19" s="2">
        <v>0.73340000000000005</v>
      </c>
      <c r="SMK19" s="2">
        <v>31.369</v>
      </c>
      <c r="SML19" s="2">
        <v>-4.2178000000000004</v>
      </c>
      <c r="SMM19" s="2">
        <v>1.1400000000000001</v>
      </c>
      <c r="SMQ19" s="2">
        <v>-2.3174000000000001</v>
      </c>
      <c r="SMR19" s="2">
        <v>-8.3566000000000003</v>
      </c>
      <c r="SMS19" s="2">
        <v>5.8331</v>
      </c>
      <c r="SMT19" s="2">
        <v>5.8331</v>
      </c>
      <c r="SMU19" s="2">
        <v>-0.45929999999999999</v>
      </c>
      <c r="SMV19" s="2">
        <v>-17.439699999999998</v>
      </c>
      <c r="SMW19" s="2">
        <v>-7.8510999999999997</v>
      </c>
      <c r="SMX19" s="2">
        <v>204.1</v>
      </c>
      <c r="SMZ19" s="2">
        <v>1234.8</v>
      </c>
      <c r="SNA19" s="2">
        <v>2136.1999999999998</v>
      </c>
      <c r="SNB19" s="2">
        <v>514.20000000000005</v>
      </c>
      <c r="SNC19" s="2">
        <v>229.9</v>
      </c>
      <c r="SND19" s="2">
        <v>725.4</v>
      </c>
      <c r="SNE19" s="2">
        <v>-0.22559999999999999</v>
      </c>
      <c r="SNF19" s="2">
        <v>22.825600000000001</v>
      </c>
      <c r="SNG19" s="2">
        <v>0.83089999999999997</v>
      </c>
      <c r="SNH19" s="2">
        <v>0.64319999999999999</v>
      </c>
      <c r="SNI19" s="2">
        <v>2.3199999999999998E-2</v>
      </c>
      <c r="SNJ19" s="2">
        <v>-122.7</v>
      </c>
      <c r="SNK19" s="2">
        <v>-3.3000000000000002E-2</v>
      </c>
      <c r="SNM19" s="2">
        <v>-0.45929999999999999</v>
      </c>
      <c r="SNN19" s="2">
        <v>1732.1309000000001</v>
      </c>
      <c r="SNQ19" s="2">
        <v>0.73340000000000005</v>
      </c>
      <c r="SNU19" s="2">
        <v>-4.2178000000000004</v>
      </c>
      <c r="SNV19" s="2">
        <v>1.1400000000000001</v>
      </c>
      <c r="SNZ19" s="2">
        <v>-2.3174000000000001</v>
      </c>
      <c r="SOA19" s="2">
        <v>6.2919</v>
      </c>
      <c r="SOB19" s="2">
        <v>18.136800000000001</v>
      </c>
      <c r="SOC19" s="2">
        <v>18.136800000000001</v>
      </c>
      <c r="SOD19" s="2">
        <v>12.434200000000001</v>
      </c>
      <c r="SOE19" s="2">
        <v>13.9405</v>
      </c>
      <c r="SOF19" s="2">
        <v>6.8685999999999998</v>
      </c>
      <c r="SOG19" s="2">
        <v>444.69499999999999</v>
      </c>
      <c r="SOJ19" s="2">
        <v>2014.1189999999999</v>
      </c>
      <c r="SOK19" s="2">
        <v>585.85500000000002</v>
      </c>
      <c r="SOL19" s="2">
        <v>325.88799999999998</v>
      </c>
      <c r="SOM19" s="2">
        <v>493.31799999999998</v>
      </c>
      <c r="SON19" s="2">
        <v>8.1744000000000003</v>
      </c>
      <c r="SOO19" s="2">
        <v>22.6737</v>
      </c>
      <c r="SOP19" s="2">
        <v>0.81130000000000002</v>
      </c>
      <c r="SOQ19" s="2">
        <v>0.58989999999999998</v>
      </c>
      <c r="SOR19" s="2">
        <v>0.28349999999999997</v>
      </c>
      <c r="SOS19" s="2">
        <v>-93.097999999999999</v>
      </c>
      <c r="SOT19" s="2">
        <v>-4.2200000000000001E-2</v>
      </c>
      <c r="SOV19" s="2">
        <v>12.434200000000001</v>
      </c>
      <c r="SYK19" s="2">
        <v>1</v>
      </c>
      <c r="SYP19" s="2">
        <v>0</v>
      </c>
      <c r="SYU19" s="2">
        <v>26.940300000000001</v>
      </c>
      <c r="SYV19" s="2">
        <v>71.277600000000007</v>
      </c>
      <c r="SYW19" s="2">
        <v>71.277600000000007</v>
      </c>
      <c r="SYX19" s="2">
        <v>36.611899999999999</v>
      </c>
      <c r="SYY19" s="2">
        <v>28.2286</v>
      </c>
      <c r="SYZ19" s="2">
        <v>10.494300000000001</v>
      </c>
      <c r="SZA19" s="2">
        <v>452.49</v>
      </c>
      <c r="SZD19" s="2">
        <v>1668.123</v>
      </c>
      <c r="SZE19" s="2">
        <v>217.209</v>
      </c>
      <c r="SZF19" s="2">
        <v>349.89</v>
      </c>
      <c r="SZG19" s="2">
        <v>150.62</v>
      </c>
      <c r="SZH19" s="2">
        <v>9.9984000000000002</v>
      </c>
      <c r="SZI19" s="2">
        <v>27.125699999999998</v>
      </c>
      <c r="SZJ19" s="2">
        <v>1.2365999999999999</v>
      </c>
      <c r="SZK19" s="2">
        <v>1.1122000000000001</v>
      </c>
      <c r="SZL19" s="2">
        <v>0.31780000000000003</v>
      </c>
      <c r="SZM19" s="2">
        <v>35.631999999999998</v>
      </c>
      <c r="SZN19" s="2">
        <v>3.2000000000000001E-2</v>
      </c>
      <c r="SZP19" s="2">
        <v>36.611899999999999</v>
      </c>
      <c r="SZQ19" s="2">
        <v>3131.7064</v>
      </c>
      <c r="SZT19" s="2">
        <v>0.98719999999999997</v>
      </c>
      <c r="SZW19" s="2">
        <v>26.027000000000001</v>
      </c>
      <c r="SZY19" s="2">
        <v>2.06</v>
      </c>
      <c r="TAC19" s="2">
        <v>15.4956</v>
      </c>
      <c r="TAD19" s="2">
        <v>43.823399999999999</v>
      </c>
      <c r="TAE19" s="2">
        <v>70.467699999999994</v>
      </c>
      <c r="TAF19" s="2">
        <v>70.467699999999994</v>
      </c>
      <c r="TAG19" s="2">
        <v>36.945399999999999</v>
      </c>
      <c r="TAH19" s="2">
        <v>33.960799999999999</v>
      </c>
      <c r="TAI19" s="2">
        <v>15.6921</v>
      </c>
      <c r="TAJ19" s="2">
        <v>75.013999999999996</v>
      </c>
      <c r="TAM19" s="2">
        <v>844.60199999999998</v>
      </c>
      <c r="TAN19" s="2">
        <v>136.49299999999999</v>
      </c>
      <c r="TAO19" s="2">
        <v>191.37700000000001</v>
      </c>
      <c r="TAP19" s="2">
        <v>141.63300000000001</v>
      </c>
      <c r="TAQ19" s="2">
        <v>34.834699999999998</v>
      </c>
      <c r="TAR19" s="2">
        <v>8.8816000000000006</v>
      </c>
      <c r="TAS19" s="2">
        <v>0.90820000000000001</v>
      </c>
      <c r="TAT19" s="2">
        <v>0.8407</v>
      </c>
      <c r="TAU19" s="2">
        <v>0.4592</v>
      </c>
      <c r="TAV19" s="2">
        <v>-13</v>
      </c>
      <c r="TAW19" s="2">
        <v>-1.9599999999999999E-2</v>
      </c>
      <c r="TAY19" s="2">
        <v>36.945399999999999</v>
      </c>
      <c r="TBM19" s="2">
        <v>-1.0918000000000001</v>
      </c>
      <c r="TBN19" s="2">
        <v>3.0099</v>
      </c>
      <c r="TBO19" s="2">
        <v>3.0099</v>
      </c>
      <c r="TBP19" s="2">
        <v>-4.9854000000000003</v>
      </c>
      <c r="TBQ19" s="2">
        <v>-1.6737</v>
      </c>
      <c r="TBR19" s="2">
        <v>-0.95420000000000005</v>
      </c>
      <c r="TBS19" s="2">
        <v>544.9</v>
      </c>
      <c r="TBV19" s="2">
        <v>3561.9</v>
      </c>
      <c r="TBW19" s="2">
        <v>1580.4</v>
      </c>
      <c r="TBX19" s="2">
        <v>-241.9</v>
      </c>
      <c r="TBY19" s="2">
        <v>495.3</v>
      </c>
      <c r="TBZ19" s="2">
        <v>-5.5845000000000002</v>
      </c>
      <c r="TCA19" s="2">
        <v>21.387499999999999</v>
      </c>
      <c r="TCB19" s="2">
        <v>1.7702</v>
      </c>
      <c r="TCC19" s="2">
        <v>0.59719999999999995</v>
      </c>
      <c r="TCD19" s="2">
        <v>3.4700000000000002E-2</v>
      </c>
      <c r="TCE19" s="2">
        <v>381.5</v>
      </c>
      <c r="TCF19" s="2">
        <v>0.15129999999999999</v>
      </c>
      <c r="TCH19" s="2">
        <v>-4.9854000000000003</v>
      </c>
      <c r="TCI19" s="2">
        <v>2736.8634000000002</v>
      </c>
      <c r="TCL19" s="2">
        <v>0.55600000000000005</v>
      </c>
      <c r="TCO19" s="2">
        <v>25.263000000000002</v>
      </c>
      <c r="TCQ19" s="2">
        <v>0.28000000000000003</v>
      </c>
      <c r="TCU19" s="2">
        <v>10.9932</v>
      </c>
      <c r="TCV19" s="2">
        <v>8.8321000000000005</v>
      </c>
      <c r="TCW19" s="2">
        <v>18.393000000000001</v>
      </c>
      <c r="TCX19" s="2">
        <v>18.393000000000001</v>
      </c>
      <c r="TCY19" s="2">
        <v>11.9819</v>
      </c>
      <c r="TCZ19" s="2">
        <v>13.663499999999999</v>
      </c>
      <c r="TDA19" s="2">
        <v>7.0491000000000001</v>
      </c>
      <c r="TDB19" s="2">
        <v>735.53599999999994</v>
      </c>
      <c r="TDE19" s="2">
        <v>3927.4169999999999</v>
      </c>
      <c r="TDF19" s="2">
        <v>1185.1021000000001</v>
      </c>
      <c r="TDG19" s="2">
        <v>395.12200000000001</v>
      </c>
      <c r="TDH19" s="2">
        <v>805.97799999999995</v>
      </c>
      <c r="TDI19" s="2">
        <v>17.9236</v>
      </c>
      <c r="TDJ19" s="2">
        <v>24.234400000000001</v>
      </c>
      <c r="TDK19" s="2">
        <v>1.5011000000000001</v>
      </c>
      <c r="TDL19" s="2">
        <v>0.80130000000000001</v>
      </c>
      <c r="TDM19" s="2">
        <v>0.43369999999999997</v>
      </c>
      <c r="TDN19" s="2">
        <v>403.88200000000001</v>
      </c>
      <c r="TDO19" s="2">
        <v>0.19359999999999999</v>
      </c>
      <c r="TDQ19" s="2">
        <v>11.9819</v>
      </c>
      <c r="TEE19" s="2">
        <v>8.8321000000000005</v>
      </c>
      <c r="TEF19" s="2">
        <v>18.393000000000001</v>
      </c>
      <c r="TEG19" s="2">
        <v>18.393000000000001</v>
      </c>
      <c r="TEH19" s="2">
        <v>11.9819</v>
      </c>
      <c r="TEI19" s="2">
        <v>13.663499999999999</v>
      </c>
      <c r="TEJ19" s="2">
        <v>7.0491000000000001</v>
      </c>
      <c r="TEK19" s="2">
        <v>735.53599999999994</v>
      </c>
      <c r="TEN19" s="2">
        <v>3927.4169999999999</v>
      </c>
      <c r="TEO19" s="2">
        <v>1185.1021000000001</v>
      </c>
      <c r="TEP19" s="2">
        <v>395.12200000000001</v>
      </c>
      <c r="TEQ19" s="2">
        <v>805.97799999999995</v>
      </c>
      <c r="TER19" s="2">
        <v>17.9236</v>
      </c>
      <c r="TES19" s="2">
        <v>24.234400000000001</v>
      </c>
      <c r="TET19" s="2">
        <v>1.5011000000000001</v>
      </c>
      <c r="TEU19" s="2">
        <v>0.80130000000000001</v>
      </c>
      <c r="TEV19" s="2">
        <v>0.43369999999999997</v>
      </c>
      <c r="TEW19" s="2">
        <v>403.88200000000001</v>
      </c>
      <c r="TEX19" s="2">
        <v>0.19359999999999999</v>
      </c>
      <c r="TEZ19" s="2">
        <v>11.9819</v>
      </c>
      <c r="TFN19" s="2">
        <v>4.8079000000000001</v>
      </c>
      <c r="TFO19" s="2">
        <v>11.9778</v>
      </c>
      <c r="TFP19" s="2">
        <v>11.9778</v>
      </c>
      <c r="TFQ19" s="2">
        <v>8.2289999999999992</v>
      </c>
      <c r="TFR19" s="2">
        <v>17.331099999999999</v>
      </c>
      <c r="TFS19" s="2">
        <v>3.9228000000000001</v>
      </c>
      <c r="TFT19" s="2">
        <v>5932</v>
      </c>
      <c r="TFW19" s="2">
        <v>14036</v>
      </c>
      <c r="TFY19" s="2">
        <v>600</v>
      </c>
      <c r="TFZ19" s="2">
        <v>3069</v>
      </c>
      <c r="TGA19" s="2">
        <v>1.9196</v>
      </c>
      <c r="TGB19" s="2">
        <v>50.306399999999996</v>
      </c>
      <c r="TGC19" s="2">
        <v>0.85960000000000003</v>
      </c>
      <c r="TGD19" s="2">
        <v>0.54379999999999995</v>
      </c>
      <c r="TGE19" s="2">
        <v>7.0999999999999994E-2</v>
      </c>
      <c r="TGF19" s="2">
        <v>-431</v>
      </c>
      <c r="TGG19" s="2">
        <v>-3.1699999999999999E-2</v>
      </c>
      <c r="TGI19" s="2">
        <v>8.2289999999999992</v>
      </c>
      <c r="TGJ19" s="2">
        <v>14074.3619</v>
      </c>
      <c r="TGW19" s="2">
        <v>4.8079000000000001</v>
      </c>
      <c r="TGX19" s="2">
        <v>11.9778</v>
      </c>
      <c r="TGY19" s="2">
        <v>11.9778</v>
      </c>
      <c r="TGZ19" s="2">
        <v>8.2289999999999992</v>
      </c>
      <c r="THA19" s="2">
        <v>17.331099999999999</v>
      </c>
      <c r="THB19" s="2">
        <v>3.9228000000000001</v>
      </c>
      <c r="THC19" s="2">
        <v>5932</v>
      </c>
      <c r="THF19" s="2">
        <v>14036</v>
      </c>
      <c r="THH19" s="2">
        <v>600</v>
      </c>
      <c r="THI19" s="2">
        <v>3069</v>
      </c>
      <c r="THJ19" s="2">
        <v>1.9196</v>
      </c>
      <c r="THK19" s="2">
        <v>50.306399999999996</v>
      </c>
      <c r="THL19" s="2">
        <v>0.85960000000000003</v>
      </c>
      <c r="THM19" s="2">
        <v>0.54379999999999995</v>
      </c>
      <c r="THN19" s="2">
        <v>7.0999999999999994E-2</v>
      </c>
      <c r="THO19" s="2">
        <v>-431</v>
      </c>
      <c r="THP19" s="2">
        <v>-3.1699999999999999E-2</v>
      </c>
      <c r="THR19" s="2">
        <v>8.2289999999999992</v>
      </c>
      <c r="TIF19" s="2">
        <v>9.0653000000000006</v>
      </c>
      <c r="TIG19" s="2">
        <v>21.729399999999998</v>
      </c>
      <c r="TIH19" s="2">
        <v>21.729399999999998</v>
      </c>
      <c r="TII19" s="2">
        <v>15.7485</v>
      </c>
      <c r="TIJ19" s="2">
        <v>21.9636</v>
      </c>
      <c r="TIK19" s="2">
        <v>6.7533000000000003</v>
      </c>
      <c r="TIL19" s="2">
        <v>1257.634</v>
      </c>
      <c r="TIO19" s="2">
        <v>2984.2220000000002</v>
      </c>
      <c r="TIP19" s="2">
        <v>455.36500000000001</v>
      </c>
      <c r="TIQ19" s="2">
        <v>541.06500000000005</v>
      </c>
      <c r="TIR19" s="2">
        <v>590.60599999999999</v>
      </c>
      <c r="TIS19" s="2">
        <v>4.4223999999999997</v>
      </c>
      <c r="TIT19" s="2">
        <v>47.952199999999998</v>
      </c>
      <c r="TIU19" s="2">
        <v>1.2153</v>
      </c>
      <c r="TIV19" s="2">
        <v>1.1320000000000001</v>
      </c>
      <c r="TIW19" s="2">
        <v>1.1066</v>
      </c>
      <c r="TIX19" s="2">
        <v>127.182</v>
      </c>
      <c r="TIY19" s="2">
        <v>2.7900000000000001E-2</v>
      </c>
      <c r="TJA19" s="2">
        <v>15.7485</v>
      </c>
      <c r="TJB19" s="2">
        <v>3780.6008000000002</v>
      </c>
      <c r="TJE19" s="2">
        <v>0.67789999999999995</v>
      </c>
      <c r="TJH19" s="2">
        <v>24.986000000000001</v>
      </c>
      <c r="TJJ19" s="2">
        <v>0</v>
      </c>
      <c r="TJN19" s="2">
        <v>30.641200000000001</v>
      </c>
      <c r="TJO19" s="2">
        <v>9.0653000000000006</v>
      </c>
      <c r="TJP19" s="2">
        <v>21.729399999999998</v>
      </c>
      <c r="TJQ19" s="2">
        <v>21.729399999999998</v>
      </c>
      <c r="TJR19" s="2">
        <v>15.7485</v>
      </c>
      <c r="TJS19" s="2">
        <v>21.9636</v>
      </c>
      <c r="TJT19" s="2">
        <v>6.7533000000000003</v>
      </c>
      <c r="TJU19" s="2">
        <v>1257.634</v>
      </c>
      <c r="TJX19" s="2">
        <v>2984.2220000000002</v>
      </c>
      <c r="TJY19" s="2">
        <v>455.36500000000001</v>
      </c>
      <c r="TJZ19" s="2">
        <v>541.06500000000005</v>
      </c>
      <c r="TKA19" s="2">
        <v>590.60599999999999</v>
      </c>
      <c r="TKB19" s="2">
        <v>4.4223999999999997</v>
      </c>
      <c r="TKC19" s="2">
        <v>47.952199999999998</v>
      </c>
      <c r="TKD19" s="2">
        <v>1.2153</v>
      </c>
      <c r="TKE19" s="2">
        <v>1.1320000000000001</v>
      </c>
      <c r="TKF19" s="2">
        <v>1.1066</v>
      </c>
      <c r="TKG19" s="2">
        <v>127.182</v>
      </c>
      <c r="TKH19" s="2">
        <v>2.7900000000000001E-2</v>
      </c>
      <c r="TKJ19" s="2">
        <v>15.7485</v>
      </c>
      <c r="TKK19" s="2">
        <v>3780.6008000000002</v>
      </c>
      <c r="TKN19" s="2">
        <v>0.67789999999999995</v>
      </c>
      <c r="TKQ19" s="2">
        <v>40.704999999999998</v>
      </c>
      <c r="TKS19" s="2">
        <v>0</v>
      </c>
      <c r="TKW19" s="2">
        <v>30.641200000000001</v>
      </c>
      <c r="TKX19" s="2">
        <v>1.4363000000000001</v>
      </c>
      <c r="TKY19" s="2">
        <v>8.5174000000000003</v>
      </c>
      <c r="TKZ19" s="2">
        <v>8.5174000000000003</v>
      </c>
      <c r="TLA19" s="2">
        <v>6.4367000000000001</v>
      </c>
      <c r="TLB19" s="2">
        <v>10.237399999999999</v>
      </c>
      <c r="TLC19" s="2">
        <v>2.4348999999999998</v>
      </c>
      <c r="TLD19" s="2">
        <v>6004</v>
      </c>
      <c r="TLG19" s="2">
        <v>17769</v>
      </c>
      <c r="TLH19" s="2">
        <v>4170</v>
      </c>
      <c r="TLI19" s="2">
        <v>1542</v>
      </c>
      <c r="TLJ19" s="2">
        <v>4352</v>
      </c>
      <c r="TLK19" s="2">
        <v>4.0549999999999997</v>
      </c>
      <c r="TLL19" s="2">
        <v>41.0321</v>
      </c>
      <c r="TLM19" s="2">
        <v>1.0443</v>
      </c>
      <c r="TLN19" s="2">
        <v>0.53220000000000001</v>
      </c>
      <c r="TLO19" s="2">
        <v>0.32079999999999997</v>
      </c>
      <c r="TLP19" s="2">
        <v>193</v>
      </c>
      <c r="TLQ19" s="2">
        <v>7.7999999999999996E-3</v>
      </c>
      <c r="TLS19" s="2">
        <v>6.4367000000000001</v>
      </c>
      <c r="TOO19" s="2">
        <v>1</v>
      </c>
      <c r="TOT19" s="2">
        <v>0</v>
      </c>
      <c r="TOX19" s="2">
        <v>4.0366</v>
      </c>
      <c r="TSZ19" s="2">
        <v>21.047599999999999</v>
      </c>
      <c r="TTA19" s="2">
        <v>51.8202</v>
      </c>
      <c r="TTB19" s="2">
        <v>51.8202</v>
      </c>
      <c r="TTC19" s="2">
        <v>42.207599999999999</v>
      </c>
      <c r="TTD19" s="2">
        <v>4.1253000000000002</v>
      </c>
      <c r="TTE19" s="2">
        <v>2.6040000000000001</v>
      </c>
      <c r="TTF19" s="2">
        <v>539.17899999999997</v>
      </c>
      <c r="TTI19" s="2">
        <v>9895.9240000000009</v>
      </c>
      <c r="TTJ19" s="2">
        <v>59.96</v>
      </c>
      <c r="TTK19" s="2">
        <v>281.12900000000002</v>
      </c>
      <c r="TTL19" s="2">
        <v>472.63400000000001</v>
      </c>
      <c r="TTM19" s="2">
        <v>14.311</v>
      </c>
      <c r="TTN19" s="2">
        <v>6.2896999999999998</v>
      </c>
      <c r="TTO19" s="2">
        <v>1.3763000000000001</v>
      </c>
      <c r="TTP19" s="2">
        <v>0.77580000000000005</v>
      </c>
      <c r="TTQ19" s="2">
        <v>0.6028</v>
      </c>
      <c r="TTR19" s="2">
        <v>177.87</v>
      </c>
      <c r="TTS19" s="2">
        <v>0.1545</v>
      </c>
      <c r="TTU19" s="2">
        <v>42.207599999999999</v>
      </c>
      <c r="TTV19" s="2">
        <v>11358.376200000001</v>
      </c>
      <c r="TTY19" s="2">
        <v>1.7599</v>
      </c>
      <c r="TUB19" s="2">
        <v>45.826999999999998</v>
      </c>
      <c r="TUD19" s="2">
        <v>4.1000000000000002E-2</v>
      </c>
      <c r="TUH19" s="2">
        <v>260.5394</v>
      </c>
      <c r="TUI19" s="2">
        <v>8.6166</v>
      </c>
      <c r="TUJ19" s="2">
        <v>20.1282</v>
      </c>
      <c r="TUK19" s="2">
        <v>20.1282</v>
      </c>
      <c r="TUL19" s="2">
        <v>6.0685000000000002</v>
      </c>
      <c r="TUM19" s="2">
        <v>6.6464999999999996</v>
      </c>
      <c r="TUN19" s="2">
        <v>5.5346000000000002</v>
      </c>
      <c r="TUO19" s="2">
        <v>0</v>
      </c>
      <c r="TUR19" s="2">
        <v>93.948099999999997</v>
      </c>
      <c r="TUS19" s="2">
        <v>0.26300000000000001</v>
      </c>
      <c r="TUT19" s="2">
        <v>8.5359999999999996</v>
      </c>
      <c r="TUU19" s="2">
        <v>5.0297000000000001</v>
      </c>
      <c r="TUV19" s="2">
        <v>-12.989000000000001</v>
      </c>
      <c r="TUW19" s="2">
        <v>0</v>
      </c>
      <c r="TUX19" s="2">
        <v>8.1182999999999996</v>
      </c>
      <c r="TUY19" s="2">
        <v>7.1138000000000003</v>
      </c>
      <c r="TUZ19" s="2">
        <v>6.8798000000000004</v>
      </c>
      <c r="TVA19" s="2">
        <v>35.803400000000003</v>
      </c>
      <c r="TVB19" s="2">
        <v>0.54849999999999999</v>
      </c>
      <c r="TVD19" s="2">
        <v>6.0685000000000002</v>
      </c>
      <c r="TVR19" s="2">
        <v>8.6166</v>
      </c>
      <c r="TVS19" s="2">
        <v>20.1282</v>
      </c>
      <c r="TVT19" s="2">
        <v>20.1282</v>
      </c>
      <c r="TVU19" s="2">
        <v>6.0685000000000002</v>
      </c>
      <c r="TVV19" s="2">
        <v>6.6464999999999996</v>
      </c>
      <c r="TVW19" s="2">
        <v>5.5346000000000002</v>
      </c>
      <c r="TVX19" s="2">
        <v>0</v>
      </c>
      <c r="TWA19" s="2">
        <v>93.948099999999997</v>
      </c>
      <c r="TWB19" s="2">
        <v>0.26300000000000001</v>
      </c>
      <c r="TWC19" s="2">
        <v>8.5359999999999996</v>
      </c>
      <c r="TWD19" s="2">
        <v>5.0297000000000001</v>
      </c>
      <c r="TWE19" s="2">
        <v>-12.989000000000001</v>
      </c>
      <c r="TWF19" s="2">
        <v>0</v>
      </c>
      <c r="TWG19" s="2">
        <v>8.1182999999999996</v>
      </c>
      <c r="TWH19" s="2">
        <v>7.1138000000000003</v>
      </c>
      <c r="TWI19" s="2">
        <v>6.8798000000000004</v>
      </c>
      <c r="TWJ19" s="2">
        <v>35.803400000000003</v>
      </c>
      <c r="TWK19" s="2">
        <v>0.54849999999999999</v>
      </c>
      <c r="TWM19" s="2">
        <v>6.0685000000000002</v>
      </c>
      <c r="UBB19" s="2">
        <v>31.1875</v>
      </c>
      <c r="UBC19" s="2">
        <v>53.918999999999997</v>
      </c>
      <c r="UBD19" s="2">
        <v>53.918999999999997</v>
      </c>
      <c r="UBE19" s="2">
        <v>41.482500000000002</v>
      </c>
      <c r="UBF19" s="2">
        <v>7.9878999999999998</v>
      </c>
      <c r="UBG19" s="2">
        <v>5.2748999999999997</v>
      </c>
      <c r="UBH19" s="2">
        <v>2602.721</v>
      </c>
      <c r="UBK19" s="2">
        <v>9003.2469999999994</v>
      </c>
      <c r="UBL19" s="2">
        <v>-481.42599999999999</v>
      </c>
      <c r="UBM19" s="2">
        <v>601.36300000000006</v>
      </c>
      <c r="UBN19" s="2">
        <v>347.75</v>
      </c>
      <c r="UBO19" s="2">
        <v>4.2046999999999999</v>
      </c>
      <c r="UBP19" s="2">
        <v>28.932600000000001</v>
      </c>
      <c r="UBQ19" s="2">
        <v>1.1244000000000001</v>
      </c>
      <c r="UBR19" s="2">
        <v>0.68859999999999999</v>
      </c>
      <c r="UBS19" s="2">
        <v>0.1651</v>
      </c>
      <c r="UBT19" s="2">
        <v>43.274000000000001</v>
      </c>
      <c r="UBU19" s="2">
        <v>2.7699999999999999E-2</v>
      </c>
      <c r="UBW19" s="2">
        <v>41.482500000000002</v>
      </c>
      <c r="UEX19" s="2">
        <v>0</v>
      </c>
    </row>
    <row r="20" spans="1:16384" s="2" customFormat="1" x14ac:dyDescent="0.25">
      <c r="A20" t="s">
        <v>19</v>
      </c>
      <c r="B20"/>
      <c r="C20"/>
      <c r="D20" s="1" t="s">
        <v>461</v>
      </c>
      <c r="AN20" s="2">
        <v>0.78700000000000003</v>
      </c>
      <c r="AO20" s="2">
        <v>8.9911999999999992</v>
      </c>
      <c r="AP20" s="2">
        <v>8.9911999999999992</v>
      </c>
      <c r="AQ20" s="2">
        <v>4.9606000000000003</v>
      </c>
      <c r="AR20" s="2">
        <v>2.7351999999999999</v>
      </c>
      <c r="AS20" s="2">
        <v>1.0909</v>
      </c>
      <c r="AT20" s="2">
        <v>669</v>
      </c>
      <c r="AW20" s="2">
        <v>3265</v>
      </c>
      <c r="AX20" s="2">
        <v>602</v>
      </c>
      <c r="AY20" s="2">
        <v>155</v>
      </c>
      <c r="AZ20" s="2">
        <v>960</v>
      </c>
      <c r="BA20" s="2">
        <v>3.3016000000000001</v>
      </c>
      <c r="BB20" s="2">
        <v>27.473199999999999</v>
      </c>
      <c r="BC20" s="2">
        <v>1.6240000000000001</v>
      </c>
      <c r="BD20" s="2">
        <v>0.70309999999999995</v>
      </c>
      <c r="BE20" s="2">
        <v>0.1135</v>
      </c>
      <c r="BF20" s="2">
        <v>599</v>
      </c>
      <c r="BG20" s="2">
        <v>0.16159999999999999</v>
      </c>
      <c r="BI20" s="2">
        <v>4.9606000000000003</v>
      </c>
      <c r="BJ20" s="2">
        <v>5345.2057999999997</v>
      </c>
      <c r="BM20" s="2">
        <v>0.99209999999999998</v>
      </c>
      <c r="BP20" s="2">
        <v>32.679000000000002</v>
      </c>
      <c r="BR20" s="2">
        <v>0.11</v>
      </c>
      <c r="BV20" s="2">
        <v>6.5811999999999999</v>
      </c>
      <c r="BW20" s="2">
        <v>-0.7278</v>
      </c>
      <c r="BX20" s="2">
        <v>8.8030000000000008</v>
      </c>
      <c r="BY20" s="2">
        <v>8.8030000000000008</v>
      </c>
      <c r="BZ20" s="2">
        <v>3.7473999999999998</v>
      </c>
      <c r="CC20" s="2">
        <v>3196</v>
      </c>
      <c r="CF20" s="2">
        <v>11749</v>
      </c>
      <c r="CG20" s="2">
        <v>-115</v>
      </c>
      <c r="CH20" s="2">
        <v>393</v>
      </c>
      <c r="CI20" s="2">
        <v>3845</v>
      </c>
      <c r="CJ20" s="2">
        <v>1.4654</v>
      </c>
      <c r="CK20" s="2">
        <v>34.879600000000003</v>
      </c>
      <c r="CL20" s="2">
        <v>1.0908</v>
      </c>
      <c r="CM20" s="2">
        <v>0.76280000000000003</v>
      </c>
      <c r="CN20" s="2">
        <v>0.58389999999999997</v>
      </c>
      <c r="CO20" s="2">
        <v>349</v>
      </c>
      <c r="CR20" s="2">
        <v>3.7473999999999998</v>
      </c>
      <c r="CS20" s="2">
        <v>6470.6723000000002</v>
      </c>
      <c r="CV20" s="2">
        <v>0.74870000000000003</v>
      </c>
      <c r="DA20" s="2">
        <v>0</v>
      </c>
      <c r="IF20" s="2">
        <v>1.5497000000000001</v>
      </c>
      <c r="IO20" s="2">
        <v>10.6478</v>
      </c>
      <c r="JO20" s="2">
        <v>0.24379999999999999</v>
      </c>
      <c r="JR20" s="2">
        <v>165.797</v>
      </c>
      <c r="JT20" s="2">
        <v>0</v>
      </c>
      <c r="JX20" s="2">
        <v>-1.8334000000000001</v>
      </c>
      <c r="JY20" s="2">
        <v>14.466699999999999</v>
      </c>
      <c r="JZ20" s="2">
        <v>42.0075</v>
      </c>
      <c r="KA20" s="2">
        <v>42.0075</v>
      </c>
      <c r="KB20" s="2">
        <v>23.191400000000002</v>
      </c>
      <c r="KC20" s="2">
        <v>6.2316000000000003</v>
      </c>
      <c r="KD20" s="2">
        <v>2.9866000000000001</v>
      </c>
      <c r="KE20" s="2">
        <v>320.93540000000002</v>
      </c>
      <c r="KH20" s="2">
        <v>899.61720000000003</v>
      </c>
      <c r="KI20" s="2">
        <v>-206.10830000000001</v>
      </c>
      <c r="KJ20" s="2">
        <v>57.727899999999998</v>
      </c>
      <c r="KK20" s="2">
        <v>76.834299999999999</v>
      </c>
      <c r="KL20" s="2">
        <v>2.0114000000000001</v>
      </c>
      <c r="KM20" s="2">
        <v>35.8536</v>
      </c>
      <c r="KN20" s="2">
        <v>0.73799999999999999</v>
      </c>
      <c r="KO20" s="2">
        <v>0.63770000000000004</v>
      </c>
      <c r="KP20" s="2">
        <v>0.15040000000000001</v>
      </c>
      <c r="KQ20" s="2">
        <v>-20.132200000000001</v>
      </c>
      <c r="KR20" s="2">
        <v>-5.3100000000000001E-2</v>
      </c>
      <c r="KT20" s="2">
        <v>23.191400000000002</v>
      </c>
      <c r="KU20" s="2">
        <v>1051.1284000000001</v>
      </c>
      <c r="KX20" s="2">
        <v>0.55920000000000003</v>
      </c>
      <c r="LA20" s="2">
        <v>19.937999999999999</v>
      </c>
      <c r="LC20" s="2">
        <v>0.81140000000000001</v>
      </c>
      <c r="LG20" s="2">
        <v>15.3931</v>
      </c>
      <c r="LH20" s="2">
        <v>30.1511</v>
      </c>
      <c r="LI20" s="2">
        <v>40.341299999999997</v>
      </c>
      <c r="LJ20" s="2">
        <v>40.341299999999997</v>
      </c>
      <c r="LK20" s="2">
        <v>19.764499999999998</v>
      </c>
      <c r="LL20" s="2">
        <v>8.4161999999999999</v>
      </c>
      <c r="LM20" s="2">
        <v>5.8116000000000003</v>
      </c>
      <c r="LN20" s="2">
        <v>127.35599999999999</v>
      </c>
      <c r="LQ20" s="2">
        <v>623.69770000000005</v>
      </c>
      <c r="LR20" s="2">
        <v>-91.274199999999993</v>
      </c>
      <c r="LS20" s="2">
        <v>41.684399999999997</v>
      </c>
      <c r="LT20" s="2">
        <v>27.235600000000002</v>
      </c>
      <c r="LU20" s="2">
        <v>2.5084</v>
      </c>
      <c r="LV20" s="2">
        <v>20.661999999999999</v>
      </c>
      <c r="LW20" s="2">
        <v>1.2644</v>
      </c>
      <c r="LX20" s="2">
        <v>1.1762999999999999</v>
      </c>
      <c r="LY20" s="2">
        <v>0.60150000000000003</v>
      </c>
      <c r="LZ20" s="2">
        <v>7.2016999999999998</v>
      </c>
      <c r="MA20" s="2">
        <v>8.3699999999999997E-2</v>
      </c>
      <c r="MC20" s="2">
        <v>19.764499999999998</v>
      </c>
      <c r="MQ20" s="2">
        <v>8.4038000000000004</v>
      </c>
      <c r="MR20" s="2">
        <v>12.705500000000001</v>
      </c>
      <c r="MS20" s="2">
        <v>12.705500000000001</v>
      </c>
      <c r="MT20" s="2">
        <v>9.3398000000000003</v>
      </c>
      <c r="MU20" s="2">
        <v>22.720400000000001</v>
      </c>
      <c r="MV20" s="2">
        <v>10.515700000000001</v>
      </c>
      <c r="MW20" s="2">
        <v>264.33999999999997</v>
      </c>
      <c r="MZ20" s="2">
        <v>1109.575</v>
      </c>
      <c r="NA20" s="2">
        <v>88.04</v>
      </c>
      <c r="NB20" s="2">
        <v>146.86000000000001</v>
      </c>
      <c r="NC20" s="2">
        <v>239.691</v>
      </c>
      <c r="ND20" s="2">
        <v>9.5816999999999997</v>
      </c>
      <c r="NE20" s="2">
        <v>23.9269</v>
      </c>
      <c r="NF20" s="2">
        <v>1.0989</v>
      </c>
      <c r="NG20" s="2">
        <v>0.9919</v>
      </c>
      <c r="NH20" s="2">
        <v>5.5199999999999999E-2</v>
      </c>
      <c r="NI20" s="2">
        <v>23.71</v>
      </c>
      <c r="NJ20" s="2">
        <v>7.7000000000000002E-3</v>
      </c>
      <c r="NL20" s="2">
        <v>9.3398000000000003</v>
      </c>
      <c r="NM20" s="2">
        <v>1797.2632000000001</v>
      </c>
      <c r="NP20" s="2">
        <v>0.92549999999999999</v>
      </c>
      <c r="NS20" s="2">
        <v>28.338000000000001</v>
      </c>
      <c r="NU20" s="2">
        <v>2</v>
      </c>
      <c r="NY20" s="2">
        <v>9.3711000000000002</v>
      </c>
      <c r="NZ20" s="2">
        <v>5.3929999999999998</v>
      </c>
      <c r="OA20" s="2">
        <v>17.1496</v>
      </c>
      <c r="OB20" s="2">
        <v>17.1496</v>
      </c>
      <c r="OC20" s="2">
        <v>11.7582</v>
      </c>
      <c r="OD20" s="2">
        <v>10.920199999999999</v>
      </c>
      <c r="OE20" s="2">
        <v>4.2018000000000004</v>
      </c>
      <c r="OF20" s="2">
        <v>392.358</v>
      </c>
      <c r="OI20" s="2">
        <v>919.26</v>
      </c>
      <c r="OJ20" s="2">
        <v>95.287000000000006</v>
      </c>
      <c r="OK20" s="2">
        <v>96.468000000000004</v>
      </c>
      <c r="OL20" s="2">
        <v>87.075999999999993</v>
      </c>
      <c r="OM20" s="2">
        <v>3.7854999999999999</v>
      </c>
      <c r="ON20" s="2">
        <v>43.170699999999997</v>
      </c>
      <c r="OO20" s="2">
        <v>1.1042000000000001</v>
      </c>
      <c r="OP20" s="2">
        <v>1.0159</v>
      </c>
      <c r="OQ20" s="2">
        <v>0</v>
      </c>
      <c r="OR20" s="2">
        <v>9.0719999999999992</v>
      </c>
      <c r="OS20" s="2">
        <v>-1.2699999999999999E-2</v>
      </c>
      <c r="OU20" s="2">
        <v>11.7582</v>
      </c>
      <c r="PI20" s="2">
        <v>5.3929999999999998</v>
      </c>
      <c r="PJ20" s="2">
        <v>17.1496</v>
      </c>
      <c r="PK20" s="2">
        <v>17.1496</v>
      </c>
      <c r="PL20" s="2">
        <v>11.7582</v>
      </c>
      <c r="PM20" s="2">
        <v>10.920199999999999</v>
      </c>
      <c r="PN20" s="2">
        <v>4.2018000000000004</v>
      </c>
      <c r="PO20" s="2">
        <v>392.358</v>
      </c>
      <c r="PR20" s="2">
        <v>919.26</v>
      </c>
      <c r="PS20" s="2">
        <v>95.287000000000006</v>
      </c>
      <c r="PT20" s="2">
        <v>96.468000000000004</v>
      </c>
      <c r="PU20" s="2">
        <v>87.075999999999993</v>
      </c>
      <c r="PV20" s="2">
        <v>3.7854999999999999</v>
      </c>
      <c r="PW20" s="2">
        <v>43.170699999999997</v>
      </c>
      <c r="PX20" s="2">
        <v>1.1042000000000001</v>
      </c>
      <c r="PY20" s="2">
        <v>1.0159</v>
      </c>
      <c r="PZ20" s="2">
        <v>0</v>
      </c>
      <c r="QA20" s="2">
        <v>9.0719999999999992</v>
      </c>
      <c r="QB20" s="2">
        <v>-1.2699999999999999E-2</v>
      </c>
      <c r="QD20" s="2">
        <v>11.7582</v>
      </c>
      <c r="QR20" s="2">
        <v>5.3929999999999998</v>
      </c>
      <c r="QS20" s="2">
        <v>17.1496</v>
      </c>
      <c r="QT20" s="2">
        <v>17.1496</v>
      </c>
      <c r="QU20" s="2">
        <v>11.7582</v>
      </c>
      <c r="QV20" s="2">
        <v>10.920199999999999</v>
      </c>
      <c r="QW20" s="2">
        <v>4.2018000000000004</v>
      </c>
      <c r="QX20" s="2">
        <v>392.358</v>
      </c>
      <c r="RA20" s="2">
        <v>919.26</v>
      </c>
      <c r="RB20" s="2">
        <v>95.287000000000006</v>
      </c>
      <c r="RC20" s="2">
        <v>96.468000000000004</v>
      </c>
      <c r="RD20" s="2">
        <v>87.075999999999993</v>
      </c>
      <c r="RE20" s="2">
        <v>3.7854999999999999</v>
      </c>
      <c r="RF20" s="2">
        <v>43.170699999999997</v>
      </c>
      <c r="RG20" s="2">
        <v>1.1042000000000001</v>
      </c>
      <c r="RH20" s="2">
        <v>1.0159</v>
      </c>
      <c r="RI20" s="2">
        <v>0</v>
      </c>
      <c r="RJ20" s="2">
        <v>9.0719999999999992</v>
      </c>
      <c r="RK20" s="2">
        <v>-1.2699999999999999E-2</v>
      </c>
      <c r="RM20" s="2">
        <v>11.7582</v>
      </c>
      <c r="SA20" s="2">
        <v>5.3929999999999998</v>
      </c>
      <c r="SB20" s="2">
        <v>17.1496</v>
      </c>
      <c r="SC20" s="2">
        <v>17.1496</v>
      </c>
      <c r="SD20" s="2">
        <v>11.7582</v>
      </c>
      <c r="SE20" s="2">
        <v>10.920199999999999</v>
      </c>
      <c r="SF20" s="2">
        <v>4.2018000000000004</v>
      </c>
      <c r="SG20" s="2">
        <v>392.358</v>
      </c>
      <c r="SJ20" s="2">
        <v>919.26</v>
      </c>
      <c r="SK20" s="2">
        <v>95.287000000000006</v>
      </c>
      <c r="SL20" s="2">
        <v>96.468000000000004</v>
      </c>
      <c r="SM20" s="2">
        <v>87.075999999999993</v>
      </c>
      <c r="SN20" s="2">
        <v>3.7854999999999999</v>
      </c>
      <c r="SO20" s="2">
        <v>43.170699999999997</v>
      </c>
      <c r="SP20" s="2">
        <v>1.1042000000000001</v>
      </c>
      <c r="SQ20" s="2">
        <v>1.0159</v>
      </c>
      <c r="SR20" s="2">
        <v>0</v>
      </c>
      <c r="SS20" s="2">
        <v>9.0719999999999992</v>
      </c>
      <c r="ST20" s="2">
        <v>-1.2699999999999999E-2</v>
      </c>
      <c r="SV20" s="2">
        <v>11.7582</v>
      </c>
      <c r="TJ20" s="2">
        <v>5.3929999999999998</v>
      </c>
      <c r="TK20" s="2">
        <v>17.1496</v>
      </c>
      <c r="TL20" s="2">
        <v>17.1496</v>
      </c>
      <c r="TM20" s="2">
        <v>11.7582</v>
      </c>
      <c r="TN20" s="2">
        <v>10.920199999999999</v>
      </c>
      <c r="TO20" s="2">
        <v>4.2018000000000004</v>
      </c>
      <c r="TP20" s="2">
        <v>392.358</v>
      </c>
      <c r="TS20" s="2">
        <v>919.26</v>
      </c>
      <c r="TT20" s="2">
        <v>95.287000000000006</v>
      </c>
      <c r="TU20" s="2">
        <v>96.468000000000004</v>
      </c>
      <c r="TV20" s="2">
        <v>87.075999999999993</v>
      </c>
      <c r="TW20" s="2">
        <v>3.7854999999999999</v>
      </c>
      <c r="TX20" s="2">
        <v>43.170699999999997</v>
      </c>
      <c r="TY20" s="2">
        <v>1.1042000000000001</v>
      </c>
      <c r="TZ20" s="2">
        <v>1.0159</v>
      </c>
      <c r="UA20" s="2">
        <v>0</v>
      </c>
      <c r="UB20" s="2">
        <v>9.0719999999999992</v>
      </c>
      <c r="UC20" s="2">
        <v>-1.2699999999999999E-2</v>
      </c>
      <c r="UE20" s="2">
        <v>11.7582</v>
      </c>
      <c r="XK20" s="2">
        <v>7.2355</v>
      </c>
      <c r="XL20" s="2">
        <v>39.557499999999997</v>
      </c>
      <c r="XM20" s="2">
        <v>39.557499999999997</v>
      </c>
      <c r="XN20" s="2">
        <v>26.323899999999998</v>
      </c>
      <c r="XO20" s="2">
        <v>14.9826</v>
      </c>
      <c r="XP20" s="2">
        <v>2.7309000000000001</v>
      </c>
      <c r="XQ20" s="2">
        <v>3207.8</v>
      </c>
      <c r="XT20" s="2">
        <v>7698.5</v>
      </c>
      <c r="XU20" s="2">
        <v>1280.4000000000001</v>
      </c>
      <c r="XV20" s="2">
        <v>733.8</v>
      </c>
      <c r="XW20" s="2">
        <v>546.5</v>
      </c>
      <c r="XX20" s="2">
        <v>3.1857000000000002</v>
      </c>
      <c r="XY20" s="2">
        <v>42.738199999999999</v>
      </c>
      <c r="XZ20" s="2">
        <v>2.7145000000000001</v>
      </c>
      <c r="YA20" s="2">
        <v>2.4201000000000001</v>
      </c>
      <c r="YB20" s="2">
        <v>1.6116999999999999</v>
      </c>
      <c r="YC20" s="2">
        <v>937</v>
      </c>
      <c r="YD20" s="2">
        <v>0.32629999999999998</v>
      </c>
      <c r="YF20" s="2">
        <v>26.323899999999998</v>
      </c>
      <c r="YG20" s="2">
        <v>7874.4045999999998</v>
      </c>
      <c r="YJ20" s="2">
        <v>0.79300000000000004</v>
      </c>
      <c r="YO20" s="2">
        <v>0.41</v>
      </c>
      <c r="YS20" s="2">
        <v>5.6619000000000002</v>
      </c>
      <c r="YT20" s="2">
        <v>7.2355</v>
      </c>
      <c r="YU20" s="2">
        <v>39.557499999999997</v>
      </c>
      <c r="YV20" s="2">
        <v>39.557499999999997</v>
      </c>
      <c r="YW20" s="2">
        <v>26.323899999999998</v>
      </c>
      <c r="YX20" s="2">
        <v>14.9826</v>
      </c>
      <c r="YY20" s="2">
        <v>2.7309000000000001</v>
      </c>
      <c r="YZ20" s="2">
        <v>3207.8</v>
      </c>
      <c r="ZC20" s="2">
        <v>7698.5</v>
      </c>
      <c r="ZD20" s="2">
        <v>1280.4000000000001</v>
      </c>
      <c r="ZE20" s="2">
        <v>733.8</v>
      </c>
      <c r="ZF20" s="2">
        <v>546.5</v>
      </c>
      <c r="ZG20" s="2">
        <v>3.1857000000000002</v>
      </c>
      <c r="ZH20" s="2">
        <v>42.738199999999999</v>
      </c>
      <c r="ZI20" s="2">
        <v>2.7145000000000001</v>
      </c>
      <c r="ZJ20" s="2">
        <v>2.4201000000000001</v>
      </c>
      <c r="ZK20" s="2">
        <v>1.6116999999999999</v>
      </c>
      <c r="ZL20" s="2">
        <v>937</v>
      </c>
      <c r="ZM20" s="2">
        <v>0.32629999999999998</v>
      </c>
      <c r="ZO20" s="2">
        <v>26.323899999999998</v>
      </c>
      <c r="ZP20" s="2">
        <v>7874.4045999999998</v>
      </c>
      <c r="ZS20" s="2">
        <v>0.79300000000000004</v>
      </c>
      <c r="ZV20" s="2">
        <v>25.247</v>
      </c>
      <c r="ZX20" s="2">
        <v>0.41</v>
      </c>
      <c r="AAB20" s="2">
        <v>5.6619000000000002</v>
      </c>
      <c r="ABL20" s="2">
        <v>-0.36520000000000002</v>
      </c>
      <c r="ABM20" s="2">
        <v>6.1395</v>
      </c>
      <c r="ABN20" s="2">
        <v>6.1395</v>
      </c>
      <c r="ABO20" s="2">
        <v>2.1021000000000001</v>
      </c>
      <c r="ABP20" s="2">
        <v>-0.41699999999999998</v>
      </c>
      <c r="ABQ20" s="2">
        <v>-0.31209999999999999</v>
      </c>
      <c r="ABR20" s="2">
        <v>44.447000000000003</v>
      </c>
      <c r="ABU20" s="2">
        <v>729.87900000000002</v>
      </c>
      <c r="ABV20" s="2">
        <v>198.822</v>
      </c>
      <c r="ABW20" s="2">
        <v>38.387999999999998</v>
      </c>
      <c r="ABX20" s="2">
        <v>135.59700000000001</v>
      </c>
      <c r="ABY20" s="2">
        <v>16.436</v>
      </c>
      <c r="ABZ20" s="2">
        <v>6.0895999999999999</v>
      </c>
      <c r="ACA20" s="2">
        <v>2.6238000000000001</v>
      </c>
      <c r="ACB20" s="2">
        <v>1.246</v>
      </c>
      <c r="ACC20" s="2">
        <v>0.2843</v>
      </c>
      <c r="ACD20" s="2">
        <v>220.178</v>
      </c>
      <c r="ACE20" s="2">
        <v>0.40150000000000002</v>
      </c>
      <c r="ACG20" s="2">
        <v>2.1021000000000001</v>
      </c>
      <c r="ACU20" s="2">
        <v>-10.008699999999999</v>
      </c>
      <c r="ACV20" s="2">
        <v>12.129099999999999</v>
      </c>
      <c r="ACW20" s="2">
        <v>12.129099999999999</v>
      </c>
      <c r="ACX20" s="2">
        <v>10.119899999999999</v>
      </c>
      <c r="ACY20" s="2">
        <v>-14.597200000000001</v>
      </c>
      <c r="ACZ20" s="2">
        <v>-9.2940000000000005</v>
      </c>
      <c r="ADA20" s="2">
        <v>2.262</v>
      </c>
      <c r="ADC20" s="2">
        <v>187.17599999999999</v>
      </c>
      <c r="ADD20" s="2">
        <v>568.62800000000004</v>
      </c>
      <c r="ADE20" s="2">
        <v>-119.21</v>
      </c>
      <c r="ADF20" s="2">
        <v>-26.027999999999999</v>
      </c>
      <c r="ADG20" s="2">
        <v>177.511</v>
      </c>
      <c r="ADH20" s="2">
        <v>32.4099</v>
      </c>
      <c r="ADI20" s="2">
        <v>0.52039999999999997</v>
      </c>
      <c r="ADJ20" s="2">
        <v>2.0131999999999999</v>
      </c>
      <c r="ADK20" s="2">
        <v>1.05</v>
      </c>
      <c r="ADL20" s="2">
        <v>0.54210000000000003</v>
      </c>
      <c r="ADM20" s="2">
        <v>179.85300000000001</v>
      </c>
      <c r="ADN20" s="2">
        <v>0.33929999999999999</v>
      </c>
      <c r="ADP20" s="2">
        <v>10.119899999999999</v>
      </c>
      <c r="ADQ20" s="2">
        <v>459.1146</v>
      </c>
      <c r="ADT20" s="2">
        <v>0.90169999999999995</v>
      </c>
      <c r="ADW20" s="2">
        <v>35.820999999999998</v>
      </c>
      <c r="ADX20" s="2">
        <v>50.635399999999997</v>
      </c>
      <c r="ADY20" s="2">
        <v>0</v>
      </c>
      <c r="AEC20" s="2">
        <v>-1.1033999999999999</v>
      </c>
      <c r="AED20" s="2">
        <v>2.6432000000000002</v>
      </c>
      <c r="AEG20" s="2">
        <v>3.8597000000000001</v>
      </c>
      <c r="AEJ20" s="2">
        <v>5.7750000000000004</v>
      </c>
      <c r="AEM20" s="2">
        <v>338.53199999999998</v>
      </c>
      <c r="AEN20" s="2">
        <v>-0.47799999999999998</v>
      </c>
      <c r="AEO20" s="2">
        <v>29.312999999999999</v>
      </c>
      <c r="AEP20" s="2">
        <v>138.733</v>
      </c>
      <c r="AEQ20" s="2">
        <v>3.1728000000000001</v>
      </c>
      <c r="AER20" s="2">
        <v>35.240400000000001</v>
      </c>
      <c r="AES20" s="2">
        <v>1.2170000000000001</v>
      </c>
      <c r="AET20" s="2">
        <v>0.35049999999999998</v>
      </c>
      <c r="AEU20" s="2">
        <v>0.15049999999999999</v>
      </c>
      <c r="AEV20" s="2">
        <v>30.103999999999999</v>
      </c>
      <c r="AEY20" s="2">
        <v>3.8597000000000001</v>
      </c>
      <c r="AEZ20" s="2">
        <v>206.6011</v>
      </c>
      <c r="AFC20" s="2">
        <v>0.29630000000000001</v>
      </c>
      <c r="AFH20" s="2">
        <v>0.25</v>
      </c>
      <c r="AGL20" s="2">
        <v>1.4369000000000001</v>
      </c>
      <c r="AGU20" s="2">
        <v>124.83580000000001</v>
      </c>
      <c r="AHU20" s="2">
        <v>1.4369000000000001</v>
      </c>
      <c r="AHV20" s="2">
        <v>4.2000000000000003E-2</v>
      </c>
      <c r="AHX20" s="2">
        <v>76.643000000000001</v>
      </c>
      <c r="AHZ20" s="2">
        <v>0</v>
      </c>
      <c r="AIA20" s="2">
        <v>0</v>
      </c>
      <c r="AIC20" s="2">
        <v>1.8380000000000001</v>
      </c>
      <c r="AID20" s="2">
        <v>124.83580000000001</v>
      </c>
      <c r="AIE20" s="2">
        <v>9.8279999999999994</v>
      </c>
      <c r="AIF20" s="2">
        <v>37.002499999999998</v>
      </c>
      <c r="AIG20" s="2">
        <v>37.002499999999998</v>
      </c>
      <c r="AIH20" s="2">
        <v>11.3514</v>
      </c>
      <c r="AII20" s="2">
        <v>5.8582000000000001</v>
      </c>
      <c r="AIJ20" s="2">
        <v>3.7667999999999999</v>
      </c>
      <c r="AIK20" s="2">
        <v>719</v>
      </c>
      <c r="AIN20" s="2">
        <v>5358</v>
      </c>
      <c r="AIO20" s="2">
        <v>-694</v>
      </c>
      <c r="AIP20" s="2">
        <v>519</v>
      </c>
      <c r="AIQ20" s="2">
        <v>364</v>
      </c>
      <c r="AIR20" s="2">
        <v>5.25</v>
      </c>
      <c r="AIS20" s="2">
        <v>13.4192</v>
      </c>
      <c r="AIT20" s="2">
        <v>3.7582</v>
      </c>
      <c r="AIU20" s="2">
        <v>2.8186999999999998</v>
      </c>
      <c r="AIV20" s="2">
        <v>2.6648000000000001</v>
      </c>
      <c r="AIW20" s="2">
        <v>1004</v>
      </c>
      <c r="AIX20" s="2">
        <v>0.4602</v>
      </c>
      <c r="AIZ20" s="2">
        <v>11.3514</v>
      </c>
      <c r="AJN20" s="2">
        <v>13.418100000000001</v>
      </c>
      <c r="AJO20" s="2">
        <v>67.683499999999995</v>
      </c>
      <c r="AJP20" s="2">
        <v>67.683499999999995</v>
      </c>
      <c r="AJQ20" s="2">
        <v>24.360299999999999</v>
      </c>
      <c r="AJT20" s="2">
        <v>232.56200000000001</v>
      </c>
      <c r="AJW20" s="2">
        <v>982.64</v>
      </c>
      <c r="AJX20" s="2">
        <v>-41.451000000000001</v>
      </c>
      <c r="AJY20" s="2">
        <v>127.291</v>
      </c>
      <c r="AJZ20" s="2">
        <v>89.248999999999995</v>
      </c>
      <c r="AKA20" s="2">
        <v>3.0743999999999998</v>
      </c>
      <c r="AKB20" s="2">
        <v>23.667100000000001</v>
      </c>
      <c r="AKC20" s="2">
        <v>1.2128000000000001</v>
      </c>
      <c r="AKD20" s="2">
        <v>1.1467000000000001</v>
      </c>
      <c r="AKE20" s="2">
        <v>0.60199999999999998</v>
      </c>
      <c r="AKF20" s="2">
        <v>18.989999999999998</v>
      </c>
      <c r="AKI20" s="2">
        <v>24.360299999999999</v>
      </c>
      <c r="AKW20" s="2">
        <v>13.418100000000001</v>
      </c>
      <c r="AKX20" s="2">
        <v>67.683499999999995</v>
      </c>
      <c r="AKY20" s="2">
        <v>67.683499999999995</v>
      </c>
      <c r="AKZ20" s="2">
        <v>24.360299999999999</v>
      </c>
      <c r="ALC20" s="2">
        <v>232.56200000000001</v>
      </c>
      <c r="ALF20" s="2">
        <v>982.64</v>
      </c>
      <c r="ALG20" s="2">
        <v>-41.451000000000001</v>
      </c>
      <c r="ALH20" s="2">
        <v>127.291</v>
      </c>
      <c r="ALI20" s="2">
        <v>89.248999999999995</v>
      </c>
      <c r="ALJ20" s="2">
        <v>3.0743999999999998</v>
      </c>
      <c r="ALK20" s="2">
        <v>23.667100000000001</v>
      </c>
      <c r="ALL20" s="2">
        <v>1.2128000000000001</v>
      </c>
      <c r="ALM20" s="2">
        <v>1.1467000000000001</v>
      </c>
      <c r="ALN20" s="2">
        <v>0.60199999999999998</v>
      </c>
      <c r="ALO20" s="2">
        <v>18.989999999999998</v>
      </c>
      <c r="ALR20" s="2">
        <v>24.360299999999999</v>
      </c>
      <c r="ANE20" s="2">
        <v>1</v>
      </c>
      <c r="ANF20" s="2">
        <v>0.33200000000000002</v>
      </c>
      <c r="ANG20" s="2">
        <v>0.33200000000000002</v>
      </c>
      <c r="ANH20" s="2">
        <v>37.514000000000003</v>
      </c>
      <c r="ANJ20" s="2">
        <v>0</v>
      </c>
      <c r="ANK20" s="2">
        <v>0.63</v>
      </c>
      <c r="ANN20" s="2">
        <v>17.587599999999998</v>
      </c>
      <c r="ANO20" s="2">
        <v>13.418100000000001</v>
      </c>
      <c r="ANP20" s="2">
        <v>67.683499999999995</v>
      </c>
      <c r="ANQ20" s="2">
        <v>67.683499999999995</v>
      </c>
      <c r="ANR20" s="2">
        <v>24.360299999999999</v>
      </c>
      <c r="ANU20" s="2">
        <v>232.56200000000001</v>
      </c>
      <c r="ANX20" s="2">
        <v>982.64</v>
      </c>
      <c r="ANY20" s="2">
        <v>-41.451000000000001</v>
      </c>
      <c r="ANZ20" s="2">
        <v>127.291</v>
      </c>
      <c r="AOA20" s="2">
        <v>89.248999999999995</v>
      </c>
      <c r="AOB20" s="2">
        <v>3.0743999999999998</v>
      </c>
      <c r="AOC20" s="2">
        <v>23.667100000000001</v>
      </c>
      <c r="AOD20" s="2">
        <v>1.2128000000000001</v>
      </c>
      <c r="AOE20" s="2">
        <v>1.1467000000000001</v>
      </c>
      <c r="AOF20" s="2">
        <v>0.60199999999999998</v>
      </c>
      <c r="AOG20" s="2">
        <v>18.989999999999998</v>
      </c>
      <c r="AOJ20" s="2">
        <v>24.360299999999999</v>
      </c>
      <c r="AOX20" s="2">
        <v>9.6867000000000001</v>
      </c>
      <c r="AOY20" s="2">
        <v>38.613399999999999</v>
      </c>
      <c r="AOZ20" s="2">
        <v>38.613399999999999</v>
      </c>
      <c r="APA20" s="2">
        <v>22.0686</v>
      </c>
      <c r="APB20" s="2">
        <v>14.9931</v>
      </c>
      <c r="APC20" s="2">
        <v>4.5959000000000003</v>
      </c>
      <c r="APD20" s="2">
        <v>12381</v>
      </c>
      <c r="APG20" s="2">
        <v>39420</v>
      </c>
      <c r="APH20" s="2">
        <v>-5837</v>
      </c>
      <c r="API20" s="2">
        <v>6323</v>
      </c>
      <c r="APJ20" s="2">
        <v>5338</v>
      </c>
      <c r="APK20" s="2">
        <v>3.7420999999999998</v>
      </c>
      <c r="APL20" s="2">
        <v>35.261299999999999</v>
      </c>
      <c r="APM20" s="2">
        <v>0.68659999999999999</v>
      </c>
      <c r="APN20" s="2">
        <v>0.49569999999999997</v>
      </c>
      <c r="APO20" s="2">
        <v>0.1096</v>
      </c>
      <c r="APP20" s="2">
        <v>-1673</v>
      </c>
      <c r="APQ20" s="2">
        <v>-0.10589999999999999</v>
      </c>
      <c r="APS20" s="2">
        <v>22.0686</v>
      </c>
      <c r="AQG20" s="2">
        <v>9.6867000000000001</v>
      </c>
      <c r="AQH20" s="2">
        <v>38.613399999999999</v>
      </c>
      <c r="AQI20" s="2">
        <v>38.613399999999999</v>
      </c>
      <c r="AQJ20" s="2">
        <v>22.0686</v>
      </c>
      <c r="AQK20" s="2">
        <v>14.9931</v>
      </c>
      <c r="AQL20" s="2">
        <v>4.5959000000000003</v>
      </c>
      <c r="AQM20" s="2">
        <v>12381</v>
      </c>
      <c r="AQP20" s="2">
        <v>39420</v>
      </c>
      <c r="AQQ20" s="2">
        <v>-5837</v>
      </c>
      <c r="AQR20" s="2">
        <v>6323</v>
      </c>
      <c r="AQS20" s="2">
        <v>5338</v>
      </c>
      <c r="AQT20" s="2">
        <v>3.7420999999999998</v>
      </c>
      <c r="AQU20" s="2">
        <v>35.261299999999999</v>
      </c>
      <c r="AQV20" s="2">
        <v>0.68659999999999999</v>
      </c>
      <c r="AQW20" s="2">
        <v>0.49569999999999997</v>
      </c>
      <c r="AQX20" s="2">
        <v>0.1096</v>
      </c>
      <c r="AQY20" s="2">
        <v>-1673</v>
      </c>
      <c r="AQZ20" s="2">
        <v>-0.10589999999999999</v>
      </c>
      <c r="ARB20" s="2">
        <v>22.0686</v>
      </c>
      <c r="ARP20" s="2">
        <v>9.6867000000000001</v>
      </c>
      <c r="ARQ20" s="2">
        <v>38.613399999999999</v>
      </c>
      <c r="ARR20" s="2">
        <v>38.613399999999999</v>
      </c>
      <c r="ARS20" s="2">
        <v>22.0686</v>
      </c>
      <c r="ART20" s="2">
        <v>14.9931</v>
      </c>
      <c r="ARU20" s="2">
        <v>4.5959000000000003</v>
      </c>
      <c r="ARV20" s="2">
        <v>12381</v>
      </c>
      <c r="ARY20" s="2">
        <v>39420</v>
      </c>
      <c r="ARZ20" s="2">
        <v>-5837</v>
      </c>
      <c r="ASA20" s="2">
        <v>6323</v>
      </c>
      <c r="ASB20" s="2">
        <v>5338</v>
      </c>
      <c r="ASC20" s="2">
        <v>3.7420999999999998</v>
      </c>
      <c r="ASD20" s="2">
        <v>35.261299999999999</v>
      </c>
      <c r="ASE20" s="2">
        <v>0.68659999999999999</v>
      </c>
      <c r="ASF20" s="2">
        <v>0.49569999999999997</v>
      </c>
      <c r="ASG20" s="2">
        <v>0.1096</v>
      </c>
      <c r="ASH20" s="2">
        <v>-1673</v>
      </c>
      <c r="ASI20" s="2">
        <v>-0.10589999999999999</v>
      </c>
      <c r="ASK20" s="2">
        <v>22.0686</v>
      </c>
      <c r="AVG20" s="2">
        <v>1</v>
      </c>
      <c r="AVL20" s="2">
        <v>0</v>
      </c>
      <c r="AVQ20" s="2">
        <v>1.8108</v>
      </c>
      <c r="AVR20" s="2">
        <v>7.4787999999999997</v>
      </c>
      <c r="AVS20" s="2">
        <v>7.4787999999999997</v>
      </c>
      <c r="AVT20" s="2">
        <v>5.1524999999999999</v>
      </c>
      <c r="AVU20" s="2">
        <v>11.1305</v>
      </c>
      <c r="AVV20" s="2">
        <v>1.5579000000000001</v>
      </c>
      <c r="AVW20" s="2">
        <v>4393</v>
      </c>
      <c r="AVZ20" s="2">
        <v>22120</v>
      </c>
      <c r="AWA20" s="2">
        <v>1040</v>
      </c>
      <c r="AWB20" s="2">
        <v>2380</v>
      </c>
      <c r="AWC20" s="2">
        <v>13267</v>
      </c>
      <c r="AWD20" s="2">
        <v>1.7147999999999999</v>
      </c>
      <c r="AWE20" s="2">
        <v>19.8599</v>
      </c>
      <c r="AWF20" s="2">
        <v>0.95069999999999999</v>
      </c>
      <c r="AWG20" s="2">
        <v>0.46929999999999999</v>
      </c>
      <c r="AWH20" s="2">
        <v>0.27150000000000002</v>
      </c>
      <c r="AWI20" s="2">
        <v>-654</v>
      </c>
      <c r="AWJ20" s="2">
        <v>-2.5600000000000001E-2</v>
      </c>
      <c r="AWL20" s="2">
        <v>5.1524999999999999</v>
      </c>
      <c r="AWM20" s="2">
        <v>8886.8974999999991</v>
      </c>
      <c r="AWP20" s="2">
        <v>1.0557000000000001</v>
      </c>
      <c r="AWS20" s="2">
        <v>59.826999999999998</v>
      </c>
      <c r="AWU20" s="2">
        <v>0</v>
      </c>
      <c r="AWY20" s="2">
        <v>2.9535</v>
      </c>
      <c r="AWZ20" s="2">
        <v>1.8108</v>
      </c>
      <c r="AXA20" s="2">
        <v>7.4787999999999997</v>
      </c>
      <c r="AXB20" s="2">
        <v>7.4787999999999997</v>
      </c>
      <c r="AXC20" s="2">
        <v>5.1524999999999999</v>
      </c>
      <c r="AXD20" s="2">
        <v>11.1305</v>
      </c>
      <c r="AXE20" s="2">
        <v>1.5579000000000001</v>
      </c>
      <c r="AXF20" s="2">
        <v>4393</v>
      </c>
      <c r="AXI20" s="2">
        <v>22120</v>
      </c>
      <c r="AXJ20" s="2">
        <v>1040</v>
      </c>
      <c r="AXK20" s="2">
        <v>2380</v>
      </c>
      <c r="AXL20" s="2">
        <v>13267</v>
      </c>
      <c r="AXM20" s="2">
        <v>1.7147999999999999</v>
      </c>
      <c r="AXN20" s="2">
        <v>19.8599</v>
      </c>
      <c r="AXO20" s="2">
        <v>0.95069999999999999</v>
      </c>
      <c r="AXP20" s="2">
        <v>0.46929999999999999</v>
      </c>
      <c r="AXQ20" s="2">
        <v>0.27150000000000002</v>
      </c>
      <c r="AXR20" s="2">
        <v>-654</v>
      </c>
      <c r="AXS20" s="2">
        <v>-2.5600000000000001E-2</v>
      </c>
      <c r="AXU20" s="2">
        <v>5.1524999999999999</v>
      </c>
      <c r="AXV20" s="2">
        <v>8886.8974999999991</v>
      </c>
      <c r="AXY20" s="2">
        <v>1.0557000000000001</v>
      </c>
      <c r="AYB20" s="2">
        <v>62.094999999999999</v>
      </c>
      <c r="AYD20" s="2">
        <v>0</v>
      </c>
      <c r="AYH20" s="2">
        <v>2.9535</v>
      </c>
      <c r="AYI20" s="2">
        <v>-2.9024000000000001</v>
      </c>
      <c r="AYJ20" s="2">
        <v>6.6213999999999995</v>
      </c>
      <c r="AYK20" s="2">
        <v>6.6213999999999995</v>
      </c>
      <c r="AYL20" s="2">
        <v>2.8174999999999999</v>
      </c>
      <c r="AYM20" s="2">
        <v>-24.574100000000001</v>
      </c>
      <c r="AYN20" s="2">
        <v>-2.1821000000000002</v>
      </c>
      <c r="AYO20" s="2">
        <v>5861.1859000000004</v>
      </c>
      <c r="AYR20" s="2">
        <v>19124.039700000001</v>
      </c>
      <c r="AYT20" s="2">
        <v>1244.3136</v>
      </c>
      <c r="AYU20" s="2">
        <v>10037.428599999999</v>
      </c>
      <c r="AYV20" s="2">
        <v>2.5190000000000001</v>
      </c>
      <c r="AYW20" s="2">
        <v>39.451999999999998</v>
      </c>
      <c r="AYX20" s="2">
        <v>0.5585</v>
      </c>
      <c r="AYY20" s="2">
        <v>0.21410000000000001</v>
      </c>
      <c r="AYZ20" s="2">
        <v>6.6299999999999998E-2</v>
      </c>
      <c r="AZA20" s="2">
        <v>-4431.6764000000003</v>
      </c>
      <c r="AZB20" s="2">
        <v>-0.29720000000000002</v>
      </c>
      <c r="AZD20" s="2">
        <v>2.8174999999999999</v>
      </c>
      <c r="AZR20" s="2">
        <v>-2.9024000000000001</v>
      </c>
      <c r="AZS20" s="2">
        <v>6.6213999999999995</v>
      </c>
      <c r="AZT20" s="2">
        <v>6.6213999999999995</v>
      </c>
      <c r="AZU20" s="2">
        <v>2.8174999999999999</v>
      </c>
      <c r="AZV20" s="2">
        <v>-24.574100000000001</v>
      </c>
      <c r="AZW20" s="2">
        <v>-2.1821000000000002</v>
      </c>
      <c r="AZX20" s="2">
        <v>5861.1859000000004</v>
      </c>
      <c r="BAA20" s="2">
        <v>19124.039700000001</v>
      </c>
      <c r="BAC20" s="2">
        <v>1244.3136</v>
      </c>
      <c r="BAD20" s="2">
        <v>10037.428599999999</v>
      </c>
      <c r="BAE20" s="2">
        <v>2.5190000000000001</v>
      </c>
      <c r="BAF20" s="2">
        <v>39.451999999999998</v>
      </c>
      <c r="BAG20" s="2">
        <v>0.5585</v>
      </c>
      <c r="BAH20" s="2">
        <v>0.21410000000000001</v>
      </c>
      <c r="BAI20" s="2">
        <v>6.6299999999999998E-2</v>
      </c>
      <c r="BAJ20" s="2">
        <v>-4431.6764000000003</v>
      </c>
      <c r="BAK20" s="2">
        <v>-0.29720000000000002</v>
      </c>
      <c r="BAM20" s="2">
        <v>2.8174999999999999</v>
      </c>
      <c r="BBZ20" s="2">
        <v>0.1222</v>
      </c>
      <c r="BCC20" s="2">
        <v>52.082000000000001</v>
      </c>
      <c r="BCE20" s="2">
        <v>0</v>
      </c>
      <c r="BCI20" s="2">
        <v>20.693300000000001</v>
      </c>
      <c r="BDI20" s="2">
        <v>0.1222</v>
      </c>
      <c r="BDR20" s="2">
        <v>20.693300000000001</v>
      </c>
      <c r="BKL20" s="2">
        <v>30.1251</v>
      </c>
      <c r="BKM20" s="2">
        <v>69.134500000000003</v>
      </c>
      <c r="BKN20" s="2">
        <v>69.134500000000003</v>
      </c>
      <c r="BKO20" s="2">
        <v>51.304000000000002</v>
      </c>
      <c r="BKP20" s="2">
        <v>8.2528000000000006</v>
      </c>
      <c r="BKQ20" s="2">
        <v>3.9811000000000001</v>
      </c>
      <c r="BKR20" s="2">
        <v>378.17200000000003</v>
      </c>
      <c r="BKU20" s="2">
        <v>798.56150000000002</v>
      </c>
      <c r="BKV20" s="2">
        <v>-53.6128</v>
      </c>
      <c r="BKW20" s="2">
        <v>33.697600000000001</v>
      </c>
      <c r="BKX20" s="2">
        <v>34.104100000000003</v>
      </c>
      <c r="BKY20" s="2">
        <v>2.6034999999999999</v>
      </c>
      <c r="BKZ20" s="2">
        <v>49.878</v>
      </c>
      <c r="BLA20" s="2">
        <v>0.74450000000000005</v>
      </c>
      <c r="BLB20" s="2">
        <v>0.3972</v>
      </c>
      <c r="BLC20" s="2">
        <v>0.11210000000000001</v>
      </c>
      <c r="BLD20" s="2">
        <v>-8.7126999999999999</v>
      </c>
      <c r="BLE20" s="2">
        <v>-0.67779999999999996</v>
      </c>
      <c r="BLG20" s="2">
        <v>51.304000000000002</v>
      </c>
      <c r="BLU20" s="2">
        <v>30.1251</v>
      </c>
      <c r="BLV20" s="2">
        <v>69.134500000000003</v>
      </c>
      <c r="BLW20" s="2">
        <v>69.134500000000003</v>
      </c>
      <c r="BLX20" s="2">
        <v>51.304000000000002</v>
      </c>
      <c r="BLY20" s="2">
        <v>8.2528000000000006</v>
      </c>
      <c r="BLZ20" s="2">
        <v>3.9811000000000001</v>
      </c>
      <c r="BMA20" s="2">
        <v>378.17200000000003</v>
      </c>
      <c r="BMD20" s="2">
        <v>798.56150000000002</v>
      </c>
      <c r="BME20" s="2">
        <v>-53.6128</v>
      </c>
      <c r="BMF20" s="2">
        <v>33.697600000000001</v>
      </c>
      <c r="BMG20" s="2">
        <v>34.104100000000003</v>
      </c>
      <c r="BMH20" s="2">
        <v>2.6034999999999999</v>
      </c>
      <c r="BMI20" s="2">
        <v>49.878</v>
      </c>
      <c r="BMJ20" s="2">
        <v>0.74450000000000005</v>
      </c>
      <c r="BMK20" s="2">
        <v>0.3972</v>
      </c>
      <c r="BML20" s="2">
        <v>0.11210000000000001</v>
      </c>
      <c r="BMM20" s="2">
        <v>-8.7126999999999999</v>
      </c>
      <c r="BMN20" s="2">
        <v>-0.67779999999999996</v>
      </c>
      <c r="BMP20" s="2">
        <v>51.304000000000002</v>
      </c>
      <c r="BTW20" s="2">
        <v>20.511900000000001</v>
      </c>
      <c r="BTX20" s="2">
        <v>27.300999999999998</v>
      </c>
      <c r="BTY20" s="2">
        <v>27.300999999999998</v>
      </c>
      <c r="BTZ20" s="2">
        <v>16.400400000000001</v>
      </c>
      <c r="BUA20" s="2">
        <v>14.7195</v>
      </c>
      <c r="BUB20" s="2">
        <v>7.5800999999999998</v>
      </c>
      <c r="BUC20" s="2">
        <v>696.69100000000003</v>
      </c>
      <c r="BUF20" s="2">
        <v>5140.4290000000001</v>
      </c>
      <c r="BUG20" s="2">
        <v>1428.2059999999999</v>
      </c>
      <c r="BUH20" s="2">
        <v>418.02</v>
      </c>
      <c r="BUI20" s="2">
        <v>501.96800000000002</v>
      </c>
      <c r="BUJ20" s="2">
        <v>17.852599999999999</v>
      </c>
      <c r="BUK20" s="2">
        <v>13.706899999999999</v>
      </c>
      <c r="BUL20" s="2">
        <v>2.6981999999999999</v>
      </c>
      <c r="BUM20" s="2">
        <v>1.4689999999999999</v>
      </c>
      <c r="BUN20" s="2">
        <v>0.66559999999999997</v>
      </c>
      <c r="BUO20" s="2">
        <v>852.45600000000002</v>
      </c>
      <c r="BUP20" s="2">
        <v>0.47539999999999999</v>
      </c>
      <c r="BUR20" s="2">
        <v>16.400400000000001</v>
      </c>
      <c r="BUS20" s="2">
        <v>18190.798200000001</v>
      </c>
      <c r="BUV20" s="2">
        <v>1.764</v>
      </c>
      <c r="BUY20" s="2">
        <v>40.590000000000003</v>
      </c>
      <c r="BVA20" s="2">
        <v>0.16</v>
      </c>
      <c r="BVE20" s="2">
        <v>11.766999999999999</v>
      </c>
      <c r="BVF20" s="2">
        <v>25.172499999999999</v>
      </c>
      <c r="BVG20" s="2">
        <v>26.298300000000001</v>
      </c>
      <c r="BVH20" s="2">
        <v>26.298300000000001</v>
      </c>
      <c r="BVI20" s="2">
        <v>11.0777</v>
      </c>
      <c r="BVJ20" s="2">
        <v>11.6889</v>
      </c>
      <c r="BVK20" s="2">
        <v>6.5292000000000003</v>
      </c>
      <c r="BVL20" s="2">
        <v>601.048</v>
      </c>
      <c r="BVO20" s="2">
        <v>3431.1880000000001</v>
      </c>
      <c r="BVP20" s="2">
        <v>694.423</v>
      </c>
      <c r="BVQ20" s="2">
        <v>249.756</v>
      </c>
      <c r="BVR20" s="2">
        <v>205.648</v>
      </c>
      <c r="BVS20" s="2">
        <v>4.6245000000000003</v>
      </c>
      <c r="BVT20" s="2">
        <v>17.6434</v>
      </c>
      <c r="BVU20" s="2">
        <v>3.3361999999999998</v>
      </c>
      <c r="BVV20" s="2">
        <v>1.2906</v>
      </c>
      <c r="BVW20" s="2">
        <v>0.4088</v>
      </c>
      <c r="BVX20" s="2">
        <v>480.43900000000002</v>
      </c>
      <c r="BVY20" s="2">
        <v>0.57989999999999997</v>
      </c>
      <c r="BWA20" s="2">
        <v>11.0777</v>
      </c>
      <c r="CBO20" s="2">
        <v>1</v>
      </c>
      <c r="CCX20" s="2">
        <v>1</v>
      </c>
      <c r="CDC20" s="2">
        <v>0</v>
      </c>
      <c r="CDG20" s="2">
        <v>5.8208000000000002</v>
      </c>
      <c r="CEQ20" s="2">
        <v>12.474500000000001</v>
      </c>
      <c r="CER20" s="2">
        <v>31.373200000000001</v>
      </c>
      <c r="CES20" s="2">
        <v>31.373200000000001</v>
      </c>
      <c r="CET20" s="2">
        <v>23.249500000000001</v>
      </c>
      <c r="CEU20" s="2">
        <v>11.200100000000001</v>
      </c>
      <c r="CEV20" s="2">
        <v>4.0693999999999999</v>
      </c>
      <c r="CEW20" s="2">
        <v>4175</v>
      </c>
      <c r="CEZ20" s="2">
        <v>17150</v>
      </c>
      <c r="CFA20" s="2">
        <v>2822</v>
      </c>
      <c r="CFB20" s="2">
        <v>1500</v>
      </c>
      <c r="CFC20" s="2">
        <v>1922</v>
      </c>
      <c r="CFD20" s="2">
        <v>4.3155000000000001</v>
      </c>
      <c r="CFE20" s="2">
        <v>27.160299999999999</v>
      </c>
      <c r="CFF20" s="2">
        <v>0.56820000000000004</v>
      </c>
      <c r="CFG20" s="2">
        <v>0.34289999999999998</v>
      </c>
      <c r="CFH20" s="2">
        <v>6.7599999999999993E-2</v>
      </c>
      <c r="CFI20" s="2">
        <v>-830</v>
      </c>
      <c r="CFJ20" s="2">
        <v>-0.153</v>
      </c>
      <c r="CFL20" s="2">
        <v>23.249500000000001</v>
      </c>
      <c r="CFZ20" s="2">
        <v>12.474500000000001</v>
      </c>
      <c r="CGA20" s="2">
        <v>31.373200000000001</v>
      </c>
      <c r="CGB20" s="2">
        <v>31.373200000000001</v>
      </c>
      <c r="CGC20" s="2">
        <v>23.249500000000001</v>
      </c>
      <c r="CGD20" s="2">
        <v>11.200100000000001</v>
      </c>
      <c r="CGE20" s="2">
        <v>4.0693999999999999</v>
      </c>
      <c r="CGF20" s="2">
        <v>4175</v>
      </c>
      <c r="CGI20" s="2">
        <v>17150</v>
      </c>
      <c r="CGJ20" s="2">
        <v>2822</v>
      </c>
      <c r="CGK20" s="2">
        <v>1500</v>
      </c>
      <c r="CGL20" s="2">
        <v>1922</v>
      </c>
      <c r="CGM20" s="2">
        <v>4.3155000000000001</v>
      </c>
      <c r="CGN20" s="2">
        <v>27.160299999999999</v>
      </c>
      <c r="CGO20" s="2">
        <v>0.56820000000000004</v>
      </c>
      <c r="CGP20" s="2">
        <v>0.34289999999999998</v>
      </c>
      <c r="CGQ20" s="2">
        <v>6.7599999999999993E-2</v>
      </c>
      <c r="CGR20" s="2">
        <v>-830</v>
      </c>
      <c r="CGS20" s="2">
        <v>-0.153</v>
      </c>
      <c r="CGU20" s="2">
        <v>23.249500000000001</v>
      </c>
      <c r="CHI20" s="2">
        <v>26.556899999999999</v>
      </c>
      <c r="CHJ20" s="2">
        <v>62.748399999999997</v>
      </c>
      <c r="CHK20" s="2">
        <v>62.748399999999997</v>
      </c>
      <c r="CHL20" s="2">
        <v>34.185099999999998</v>
      </c>
      <c r="CHM20" s="2">
        <v>26.349799999999998</v>
      </c>
      <c r="CHN20" s="2">
        <v>10.0207</v>
      </c>
      <c r="CHO20" s="2">
        <v>2645</v>
      </c>
      <c r="CHR20" s="2">
        <v>14643</v>
      </c>
      <c r="CHS20" s="2">
        <v>3650</v>
      </c>
      <c r="CHT20" s="2">
        <v>3082</v>
      </c>
      <c r="CHU20" s="2">
        <v>1360</v>
      </c>
      <c r="CHV20" s="2">
        <v>8.9850999999999992</v>
      </c>
      <c r="CHW20" s="2">
        <v>19.319800000000001</v>
      </c>
      <c r="CHX20" s="2">
        <v>0.62870000000000004</v>
      </c>
      <c r="CHY20" s="2">
        <v>0.62870000000000004</v>
      </c>
      <c r="CHZ20" s="2">
        <v>7.6499999999999999E-2</v>
      </c>
      <c r="CIA20" s="2">
        <v>-505</v>
      </c>
      <c r="CIB20" s="2">
        <v>-4.9099999999999998E-2</v>
      </c>
      <c r="CID20" s="2">
        <v>34.185099999999998</v>
      </c>
      <c r="CKA20" s="2">
        <v>31.8139</v>
      </c>
      <c r="CKB20" s="2">
        <v>38.241500000000002</v>
      </c>
      <c r="CKC20" s="2">
        <v>38.241500000000002</v>
      </c>
      <c r="CKD20" s="2">
        <v>28.575500000000002</v>
      </c>
      <c r="CKE20" s="2">
        <v>20.185600000000001</v>
      </c>
      <c r="CKF20" s="2">
        <v>10.078900000000001</v>
      </c>
      <c r="CKG20" s="2">
        <v>1437.413</v>
      </c>
      <c r="CKJ20" s="2">
        <v>4259.8580000000002</v>
      </c>
      <c r="CKK20" s="2">
        <v>393.9</v>
      </c>
      <c r="CKL20" s="2">
        <v>221.81800000000001</v>
      </c>
      <c r="CKM20" s="2">
        <v>290.18900000000002</v>
      </c>
      <c r="CKN20" s="2">
        <v>3.8384999999999998</v>
      </c>
      <c r="CKO20" s="2">
        <v>33.758800000000001</v>
      </c>
      <c r="CKP20" s="2">
        <v>0.67149999999999999</v>
      </c>
      <c r="CKQ20" s="2">
        <v>0.45789999999999997</v>
      </c>
      <c r="CKR20" s="2">
        <v>5.7599999999999998E-2</v>
      </c>
      <c r="CKS20" s="2">
        <v>-95.331000000000003</v>
      </c>
      <c r="CKT20" s="2">
        <v>2.9899999999999999E-2</v>
      </c>
      <c r="CKV20" s="2">
        <v>28.575500000000002</v>
      </c>
      <c r="CKW20" s="2">
        <v>5821.8462</v>
      </c>
      <c r="CMI20" s="2">
        <v>1.9159999999999999</v>
      </c>
      <c r="CMM20" s="2">
        <v>-23.0412</v>
      </c>
      <c r="CMR20" s="2">
        <v>7.569</v>
      </c>
      <c r="CMS20" s="2">
        <v>4.4960000000000004</v>
      </c>
      <c r="CMT20" s="2">
        <v>10.1876</v>
      </c>
      <c r="CMU20" s="2">
        <v>10.1876</v>
      </c>
      <c r="CMV20" s="2">
        <v>7.3369999999999997</v>
      </c>
      <c r="CMW20" s="2">
        <v>11.1007</v>
      </c>
      <c r="CMX20" s="2">
        <v>3.9935999999999998</v>
      </c>
      <c r="CMY20" s="2">
        <v>2347.6999999999998</v>
      </c>
      <c r="CNA20" s="2">
        <v>7929.8</v>
      </c>
      <c r="CNB20" s="2">
        <v>12338.8</v>
      </c>
      <c r="CNC20" s="2">
        <v>3686.4</v>
      </c>
      <c r="CND20" s="2">
        <v>1405.5</v>
      </c>
      <c r="CNE20" s="2">
        <v>4153</v>
      </c>
      <c r="CNF20" s="2">
        <v>4.9104000000000001</v>
      </c>
      <c r="CNG20" s="2">
        <v>28.217500000000001</v>
      </c>
      <c r="CNH20" s="2">
        <v>1.6751</v>
      </c>
      <c r="CNI20" s="2">
        <v>1.3083</v>
      </c>
      <c r="CNJ20" s="2">
        <v>0.12570000000000001</v>
      </c>
      <c r="CNK20" s="2">
        <v>2803.6</v>
      </c>
      <c r="CNL20" s="2">
        <v>0.29370000000000002</v>
      </c>
      <c r="CNN20" s="2">
        <v>7.3369999999999997</v>
      </c>
      <c r="CNO20" s="2">
        <v>9778.3485000000001</v>
      </c>
      <c r="CNR20" s="2">
        <v>0.7409</v>
      </c>
      <c r="CNU20" s="2">
        <v>39.902000000000001</v>
      </c>
      <c r="CNV20" s="2">
        <v>5.6043000000000003</v>
      </c>
      <c r="CNW20" s="2">
        <v>1.125</v>
      </c>
      <c r="COA20" s="2">
        <v>16.278700000000001</v>
      </c>
      <c r="COB20" s="2">
        <v>4.4960000000000004</v>
      </c>
      <c r="COC20" s="2">
        <v>10.1876</v>
      </c>
      <c r="COD20" s="2">
        <v>10.1876</v>
      </c>
      <c r="COE20" s="2">
        <v>7.3369999999999997</v>
      </c>
      <c r="COF20" s="2">
        <v>11.1007</v>
      </c>
      <c r="COG20" s="2">
        <v>3.9935999999999998</v>
      </c>
      <c r="COH20" s="2">
        <v>2347.6999999999998</v>
      </c>
      <c r="COJ20" s="2">
        <v>7929.8</v>
      </c>
      <c r="COK20" s="2">
        <v>12338.8</v>
      </c>
      <c r="COL20" s="2">
        <v>3686.4</v>
      </c>
      <c r="COM20" s="2">
        <v>1405.5</v>
      </c>
      <c r="CON20" s="2">
        <v>4153</v>
      </c>
      <c r="COO20" s="2">
        <v>4.9104000000000001</v>
      </c>
      <c r="COP20" s="2">
        <v>28.217500000000001</v>
      </c>
      <c r="COQ20" s="2">
        <v>1.6751</v>
      </c>
      <c r="COR20" s="2">
        <v>1.3083</v>
      </c>
      <c r="COS20" s="2">
        <v>0.12570000000000001</v>
      </c>
      <c r="COT20" s="2">
        <v>2803.6</v>
      </c>
      <c r="COU20" s="2">
        <v>0.29370000000000002</v>
      </c>
      <c r="COW20" s="2">
        <v>7.3369999999999997</v>
      </c>
      <c r="COX20" s="2">
        <v>9778.3485000000001</v>
      </c>
      <c r="CPA20" s="2">
        <v>0.7409</v>
      </c>
      <c r="CPD20" s="2">
        <v>22.331</v>
      </c>
      <c r="CPE20" s="2">
        <v>5.6043000000000003</v>
      </c>
      <c r="CPF20" s="2">
        <v>1.125</v>
      </c>
      <c r="CPJ20" s="2">
        <v>16.278700000000001</v>
      </c>
      <c r="CPK20" s="2">
        <v>14.8</v>
      </c>
      <c r="CPL20" s="2">
        <v>42.779000000000003</v>
      </c>
      <c r="CPM20" s="2">
        <v>42.779000000000003</v>
      </c>
      <c r="CPN20" s="2">
        <v>28.439800000000002</v>
      </c>
      <c r="CPO20" s="2">
        <v>14.243</v>
      </c>
      <c r="CPP20" s="2">
        <v>5.2096</v>
      </c>
      <c r="CPQ20" s="2">
        <v>3038.2</v>
      </c>
      <c r="CPT20" s="2">
        <v>6993.5</v>
      </c>
      <c r="CPU20" s="2">
        <v>1804.4</v>
      </c>
      <c r="CPV20" s="2">
        <v>617.9</v>
      </c>
      <c r="CPW20" s="2">
        <v>421.6</v>
      </c>
      <c r="CPX20" s="2">
        <v>3.1009000000000002</v>
      </c>
      <c r="CPY20" s="2">
        <v>44.2911</v>
      </c>
      <c r="CPZ20" s="2">
        <v>3.0703999999999998</v>
      </c>
      <c r="CQA20" s="2">
        <v>2.754</v>
      </c>
      <c r="CQB20" s="2">
        <v>1.8947000000000001</v>
      </c>
      <c r="CQC20" s="2">
        <v>872.9</v>
      </c>
      <c r="CQD20" s="2">
        <v>0.35820000000000002</v>
      </c>
      <c r="CQF20" s="2">
        <v>28.439800000000002</v>
      </c>
      <c r="CQG20" s="2">
        <v>9483.0308999999997</v>
      </c>
      <c r="CQJ20" s="2">
        <v>0.56159999999999999</v>
      </c>
      <c r="CQM20" s="2">
        <v>25.213999999999999</v>
      </c>
      <c r="CQO20" s="2">
        <v>0.7</v>
      </c>
      <c r="CQS20" s="2">
        <v>5.2920999999999996</v>
      </c>
      <c r="CQT20" s="2">
        <v>14.8</v>
      </c>
      <c r="CQU20" s="2">
        <v>42.779000000000003</v>
      </c>
      <c r="CQV20" s="2">
        <v>42.779000000000003</v>
      </c>
      <c r="CQW20" s="2">
        <v>28.439800000000002</v>
      </c>
      <c r="CQX20" s="2">
        <v>14.243</v>
      </c>
      <c r="CQY20" s="2">
        <v>5.2096</v>
      </c>
      <c r="CQZ20" s="2">
        <v>3038.2</v>
      </c>
      <c r="CRC20" s="2">
        <v>6993.5</v>
      </c>
      <c r="CRD20" s="2">
        <v>1804.4</v>
      </c>
      <c r="CRE20" s="2">
        <v>617.9</v>
      </c>
      <c r="CRF20" s="2">
        <v>421.6</v>
      </c>
      <c r="CRG20" s="2">
        <v>3.1009000000000002</v>
      </c>
      <c r="CRH20" s="2">
        <v>44.2911</v>
      </c>
      <c r="CRI20" s="2">
        <v>3.0703999999999998</v>
      </c>
      <c r="CRJ20" s="2">
        <v>2.754</v>
      </c>
      <c r="CRK20" s="2">
        <v>1.8947000000000001</v>
      </c>
      <c r="CRL20" s="2">
        <v>872.9</v>
      </c>
      <c r="CRM20" s="2">
        <v>0.35820000000000002</v>
      </c>
      <c r="CRO20" s="2">
        <v>28.439800000000002</v>
      </c>
      <c r="CRP20" s="2">
        <v>9483.0308999999997</v>
      </c>
      <c r="CRS20" s="2">
        <v>0.56159999999999999</v>
      </c>
      <c r="CRV20" s="2">
        <v>26.314</v>
      </c>
      <c r="CRX20" s="2">
        <v>0.7</v>
      </c>
      <c r="CSB20" s="2">
        <v>5.2920999999999996</v>
      </c>
      <c r="DBD20" s="2">
        <v>1</v>
      </c>
      <c r="DBH20" s="2">
        <v>8.0760000000000005</v>
      </c>
      <c r="DBI20" s="2">
        <v>1.385</v>
      </c>
      <c r="DBN20" s="2">
        <v>9.1499999999999998E-2</v>
      </c>
      <c r="DBO20" s="2">
        <v>9.6705000000000005</v>
      </c>
      <c r="DBP20" s="2">
        <v>9.6705000000000005</v>
      </c>
      <c r="DBQ20" s="2">
        <v>4.7590000000000003</v>
      </c>
      <c r="DBR20" s="2">
        <v>0.29210000000000003</v>
      </c>
      <c r="DBS20" s="2">
        <v>8.6199999999999999E-2</v>
      </c>
      <c r="DBT20" s="2">
        <v>1657</v>
      </c>
      <c r="DBW20" s="2">
        <v>3911</v>
      </c>
      <c r="DBX20" s="2">
        <v>649</v>
      </c>
      <c r="DBY20" s="2">
        <v>218</v>
      </c>
      <c r="DBZ20" s="2">
        <v>658</v>
      </c>
      <c r="DCA20" s="2">
        <v>1.9746999999999999</v>
      </c>
      <c r="DCB20" s="2">
        <v>43.671700000000001</v>
      </c>
      <c r="DCC20" s="2">
        <v>1.8723000000000001</v>
      </c>
      <c r="DCD20" s="2">
        <v>1.0395000000000001</v>
      </c>
      <c r="DCE20" s="2">
        <v>5.1700000000000003E-2</v>
      </c>
      <c r="DCF20" s="2">
        <v>574</v>
      </c>
      <c r="DCG20" s="2">
        <v>0.16839999999999999</v>
      </c>
      <c r="DCI20" s="2">
        <v>4.7590000000000003</v>
      </c>
      <c r="DCJ20" s="2">
        <v>3181.7577000000001</v>
      </c>
      <c r="DCM20" s="2">
        <v>0.61419999999999997</v>
      </c>
      <c r="DCP20" s="2">
        <v>26.384</v>
      </c>
      <c r="DCR20" s="2">
        <v>0.16</v>
      </c>
      <c r="DCV20" s="2">
        <v>7.2667000000000002</v>
      </c>
      <c r="DCW20" s="2">
        <v>1.8364</v>
      </c>
      <c r="DCX20" s="2">
        <v>7.9466000000000001</v>
      </c>
      <c r="DCY20" s="2">
        <v>7.9466000000000001</v>
      </c>
      <c r="DCZ20" s="2">
        <v>3.1720000000000002</v>
      </c>
      <c r="DDA20" s="2">
        <v>5.0918999999999999</v>
      </c>
      <c r="DDB20" s="2">
        <v>1.8688</v>
      </c>
      <c r="DDC20" s="2">
        <v>1092</v>
      </c>
      <c r="DDF20" s="2">
        <v>2927</v>
      </c>
      <c r="DDG20" s="2">
        <v>778</v>
      </c>
      <c r="DDH20" s="2">
        <v>126</v>
      </c>
      <c r="DDI20" s="2">
        <v>514</v>
      </c>
      <c r="DDJ20" s="2">
        <v>1.1875</v>
      </c>
      <c r="DDK20" s="2">
        <v>39.3919</v>
      </c>
      <c r="DDL20" s="2">
        <v>1.9883</v>
      </c>
      <c r="DDM20" s="2">
        <v>1.0136000000000001</v>
      </c>
      <c r="DDN20" s="2">
        <v>5.2499999999999998E-2</v>
      </c>
      <c r="DDO20" s="2">
        <v>508</v>
      </c>
      <c r="DDP20" s="2">
        <v>0.127</v>
      </c>
      <c r="DDR20" s="2">
        <v>3.1720000000000002</v>
      </c>
      <c r="DEF20" s="2">
        <v>7.5197000000000003</v>
      </c>
      <c r="DEG20" s="2">
        <v>17.099799999999998</v>
      </c>
      <c r="DEH20" s="2">
        <v>17.099799999999998</v>
      </c>
      <c r="DEI20" s="2">
        <v>10.5876</v>
      </c>
      <c r="DEJ20" s="2">
        <v>12.708299999999999</v>
      </c>
      <c r="DEK20" s="2">
        <v>5.2644000000000002</v>
      </c>
      <c r="DEL20" s="2">
        <v>413.55200000000002</v>
      </c>
      <c r="DEO20" s="2">
        <v>1542.59</v>
      </c>
      <c r="DEP20" s="2">
        <v>476.67</v>
      </c>
      <c r="DEQ20" s="2">
        <v>161.298</v>
      </c>
      <c r="DER20" s="2">
        <v>322.99599999999998</v>
      </c>
      <c r="DES20" s="2">
        <v>4.2565999999999997</v>
      </c>
      <c r="DET20" s="2">
        <v>28.659500000000001</v>
      </c>
      <c r="DEU20" s="2">
        <v>1.3155000000000001</v>
      </c>
      <c r="DEV20" s="2">
        <v>0.94059999999999999</v>
      </c>
      <c r="DEW20" s="2">
        <v>0.38700000000000001</v>
      </c>
      <c r="DEX20" s="2">
        <v>101.901</v>
      </c>
      <c r="DEY20" s="2">
        <v>0.1051</v>
      </c>
      <c r="DFA20" s="2">
        <v>10.5876</v>
      </c>
      <c r="DFB20" s="2">
        <v>1399.0839000000001</v>
      </c>
      <c r="DFE20" s="2">
        <v>0.69640000000000002</v>
      </c>
      <c r="DFJ20" s="2">
        <v>8.5999999999999993E-2</v>
      </c>
      <c r="DFN20" s="2">
        <v>1.1760999999999999</v>
      </c>
      <c r="DFO20" s="2">
        <v>3.4925999999999999</v>
      </c>
      <c r="DFP20" s="2">
        <v>11.118499999999999</v>
      </c>
      <c r="DFQ20" s="2">
        <v>11.118499999999999</v>
      </c>
      <c r="DFR20" s="2">
        <v>6.6806999999999999</v>
      </c>
      <c r="DFS20" s="2">
        <v>12.3926</v>
      </c>
      <c r="DFT20" s="2">
        <v>4.1847000000000003</v>
      </c>
      <c r="DFU20" s="2">
        <v>404.471</v>
      </c>
      <c r="DFX20" s="2">
        <v>1191.8589999999999</v>
      </c>
      <c r="DFY20" s="2">
        <v>227.149</v>
      </c>
      <c r="DFZ20" s="2">
        <v>129.494</v>
      </c>
      <c r="DGA20" s="2">
        <v>276.46899999999999</v>
      </c>
      <c r="DGB20" s="2">
        <v>4.1199000000000003</v>
      </c>
      <c r="DGC20" s="2">
        <v>35.812199999999997</v>
      </c>
      <c r="DGD20" s="2">
        <v>1.4214</v>
      </c>
      <c r="DGE20" s="2">
        <v>0.89970000000000006</v>
      </c>
      <c r="DGF20" s="2">
        <v>0.2959</v>
      </c>
      <c r="DGG20" s="2">
        <v>116.501</v>
      </c>
      <c r="DGH20" s="2">
        <v>0.11650000000000001</v>
      </c>
      <c r="DGJ20" s="2">
        <v>6.6806999999999999</v>
      </c>
      <c r="DGX20" s="2">
        <v>7.5197000000000003</v>
      </c>
      <c r="DGY20" s="2">
        <v>17.099799999999998</v>
      </c>
      <c r="DGZ20" s="2">
        <v>17.099799999999998</v>
      </c>
      <c r="DHA20" s="2">
        <v>10.5876</v>
      </c>
      <c r="DHB20" s="2">
        <v>12.708299999999999</v>
      </c>
      <c r="DHC20" s="2">
        <v>5.2644000000000002</v>
      </c>
      <c r="DHD20" s="2">
        <v>413.55200000000002</v>
      </c>
      <c r="DHG20" s="2">
        <v>1542.59</v>
      </c>
      <c r="DHH20" s="2">
        <v>476.67</v>
      </c>
      <c r="DHI20" s="2">
        <v>161.298</v>
      </c>
      <c r="DHJ20" s="2">
        <v>322.99599999999998</v>
      </c>
      <c r="DHK20" s="2">
        <v>4.2565999999999997</v>
      </c>
      <c r="DHL20" s="2">
        <v>28.659500000000001</v>
      </c>
      <c r="DHM20" s="2">
        <v>1.3155000000000001</v>
      </c>
      <c r="DHN20" s="2">
        <v>0.94059999999999999</v>
      </c>
      <c r="DHO20" s="2">
        <v>0.38700000000000001</v>
      </c>
      <c r="DHP20" s="2">
        <v>101.901</v>
      </c>
      <c r="DHQ20" s="2">
        <v>0.1051</v>
      </c>
      <c r="DHS20" s="2">
        <v>10.5876</v>
      </c>
      <c r="DHT20" s="2">
        <v>1399.0839000000001</v>
      </c>
      <c r="DHW20" s="2">
        <v>0.69640000000000002</v>
      </c>
      <c r="DHZ20" s="2">
        <v>23.907</v>
      </c>
      <c r="DIB20" s="2">
        <v>8.5999999999999993E-2</v>
      </c>
      <c r="DIF20" s="2">
        <v>1.1760999999999999</v>
      </c>
      <c r="DKO20" s="2">
        <v>1.0044</v>
      </c>
      <c r="DKX20" s="2">
        <v>48.2164</v>
      </c>
      <c r="DKY20" s="2">
        <v>-1.7090999999999998</v>
      </c>
      <c r="DKZ20" s="2">
        <v>3.1027</v>
      </c>
      <c r="DLA20" s="2">
        <v>3.1027</v>
      </c>
      <c r="DLB20" s="2">
        <v>1.5796999999999999</v>
      </c>
      <c r="DLC20" s="2">
        <v>-6.99</v>
      </c>
      <c r="DLD20" s="2">
        <v>-3.1558999999999999</v>
      </c>
      <c r="DLE20" s="2">
        <v>750.2</v>
      </c>
      <c r="DLH20" s="2">
        <v>4686.2997999999998</v>
      </c>
      <c r="DLI20" s="2">
        <v>-1696.2</v>
      </c>
      <c r="DLJ20" s="2">
        <v>39.200000000000003</v>
      </c>
      <c r="DLK20" s="2">
        <v>1725.9</v>
      </c>
      <c r="DLL20" s="2">
        <v>2.0745</v>
      </c>
      <c r="DLM20" s="2">
        <v>16.0212</v>
      </c>
      <c r="DLN20" s="2">
        <v>1.8082</v>
      </c>
      <c r="DLO20" s="2">
        <v>1.0295000000000001</v>
      </c>
      <c r="DLP20" s="2">
        <v>0.4657</v>
      </c>
      <c r="DLQ20" s="2">
        <v>1394.9</v>
      </c>
      <c r="DLR20" s="2">
        <v>0.1636</v>
      </c>
      <c r="DLT20" s="2">
        <v>1.5796999999999999</v>
      </c>
      <c r="DLU20" s="2">
        <v>1831.6746000000001</v>
      </c>
      <c r="DLX20" s="2">
        <v>0.98450000000000004</v>
      </c>
      <c r="DMA20" s="2">
        <v>38.548999999999999</v>
      </c>
      <c r="DMC20" s="2">
        <v>0</v>
      </c>
      <c r="DMG20" s="2">
        <v>-6.7120999999999995</v>
      </c>
      <c r="DMH20" s="2">
        <v>-3.9596999999999998</v>
      </c>
      <c r="DMI20" s="2">
        <v>2.383</v>
      </c>
      <c r="DMJ20" s="2">
        <v>2.383</v>
      </c>
      <c r="DMK20" s="2">
        <v>-0.92349999999999999</v>
      </c>
      <c r="DML20" s="2">
        <v>-8.5020000000000007</v>
      </c>
      <c r="DMM20" s="2">
        <v>-4.8738000000000001</v>
      </c>
      <c r="DMN20" s="2">
        <v>606.4</v>
      </c>
      <c r="DMQ20" s="2">
        <v>5137.3999000000003</v>
      </c>
      <c r="DMR20" s="2">
        <v>-582.9</v>
      </c>
      <c r="DMS20" s="2">
        <v>-158.5</v>
      </c>
      <c r="DMT20" s="2">
        <v>1516.5</v>
      </c>
      <c r="DMU20" s="2">
        <v>-11.5185</v>
      </c>
      <c r="DMV20" s="2">
        <v>11.856199999999999</v>
      </c>
      <c r="DMW20" s="2">
        <v>1.9981</v>
      </c>
      <c r="DMX20" s="2">
        <v>1.1871</v>
      </c>
      <c r="DMY20" s="2">
        <v>0.6784</v>
      </c>
      <c r="DMZ20" s="2">
        <v>1513.6001000000001</v>
      </c>
      <c r="DNA20" s="2">
        <v>0.26779999999999998</v>
      </c>
      <c r="DNC20" s="2">
        <v>-0.92349999999999999</v>
      </c>
      <c r="DNQ20" s="2">
        <v>-1.7090999999999998</v>
      </c>
      <c r="DNR20" s="2">
        <v>3.1027</v>
      </c>
      <c r="DNS20" s="2">
        <v>3.1027</v>
      </c>
      <c r="DNT20" s="2">
        <v>1.5796999999999999</v>
      </c>
      <c r="DNU20" s="2">
        <v>-6.99</v>
      </c>
      <c r="DNV20" s="2">
        <v>-3.1558999999999999</v>
      </c>
      <c r="DNW20" s="2">
        <v>750.2</v>
      </c>
      <c r="DNZ20" s="2">
        <v>4686.2997999999998</v>
      </c>
      <c r="DOA20" s="2">
        <v>-1696.2</v>
      </c>
      <c r="DOB20" s="2">
        <v>39.200000000000003</v>
      </c>
      <c r="DOC20" s="2">
        <v>1725.9</v>
      </c>
      <c r="DOD20" s="2">
        <v>2.0745</v>
      </c>
      <c r="DOE20" s="2">
        <v>16.0212</v>
      </c>
      <c r="DOF20" s="2">
        <v>1.8082</v>
      </c>
      <c r="DOG20" s="2">
        <v>1.0295000000000001</v>
      </c>
      <c r="DOH20" s="2">
        <v>0.4657</v>
      </c>
      <c r="DOI20" s="2">
        <v>1394.9</v>
      </c>
      <c r="DOJ20" s="2">
        <v>0.1636</v>
      </c>
      <c r="DOL20" s="2">
        <v>1.5796999999999999</v>
      </c>
      <c r="DOM20" s="2">
        <v>1831.6746000000001</v>
      </c>
      <c r="DOP20" s="2">
        <v>0.98450000000000004</v>
      </c>
      <c r="DOU20" s="2">
        <v>0</v>
      </c>
      <c r="DOY20" s="2">
        <v>-6.7120999999999995</v>
      </c>
      <c r="DOZ20" s="2">
        <v>-3.9596999999999998</v>
      </c>
      <c r="DPA20" s="2">
        <v>2.383</v>
      </c>
      <c r="DPB20" s="2">
        <v>2.383</v>
      </c>
      <c r="DPC20" s="2">
        <v>-0.92349999999999999</v>
      </c>
      <c r="DPD20" s="2">
        <v>-8.5020000000000007</v>
      </c>
      <c r="DPE20" s="2">
        <v>-4.8738000000000001</v>
      </c>
      <c r="DPF20" s="2">
        <v>606.4</v>
      </c>
      <c r="DPI20" s="2">
        <v>5137.3999000000003</v>
      </c>
      <c r="DPJ20" s="2">
        <v>-582.9</v>
      </c>
      <c r="DPK20" s="2">
        <v>-158.5</v>
      </c>
      <c r="DPL20" s="2">
        <v>1516.5</v>
      </c>
      <c r="DPM20" s="2">
        <v>-11.5185</v>
      </c>
      <c r="DPN20" s="2">
        <v>11.856199999999999</v>
      </c>
      <c r="DPO20" s="2">
        <v>1.9981</v>
      </c>
      <c r="DPP20" s="2">
        <v>1.1871</v>
      </c>
      <c r="DPQ20" s="2">
        <v>0.6784</v>
      </c>
      <c r="DPR20" s="2">
        <v>1513.6001000000001</v>
      </c>
      <c r="DPS20" s="2">
        <v>0.26779999999999998</v>
      </c>
      <c r="DPU20" s="2">
        <v>-0.92349999999999999</v>
      </c>
      <c r="DRR20" s="2">
        <v>-421.12610000000001</v>
      </c>
      <c r="DRU20" s="2">
        <v>-140.5094</v>
      </c>
      <c r="DRV20" s="2">
        <v>-40.1875</v>
      </c>
      <c r="DRW20" s="2">
        <v>-25.171199999999999</v>
      </c>
      <c r="DRX20" s="2">
        <v>21.604900000000001</v>
      </c>
      <c r="DSA20" s="2">
        <v>50.8733</v>
      </c>
      <c r="DSB20" s="2">
        <v>-30.9893</v>
      </c>
      <c r="DSC20" s="2">
        <v>-8.1966000000000001</v>
      </c>
      <c r="DSD20" s="2">
        <v>2.5944000000000003</v>
      </c>
      <c r="DSE20" s="2">
        <v>-29.613199999999999</v>
      </c>
      <c r="DSF20" s="2">
        <v>42.468000000000004</v>
      </c>
      <c r="DSG20" s="2">
        <v>11.6366</v>
      </c>
      <c r="DSH20" s="2">
        <v>10.8591</v>
      </c>
      <c r="DSI20" s="2">
        <v>10.744999999999999</v>
      </c>
      <c r="DSJ20" s="2">
        <v>27.595099999999999</v>
      </c>
      <c r="DSM20" s="2">
        <v>-140.5094</v>
      </c>
      <c r="DSN20" s="2">
        <v>175.4444</v>
      </c>
      <c r="DSQ20" s="2">
        <v>1.5933999999999999</v>
      </c>
      <c r="DST20" s="2">
        <v>82.757999999999996</v>
      </c>
      <c r="DSV20" s="2">
        <v>0</v>
      </c>
      <c r="DSZ20" s="2">
        <v>92.915199999999999</v>
      </c>
      <c r="EJI20" s="2">
        <v>0.68910000000000005</v>
      </c>
      <c r="EJJ20" s="2">
        <v>0.58640000000000003</v>
      </c>
      <c r="EJK20" s="2">
        <v>46.43</v>
      </c>
      <c r="EJN20" s="2">
        <v>323.13099999999997</v>
      </c>
      <c r="EJO20" s="2">
        <v>-24.050999999999998</v>
      </c>
      <c r="EJP20" s="2">
        <v>7.3529999999999998</v>
      </c>
      <c r="EJQ20" s="2">
        <v>1.47</v>
      </c>
      <c r="EJS20" s="2">
        <v>14.3688</v>
      </c>
      <c r="EJT20" s="2">
        <v>1.0108999999999999</v>
      </c>
      <c r="EJU20" s="2">
        <v>0</v>
      </c>
      <c r="EJV20" s="2">
        <v>0</v>
      </c>
      <c r="EJW20" s="2">
        <v>1.6E-2</v>
      </c>
      <c r="EKA20" s="2">
        <v>192.58580000000001</v>
      </c>
      <c r="EKD20" s="2">
        <v>0.60909999999999997</v>
      </c>
      <c r="EKG20" s="2">
        <v>51.805</v>
      </c>
      <c r="EKI20" s="2">
        <v>0.3</v>
      </c>
      <c r="EKR20" s="2">
        <v>12.004099999999999</v>
      </c>
      <c r="EKS20" s="2">
        <v>11.893000000000001</v>
      </c>
      <c r="EKT20" s="2">
        <v>0</v>
      </c>
      <c r="EKW20" s="2">
        <v>306.57400000000001</v>
      </c>
      <c r="EKX20" s="2">
        <v>5.3029999999999999</v>
      </c>
      <c r="EKY20" s="2">
        <v>31.623000000000001</v>
      </c>
      <c r="EKZ20" s="2">
        <v>2.8170000000000002</v>
      </c>
      <c r="ELB20" s="2">
        <v>0</v>
      </c>
      <c r="ELC20" s="2">
        <v>1</v>
      </c>
      <c r="ELD20" s="2">
        <v>0</v>
      </c>
      <c r="ELE20" s="2">
        <v>0</v>
      </c>
      <c r="ELF20" s="2">
        <v>0</v>
      </c>
      <c r="EMA20" s="2">
        <v>12.004099999999999</v>
      </c>
      <c r="EMB20" s="2">
        <v>11.893000000000001</v>
      </c>
      <c r="EMC20" s="2">
        <v>0</v>
      </c>
      <c r="EMF20" s="2">
        <v>306.57400000000001</v>
      </c>
      <c r="EMG20" s="2">
        <v>5.3029999999999999</v>
      </c>
      <c r="EMH20" s="2">
        <v>31.623000000000001</v>
      </c>
      <c r="EMI20" s="2">
        <v>2.8170000000000002</v>
      </c>
      <c r="EMK20" s="2">
        <v>0</v>
      </c>
      <c r="EML20" s="2">
        <v>1</v>
      </c>
      <c r="EMM20" s="2">
        <v>0</v>
      </c>
      <c r="EMN20" s="2">
        <v>0</v>
      </c>
      <c r="EMO20" s="2">
        <v>0</v>
      </c>
      <c r="EOO20" s="2">
        <v>-6.1150000000000002</v>
      </c>
      <c r="EOP20" s="2">
        <v>38.604700000000001</v>
      </c>
      <c r="EOQ20" s="2">
        <v>38.604700000000001</v>
      </c>
      <c r="EOR20" s="2">
        <v>11.972300000000001</v>
      </c>
      <c r="EOS20" s="2">
        <v>-4.7392000000000003</v>
      </c>
      <c r="EOT20" s="2">
        <v>-1.8066</v>
      </c>
      <c r="EOU20" s="2">
        <v>750.26800000000003</v>
      </c>
      <c r="EOX20" s="2">
        <v>1761.3789999999999</v>
      </c>
      <c r="EOY20" s="2">
        <v>33.880000000000003</v>
      </c>
      <c r="EOZ20" s="2">
        <v>149.08000000000001</v>
      </c>
      <c r="EPA20" s="2">
        <v>140.88900000000001</v>
      </c>
      <c r="EPB20" s="2">
        <v>1.0875999999999999</v>
      </c>
      <c r="EPC20" s="2">
        <v>43.042000000000002</v>
      </c>
      <c r="EPD20" s="2">
        <v>0.2525</v>
      </c>
      <c r="EPE20" s="2">
        <v>0.2203</v>
      </c>
      <c r="EPF20" s="2">
        <v>0</v>
      </c>
      <c r="EPG20" s="2">
        <v>-105.315</v>
      </c>
      <c r="EPH20" s="2">
        <v>-0.19389999999999999</v>
      </c>
      <c r="EPJ20" s="2">
        <v>11.972300000000001</v>
      </c>
      <c r="EPX20" s="2">
        <v>17.6069</v>
      </c>
      <c r="EPY20" s="2">
        <v>45.956299999999999</v>
      </c>
      <c r="EPZ20" s="2">
        <v>45.956299999999999</v>
      </c>
      <c r="EQA20" s="2">
        <v>24.433</v>
      </c>
      <c r="EQB20" s="2">
        <v>20.2516</v>
      </c>
      <c r="EQC20" s="2">
        <v>8.0046999999999997</v>
      </c>
      <c r="EQD20" s="2">
        <v>1036.202</v>
      </c>
      <c r="EQF20" s="2">
        <v>1719.6479999999999</v>
      </c>
      <c r="EQG20" s="2">
        <v>2908.0790000000002</v>
      </c>
      <c r="EQH20" s="2">
        <v>183.41300000000001</v>
      </c>
      <c r="EQI20" s="2">
        <v>464.02300000000002</v>
      </c>
      <c r="EQJ20" s="2">
        <v>325.51799999999997</v>
      </c>
      <c r="EQK20" s="2">
        <v>5.1132999999999997</v>
      </c>
      <c r="EQL20" s="2">
        <v>36.052399999999999</v>
      </c>
      <c r="EQM20" s="2">
        <v>0.94710000000000005</v>
      </c>
      <c r="EQN20" s="2">
        <v>0.87190000000000001</v>
      </c>
      <c r="EQO20" s="2">
        <v>0.66169999999999995</v>
      </c>
      <c r="EQP20" s="2">
        <v>-17.236000000000001</v>
      </c>
      <c r="EQQ20" s="2">
        <v>-7.6499999999999999E-2</v>
      </c>
      <c r="EQS20" s="2">
        <v>24.433</v>
      </c>
      <c r="EQT20" s="2">
        <v>3770.5545000000002</v>
      </c>
      <c r="EQW20" s="2">
        <v>0.4733</v>
      </c>
      <c r="EQZ20" s="2">
        <v>19.213000000000001</v>
      </c>
      <c r="ERA20" s="2">
        <v>8.0114000000000001</v>
      </c>
      <c r="ERB20" s="2">
        <v>1</v>
      </c>
      <c r="ERF20" s="2">
        <v>1.3884000000000001</v>
      </c>
      <c r="ERG20" s="2">
        <v>-0.84030000000000005</v>
      </c>
      <c r="ERH20" s="2">
        <v>17.446999999999999</v>
      </c>
      <c r="ERI20" s="2">
        <v>17.446999999999999</v>
      </c>
      <c r="ERJ20" s="2">
        <v>11.8447</v>
      </c>
      <c r="ERK20" s="2">
        <v>-5.6041999999999996</v>
      </c>
      <c r="ERL20" s="2">
        <v>-0.94550000000000001</v>
      </c>
      <c r="ERM20" s="2">
        <v>614</v>
      </c>
      <c r="ERP20" s="2">
        <v>2273</v>
      </c>
      <c r="ERQ20" s="2">
        <v>145</v>
      </c>
      <c r="ERR20" s="2">
        <v>189</v>
      </c>
      <c r="ERS20" s="2">
        <v>525</v>
      </c>
      <c r="ERT20" s="2">
        <v>4.6984000000000004</v>
      </c>
      <c r="ERU20" s="2">
        <v>32.336100000000002</v>
      </c>
      <c r="ERV20" s="2">
        <v>1.7943</v>
      </c>
      <c r="ERW20" s="2">
        <v>0.97899999999999998</v>
      </c>
      <c r="ERX20" s="2">
        <v>0.38100000000000001</v>
      </c>
      <c r="ERY20" s="2">
        <v>417</v>
      </c>
      <c r="ERZ20" s="2">
        <v>0.14710000000000001</v>
      </c>
      <c r="ESB20" s="2">
        <v>11.8447</v>
      </c>
      <c r="ETY20" s="2">
        <v>17.6523</v>
      </c>
      <c r="ETZ20" s="2">
        <v>34.152000000000001</v>
      </c>
      <c r="EUA20" s="2">
        <v>34.152000000000001</v>
      </c>
      <c r="EUB20" s="2">
        <v>31.108000000000001</v>
      </c>
      <c r="EUC20" s="2">
        <v>13.8238</v>
      </c>
      <c r="EUD20" s="2">
        <v>7.0884</v>
      </c>
      <c r="EUE20" s="2">
        <v>518.25800000000004</v>
      </c>
      <c r="EUG20" s="2">
        <v>945.39499999999998</v>
      </c>
      <c r="EUH20" s="2">
        <v>2081.4850000000001</v>
      </c>
      <c r="EUI20" s="2">
        <v>198.44499999999999</v>
      </c>
      <c r="EUJ20" s="2">
        <v>170.31</v>
      </c>
      <c r="EUK20" s="2">
        <v>188.31299999999999</v>
      </c>
      <c r="EUL20" s="2">
        <v>5.0128000000000004</v>
      </c>
      <c r="EUM20" s="2">
        <v>24.898499999999999</v>
      </c>
      <c r="EUN20" s="2">
        <v>1.1694</v>
      </c>
      <c r="EUO20" s="2">
        <v>1.0515000000000001</v>
      </c>
      <c r="EUP20" s="2">
        <v>0.13059999999999999</v>
      </c>
      <c r="EUQ20" s="2">
        <v>31.902000000000001</v>
      </c>
      <c r="EUR20" s="2">
        <v>4.0599999999999997E-2</v>
      </c>
      <c r="EUT20" s="2">
        <v>31.108000000000001</v>
      </c>
      <c r="EUU20" s="2">
        <v>2502.4</v>
      </c>
      <c r="EUX20" s="2">
        <v>0.62549999999999994</v>
      </c>
      <c r="EVA20" s="2">
        <v>21.382999999999999</v>
      </c>
      <c r="EVB20" s="2">
        <v>1.4317</v>
      </c>
      <c r="EVC20" s="2">
        <v>0.9375</v>
      </c>
      <c r="EVG20" s="2">
        <v>1.4496</v>
      </c>
      <c r="EVH20" s="2">
        <v>-3.4698000000000002</v>
      </c>
      <c r="EVI20" s="2">
        <v>50.794699999999999</v>
      </c>
      <c r="EVJ20" s="2">
        <v>50.794699999999999</v>
      </c>
      <c r="EVK20" s="2">
        <v>8.6142000000000003</v>
      </c>
      <c r="EVL20" s="2">
        <v>-2.6505000000000001</v>
      </c>
      <c r="EVM20" s="2">
        <v>-1.2137</v>
      </c>
      <c r="EVN20" s="2">
        <v>529.13900000000001</v>
      </c>
      <c r="EVQ20" s="2">
        <v>1871.866</v>
      </c>
      <c r="EVR20" s="2">
        <v>-17.122</v>
      </c>
      <c r="EVS20" s="2">
        <v>84.912000000000006</v>
      </c>
      <c r="EVT20" s="2">
        <v>165.964</v>
      </c>
      <c r="EVU20" s="2">
        <v>1.0390999999999999</v>
      </c>
      <c r="EVV20" s="2">
        <v>28.268000000000001</v>
      </c>
      <c r="EVW20" s="2">
        <v>2.1393</v>
      </c>
      <c r="EVX20" s="2">
        <v>1.4393</v>
      </c>
      <c r="EVY20" s="2">
        <v>0.57379999999999998</v>
      </c>
      <c r="EVZ20" s="2">
        <v>189.08699999999999</v>
      </c>
      <c r="EWA20" s="2">
        <v>0.2223</v>
      </c>
      <c r="EWC20" s="2">
        <v>8.6142000000000003</v>
      </c>
      <c r="EWQ20" s="2">
        <v>-3.4698000000000002</v>
      </c>
      <c r="EWR20" s="2">
        <v>50.794699999999999</v>
      </c>
      <c r="EWS20" s="2">
        <v>50.794699999999999</v>
      </c>
      <c r="EWT20" s="2">
        <v>8.6142000000000003</v>
      </c>
      <c r="EWU20" s="2">
        <v>-2.6505000000000001</v>
      </c>
      <c r="EWV20" s="2">
        <v>-1.2137</v>
      </c>
      <c r="EWW20" s="2">
        <v>529.13900000000001</v>
      </c>
      <c r="EWZ20" s="2">
        <v>1871.866</v>
      </c>
      <c r="EXA20" s="2">
        <v>-17.122</v>
      </c>
      <c r="EXB20" s="2">
        <v>84.912000000000006</v>
      </c>
      <c r="EXC20" s="2">
        <v>165.964</v>
      </c>
      <c r="EXD20" s="2">
        <v>1.0390999999999999</v>
      </c>
      <c r="EXE20" s="2">
        <v>28.268000000000001</v>
      </c>
      <c r="EXF20" s="2">
        <v>2.1393</v>
      </c>
      <c r="EXG20" s="2">
        <v>1.4393</v>
      </c>
      <c r="EXH20" s="2">
        <v>0.57379999999999998</v>
      </c>
      <c r="EXI20" s="2">
        <v>189.08699999999999</v>
      </c>
      <c r="EXJ20" s="2">
        <v>0.2223</v>
      </c>
      <c r="EXL20" s="2">
        <v>8.6142000000000003</v>
      </c>
      <c r="EXZ20" s="2">
        <v>-3.4698000000000002</v>
      </c>
      <c r="EYA20" s="2">
        <v>50.794699999999999</v>
      </c>
      <c r="EYB20" s="2">
        <v>50.794699999999999</v>
      </c>
      <c r="EYC20" s="2">
        <v>8.6142000000000003</v>
      </c>
      <c r="EYD20" s="2">
        <v>-2.6505000000000001</v>
      </c>
      <c r="EYE20" s="2">
        <v>-1.2137</v>
      </c>
      <c r="EYF20" s="2">
        <v>529.13900000000001</v>
      </c>
      <c r="EYI20" s="2">
        <v>1871.866</v>
      </c>
      <c r="EYJ20" s="2">
        <v>-17.122</v>
      </c>
      <c r="EYK20" s="2">
        <v>84.912000000000006</v>
      </c>
      <c r="EYL20" s="2">
        <v>165.964</v>
      </c>
      <c r="EYM20" s="2">
        <v>1.0390999999999999</v>
      </c>
      <c r="EYN20" s="2">
        <v>28.268000000000001</v>
      </c>
      <c r="EYO20" s="2">
        <v>2.1393</v>
      </c>
      <c r="EYP20" s="2">
        <v>1.4393</v>
      </c>
      <c r="EYQ20" s="2">
        <v>0.57379999999999998</v>
      </c>
      <c r="EYR20" s="2">
        <v>189.08699999999999</v>
      </c>
      <c r="EYS20" s="2">
        <v>0.2223</v>
      </c>
      <c r="EYU20" s="2">
        <v>8.6142000000000003</v>
      </c>
      <c r="FAR20" s="2">
        <v>26.651900000000001</v>
      </c>
      <c r="FAS20" s="2">
        <v>76.958399999999997</v>
      </c>
      <c r="FAT20" s="2">
        <v>76.958399999999997</v>
      </c>
      <c r="FAU20" s="2">
        <v>47.121899999999997</v>
      </c>
      <c r="FAX20" s="2">
        <v>0</v>
      </c>
      <c r="FBA20" s="2">
        <v>45.76</v>
      </c>
      <c r="FBB20" s="2">
        <v>1.5649999999999999</v>
      </c>
      <c r="FBC20" s="2">
        <v>1.8050000000000002</v>
      </c>
      <c r="FBD20" s="2">
        <v>9.6289999999999996</v>
      </c>
      <c r="FBF20" s="2">
        <v>0</v>
      </c>
      <c r="FBG20" s="2">
        <v>1.4092</v>
      </c>
      <c r="FBH20" s="2">
        <v>1.4092</v>
      </c>
      <c r="FBI20" s="2">
        <v>0.80179999999999996</v>
      </c>
      <c r="FBJ20" s="2">
        <v>3.94</v>
      </c>
      <c r="FBM20" s="2">
        <v>47.121899999999997</v>
      </c>
      <c r="FIT20" s="2">
        <v>-7.3574999999999999</v>
      </c>
      <c r="FIU20" s="2">
        <v>6.6833</v>
      </c>
      <c r="FIV20" s="2">
        <v>6.6833</v>
      </c>
      <c r="FIW20" s="2">
        <v>5.0712999999999999</v>
      </c>
      <c r="FIX20" s="2">
        <v>-25.203900000000001</v>
      </c>
      <c r="FIY20" s="2">
        <v>-6.6524000000000001</v>
      </c>
      <c r="FIZ20" s="2">
        <v>125.536</v>
      </c>
      <c r="FJC20" s="2">
        <v>435.43</v>
      </c>
      <c r="FJD20" s="2">
        <v>-38.341999999999999</v>
      </c>
      <c r="FJE20" s="2">
        <v>6.76</v>
      </c>
      <c r="FJF20" s="2">
        <v>211.47</v>
      </c>
      <c r="FJG20" s="2">
        <v>1.8994</v>
      </c>
      <c r="FJH20" s="2">
        <v>38.678100000000001</v>
      </c>
      <c r="FJI20" s="2">
        <v>0.76</v>
      </c>
      <c r="FJJ20" s="2">
        <v>0.45250000000000001</v>
      </c>
      <c r="FJK20" s="2">
        <v>8.8200000000000001E-2</v>
      </c>
      <c r="FJL20" s="2">
        <v>-50.753999999999998</v>
      </c>
      <c r="FJM20" s="2">
        <v>-8.4000000000000005E-2</v>
      </c>
      <c r="FJO20" s="2">
        <v>5.0712999999999999</v>
      </c>
      <c r="FJP20" s="2">
        <v>200.45699999999999</v>
      </c>
      <c r="FMN20" s="2">
        <v>47.014000000000003</v>
      </c>
      <c r="FUW20" s="2">
        <v>-2.0087999999999999</v>
      </c>
      <c r="FUX20" s="2">
        <v>53.527200000000001</v>
      </c>
      <c r="FUY20" s="2">
        <v>53.527200000000001</v>
      </c>
      <c r="FUZ20" s="2">
        <v>3.7606999999999999</v>
      </c>
      <c r="FVA20" s="2">
        <v>-1.1554</v>
      </c>
      <c r="FVB20" s="2">
        <v>-0.57640000000000002</v>
      </c>
      <c r="FVC20" s="2">
        <v>2.6230000000000002</v>
      </c>
      <c r="FVE20" s="2">
        <v>53.125</v>
      </c>
      <c r="FVF20" s="2">
        <v>133.304</v>
      </c>
      <c r="FVG20" s="2">
        <v>-1.988</v>
      </c>
      <c r="FVH20" s="2">
        <v>16.37</v>
      </c>
      <c r="FVI20" s="2">
        <v>49.988</v>
      </c>
      <c r="FVJ20" s="2">
        <v>5.2302</v>
      </c>
      <c r="FVK20" s="2">
        <v>2.5611000000000002</v>
      </c>
      <c r="FVL20" s="2">
        <v>1.7589000000000001</v>
      </c>
      <c r="FVM20" s="2">
        <v>1.5274000000000001</v>
      </c>
      <c r="FVN20" s="2">
        <v>0.4405</v>
      </c>
      <c r="FVO20" s="2">
        <v>37.936</v>
      </c>
      <c r="FVP20" s="2">
        <v>0.72189999999999999</v>
      </c>
      <c r="FVR20" s="2">
        <v>3.7606999999999999</v>
      </c>
      <c r="FYN20" s="2">
        <v>1</v>
      </c>
      <c r="FYQ20" s="2">
        <v>39.094000000000001</v>
      </c>
      <c r="FYS20" s="2">
        <v>0</v>
      </c>
      <c r="FYW20" s="2">
        <v>-6.9465000000000003</v>
      </c>
      <c r="GCO20" s="2">
        <v>1</v>
      </c>
      <c r="GCT20" s="2">
        <v>0</v>
      </c>
      <c r="GCY20" s="2">
        <v>4.2503000000000002</v>
      </c>
      <c r="GCZ20" s="2">
        <v>-0.79730000000000001</v>
      </c>
      <c r="GDA20" s="2">
        <v>-0.79730000000000001</v>
      </c>
      <c r="GDB20" s="2">
        <v>-3.0680000000000001</v>
      </c>
      <c r="GDC20" s="2">
        <v>1.0630999999999999</v>
      </c>
      <c r="GDD20" s="2">
        <v>0.77849999999999997</v>
      </c>
      <c r="GDE20" s="2">
        <v>50.499000000000002</v>
      </c>
      <c r="GDH20" s="2">
        <v>527.02</v>
      </c>
      <c r="GDI20" s="2">
        <v>-353.47</v>
      </c>
      <c r="GDJ20" s="2">
        <v>-22.507999999999999</v>
      </c>
      <c r="GDK20" s="2">
        <v>53.238</v>
      </c>
      <c r="GDL20" s="2">
        <v>-1.5019</v>
      </c>
      <c r="GDM20" s="2">
        <v>12.561</v>
      </c>
      <c r="GDN20" s="2">
        <v>2.919</v>
      </c>
      <c r="GDO20" s="2">
        <v>1.6581000000000001</v>
      </c>
      <c r="GDP20" s="2">
        <v>1.1264000000000001</v>
      </c>
      <c r="GDQ20" s="2">
        <v>102.164</v>
      </c>
      <c r="GDR20" s="2">
        <v>0.85409999999999997</v>
      </c>
      <c r="GDT20" s="2">
        <v>-3.0680000000000001</v>
      </c>
      <c r="GDU20" s="2">
        <v>1879.5160000000001</v>
      </c>
      <c r="GDX20" s="2">
        <v>1.8433999999999999</v>
      </c>
      <c r="GEA20" s="2">
        <v>51.387999999999998</v>
      </c>
      <c r="GEC20" s="2">
        <v>0</v>
      </c>
      <c r="GEG20" s="2">
        <v>35.988599999999998</v>
      </c>
      <c r="GJH20" s="2">
        <v>1</v>
      </c>
      <c r="GJL20" s="2">
        <v>-1.8126</v>
      </c>
      <c r="GJM20" s="2">
        <v>0</v>
      </c>
      <c r="GTC20" s="2">
        <v>1.2276</v>
      </c>
      <c r="GTD20" s="2">
        <v>5.1291000000000002</v>
      </c>
      <c r="GTE20" s="2">
        <v>5.1291000000000002</v>
      </c>
      <c r="GTF20" s="2">
        <v>4.0452000000000004</v>
      </c>
      <c r="GTG20" s="2">
        <v>6.8232999999999997</v>
      </c>
      <c r="GTH20" s="2">
        <v>2.4893999999999998</v>
      </c>
      <c r="GTI20" s="2">
        <v>179.40199999999999</v>
      </c>
      <c r="GTL20" s="2">
        <v>790.61900000000003</v>
      </c>
      <c r="GTM20" s="2">
        <v>110.502</v>
      </c>
      <c r="GTN20" s="2">
        <v>151.49</v>
      </c>
      <c r="GTO20" s="2">
        <v>309.72399999999999</v>
      </c>
      <c r="GTP20" s="2">
        <v>2.6827000000000001</v>
      </c>
      <c r="GTQ20" s="2">
        <v>32.568800000000003</v>
      </c>
      <c r="GTR20" s="2">
        <v>1.8822999999999999</v>
      </c>
      <c r="GTS20" s="2">
        <v>0.86499999999999999</v>
      </c>
      <c r="GTT20" s="2">
        <v>6.1400000000000003E-2</v>
      </c>
      <c r="GTU20" s="2">
        <v>273.28300000000002</v>
      </c>
      <c r="GTV20" s="2">
        <v>0.2072</v>
      </c>
      <c r="GTX20" s="2">
        <v>4.0452000000000004</v>
      </c>
      <c r="GUL20" s="2">
        <v>1.2276</v>
      </c>
      <c r="GUM20" s="2">
        <v>5.1291000000000002</v>
      </c>
      <c r="GUN20" s="2">
        <v>5.1291000000000002</v>
      </c>
      <c r="GUO20" s="2">
        <v>4.0452000000000004</v>
      </c>
      <c r="GUP20" s="2">
        <v>6.8232999999999997</v>
      </c>
      <c r="GUQ20" s="2">
        <v>2.4893999999999998</v>
      </c>
      <c r="GUR20" s="2">
        <v>179.40199999999999</v>
      </c>
      <c r="GUU20" s="2">
        <v>790.61900000000003</v>
      </c>
      <c r="GUV20" s="2">
        <v>110.502</v>
      </c>
      <c r="GUW20" s="2">
        <v>151.49</v>
      </c>
      <c r="GUX20" s="2">
        <v>309.72399999999999</v>
      </c>
      <c r="GUY20" s="2">
        <v>2.6827000000000001</v>
      </c>
      <c r="GUZ20" s="2">
        <v>32.568800000000003</v>
      </c>
      <c r="GVA20" s="2">
        <v>1.8822999999999999</v>
      </c>
      <c r="GVB20" s="2">
        <v>0.86499999999999999</v>
      </c>
      <c r="GVC20" s="2">
        <v>6.1400000000000003E-2</v>
      </c>
      <c r="GVD20" s="2">
        <v>273.28300000000002</v>
      </c>
      <c r="GVE20" s="2">
        <v>0.2072</v>
      </c>
      <c r="GVG20" s="2">
        <v>4.0452000000000004</v>
      </c>
      <c r="GXD20" s="2">
        <v>4.2049000000000003</v>
      </c>
      <c r="GXE20" s="2">
        <v>14.872999999999999</v>
      </c>
      <c r="GXF20" s="2">
        <v>14.872999999999999</v>
      </c>
      <c r="GXG20" s="2">
        <v>7.4946000000000002</v>
      </c>
      <c r="GXH20" s="2">
        <v>13.4376</v>
      </c>
      <c r="GXI20" s="2">
        <v>5.1422999999999996</v>
      </c>
      <c r="GXJ20" s="2">
        <v>867.22</v>
      </c>
      <c r="GXM20" s="2">
        <v>4200.7529999999997</v>
      </c>
      <c r="GXN20" s="2">
        <v>1130.171</v>
      </c>
      <c r="GXO20" s="2">
        <v>97.156000000000006</v>
      </c>
      <c r="GXP20" s="2">
        <v>1637.732</v>
      </c>
      <c r="GXQ20" s="2">
        <v>4.202</v>
      </c>
      <c r="GXR20" s="2">
        <v>30.8246</v>
      </c>
      <c r="GXS20" s="2">
        <v>1.3629</v>
      </c>
      <c r="GXT20" s="2">
        <v>0.45500000000000002</v>
      </c>
      <c r="GXU20" s="2">
        <v>4.7899999999999998E-2</v>
      </c>
      <c r="GXV20" s="2">
        <v>594.29499999999996</v>
      </c>
      <c r="GXW20" s="2">
        <v>0.1118</v>
      </c>
      <c r="GXY20" s="2">
        <v>7.4946000000000002</v>
      </c>
      <c r="GXZ20" s="2">
        <v>5559.6868000000004</v>
      </c>
      <c r="GYC20" s="2">
        <v>0.82989999999999997</v>
      </c>
      <c r="GYF20" s="2">
        <v>22.677</v>
      </c>
      <c r="GYH20" s="2">
        <v>0.27500000000000002</v>
      </c>
      <c r="GYL20" s="2">
        <v>6.6905000000000001</v>
      </c>
      <c r="GYM20" s="2">
        <v>3.6720999999999999</v>
      </c>
      <c r="GYN20" s="2">
        <v>17.099499999999999</v>
      </c>
      <c r="GYO20" s="2">
        <v>17.099499999999999</v>
      </c>
      <c r="GYP20" s="2">
        <v>7.2210999999999999</v>
      </c>
      <c r="GYQ20" s="2">
        <v>13.9709</v>
      </c>
      <c r="GYR20" s="2">
        <v>3.9965999999999999</v>
      </c>
      <c r="GYS20" s="2">
        <v>748.18100000000004</v>
      </c>
      <c r="GYV20" s="2">
        <v>3440.5779000000002</v>
      </c>
      <c r="GYW20" s="2">
        <v>775.11300000000006</v>
      </c>
      <c r="GYX20" s="2">
        <v>122.654</v>
      </c>
      <c r="GYY20" s="2">
        <v>1215.604</v>
      </c>
      <c r="GYZ20" s="2">
        <v>3.3755999999999999</v>
      </c>
      <c r="GZA20" s="2">
        <v>31.632300000000001</v>
      </c>
      <c r="GZB20" s="2">
        <v>1.1755</v>
      </c>
      <c r="GZC20" s="2">
        <v>0.4506</v>
      </c>
      <c r="GZD20" s="2">
        <v>5.4600000000000003E-2</v>
      </c>
      <c r="GZE20" s="2">
        <v>213.30099999999999</v>
      </c>
      <c r="GZF20" s="2">
        <v>3.9699999999999999E-2</v>
      </c>
      <c r="GZH20" s="2">
        <v>7.2210999999999999</v>
      </c>
      <c r="GZV20" s="2">
        <v>12.813499999999999</v>
      </c>
      <c r="GZW20" s="2">
        <v>60.610999999999997</v>
      </c>
      <c r="GZX20" s="2">
        <v>60.610999999999997</v>
      </c>
      <c r="GZY20" s="2">
        <v>41.987499999999997</v>
      </c>
      <c r="GZZ20" s="2">
        <v>5.2763</v>
      </c>
      <c r="HAA20" s="2">
        <v>1.6621000000000001</v>
      </c>
      <c r="HAB20" s="2">
        <v>1388.65</v>
      </c>
      <c r="HAE20" s="2">
        <v>3060.8789000000002</v>
      </c>
      <c r="HAF20" s="2">
        <v>-236.56700000000001</v>
      </c>
      <c r="HAG20" s="2">
        <v>115.173</v>
      </c>
      <c r="HAI20" s="2">
        <v>1.6053999999999999</v>
      </c>
      <c r="HAJ20" s="2">
        <v>65.003600000000006</v>
      </c>
      <c r="HAP20" s="2">
        <v>205.626</v>
      </c>
      <c r="HAQ20" s="2">
        <v>41.987499999999997</v>
      </c>
      <c r="HAR20" s="2">
        <v>4134.4282000000003</v>
      </c>
      <c r="HAU20" s="2">
        <v>0.46750000000000003</v>
      </c>
      <c r="HAX20" s="2">
        <v>16.707999999999998</v>
      </c>
      <c r="HAZ20" s="2">
        <v>0.76880000000000004</v>
      </c>
      <c r="HBD20" s="2">
        <v>25.363299999999999</v>
      </c>
      <c r="HBE20" s="2">
        <v>28.466999999999999</v>
      </c>
      <c r="HBF20" s="2">
        <v>55.653799999999997</v>
      </c>
      <c r="HBG20" s="2">
        <v>55.653799999999997</v>
      </c>
      <c r="HBH20" s="2">
        <v>48.305900000000001</v>
      </c>
      <c r="HBI20" s="2">
        <v>18.982299999999999</v>
      </c>
      <c r="HBJ20" s="2">
        <v>3.2271999999999998</v>
      </c>
      <c r="HBK20" s="2">
        <v>786.30100000000004</v>
      </c>
      <c r="HBN20" s="2">
        <v>1538.6890000000001</v>
      </c>
      <c r="HBO20" s="2">
        <v>-94.114999999999995</v>
      </c>
      <c r="HBP20" s="2">
        <v>64.787000000000006</v>
      </c>
      <c r="HBR20" s="2">
        <v>1.7244000000000002</v>
      </c>
      <c r="HBS20" s="2">
        <v>74.355000000000004</v>
      </c>
      <c r="HBY20" s="2">
        <v>95.856999999999999</v>
      </c>
      <c r="HBZ20" s="2">
        <v>48.305900000000001</v>
      </c>
      <c r="HCN20" s="2">
        <v>28.466999999999999</v>
      </c>
      <c r="HCO20" s="2">
        <v>55.653799999999997</v>
      </c>
      <c r="HCP20" s="2">
        <v>55.653799999999997</v>
      </c>
      <c r="HCQ20" s="2">
        <v>48.305900000000001</v>
      </c>
      <c r="HCR20" s="2">
        <v>18.982299999999999</v>
      </c>
      <c r="HCS20" s="2">
        <v>3.2271999999999998</v>
      </c>
      <c r="HCT20" s="2">
        <v>786.30100000000004</v>
      </c>
      <c r="HCW20" s="2">
        <v>1538.6890000000001</v>
      </c>
      <c r="HCX20" s="2">
        <v>-94.114999999999995</v>
      </c>
      <c r="HCY20" s="2">
        <v>64.787000000000006</v>
      </c>
      <c r="HDA20" s="2">
        <v>1.7244000000000002</v>
      </c>
      <c r="HDB20" s="2">
        <v>74.355000000000004</v>
      </c>
      <c r="HDH20" s="2">
        <v>95.856999999999999</v>
      </c>
      <c r="HDI20" s="2">
        <v>48.305900000000001</v>
      </c>
      <c r="HDW20" s="2">
        <v>28.466999999999999</v>
      </c>
      <c r="HDX20" s="2">
        <v>55.653799999999997</v>
      </c>
      <c r="HDY20" s="2">
        <v>55.653799999999997</v>
      </c>
      <c r="HDZ20" s="2">
        <v>48.305900000000001</v>
      </c>
      <c r="HEA20" s="2">
        <v>18.982299999999999</v>
      </c>
      <c r="HEB20" s="2">
        <v>3.2271999999999998</v>
      </c>
      <c r="HEC20" s="2">
        <v>786.30100000000004</v>
      </c>
      <c r="HEF20" s="2">
        <v>1538.6890000000001</v>
      </c>
      <c r="HEG20" s="2">
        <v>-94.114999999999995</v>
      </c>
      <c r="HEH20" s="2">
        <v>64.787000000000006</v>
      </c>
      <c r="HEJ20" s="2">
        <v>1.7244000000000002</v>
      </c>
      <c r="HEK20" s="2">
        <v>74.355000000000004</v>
      </c>
      <c r="HEQ20" s="2">
        <v>95.856999999999999</v>
      </c>
      <c r="HER20" s="2">
        <v>48.305900000000001</v>
      </c>
      <c r="HFF20" s="2">
        <v>28.466999999999999</v>
      </c>
      <c r="HFG20" s="2">
        <v>55.653799999999997</v>
      </c>
      <c r="HFH20" s="2">
        <v>55.653799999999997</v>
      </c>
      <c r="HFI20" s="2">
        <v>48.305900000000001</v>
      </c>
      <c r="HFJ20" s="2">
        <v>18.982299999999999</v>
      </c>
      <c r="HFK20" s="2">
        <v>3.2271999999999998</v>
      </c>
      <c r="HFL20" s="2">
        <v>786.30100000000004</v>
      </c>
      <c r="HFO20" s="2">
        <v>1538.6890000000001</v>
      </c>
      <c r="HFP20" s="2">
        <v>-94.114999999999995</v>
      </c>
      <c r="HFQ20" s="2">
        <v>64.787000000000006</v>
      </c>
      <c r="HFS20" s="2">
        <v>1.7244000000000002</v>
      </c>
      <c r="HFT20" s="2">
        <v>74.355000000000004</v>
      </c>
      <c r="HFZ20" s="2">
        <v>95.856999999999999</v>
      </c>
      <c r="HGA20" s="2">
        <v>48.305900000000001</v>
      </c>
      <c r="HGO20" s="2">
        <v>28.466999999999999</v>
      </c>
      <c r="HGP20" s="2">
        <v>55.653799999999997</v>
      </c>
      <c r="HGQ20" s="2">
        <v>55.653799999999997</v>
      </c>
      <c r="HGR20" s="2">
        <v>48.305900000000001</v>
      </c>
      <c r="HGS20" s="2">
        <v>18.982299999999999</v>
      </c>
      <c r="HGT20" s="2">
        <v>3.2271999999999998</v>
      </c>
      <c r="HGU20" s="2">
        <v>786.30100000000004</v>
      </c>
      <c r="HGX20" s="2">
        <v>1538.6890000000001</v>
      </c>
      <c r="HGY20" s="2">
        <v>-94.114999999999995</v>
      </c>
      <c r="HGZ20" s="2">
        <v>64.787000000000006</v>
      </c>
      <c r="HHB20" s="2">
        <v>1.7244000000000002</v>
      </c>
      <c r="HHC20" s="2">
        <v>74.355000000000004</v>
      </c>
      <c r="HHI20" s="2">
        <v>95.856999999999999</v>
      </c>
      <c r="HHJ20" s="2">
        <v>48.305900000000001</v>
      </c>
      <c r="HJG20" s="2">
        <v>36.491500000000002</v>
      </c>
      <c r="HJH20" s="2">
        <v>70.150800000000004</v>
      </c>
      <c r="HJI20" s="2">
        <v>70.150800000000004</v>
      </c>
      <c r="HJJ20" s="2">
        <v>65.025099999999995</v>
      </c>
      <c r="HJK20" s="2">
        <v>64.877600000000001</v>
      </c>
      <c r="HJL20" s="2">
        <v>32.389800000000001</v>
      </c>
      <c r="HJM20" s="2">
        <v>237.2</v>
      </c>
      <c r="HJP20" s="2">
        <v>1719.7</v>
      </c>
      <c r="HJQ20" s="2">
        <v>523.79999999999995</v>
      </c>
      <c r="HJR20" s="2">
        <v>474.2</v>
      </c>
      <c r="HJS20" s="2">
        <v>271.89999999999998</v>
      </c>
      <c r="HJT20" s="2">
        <v>23.334399999999999</v>
      </c>
      <c r="HJU20" s="2">
        <v>17.148299999999999</v>
      </c>
      <c r="HJV20" s="2">
        <v>2.1503999999999999</v>
      </c>
      <c r="HJW20" s="2">
        <v>1.4428000000000001</v>
      </c>
      <c r="HJX20" s="2">
        <v>0.91759999999999997</v>
      </c>
      <c r="HJY20" s="2">
        <v>312.8</v>
      </c>
      <c r="HJZ20" s="2">
        <v>0.1777</v>
      </c>
      <c r="HKB20" s="2">
        <v>65.025099999999995</v>
      </c>
      <c r="HKC20" s="2">
        <v>3959.3461000000002</v>
      </c>
      <c r="HKF20" s="2">
        <v>1.5512999999999999</v>
      </c>
      <c r="HKI20" s="2">
        <v>54.226999999999997</v>
      </c>
      <c r="HKK20" s="2">
        <v>6.3200000000000006E-2</v>
      </c>
      <c r="HKO20" s="2">
        <v>61.862299999999998</v>
      </c>
      <c r="HKP20" s="2">
        <v>7.5796999999999999</v>
      </c>
      <c r="HKQ20" s="2">
        <v>25.942</v>
      </c>
      <c r="HKR20" s="2">
        <v>25.942</v>
      </c>
      <c r="HKS20" s="2">
        <v>13.104200000000001</v>
      </c>
      <c r="HKT20" s="2">
        <v>6.7493999999999996</v>
      </c>
      <c r="HKU20" s="2">
        <v>3.5225</v>
      </c>
      <c r="HKV20" s="2">
        <v>32.386400000000002</v>
      </c>
      <c r="HKY20" s="2">
        <v>162.19749999999999</v>
      </c>
      <c r="HKZ20" s="2">
        <v>-31.4909</v>
      </c>
      <c r="HLA20" s="2">
        <v>16.919799999999999</v>
      </c>
      <c r="HLB20" s="2">
        <v>34.0764</v>
      </c>
      <c r="HLC20" s="2">
        <v>4.5044000000000004</v>
      </c>
      <c r="HLD20" s="2">
        <v>27.981000000000002</v>
      </c>
      <c r="HLE20" s="2">
        <v>1.3976999999999999</v>
      </c>
      <c r="HLF20" s="2">
        <v>0.88170000000000004</v>
      </c>
      <c r="HLG20" s="2">
        <v>0.75129999999999997</v>
      </c>
      <c r="HLH20" s="2">
        <v>13.5511</v>
      </c>
      <c r="HLI20" s="2">
        <v>0.15409999999999999</v>
      </c>
      <c r="HLK20" s="2">
        <v>13.104200000000001</v>
      </c>
      <c r="HLY20" s="2">
        <v>7.5796999999999999</v>
      </c>
      <c r="HLZ20" s="2">
        <v>25.942</v>
      </c>
      <c r="HMA20" s="2">
        <v>25.942</v>
      </c>
      <c r="HMB20" s="2">
        <v>13.104200000000001</v>
      </c>
      <c r="HMC20" s="2">
        <v>6.7493999999999996</v>
      </c>
      <c r="HMD20" s="2">
        <v>3.5225</v>
      </c>
      <c r="HME20" s="2">
        <v>32.386400000000002</v>
      </c>
      <c r="HMH20" s="2">
        <v>162.19749999999999</v>
      </c>
      <c r="HMI20" s="2">
        <v>-31.4909</v>
      </c>
      <c r="HMJ20" s="2">
        <v>16.919799999999999</v>
      </c>
      <c r="HMK20" s="2">
        <v>34.0764</v>
      </c>
      <c r="HML20" s="2">
        <v>4.5044000000000004</v>
      </c>
      <c r="HMM20" s="2">
        <v>27.981000000000002</v>
      </c>
      <c r="HMN20" s="2">
        <v>1.3976999999999999</v>
      </c>
      <c r="HMO20" s="2">
        <v>0.88170000000000004</v>
      </c>
      <c r="HMP20" s="2">
        <v>0.75129999999999997</v>
      </c>
      <c r="HMQ20" s="2">
        <v>13.5511</v>
      </c>
      <c r="HMR20" s="2">
        <v>0.15409999999999999</v>
      </c>
      <c r="HMT20" s="2">
        <v>13.104200000000001</v>
      </c>
      <c r="HNH20" s="2">
        <v>9.3181999999999992</v>
      </c>
      <c r="HNI20" s="2">
        <v>30.489899999999999</v>
      </c>
      <c r="HNJ20" s="2">
        <v>30.489899999999999</v>
      </c>
      <c r="HNK20" s="2">
        <v>23.003900000000002</v>
      </c>
      <c r="HNL20" s="2">
        <v>12.297800000000001</v>
      </c>
      <c r="HNM20" s="2">
        <v>3.7382</v>
      </c>
      <c r="HNN20" s="2">
        <v>1033.03</v>
      </c>
      <c r="HNQ20" s="2">
        <v>2163.7970999999998</v>
      </c>
      <c r="HNR20" s="2">
        <v>294.98599999999999</v>
      </c>
      <c r="HNS20" s="2">
        <v>156.68199999999999</v>
      </c>
      <c r="HNT20" s="2">
        <v>296.05599999999998</v>
      </c>
      <c r="HNU20" s="2">
        <v>2.2423000000000002</v>
      </c>
      <c r="HNV20" s="2">
        <v>54.334099999999999</v>
      </c>
      <c r="HNW20" s="2">
        <v>0.65029999999999999</v>
      </c>
      <c r="HNX20" s="2">
        <v>0.53680000000000005</v>
      </c>
      <c r="HNY20" s="2">
        <v>0.21990000000000001</v>
      </c>
      <c r="HNZ20" s="2">
        <v>-103.524</v>
      </c>
      <c r="HOA20" s="2">
        <v>-0.15490000000000001</v>
      </c>
      <c r="HOC20" s="2">
        <v>23.003900000000002</v>
      </c>
      <c r="HOQ20" s="2">
        <v>9.3181999999999992</v>
      </c>
      <c r="HOR20" s="2">
        <v>30.489899999999999</v>
      </c>
      <c r="HOS20" s="2">
        <v>30.489899999999999</v>
      </c>
      <c r="HOT20" s="2">
        <v>23.003900000000002</v>
      </c>
      <c r="HOU20" s="2">
        <v>12.297800000000001</v>
      </c>
      <c r="HOV20" s="2">
        <v>3.7382</v>
      </c>
      <c r="HOW20" s="2">
        <v>1033.03</v>
      </c>
      <c r="HOZ20" s="2">
        <v>2163.7970999999998</v>
      </c>
      <c r="HPA20" s="2">
        <v>294.98599999999999</v>
      </c>
      <c r="HPB20" s="2">
        <v>156.68199999999999</v>
      </c>
      <c r="HPC20" s="2">
        <v>296.05599999999998</v>
      </c>
      <c r="HPD20" s="2">
        <v>2.2423000000000002</v>
      </c>
      <c r="HPE20" s="2">
        <v>54.334099999999999</v>
      </c>
      <c r="HPF20" s="2">
        <v>0.65029999999999999</v>
      </c>
      <c r="HPG20" s="2">
        <v>0.53680000000000005</v>
      </c>
      <c r="HPH20" s="2">
        <v>0.21990000000000001</v>
      </c>
      <c r="HPI20" s="2">
        <v>-103.524</v>
      </c>
      <c r="HPJ20" s="2">
        <v>-0.15490000000000001</v>
      </c>
      <c r="HPL20" s="2">
        <v>23.003900000000002</v>
      </c>
      <c r="HPZ20" s="2">
        <v>9.3181999999999992</v>
      </c>
      <c r="HQA20" s="2">
        <v>30.489899999999999</v>
      </c>
      <c r="HQB20" s="2">
        <v>30.489899999999999</v>
      </c>
      <c r="HQC20" s="2">
        <v>23.003900000000002</v>
      </c>
      <c r="HQD20" s="2">
        <v>12.297800000000001</v>
      </c>
      <c r="HQE20" s="2">
        <v>3.7382</v>
      </c>
      <c r="HQF20" s="2">
        <v>1033.03</v>
      </c>
      <c r="HQI20" s="2">
        <v>2163.7970999999998</v>
      </c>
      <c r="HQJ20" s="2">
        <v>294.98599999999999</v>
      </c>
      <c r="HQK20" s="2">
        <v>156.68199999999999</v>
      </c>
      <c r="HQL20" s="2">
        <v>296.05599999999998</v>
      </c>
      <c r="HQM20" s="2">
        <v>2.2423000000000002</v>
      </c>
      <c r="HQN20" s="2">
        <v>54.334099999999999</v>
      </c>
      <c r="HQO20" s="2">
        <v>0.65029999999999999</v>
      </c>
      <c r="HQP20" s="2">
        <v>0.53680000000000005</v>
      </c>
      <c r="HQQ20" s="2">
        <v>0.21990000000000001</v>
      </c>
      <c r="HQR20" s="2">
        <v>-103.524</v>
      </c>
      <c r="HQS20" s="2">
        <v>-0.15490000000000001</v>
      </c>
      <c r="HQU20" s="2">
        <v>23.003900000000002</v>
      </c>
      <c r="HRI20" s="2">
        <v>9.3181999999999992</v>
      </c>
      <c r="HRJ20" s="2">
        <v>30.489899999999999</v>
      </c>
      <c r="HRK20" s="2">
        <v>30.489899999999999</v>
      </c>
      <c r="HRL20" s="2">
        <v>23.003900000000002</v>
      </c>
      <c r="HRM20" s="2">
        <v>12.297800000000001</v>
      </c>
      <c r="HRN20" s="2">
        <v>3.7382</v>
      </c>
      <c r="HRO20" s="2">
        <v>1033.03</v>
      </c>
      <c r="HRR20" s="2">
        <v>2163.7970999999998</v>
      </c>
      <c r="HRS20" s="2">
        <v>294.98599999999999</v>
      </c>
      <c r="HRT20" s="2">
        <v>156.68199999999999</v>
      </c>
      <c r="HRU20" s="2">
        <v>296.05599999999998</v>
      </c>
      <c r="HRV20" s="2">
        <v>2.2423000000000002</v>
      </c>
      <c r="HRW20" s="2">
        <v>54.334099999999999</v>
      </c>
      <c r="HRX20" s="2">
        <v>0.65029999999999999</v>
      </c>
      <c r="HRY20" s="2">
        <v>0.53680000000000005</v>
      </c>
      <c r="HRZ20" s="2">
        <v>0.21990000000000001</v>
      </c>
      <c r="HSA20" s="2">
        <v>-103.524</v>
      </c>
      <c r="HSB20" s="2">
        <v>-0.15490000000000001</v>
      </c>
      <c r="HSD20" s="2">
        <v>23.003900000000002</v>
      </c>
      <c r="HUX20" s="2">
        <v>1.909</v>
      </c>
      <c r="HUZ20" s="2">
        <v>0.49969999999999998</v>
      </c>
      <c r="HVA20" s="2">
        <v>3.7999999999999999E-2</v>
      </c>
      <c r="HVC20" s="2">
        <v>36.515000000000001</v>
      </c>
      <c r="HVE20" s="2">
        <v>9.64E-2</v>
      </c>
      <c r="HVF20" s="2">
        <v>0.47299999999999998</v>
      </c>
      <c r="HVG20" s="2">
        <v>1.909</v>
      </c>
      <c r="HVH20" s="2">
        <v>2.8279999999999998</v>
      </c>
      <c r="HVI20" s="2">
        <v>10.0124</v>
      </c>
      <c r="HWI20" s="2">
        <v>0.49969999999999998</v>
      </c>
      <c r="HWR20" s="2">
        <v>10.0124</v>
      </c>
      <c r="HWS20" s="2">
        <v>0.81589999999999996</v>
      </c>
      <c r="HWT20" s="2">
        <v>4.7404000000000002</v>
      </c>
      <c r="HWU20" s="2">
        <v>4.7404000000000002</v>
      </c>
      <c r="HWV20" s="2">
        <v>3.3088000000000002</v>
      </c>
      <c r="HWW20" s="2">
        <v>18.7788</v>
      </c>
      <c r="HWX20" s="2">
        <v>2.7437</v>
      </c>
      <c r="HWY20" s="2">
        <v>4.1959999999999997</v>
      </c>
      <c r="HXB20" s="2">
        <v>20.946999999999999</v>
      </c>
      <c r="HXD20" s="2">
        <v>-0.11700000000000001</v>
      </c>
      <c r="HXE20" s="2">
        <v>13.015000000000001</v>
      </c>
      <c r="HXF20" s="2">
        <v>2.2846000000000002</v>
      </c>
      <c r="HXG20" s="2">
        <v>45.8825</v>
      </c>
      <c r="HXH20" s="2">
        <v>0.88980000000000004</v>
      </c>
      <c r="HXI20" s="2">
        <v>0.61339999999999995</v>
      </c>
      <c r="HXJ20" s="2">
        <v>0</v>
      </c>
      <c r="HXK20" s="2">
        <v>-1.4339999999999999</v>
      </c>
      <c r="HXL20" s="2">
        <v>-1.41E-2</v>
      </c>
      <c r="HXN20" s="2">
        <v>3.3088000000000002</v>
      </c>
      <c r="HYB20" s="2">
        <v>3.0815000000000001</v>
      </c>
      <c r="HYC20" s="2">
        <v>8.4099000000000004</v>
      </c>
      <c r="HYD20" s="2">
        <v>8.4099000000000004</v>
      </c>
      <c r="HYE20" s="2">
        <v>6.9825999999999997</v>
      </c>
      <c r="HYF20" s="2">
        <v>22.6114</v>
      </c>
      <c r="HYG20" s="2">
        <v>6.0654000000000003</v>
      </c>
      <c r="HYH20" s="2">
        <v>144.399</v>
      </c>
      <c r="HYK20" s="2">
        <v>444.822</v>
      </c>
      <c r="HYL20" s="2">
        <v>40.820999999999998</v>
      </c>
      <c r="HYM20" s="2">
        <v>-5.9902999999999995</v>
      </c>
      <c r="HYN20" s="2">
        <v>136.95500000000001</v>
      </c>
      <c r="HYO20" s="2">
        <v>2.9016000000000002</v>
      </c>
      <c r="HYP20" s="2">
        <v>43.633000000000003</v>
      </c>
      <c r="HYQ20" s="2">
        <v>1.2213000000000001</v>
      </c>
      <c r="HYR20" s="2">
        <v>0.99239999999999995</v>
      </c>
      <c r="HYS20" s="2">
        <v>0.1031</v>
      </c>
      <c r="HYT20" s="2">
        <v>30.302</v>
      </c>
      <c r="HYU20" s="2">
        <v>4.2000000000000003E-2</v>
      </c>
      <c r="HYW20" s="2">
        <v>6.9825999999999997</v>
      </c>
      <c r="HYX20" s="2">
        <v>799.7473</v>
      </c>
      <c r="IAJ20" s="2">
        <v>1</v>
      </c>
      <c r="IAN20" s="2">
        <v>20.988299999999999</v>
      </c>
      <c r="IAO20" s="2">
        <v>0</v>
      </c>
      <c r="IHC20" s="2">
        <v>1</v>
      </c>
      <c r="IHD20" s="2">
        <v>0.248</v>
      </c>
      <c r="IHF20" s="2">
        <v>25.774000000000001</v>
      </c>
      <c r="IHH20" s="2">
        <v>0.48089999999999999</v>
      </c>
      <c r="IHI20" s="2">
        <v>0.57699999999999996</v>
      </c>
      <c r="IHL20" s="2">
        <v>9.6301000000000005</v>
      </c>
      <c r="IMW20" s="2">
        <v>3.1484999999999999</v>
      </c>
      <c r="IMX20" s="2">
        <v>7.0549999999999997</v>
      </c>
      <c r="IMY20" s="2">
        <v>7.0549999999999997</v>
      </c>
      <c r="IMZ20" s="2">
        <v>5.6124000000000001</v>
      </c>
      <c r="INA20" s="2">
        <v>12.620799999999999</v>
      </c>
      <c r="INB20" s="2">
        <v>6.1357999999999997</v>
      </c>
      <c r="INC20" s="2">
        <v>53.548000000000002</v>
      </c>
      <c r="INF20" s="2">
        <v>304.24700000000001</v>
      </c>
      <c r="ING20" s="2">
        <v>64.69</v>
      </c>
      <c r="INH20" s="2">
        <v>24.587</v>
      </c>
      <c r="INI20" s="2">
        <v>83.137</v>
      </c>
      <c r="INJ20" s="2">
        <v>6.4645999999999999</v>
      </c>
      <c r="INK20" s="2">
        <v>26.8795</v>
      </c>
      <c r="INL20" s="2">
        <v>2.2643</v>
      </c>
      <c r="INM20" s="2">
        <v>0.73980000000000001</v>
      </c>
      <c r="INN20" s="2">
        <v>2.35E-2</v>
      </c>
      <c r="INO20" s="2">
        <v>105.113</v>
      </c>
      <c r="INP20" s="2">
        <v>0.1673</v>
      </c>
      <c r="INR20" s="2">
        <v>5.6124000000000001</v>
      </c>
      <c r="INS20" s="2">
        <v>253.54060000000001</v>
      </c>
      <c r="ITP20" s="2">
        <v>49.954799999999999</v>
      </c>
      <c r="ITQ20" s="2">
        <v>43.400199999999998</v>
      </c>
      <c r="ITR20" s="2">
        <v>43.400199999999998</v>
      </c>
      <c r="ITS20" s="2">
        <v>37.649299999999997</v>
      </c>
      <c r="ITT20" s="2">
        <v>92.047600000000003</v>
      </c>
      <c r="ITU20" s="2">
        <v>55.096899999999998</v>
      </c>
      <c r="ITV20" s="2">
        <v>13.037800000000001</v>
      </c>
      <c r="ITY20" s="2">
        <v>1131.4811999999999</v>
      </c>
      <c r="ITZ20" s="2">
        <v>551.55150000000003</v>
      </c>
      <c r="IUA20" s="2">
        <v>373.86340000000001</v>
      </c>
      <c r="IUB20" s="2">
        <v>170.10730000000001</v>
      </c>
      <c r="IUC20" s="2">
        <v>22.876200000000001</v>
      </c>
      <c r="IUD20" s="2">
        <v>1.7614999999999998</v>
      </c>
      <c r="IUE20" s="2">
        <v>4.2674000000000003</v>
      </c>
      <c r="IUF20" s="2">
        <v>2.6139000000000001</v>
      </c>
      <c r="IUG20" s="2">
        <v>1.9466000000000001</v>
      </c>
      <c r="IUH20" s="2">
        <v>555.80970000000002</v>
      </c>
      <c r="IUI20" s="2">
        <v>0.3795</v>
      </c>
      <c r="IUK20" s="2">
        <v>37.649299999999997</v>
      </c>
      <c r="IUL20" s="2">
        <v>2152.1306</v>
      </c>
      <c r="IUO20" s="2">
        <v>2.1276999999999999</v>
      </c>
      <c r="IUR20" s="2">
        <v>56.216000000000001</v>
      </c>
      <c r="IUT20" s="2">
        <v>0</v>
      </c>
      <c r="IUX20" s="2">
        <v>264.5831</v>
      </c>
      <c r="IWH20" s="2">
        <v>21.525600000000001</v>
      </c>
      <c r="IWI20" s="2">
        <v>41.021799999999999</v>
      </c>
      <c r="IWJ20" s="2">
        <v>41.021799999999999</v>
      </c>
      <c r="IWK20" s="2">
        <v>28.395499999999998</v>
      </c>
      <c r="IWL20" s="2">
        <v>31.808599999999998</v>
      </c>
      <c r="IWM20" s="2">
        <v>16.2026</v>
      </c>
      <c r="IWN20" s="2">
        <v>1511</v>
      </c>
      <c r="IWQ20" s="2">
        <v>17933</v>
      </c>
      <c r="IWR20" s="2">
        <v>6087</v>
      </c>
      <c r="IWS20" s="2">
        <v>5009</v>
      </c>
      <c r="IWT20" s="2">
        <v>2674</v>
      </c>
      <c r="IWU20" s="2">
        <v>26.637</v>
      </c>
      <c r="IWV20" s="2">
        <v>8.9833999999999996</v>
      </c>
      <c r="IWW20" s="2">
        <v>0.81489999999999996</v>
      </c>
      <c r="IWX20" s="2">
        <v>0.64249999999999996</v>
      </c>
      <c r="IWY20" s="2">
        <v>0.1653</v>
      </c>
      <c r="IWZ20" s="2">
        <v>-495</v>
      </c>
      <c r="IXA20" s="2">
        <v>-6.0999999999999999E-2</v>
      </c>
      <c r="IXC20" s="2">
        <v>28.395499999999998</v>
      </c>
      <c r="IXD20" s="2">
        <v>38406.079700000002</v>
      </c>
      <c r="IXG20" s="2">
        <v>1.5099</v>
      </c>
      <c r="IXJ20" s="2">
        <v>30.451000000000001</v>
      </c>
      <c r="IXL20" s="2">
        <v>0.73419999999999996</v>
      </c>
      <c r="IXP20" s="2">
        <v>13.5425</v>
      </c>
      <c r="IXQ20" s="2">
        <v>1.2786999999999999</v>
      </c>
      <c r="IXR20" s="2">
        <v>10.045299999999999</v>
      </c>
      <c r="IXS20" s="2">
        <v>10.045299999999999</v>
      </c>
      <c r="IXT20" s="2">
        <v>3.6175000000000002</v>
      </c>
      <c r="IXU20" s="2">
        <v>2.8275000000000001</v>
      </c>
      <c r="IXV20" s="2">
        <v>1.3559000000000001</v>
      </c>
      <c r="IXW20" s="2">
        <v>103.419</v>
      </c>
      <c r="IXZ20" s="2">
        <v>676.99400000000003</v>
      </c>
      <c r="IYB20" s="2">
        <v>16.1295</v>
      </c>
      <c r="IYC20" s="2">
        <v>227.71199999999999</v>
      </c>
      <c r="IYD20" s="2">
        <v>2.0272999999999999</v>
      </c>
      <c r="IYE20" s="2">
        <v>24.3125</v>
      </c>
      <c r="IYF20" s="2">
        <v>1.1408</v>
      </c>
      <c r="IYG20" s="2">
        <v>0.49959999999999999</v>
      </c>
      <c r="IYH20" s="2">
        <v>0</v>
      </c>
      <c r="IYI20" s="2">
        <v>32.054000000000002</v>
      </c>
      <c r="IYJ20" s="2">
        <v>5.57E-2</v>
      </c>
      <c r="IYL20" s="2">
        <v>3.6175000000000002</v>
      </c>
      <c r="IYM20" s="2">
        <v>434.6891</v>
      </c>
      <c r="JAI20" s="2">
        <v>23.893899999999999</v>
      </c>
      <c r="JAJ20" s="2">
        <v>38.467100000000002</v>
      </c>
      <c r="JAK20" s="2">
        <v>38.467100000000002</v>
      </c>
      <c r="JAL20" s="2">
        <v>21.956499999999998</v>
      </c>
      <c r="JAM20" s="2">
        <v>6.6364000000000001</v>
      </c>
      <c r="JAN20" s="2">
        <v>5.2758000000000003</v>
      </c>
      <c r="JAO20" s="2">
        <v>9.625</v>
      </c>
      <c r="JAR20" s="2">
        <v>2278.6759999999999</v>
      </c>
      <c r="JAS20" s="2">
        <v>108.932</v>
      </c>
      <c r="JAT20" s="2">
        <v>75.210999999999999</v>
      </c>
      <c r="JAU20" s="2">
        <v>216.511</v>
      </c>
      <c r="JAV20" s="2">
        <v>91.614900000000006</v>
      </c>
      <c r="JAW20" s="2">
        <v>3.4925999999999999</v>
      </c>
      <c r="JAX20" s="2">
        <v>1.4714</v>
      </c>
      <c r="JAY20" s="2">
        <v>0.879</v>
      </c>
      <c r="JAZ20" s="2">
        <v>0.57440000000000002</v>
      </c>
      <c r="JBA20" s="2">
        <v>102.056</v>
      </c>
      <c r="JBB20" s="2">
        <v>0.35699999999999998</v>
      </c>
      <c r="JBD20" s="2">
        <v>21.956499999999998</v>
      </c>
      <c r="JBE20" s="2">
        <v>2821.8775999999998</v>
      </c>
      <c r="JBH20" s="2">
        <v>1.3653999999999999</v>
      </c>
      <c r="JBK20" s="2">
        <v>37.783999999999999</v>
      </c>
      <c r="JBM20" s="2">
        <v>0.06</v>
      </c>
      <c r="JBQ20" s="2">
        <v>51.948399999999999</v>
      </c>
      <c r="JBR20" s="2">
        <v>14.1478</v>
      </c>
      <c r="JBS20" s="2">
        <v>25.146799999999999</v>
      </c>
      <c r="JBT20" s="2">
        <v>25.146799999999999</v>
      </c>
      <c r="JBU20" s="2">
        <v>10.1693</v>
      </c>
      <c r="JBV20" s="2">
        <v>5.4250999999999996</v>
      </c>
      <c r="JBW20" s="2">
        <v>4.5175999999999998</v>
      </c>
      <c r="JBX20" s="2">
        <v>11.3467</v>
      </c>
      <c r="JCA20" s="2">
        <v>452.40190000000001</v>
      </c>
      <c r="JCB20" s="2">
        <v>40.681800000000003</v>
      </c>
      <c r="JCC20" s="2">
        <v>21.9404</v>
      </c>
      <c r="JCD20" s="2">
        <v>27.269600000000001</v>
      </c>
      <c r="JCF20" s="2">
        <v>2.5080999999999998</v>
      </c>
      <c r="JCG20" s="2">
        <v>5.3486000000000002</v>
      </c>
      <c r="JCH20" s="2">
        <v>3.2326000000000001</v>
      </c>
      <c r="JCI20" s="2">
        <v>2.4460000000000002</v>
      </c>
      <c r="JCJ20" s="2">
        <v>118.5847</v>
      </c>
      <c r="JCK20" s="2">
        <v>0.83650000000000002</v>
      </c>
      <c r="JCM20" s="2">
        <v>10.1693</v>
      </c>
      <c r="JDA20" s="2">
        <v>13.103199999999999</v>
      </c>
      <c r="JDB20" s="2">
        <v>20.128299999999999</v>
      </c>
      <c r="JDC20" s="2">
        <v>20.128299999999999</v>
      </c>
      <c r="JDD20" s="2">
        <v>16.551200000000001</v>
      </c>
      <c r="JDE20" s="2">
        <v>43.364899999999999</v>
      </c>
      <c r="JDF20" s="2">
        <v>19.191099999999999</v>
      </c>
      <c r="JDG20" s="2">
        <v>359</v>
      </c>
      <c r="JDJ20" s="2">
        <v>16141</v>
      </c>
      <c r="JDK20" s="2">
        <v>6462</v>
      </c>
      <c r="JDL20" s="2">
        <v>3587</v>
      </c>
      <c r="JDM20" s="2">
        <v>5348</v>
      </c>
      <c r="JDN20" s="2">
        <v>137.32140000000001</v>
      </c>
      <c r="JDO20" s="2">
        <v>8.9027999999999992</v>
      </c>
      <c r="JDP20" s="2">
        <v>0.99270000000000003</v>
      </c>
      <c r="JDQ20" s="2">
        <v>0.75339999999999996</v>
      </c>
      <c r="JDR20" s="2">
        <v>0.40350000000000003</v>
      </c>
      <c r="JDS20" s="2">
        <v>-39</v>
      </c>
      <c r="JDT20" s="2">
        <v>-4.7000000000000002E-3</v>
      </c>
      <c r="JDV20" s="2">
        <v>16.551200000000001</v>
      </c>
      <c r="JDW20" s="2">
        <v>43579.884700000002</v>
      </c>
      <c r="JDZ20" s="2">
        <v>1.5885</v>
      </c>
      <c r="JEC20" s="2">
        <v>32.314999999999998</v>
      </c>
      <c r="JEE20" s="2">
        <v>0.32</v>
      </c>
      <c r="JEI20" s="2">
        <v>8.4465000000000003</v>
      </c>
      <c r="JEJ20" s="2">
        <v>8.9295000000000009</v>
      </c>
      <c r="JEK20" s="2">
        <v>15.2194</v>
      </c>
      <c r="JEL20" s="2">
        <v>15.2194</v>
      </c>
      <c r="JEM20" s="2">
        <v>11.291499999999999</v>
      </c>
      <c r="JEN20" s="2">
        <v>31.0169</v>
      </c>
      <c r="JEO20" s="2">
        <v>14.058999999999999</v>
      </c>
      <c r="JEP20" s="2">
        <v>859</v>
      </c>
      <c r="JES20" s="2">
        <v>12361</v>
      </c>
      <c r="JET20" s="2">
        <v>3919</v>
      </c>
      <c r="JEU20" s="2">
        <v>2194</v>
      </c>
      <c r="JEV20" s="2">
        <v>3390</v>
      </c>
      <c r="JEW20" s="2">
        <v>40.047600000000003</v>
      </c>
      <c r="JEX20" s="2">
        <v>11.5848</v>
      </c>
      <c r="JEY20" s="2">
        <v>0.7752</v>
      </c>
      <c r="JEZ20" s="2">
        <v>0.52010000000000001</v>
      </c>
      <c r="JFA20" s="2">
        <v>0.13220000000000001</v>
      </c>
      <c r="JFB20" s="2">
        <v>-762</v>
      </c>
      <c r="JFC20" s="2">
        <v>-1.37E-2</v>
      </c>
      <c r="JFE20" s="2">
        <v>11.291499999999999</v>
      </c>
      <c r="JGR20" s="2">
        <v>1.5545</v>
      </c>
      <c r="JGU20" s="2">
        <v>55.518999999999998</v>
      </c>
      <c r="JHA20" s="2">
        <v>4.4165999999999999</v>
      </c>
      <c r="JLC20" s="2">
        <v>7.6837</v>
      </c>
      <c r="JLD20" s="2">
        <v>61.005899999999997</v>
      </c>
      <c r="JLE20" s="2">
        <v>61.005899999999997</v>
      </c>
      <c r="JLF20" s="2">
        <v>30.124099999999999</v>
      </c>
      <c r="JLG20" s="2">
        <v>2.1981000000000002</v>
      </c>
      <c r="JLH20" s="2">
        <v>1.5651999999999999</v>
      </c>
      <c r="JLI20" s="2">
        <v>206.595</v>
      </c>
      <c r="JLL20" s="2">
        <v>985.40800000000002</v>
      </c>
      <c r="JLN20" s="2">
        <v>60.591000000000001</v>
      </c>
      <c r="JLO20" s="2">
        <v>24.634</v>
      </c>
      <c r="JLP20" s="2">
        <v>1.3336000000000001</v>
      </c>
      <c r="JLQ20" s="2">
        <v>20.965399999999999</v>
      </c>
      <c r="JLR20" s="2">
        <v>1.8209</v>
      </c>
      <c r="JLS20" s="2">
        <v>1.4489000000000001</v>
      </c>
      <c r="JLT20" s="2">
        <v>0.15529999999999999</v>
      </c>
      <c r="JLU20" s="2">
        <v>20.222999999999999</v>
      </c>
      <c r="JLV20" s="2">
        <v>0.4541</v>
      </c>
      <c r="JLX20" s="2">
        <v>30.124099999999999</v>
      </c>
      <c r="JML20" s="2">
        <v>7.6837</v>
      </c>
      <c r="JMM20" s="2">
        <v>61.005899999999997</v>
      </c>
      <c r="JMN20" s="2">
        <v>61.005899999999997</v>
      </c>
      <c r="JMO20" s="2">
        <v>30.124099999999999</v>
      </c>
      <c r="JMP20" s="2">
        <v>2.1981000000000002</v>
      </c>
      <c r="JMQ20" s="2">
        <v>1.5651999999999999</v>
      </c>
      <c r="JMR20" s="2">
        <v>206.595</v>
      </c>
      <c r="JMU20" s="2">
        <v>985.40800000000002</v>
      </c>
      <c r="JMW20" s="2">
        <v>60.591000000000001</v>
      </c>
      <c r="JMX20" s="2">
        <v>24.634</v>
      </c>
      <c r="JMY20" s="2">
        <v>1.3336000000000001</v>
      </c>
      <c r="JMZ20" s="2">
        <v>20.965399999999999</v>
      </c>
      <c r="JNA20" s="2">
        <v>1.8209</v>
      </c>
      <c r="JNB20" s="2">
        <v>1.4489000000000001</v>
      </c>
      <c r="JNC20" s="2">
        <v>0.15529999999999999</v>
      </c>
      <c r="JND20" s="2">
        <v>20.222999999999999</v>
      </c>
      <c r="JNE20" s="2">
        <v>0.4541</v>
      </c>
      <c r="JNG20" s="2">
        <v>30.124099999999999</v>
      </c>
      <c r="JNU20" s="2">
        <v>7.6837</v>
      </c>
      <c r="JNV20" s="2">
        <v>61.005899999999997</v>
      </c>
      <c r="JNW20" s="2">
        <v>61.005899999999997</v>
      </c>
      <c r="JNX20" s="2">
        <v>30.124099999999999</v>
      </c>
      <c r="JNY20" s="2">
        <v>2.1981000000000002</v>
      </c>
      <c r="JNZ20" s="2">
        <v>1.5651999999999999</v>
      </c>
      <c r="JOA20" s="2">
        <v>206.595</v>
      </c>
      <c r="JOD20" s="2">
        <v>985.40800000000002</v>
      </c>
      <c r="JOF20" s="2">
        <v>60.591000000000001</v>
      </c>
      <c r="JOG20" s="2">
        <v>24.634</v>
      </c>
      <c r="JOH20" s="2">
        <v>1.3336000000000001</v>
      </c>
      <c r="JOI20" s="2">
        <v>20.965399999999999</v>
      </c>
      <c r="JOJ20" s="2">
        <v>1.8209</v>
      </c>
      <c r="JOK20" s="2">
        <v>1.4489000000000001</v>
      </c>
      <c r="JOL20" s="2">
        <v>0.15529999999999999</v>
      </c>
      <c r="JOM20" s="2">
        <v>20.222999999999999</v>
      </c>
      <c r="JON20" s="2">
        <v>0.4541</v>
      </c>
      <c r="JOP20" s="2">
        <v>30.124099999999999</v>
      </c>
      <c r="JPD20" s="2">
        <v>12.9186</v>
      </c>
      <c r="JPE20" s="2">
        <v>24.201000000000001</v>
      </c>
      <c r="JPF20" s="2">
        <v>24.201000000000001</v>
      </c>
      <c r="JPG20" s="2">
        <v>17.282699999999998</v>
      </c>
      <c r="JPH20" s="2">
        <v>11.7128</v>
      </c>
      <c r="JPI20" s="2">
        <v>6.1616</v>
      </c>
      <c r="JPJ20" s="2">
        <v>675.31600000000003</v>
      </c>
      <c r="JPM20" s="2">
        <v>2157.114</v>
      </c>
      <c r="JPN20" s="2">
        <v>1042.0740000000001</v>
      </c>
      <c r="JPO20" s="2">
        <v>201.643</v>
      </c>
      <c r="JPP20" s="2">
        <v>159.51900000000001</v>
      </c>
      <c r="JPQ20" s="2">
        <v>4.4039000000000001</v>
      </c>
      <c r="JPR20" s="2">
        <v>31.848700000000001</v>
      </c>
      <c r="JPS20" s="2">
        <v>1.0083</v>
      </c>
      <c r="JPT20" s="2">
        <v>0.92659999999999998</v>
      </c>
      <c r="JPU20" s="2">
        <v>0.1021</v>
      </c>
      <c r="JPV20" s="2">
        <v>1.327</v>
      </c>
      <c r="JPW20" s="2">
        <v>2.5700000000000001E-2</v>
      </c>
      <c r="JPY20" s="2">
        <v>17.282699999999998</v>
      </c>
      <c r="JPZ20" s="2">
        <v>2617.105</v>
      </c>
      <c r="JQC20" s="2">
        <v>0.68540000000000001</v>
      </c>
      <c r="JQF20" s="2">
        <v>26.696999999999999</v>
      </c>
      <c r="JQH20" s="2">
        <v>0.8</v>
      </c>
      <c r="JQL20" s="2">
        <v>28.436499999999999</v>
      </c>
      <c r="JQM20" s="2">
        <v>7.6837</v>
      </c>
      <c r="JQN20" s="2">
        <v>61.005899999999997</v>
      </c>
      <c r="JQO20" s="2">
        <v>61.005899999999997</v>
      </c>
      <c r="JQP20" s="2">
        <v>30.124099999999999</v>
      </c>
      <c r="JQQ20" s="2">
        <v>2.1981000000000002</v>
      </c>
      <c r="JQR20" s="2">
        <v>1.5651999999999999</v>
      </c>
      <c r="JQS20" s="2">
        <v>206.595</v>
      </c>
      <c r="JQV20" s="2">
        <v>985.40800000000002</v>
      </c>
      <c r="JQX20" s="2">
        <v>60.591000000000001</v>
      </c>
      <c r="JQY20" s="2">
        <v>24.634</v>
      </c>
      <c r="JQZ20" s="2">
        <v>1.3336000000000001</v>
      </c>
      <c r="JRA20" s="2">
        <v>20.965399999999999</v>
      </c>
      <c r="JRB20" s="2">
        <v>1.8209</v>
      </c>
      <c r="JRC20" s="2">
        <v>1.4489000000000001</v>
      </c>
      <c r="JRD20" s="2">
        <v>0.15529999999999999</v>
      </c>
      <c r="JRE20" s="2">
        <v>20.222999999999999</v>
      </c>
      <c r="JRF20" s="2">
        <v>0.4541</v>
      </c>
      <c r="JRH20" s="2">
        <v>30.124099999999999</v>
      </c>
      <c r="JRV20" s="2">
        <v>7.6837</v>
      </c>
      <c r="JRW20" s="2">
        <v>61.005899999999997</v>
      </c>
      <c r="JRX20" s="2">
        <v>61.005899999999997</v>
      </c>
      <c r="JRY20" s="2">
        <v>30.124099999999999</v>
      </c>
      <c r="JRZ20" s="2">
        <v>2.1981000000000002</v>
      </c>
      <c r="JSA20" s="2">
        <v>1.5651999999999999</v>
      </c>
      <c r="JSB20" s="2">
        <v>206.595</v>
      </c>
      <c r="JSE20" s="2">
        <v>985.40800000000002</v>
      </c>
      <c r="JSG20" s="2">
        <v>60.591000000000001</v>
      </c>
      <c r="JSH20" s="2">
        <v>24.634</v>
      </c>
      <c r="JSI20" s="2">
        <v>1.3336000000000001</v>
      </c>
      <c r="JSJ20" s="2">
        <v>20.965399999999999</v>
      </c>
      <c r="JSK20" s="2">
        <v>1.8209</v>
      </c>
      <c r="JSL20" s="2">
        <v>1.4489000000000001</v>
      </c>
      <c r="JSM20" s="2">
        <v>0.15529999999999999</v>
      </c>
      <c r="JSN20" s="2">
        <v>20.222999999999999</v>
      </c>
      <c r="JSO20" s="2">
        <v>0.4541</v>
      </c>
      <c r="JSQ20" s="2">
        <v>30.124099999999999</v>
      </c>
      <c r="JTE20" s="2">
        <v>-20.5215</v>
      </c>
      <c r="JTF20" s="2">
        <v>7.5118999999999998</v>
      </c>
      <c r="JTG20" s="2">
        <v>7.5118999999999998</v>
      </c>
      <c r="JTH20" s="2">
        <v>3.0034000000000001</v>
      </c>
      <c r="JTI20" s="2">
        <v>-47.079599999999999</v>
      </c>
      <c r="JTJ20" s="2">
        <v>-21.0777</v>
      </c>
      <c r="JTK20" s="2">
        <v>310.73399999999998</v>
      </c>
      <c r="JTN20" s="2">
        <v>692.38599999999997</v>
      </c>
      <c r="JTO20" s="2">
        <v>-59.531999999999996</v>
      </c>
      <c r="JTP20" s="2">
        <v>53.609000000000002</v>
      </c>
      <c r="JTQ20" s="2">
        <v>101.21</v>
      </c>
      <c r="JTR20" s="2">
        <v>0.9476</v>
      </c>
      <c r="JTS20" s="2">
        <v>47.730199999999996</v>
      </c>
      <c r="JTT20" s="2">
        <v>2.1882000000000001</v>
      </c>
      <c r="JTU20" s="2">
        <v>1.1313</v>
      </c>
      <c r="JTV20" s="2">
        <v>0.1709</v>
      </c>
      <c r="JTW20" s="2">
        <v>120.258</v>
      </c>
      <c r="JTX20" s="2">
        <v>0.18149999999999999</v>
      </c>
      <c r="JTZ20" s="2">
        <v>3.0034000000000001</v>
      </c>
      <c r="JUA20" s="2">
        <v>537.62180000000001</v>
      </c>
      <c r="JUD20" s="2">
        <v>0.78969999999999996</v>
      </c>
      <c r="JUG20" s="2">
        <v>54.387</v>
      </c>
      <c r="JUI20" s="2">
        <v>0</v>
      </c>
      <c r="JUM20" s="2">
        <v>-2.9011</v>
      </c>
      <c r="JUN20" s="2">
        <v>2.9257999999999997</v>
      </c>
      <c r="JUO20" s="2">
        <v>11.989599999999999</v>
      </c>
      <c r="JUP20" s="2">
        <v>11.989599999999999</v>
      </c>
      <c r="JUQ20" s="2">
        <v>7.2618</v>
      </c>
      <c r="JUR20" s="2">
        <v>5.3533999999999997</v>
      </c>
      <c r="JUS20" s="2">
        <v>2.4643999999999999</v>
      </c>
      <c r="JUT20" s="2">
        <v>235.15700000000001</v>
      </c>
      <c r="JUW20" s="2">
        <v>739.52949999999998</v>
      </c>
      <c r="JUX20" s="2">
        <v>68.316999999999993</v>
      </c>
      <c r="JUY20" s="2">
        <v>40.481400000000001</v>
      </c>
      <c r="JUZ20" s="2">
        <v>126.1874</v>
      </c>
      <c r="JVA20" s="2">
        <v>1.5819999999999999</v>
      </c>
      <c r="JVB20" s="2">
        <v>35.9739</v>
      </c>
      <c r="JVC20" s="2">
        <v>1.5448</v>
      </c>
      <c r="JVD20" s="2">
        <v>0.70789999999999997</v>
      </c>
      <c r="JVE20" s="2">
        <v>0</v>
      </c>
      <c r="JVF20" s="2">
        <v>68.751300000000001</v>
      </c>
      <c r="JVG20" s="2">
        <v>0.1066</v>
      </c>
      <c r="JVI20" s="2">
        <v>7.2618</v>
      </c>
      <c r="JVW20" s="2">
        <v>-421.12610000000001</v>
      </c>
      <c r="JVZ20" s="2">
        <v>-140.5094</v>
      </c>
      <c r="JWA20" s="2">
        <v>-73.311300000000003</v>
      </c>
      <c r="JWB20" s="2">
        <v>-70.998199999999997</v>
      </c>
      <c r="JWC20" s="2">
        <v>0</v>
      </c>
      <c r="JWF20" s="2">
        <v>8.2187999999999999</v>
      </c>
      <c r="JWG20" s="2">
        <v>-10.765499999999999</v>
      </c>
      <c r="JWH20" s="2">
        <v>-4.3899999999999997</v>
      </c>
      <c r="JWI20" s="2">
        <v>0.33160000000000001</v>
      </c>
      <c r="JWJ20" s="2">
        <v>-5168.0055000000002</v>
      </c>
      <c r="JWK20" s="2">
        <v>0</v>
      </c>
      <c r="JWL20" s="2">
        <v>24.476099999999999</v>
      </c>
      <c r="JWM20" s="2">
        <v>24.139099999999999</v>
      </c>
      <c r="JWN20" s="2">
        <v>23.8322</v>
      </c>
      <c r="JWO20" s="2">
        <v>7.7857000000000003</v>
      </c>
      <c r="JWR20" s="2">
        <v>-140.5094</v>
      </c>
      <c r="JXF20" s="2">
        <v>4.9745999999999997</v>
      </c>
      <c r="JXG20" s="2">
        <v>9.1204000000000001</v>
      </c>
      <c r="JXH20" s="2">
        <v>9.1204000000000001</v>
      </c>
      <c r="JXI20" s="2">
        <v>6.2089999999999996</v>
      </c>
      <c r="JXJ20" s="2">
        <v>10.926299999999999</v>
      </c>
      <c r="JXK20" s="2">
        <v>5.5717999999999996</v>
      </c>
      <c r="JXL20" s="2">
        <v>238.542</v>
      </c>
      <c r="JXO20" s="2">
        <v>1223.0119999999999</v>
      </c>
      <c r="JXP20" s="2">
        <v>-58.905000000000001</v>
      </c>
      <c r="JXQ20" s="2">
        <v>110.65600000000001</v>
      </c>
      <c r="JXR20" s="2">
        <v>263.649</v>
      </c>
      <c r="JXS20" s="2">
        <v>4.6801000000000004</v>
      </c>
      <c r="JXT20" s="2">
        <v>28.341699999999999</v>
      </c>
      <c r="JXU20" s="2">
        <v>0.84419999999999995</v>
      </c>
      <c r="JXV20" s="2">
        <v>0.60729999999999995</v>
      </c>
      <c r="JXW20" s="2">
        <v>0</v>
      </c>
      <c r="JXX20" s="2">
        <v>-41.070999999999998</v>
      </c>
      <c r="JXY20" s="2">
        <v>-1.15E-2</v>
      </c>
      <c r="JYA20" s="2">
        <v>6.2089999999999996</v>
      </c>
      <c r="JYB20" s="2">
        <v>1462.1315999999999</v>
      </c>
      <c r="JYE20" s="2">
        <v>0.90110000000000001</v>
      </c>
      <c r="JYH20" s="2">
        <v>31.652999999999999</v>
      </c>
      <c r="JYJ20" s="2">
        <v>0.70799999999999996</v>
      </c>
      <c r="JZX20" s="2">
        <v>-76.534400000000005</v>
      </c>
      <c r="JZY20" s="2">
        <v>23.623000000000001</v>
      </c>
      <c r="JZZ20" s="2">
        <v>23.623000000000001</v>
      </c>
      <c r="KAA20" s="2">
        <v>-6.5746000000000002</v>
      </c>
      <c r="KAB20" s="2">
        <v>-47.338700000000003</v>
      </c>
      <c r="KAC20" s="2">
        <v>-32.0139</v>
      </c>
      <c r="KAD20" s="2">
        <v>3.7</v>
      </c>
      <c r="KAG20" s="2">
        <v>1794.5</v>
      </c>
      <c r="KAH20" s="2">
        <v>-455.8</v>
      </c>
      <c r="KAI20" s="2">
        <v>89.5</v>
      </c>
      <c r="KAJ20" s="2">
        <v>150.5</v>
      </c>
      <c r="KAK20" s="2">
        <v>-47</v>
      </c>
      <c r="KAL20" s="2">
        <v>1.8445</v>
      </c>
      <c r="KAM20" s="2">
        <v>2.6730999999999998</v>
      </c>
      <c r="KAN20" s="2">
        <v>1.9136</v>
      </c>
      <c r="KAO20" s="2">
        <v>1.6332</v>
      </c>
      <c r="KAP20" s="2">
        <v>251.8</v>
      </c>
      <c r="KAQ20" s="2">
        <v>0.45710000000000001</v>
      </c>
      <c r="KAS20" s="2">
        <v>-6.5746000000000002</v>
      </c>
      <c r="KBG20" s="2">
        <v>-76.534400000000005</v>
      </c>
      <c r="KBH20" s="2">
        <v>23.623000000000001</v>
      </c>
      <c r="KBI20" s="2">
        <v>23.623000000000001</v>
      </c>
      <c r="KBJ20" s="2">
        <v>-6.5746000000000002</v>
      </c>
      <c r="KBK20" s="2">
        <v>-47.338700000000003</v>
      </c>
      <c r="KBL20" s="2">
        <v>-32.0139</v>
      </c>
      <c r="KBM20" s="2">
        <v>3.7</v>
      </c>
      <c r="KBP20" s="2">
        <v>1794.5</v>
      </c>
      <c r="KBQ20" s="2">
        <v>-455.8</v>
      </c>
      <c r="KBR20" s="2">
        <v>89.5</v>
      </c>
      <c r="KBS20" s="2">
        <v>150.5</v>
      </c>
      <c r="KBT20" s="2">
        <v>-47</v>
      </c>
      <c r="KBU20" s="2">
        <v>1.8445</v>
      </c>
      <c r="KBV20" s="2">
        <v>2.6730999999999998</v>
      </c>
      <c r="KBW20" s="2">
        <v>1.9136</v>
      </c>
      <c r="KBX20" s="2">
        <v>1.6332</v>
      </c>
      <c r="KBY20" s="2">
        <v>251.8</v>
      </c>
      <c r="KBZ20" s="2">
        <v>0.45710000000000001</v>
      </c>
      <c r="KCB20" s="2">
        <v>-6.5746000000000002</v>
      </c>
      <c r="KCP20" s="2">
        <v>7.6837</v>
      </c>
      <c r="KCQ20" s="2">
        <v>61.005899999999997</v>
      </c>
      <c r="KCR20" s="2">
        <v>61.005899999999997</v>
      </c>
      <c r="KCS20" s="2">
        <v>30.124099999999999</v>
      </c>
      <c r="KCT20" s="2">
        <v>2.1981000000000002</v>
      </c>
      <c r="KCU20" s="2">
        <v>1.5651999999999999</v>
      </c>
      <c r="KCV20" s="2">
        <v>206.595</v>
      </c>
      <c r="KCY20" s="2">
        <v>985.40800000000002</v>
      </c>
      <c r="KDA20" s="2">
        <v>60.591000000000001</v>
      </c>
      <c r="KDB20" s="2">
        <v>24.634</v>
      </c>
      <c r="KDC20" s="2">
        <v>1.3336000000000001</v>
      </c>
      <c r="KDD20" s="2">
        <v>20.965399999999999</v>
      </c>
      <c r="KDE20" s="2">
        <v>1.8209</v>
      </c>
      <c r="KDF20" s="2">
        <v>1.4489000000000001</v>
      </c>
      <c r="KDG20" s="2">
        <v>0.15529999999999999</v>
      </c>
      <c r="KDH20" s="2">
        <v>20.222999999999999</v>
      </c>
      <c r="KDI20" s="2">
        <v>0.4541</v>
      </c>
      <c r="KDK20" s="2">
        <v>30.124099999999999</v>
      </c>
      <c r="KEX20" s="2">
        <v>1</v>
      </c>
      <c r="KFG20" s="2">
        <v>-19.075299999999999</v>
      </c>
      <c r="KGG20" s="2">
        <v>1</v>
      </c>
      <c r="KGP20" s="2">
        <v>-19.075299999999999</v>
      </c>
      <c r="KHZ20" s="2">
        <v>3.3504999999999998</v>
      </c>
      <c r="KIA20" s="2">
        <v>7.3750999999999998</v>
      </c>
      <c r="KIB20" s="2">
        <v>7.3750999999999998</v>
      </c>
      <c r="KIC20" s="2">
        <v>5.8167999999999997</v>
      </c>
      <c r="KID20" s="2">
        <v>19.173999999999999</v>
      </c>
      <c r="KIE20" s="2">
        <v>7.2550999999999997</v>
      </c>
      <c r="KIF20" s="2">
        <v>3956</v>
      </c>
      <c r="KII20" s="2">
        <v>12184</v>
      </c>
      <c r="KIJ20" s="2">
        <v>3496</v>
      </c>
      <c r="KIK20" s="2">
        <v>1032</v>
      </c>
      <c r="KIL20" s="2">
        <v>3158</v>
      </c>
      <c r="KIM20" s="2">
        <v>6.0871000000000004</v>
      </c>
      <c r="KIN20" s="2">
        <v>38.599800000000002</v>
      </c>
      <c r="KIO20" s="2">
        <v>1.1001000000000001</v>
      </c>
      <c r="KIP20" s="2">
        <v>0.50160000000000005</v>
      </c>
      <c r="KIQ20" s="2">
        <v>0.31540000000000001</v>
      </c>
      <c r="KIR20" s="2">
        <v>316</v>
      </c>
      <c r="KIS20" s="2">
        <v>1.3599999999999999E-2</v>
      </c>
      <c r="KIU20" s="2">
        <v>5.8167999999999997</v>
      </c>
      <c r="KJI20" s="2">
        <v>3.2730999999999999</v>
      </c>
      <c r="KJJ20" s="2">
        <v>8.5749999999999993</v>
      </c>
      <c r="KJK20" s="2">
        <v>8.5749999999999993</v>
      </c>
      <c r="KJL20" s="2">
        <v>5.6795999999999998</v>
      </c>
      <c r="KJM20" s="2">
        <v>13.2318</v>
      </c>
      <c r="KJN20" s="2">
        <v>6.2945000000000002</v>
      </c>
      <c r="KJO20" s="2">
        <v>984</v>
      </c>
      <c r="KJR20" s="2">
        <v>11615</v>
      </c>
      <c r="KJS20" s="2">
        <v>2937</v>
      </c>
      <c r="KJT20" s="2">
        <v>1381</v>
      </c>
      <c r="KJU20" s="2">
        <v>4098</v>
      </c>
      <c r="KJV20" s="2">
        <v>19.229500000000002</v>
      </c>
      <c r="KJW20" s="2">
        <v>10.3659</v>
      </c>
      <c r="KJX20" s="2">
        <v>1.5327</v>
      </c>
      <c r="KJY20" s="2">
        <v>1.1700999999999999</v>
      </c>
      <c r="KJZ20" s="2">
        <v>0.37069999999999997</v>
      </c>
      <c r="KKA20" s="2">
        <v>2183</v>
      </c>
      <c r="KKB20" s="2">
        <v>9.9699999999999997E-2</v>
      </c>
      <c r="KKD20" s="2">
        <v>5.6795999999999998</v>
      </c>
      <c r="KKE20" s="2">
        <v>7798.7277000000004</v>
      </c>
      <c r="KOW20" s="2">
        <v>-83.609399999999994</v>
      </c>
      <c r="KOX20" s="2">
        <v>-63.049100000000003</v>
      </c>
      <c r="KOY20" s="2">
        <v>1.5426</v>
      </c>
      <c r="KPB20" s="2">
        <v>9.2405000000000008</v>
      </c>
      <c r="KPC20" s="2">
        <v>-14.694900000000001</v>
      </c>
      <c r="KPD20" s="2">
        <v>-2.2747000000000002</v>
      </c>
      <c r="KPE20" s="2">
        <v>0.79110000000000003</v>
      </c>
      <c r="KPF20" s="2">
        <v>-7.7798999999999996</v>
      </c>
      <c r="KPG20" s="2">
        <v>16.694099999999999</v>
      </c>
      <c r="KPH20" s="2">
        <v>4.8822000000000001</v>
      </c>
      <c r="KPI20" s="2">
        <v>2.0608</v>
      </c>
      <c r="KPJ20" s="2">
        <v>2.0608</v>
      </c>
      <c r="KPK20" s="2">
        <v>3.0712999999999999</v>
      </c>
      <c r="KZM20" s="2">
        <v>22.907599999999999</v>
      </c>
      <c r="KZN20" s="2">
        <v>37.9497</v>
      </c>
      <c r="KZO20" s="2">
        <v>37.9497</v>
      </c>
      <c r="KZP20" s="2">
        <v>32.882599999999996</v>
      </c>
      <c r="KZQ20" s="2">
        <v>44.743099999999998</v>
      </c>
      <c r="KZR20" s="2">
        <v>21.1859</v>
      </c>
      <c r="KZS20" s="2">
        <v>472.88400000000001</v>
      </c>
      <c r="KZV20" s="2">
        <v>2453.0529999999999</v>
      </c>
      <c r="KZW20" s="2">
        <v>724.16600000000005</v>
      </c>
      <c r="KZX20" s="2">
        <v>468.83699999999999</v>
      </c>
      <c r="KZY20" s="2">
        <v>341.03300000000002</v>
      </c>
      <c r="KZZ20" s="2">
        <v>15.548500000000001</v>
      </c>
      <c r="LAA20" s="2">
        <v>19.849399999999999</v>
      </c>
      <c r="LAB20" s="2">
        <v>2.9036999999999997</v>
      </c>
      <c r="LAC20" s="2">
        <v>2.1154999999999999</v>
      </c>
      <c r="LAD20" s="2">
        <v>1.0410999999999999</v>
      </c>
      <c r="LAE20" s="2">
        <v>649.221</v>
      </c>
      <c r="LAF20" s="2">
        <v>0.2369</v>
      </c>
      <c r="LAH20" s="2">
        <v>32.882599999999996</v>
      </c>
      <c r="LAI20" s="2">
        <v>3485.1561999999999</v>
      </c>
      <c r="LAL20" s="2">
        <v>0.58240000000000003</v>
      </c>
      <c r="LAO20" s="2">
        <v>29.779</v>
      </c>
      <c r="LAQ20" s="2">
        <v>0.48499999999999999</v>
      </c>
      <c r="LAU20" s="2">
        <v>7.6940999999999997</v>
      </c>
      <c r="LAV20" s="2">
        <v>9.98E-2</v>
      </c>
      <c r="LAW20" s="2">
        <v>27.225300000000001</v>
      </c>
      <c r="LAX20" s="2">
        <v>27.225300000000001</v>
      </c>
      <c r="LAY20" s="2">
        <v>20.457100000000001</v>
      </c>
      <c r="LAZ20" s="2">
        <v>0.1678</v>
      </c>
      <c r="LBA20" s="2">
        <v>7.2599999999999998E-2</v>
      </c>
      <c r="LBB20" s="2">
        <v>756.18499999999995</v>
      </c>
      <c r="LBE20" s="2">
        <v>2081.8000000000002</v>
      </c>
      <c r="LBF20" s="2">
        <v>284.31599999999997</v>
      </c>
      <c r="LBG20" s="2">
        <v>360.964</v>
      </c>
      <c r="LBH20" s="2">
        <v>211.446</v>
      </c>
      <c r="LBI20" s="2">
        <v>7.4816000000000003</v>
      </c>
      <c r="LBJ20" s="2">
        <v>37.909999999999997</v>
      </c>
      <c r="LBK20" s="2">
        <v>3.0756000000000001</v>
      </c>
      <c r="LBL20" s="2">
        <v>2.4060000000000001</v>
      </c>
      <c r="LBM20" s="2">
        <v>1.3613999999999999</v>
      </c>
      <c r="LBN20" s="2">
        <v>438.86900000000003</v>
      </c>
      <c r="LBO20" s="2">
        <v>0.37</v>
      </c>
      <c r="LBQ20" s="2">
        <v>20.457100000000001</v>
      </c>
      <c r="LCE20" s="2">
        <v>9.98E-2</v>
      </c>
      <c r="LCF20" s="2">
        <v>27.225300000000001</v>
      </c>
      <c r="LCG20" s="2">
        <v>27.225300000000001</v>
      </c>
      <c r="LCH20" s="2">
        <v>20.457100000000001</v>
      </c>
      <c r="LCI20" s="2">
        <v>0.1678</v>
      </c>
      <c r="LCJ20" s="2">
        <v>7.2599999999999998E-2</v>
      </c>
      <c r="LCK20" s="2">
        <v>756.18499999999995</v>
      </c>
      <c r="LCN20" s="2">
        <v>2081.8000000000002</v>
      </c>
      <c r="LCO20" s="2">
        <v>284.31599999999997</v>
      </c>
      <c r="LCP20" s="2">
        <v>360.964</v>
      </c>
      <c r="LCQ20" s="2">
        <v>211.446</v>
      </c>
      <c r="LCR20" s="2">
        <v>7.4816000000000003</v>
      </c>
      <c r="LCS20" s="2">
        <v>37.909999999999997</v>
      </c>
      <c r="LCT20" s="2">
        <v>3.0756000000000001</v>
      </c>
      <c r="LCU20" s="2">
        <v>2.4060000000000001</v>
      </c>
      <c r="LCV20" s="2">
        <v>1.3613999999999999</v>
      </c>
      <c r="LCW20" s="2">
        <v>438.86900000000003</v>
      </c>
      <c r="LCX20" s="2">
        <v>0.37</v>
      </c>
      <c r="LCZ20" s="2">
        <v>20.457100000000001</v>
      </c>
      <c r="LDN20" s="2">
        <v>2.8925999999999998</v>
      </c>
      <c r="LDO20" s="2">
        <v>5.4644000000000004</v>
      </c>
      <c r="LDP20" s="2">
        <v>5.4644000000000004</v>
      </c>
      <c r="LDQ20" s="2">
        <v>4.3388999999999998</v>
      </c>
      <c r="LDR20" s="2">
        <v>24.098800000000001</v>
      </c>
      <c r="LDS20" s="2">
        <v>11.783799999999999</v>
      </c>
      <c r="LDT20" s="2">
        <v>9.1999999999999993</v>
      </c>
      <c r="LDW20" s="2">
        <v>1501.9</v>
      </c>
      <c r="LDX20" s="2">
        <v>580.20000000000005</v>
      </c>
      <c r="LDY20" s="2">
        <v>205.7</v>
      </c>
      <c r="LDZ20" s="2">
        <v>691.4</v>
      </c>
      <c r="LEA20" s="2">
        <v>89.357100000000003</v>
      </c>
      <c r="LEB20" s="2">
        <v>6.1988000000000003</v>
      </c>
      <c r="LEC20" s="2">
        <v>0.92579999999999996</v>
      </c>
      <c r="LED20" s="2">
        <v>0.47020000000000001</v>
      </c>
      <c r="LEE20" s="2">
        <v>3.2500000000000001E-2</v>
      </c>
      <c r="LEF20" s="2">
        <v>-51.3</v>
      </c>
      <c r="LEG20" s="2">
        <v>-5.4000000000000003E-3</v>
      </c>
      <c r="LEI20" s="2">
        <v>4.3388999999999998</v>
      </c>
      <c r="LHE20" s="2">
        <v>1</v>
      </c>
      <c r="LHN20" s="2">
        <v>-19.075299999999999</v>
      </c>
      <c r="LHS20" s="2">
        <v>-5.0678000000000001</v>
      </c>
      <c r="LHT20" s="2">
        <v>-5.0259999999999998</v>
      </c>
      <c r="LHU20" s="2">
        <v>0</v>
      </c>
      <c r="LHX20" s="2">
        <v>34.417999999999999</v>
      </c>
      <c r="LHY20" s="2">
        <v>-21.565999999999999</v>
      </c>
      <c r="LHZ20" s="2">
        <v>-1.5840000000000001</v>
      </c>
      <c r="LIA20" s="2">
        <v>0.24</v>
      </c>
      <c r="LIB20" s="2">
        <v>-782</v>
      </c>
      <c r="LIC20" s="2">
        <v>0</v>
      </c>
      <c r="LID20" s="2">
        <v>5.3250000000000002</v>
      </c>
      <c r="LIE20" s="2">
        <v>5.2792000000000003</v>
      </c>
      <c r="LIF20" s="2">
        <v>5.1749999999999998</v>
      </c>
      <c r="LIG20" s="2">
        <v>1.038</v>
      </c>
      <c r="LJB20" s="2">
        <v>-5.0678000000000001</v>
      </c>
      <c r="LJC20" s="2">
        <v>-5.0259999999999998</v>
      </c>
      <c r="LJD20" s="2">
        <v>0</v>
      </c>
      <c r="LJG20" s="2">
        <v>34.417999999999999</v>
      </c>
      <c r="LJH20" s="2">
        <v>-21.565999999999999</v>
      </c>
      <c r="LJI20" s="2">
        <v>-1.5840000000000001</v>
      </c>
      <c r="LJJ20" s="2">
        <v>0.24</v>
      </c>
      <c r="LJK20" s="2">
        <v>-782</v>
      </c>
      <c r="LJL20" s="2">
        <v>0</v>
      </c>
      <c r="LJM20" s="2">
        <v>5.3250000000000002</v>
      </c>
      <c r="LJN20" s="2">
        <v>5.2792000000000003</v>
      </c>
      <c r="LJO20" s="2">
        <v>5.1749999999999998</v>
      </c>
      <c r="LJP20" s="2">
        <v>1.038</v>
      </c>
      <c r="LKK20" s="2">
        <v>-5.0678000000000001</v>
      </c>
      <c r="LKL20" s="2">
        <v>-5.0259999999999998</v>
      </c>
      <c r="LKM20" s="2">
        <v>0</v>
      </c>
      <c r="LKP20" s="2">
        <v>34.417999999999999</v>
      </c>
      <c r="LKQ20" s="2">
        <v>-21.565999999999999</v>
      </c>
      <c r="LKR20" s="2">
        <v>-1.5840000000000001</v>
      </c>
      <c r="LKS20" s="2">
        <v>0.24</v>
      </c>
      <c r="LKT20" s="2">
        <v>-782</v>
      </c>
      <c r="LKU20" s="2">
        <v>0</v>
      </c>
      <c r="LKV20" s="2">
        <v>5.3250000000000002</v>
      </c>
      <c r="LKW20" s="2">
        <v>5.2792000000000003</v>
      </c>
      <c r="LKX20" s="2">
        <v>5.1749999999999998</v>
      </c>
      <c r="LKY20" s="2">
        <v>1.038</v>
      </c>
      <c r="LOH20" s="2">
        <v>15.619299999999999</v>
      </c>
      <c r="LOI20" s="2">
        <v>7.6555</v>
      </c>
      <c r="LOJ20" s="2">
        <v>7.6555</v>
      </c>
      <c r="LOK20" s="2">
        <v>6.3784999999999998</v>
      </c>
      <c r="LOL20" s="2">
        <v>52.797600000000003</v>
      </c>
      <c r="LOM20" s="2">
        <v>23.787700000000001</v>
      </c>
      <c r="LON20" s="2">
        <v>0.65569999999999995</v>
      </c>
      <c r="LOQ20" s="2">
        <v>137.9212</v>
      </c>
      <c r="LOR20" s="2">
        <v>57.958399999999997</v>
      </c>
      <c r="LOS20" s="2">
        <v>6.4617000000000004</v>
      </c>
      <c r="LOT20" s="2">
        <v>37.249899999999997</v>
      </c>
      <c r="LOU20" s="2">
        <v>7.8823999999999996</v>
      </c>
      <c r="LOV20" s="2">
        <v>6.4279999999999999</v>
      </c>
      <c r="LOW20" s="2">
        <v>1.9095</v>
      </c>
      <c r="LOX20" s="2">
        <v>0.68259999999999998</v>
      </c>
      <c r="LOY20" s="2">
        <v>1.9300000000000001E-2</v>
      </c>
      <c r="LOZ20" s="2">
        <v>33.878300000000003</v>
      </c>
      <c r="LPA20" s="2">
        <v>0.12620000000000001</v>
      </c>
      <c r="LPC20" s="2">
        <v>6.3784999999999998</v>
      </c>
      <c r="LQZ20" s="2">
        <v>-124999.9941</v>
      </c>
      <c r="LRA20" s="2">
        <v>-172599.9877</v>
      </c>
      <c r="LRB20" s="2">
        <v>-172599.9877</v>
      </c>
      <c r="LRC20" s="2">
        <v>-176699.98759999999</v>
      </c>
      <c r="LRD20" s="2">
        <v>-4.5974000000000004</v>
      </c>
      <c r="LRE20" s="2">
        <v>-4.0182000000000002</v>
      </c>
      <c r="LRF20" s="2">
        <v>0</v>
      </c>
      <c r="LRI20" s="2">
        <v>113.8385</v>
      </c>
      <c r="LRJ20" s="2">
        <v>-8.1498000000000008</v>
      </c>
      <c r="LRK20" s="2">
        <v>-1.3220000000000001</v>
      </c>
      <c r="LRL20" s="2">
        <v>3.2488999999999999</v>
      </c>
      <c r="LRN20" s="2">
        <v>0</v>
      </c>
      <c r="LRO20" s="2">
        <v>18.292899999999999</v>
      </c>
      <c r="LRP20" s="2">
        <v>18.271799999999999</v>
      </c>
      <c r="LRQ20" s="2">
        <v>17.975200000000001</v>
      </c>
      <c r="LRR20" s="2">
        <v>56.183799999999998</v>
      </c>
      <c r="LRS20" s="2">
        <v>24421.499100000001</v>
      </c>
      <c r="LRU20" s="2">
        <v>-176699.98759999999</v>
      </c>
      <c r="LRV20" s="2">
        <v>129.8828</v>
      </c>
      <c r="LRY20" s="2">
        <v>0.91459999999999997</v>
      </c>
      <c r="LSB20" s="2">
        <v>40.588000000000001</v>
      </c>
      <c r="LSD20" s="2">
        <v>0</v>
      </c>
      <c r="LSH20" s="2">
        <v>86.375900000000001</v>
      </c>
      <c r="LUQ20" s="2">
        <v>1</v>
      </c>
      <c r="LUZ20" s="2">
        <v>9.6301000000000005</v>
      </c>
      <c r="LVZ20" s="2">
        <v>1</v>
      </c>
      <c r="LWI20" s="2">
        <v>9.6301000000000005</v>
      </c>
      <c r="LWJ20" s="2">
        <v>7.7476000000000003</v>
      </c>
      <c r="LWK20" s="2">
        <v>19.728400000000001</v>
      </c>
      <c r="LWL20" s="2">
        <v>19.728400000000001</v>
      </c>
      <c r="LWM20" s="2">
        <v>12.2204</v>
      </c>
      <c r="LWN20" s="2">
        <v>20.292899999999999</v>
      </c>
      <c r="LWO20" s="2">
        <v>7.3848000000000003</v>
      </c>
      <c r="LWP20" s="2">
        <v>480</v>
      </c>
      <c r="LWS20" s="2">
        <v>1299</v>
      </c>
      <c r="LWT20" s="2">
        <v>305</v>
      </c>
      <c r="LWU20" s="2">
        <v>191</v>
      </c>
      <c r="LWV20" s="2">
        <v>228</v>
      </c>
      <c r="LWW20" s="2">
        <v>5.2759</v>
      </c>
      <c r="LWX20" s="2">
        <v>36.951500000000003</v>
      </c>
      <c r="LWY20" s="2">
        <v>1.2456</v>
      </c>
      <c r="LWZ20" s="2">
        <v>0.80259999999999998</v>
      </c>
      <c r="LXA20" s="2">
        <v>8.77E-2</v>
      </c>
      <c r="LXB20" s="2">
        <v>56</v>
      </c>
      <c r="LXC20" s="2">
        <v>9.35E-2</v>
      </c>
      <c r="LXE20" s="2">
        <v>12.2204</v>
      </c>
      <c r="LXF20" s="2">
        <v>1710.8503000000001</v>
      </c>
      <c r="LXI20" s="2">
        <v>0.82889999999999997</v>
      </c>
      <c r="LXL20" s="2">
        <v>28.135999999999999</v>
      </c>
      <c r="LXN20" s="2">
        <v>12.48</v>
      </c>
      <c r="LXR20" s="2">
        <v>-5.9607000000000001</v>
      </c>
      <c r="LXS20" s="2">
        <v>11.8421</v>
      </c>
      <c r="LXT20" s="2">
        <v>34.304499999999997</v>
      </c>
      <c r="LXU20" s="2">
        <v>34.304499999999997</v>
      </c>
      <c r="LXV20" s="2">
        <v>27.1617</v>
      </c>
      <c r="LXW20" s="2">
        <v>15.337</v>
      </c>
      <c r="LXX20" s="2">
        <v>6.25</v>
      </c>
      <c r="LXY20" s="2">
        <v>657</v>
      </c>
      <c r="LYB20" s="2">
        <v>2063</v>
      </c>
      <c r="LYC20" s="2">
        <v>245</v>
      </c>
      <c r="LYD20" s="2">
        <v>299</v>
      </c>
      <c r="LYE20" s="2">
        <v>314</v>
      </c>
      <c r="LYF20" s="2">
        <v>7.8108000000000004</v>
      </c>
      <c r="LYG20" s="2">
        <v>31.9438</v>
      </c>
      <c r="LYH20" s="2">
        <v>2.1019000000000001</v>
      </c>
      <c r="LYI20" s="2">
        <v>1.121</v>
      </c>
      <c r="LYJ20" s="2">
        <v>0.75480000000000003</v>
      </c>
      <c r="LYK20" s="2">
        <v>346</v>
      </c>
      <c r="LYL20" s="2">
        <v>0.17430000000000001</v>
      </c>
      <c r="LYN20" s="2">
        <v>27.1617</v>
      </c>
      <c r="LZB20" s="2">
        <v>11.8421</v>
      </c>
      <c r="LZC20" s="2">
        <v>34.304499999999997</v>
      </c>
      <c r="LZD20" s="2">
        <v>34.304499999999997</v>
      </c>
      <c r="LZE20" s="2">
        <v>27.1617</v>
      </c>
      <c r="LZF20" s="2">
        <v>15.337</v>
      </c>
      <c r="LZG20" s="2">
        <v>6.25</v>
      </c>
      <c r="LZH20" s="2">
        <v>657</v>
      </c>
      <c r="LZK20" s="2">
        <v>2063</v>
      </c>
      <c r="LZL20" s="2">
        <v>245</v>
      </c>
      <c r="LZM20" s="2">
        <v>299</v>
      </c>
      <c r="LZN20" s="2">
        <v>314</v>
      </c>
      <c r="LZO20" s="2">
        <v>7.8108000000000004</v>
      </c>
      <c r="LZP20" s="2">
        <v>31.9438</v>
      </c>
      <c r="LZQ20" s="2">
        <v>2.1019000000000001</v>
      </c>
      <c r="LZR20" s="2">
        <v>1.121</v>
      </c>
      <c r="LZS20" s="2">
        <v>0.75480000000000003</v>
      </c>
      <c r="LZT20" s="2">
        <v>346</v>
      </c>
      <c r="LZU20" s="2">
        <v>0.17430000000000001</v>
      </c>
      <c r="LZW20" s="2">
        <v>27.1617</v>
      </c>
      <c r="MAK20" s="2">
        <v>11.8421</v>
      </c>
      <c r="MAL20" s="2">
        <v>34.304499999999997</v>
      </c>
      <c r="MAM20" s="2">
        <v>34.304499999999997</v>
      </c>
      <c r="MAN20" s="2">
        <v>27.1617</v>
      </c>
      <c r="MAO20" s="2">
        <v>15.337</v>
      </c>
      <c r="MAP20" s="2">
        <v>6.25</v>
      </c>
      <c r="MAQ20" s="2">
        <v>657</v>
      </c>
      <c r="MAT20" s="2">
        <v>2063</v>
      </c>
      <c r="MAU20" s="2">
        <v>245</v>
      </c>
      <c r="MAV20" s="2">
        <v>299</v>
      </c>
      <c r="MAW20" s="2">
        <v>314</v>
      </c>
      <c r="MAX20" s="2">
        <v>7.8108000000000004</v>
      </c>
      <c r="MAY20" s="2">
        <v>31.9438</v>
      </c>
      <c r="MAZ20" s="2">
        <v>2.1019000000000001</v>
      </c>
      <c r="MBA20" s="2">
        <v>1.121</v>
      </c>
      <c r="MBB20" s="2">
        <v>0.75480000000000003</v>
      </c>
      <c r="MBC20" s="2">
        <v>346</v>
      </c>
      <c r="MBD20" s="2">
        <v>0.17430000000000001</v>
      </c>
      <c r="MBF20" s="2">
        <v>27.1617</v>
      </c>
      <c r="MDC20" s="2">
        <v>-13.922800000000001</v>
      </c>
      <c r="MDD20" s="2">
        <v>13.6084</v>
      </c>
      <c r="MDE20" s="2">
        <v>13.6084</v>
      </c>
      <c r="MDF20" s="2">
        <v>9.7124000000000006</v>
      </c>
      <c r="MDG20" s="2">
        <v>-62.375700000000002</v>
      </c>
      <c r="MDH20" s="2">
        <v>-19.032499999999999</v>
      </c>
      <c r="MDI20" s="2">
        <v>267.83100000000002</v>
      </c>
      <c r="MDL20" s="2">
        <v>629.27499999999998</v>
      </c>
      <c r="MDM20" s="2">
        <v>-158.10499999999999</v>
      </c>
      <c r="MDN20" s="2">
        <v>151.185</v>
      </c>
      <c r="MDO20" s="2">
        <v>127.95699999999999</v>
      </c>
      <c r="MDP20" s="2">
        <v>1.6632</v>
      </c>
      <c r="MDQ20" s="2">
        <v>43.421399999999998</v>
      </c>
      <c r="MDR20" s="2">
        <v>2.0064000000000002</v>
      </c>
      <c r="MDS20" s="2">
        <v>1.3849</v>
      </c>
      <c r="MDT20" s="2">
        <v>0.77280000000000004</v>
      </c>
      <c r="MDU20" s="2">
        <v>128.78100000000001</v>
      </c>
      <c r="MDV20" s="2">
        <v>0.1216</v>
      </c>
      <c r="MDX20" s="2">
        <v>9.7124000000000006</v>
      </c>
      <c r="MDY20" s="2">
        <v>530.94759999999997</v>
      </c>
      <c r="MEB20" s="2">
        <v>1.8513999999999999</v>
      </c>
      <c r="MEE20" s="2">
        <v>114.426</v>
      </c>
      <c r="MEG20" s="2">
        <v>0</v>
      </c>
      <c r="MFU20" s="2">
        <v>20.7226</v>
      </c>
      <c r="MFV20" s="2">
        <v>44.004800000000003</v>
      </c>
      <c r="MFW20" s="2">
        <v>44.004800000000003</v>
      </c>
      <c r="MFX20" s="2">
        <v>28.6187</v>
      </c>
      <c r="MFY20" s="2">
        <v>7.5038999999999998</v>
      </c>
      <c r="MFZ20" s="2">
        <v>5.3383000000000003</v>
      </c>
      <c r="MGA20" s="2">
        <v>157.55600000000001</v>
      </c>
      <c r="MGD20" s="2">
        <v>730.55799999999999</v>
      </c>
      <c r="MGE20" s="2">
        <v>-139.26900000000001</v>
      </c>
      <c r="MGF20" s="2">
        <v>70.566999999999993</v>
      </c>
      <c r="MGG20" s="2">
        <v>29.292000000000002</v>
      </c>
      <c r="MGH20" s="2">
        <v>3.2856000000000001</v>
      </c>
      <c r="MGI20" s="2">
        <v>22.792899999999999</v>
      </c>
      <c r="MGJ20" s="2">
        <v>2.0396000000000001</v>
      </c>
      <c r="MGK20" s="2">
        <v>1.4975000000000001</v>
      </c>
      <c r="MGL20" s="2">
        <v>0.46029999999999999</v>
      </c>
      <c r="MGM20" s="2">
        <v>30.451000000000001</v>
      </c>
      <c r="MGN20" s="2">
        <v>0.18090000000000001</v>
      </c>
      <c r="MGP20" s="2">
        <v>28.6187</v>
      </c>
      <c r="MGQ20" s="2">
        <v>980.37850000000003</v>
      </c>
      <c r="MGT20" s="2">
        <v>0.67610000000000003</v>
      </c>
      <c r="MGW20" s="2">
        <v>30.385000000000002</v>
      </c>
      <c r="MGY20" s="2">
        <v>1.08</v>
      </c>
      <c r="MHC20" s="2">
        <v>24.181899999999999</v>
      </c>
      <c r="MHD20" s="2">
        <v>20.638200000000001</v>
      </c>
      <c r="MHE20" s="2">
        <v>42.205800000000004</v>
      </c>
      <c r="MHF20" s="2">
        <v>42.205800000000004</v>
      </c>
      <c r="MHG20" s="2">
        <v>24.91</v>
      </c>
      <c r="MHH20" s="2">
        <v>6.1158000000000001</v>
      </c>
      <c r="MHI20" s="2">
        <v>4.9428999999999998</v>
      </c>
      <c r="MHJ20" s="2">
        <v>34.064999999999998</v>
      </c>
      <c r="MHM20" s="2">
        <v>435.25200000000001</v>
      </c>
      <c r="MHN20" s="2">
        <v>-80.923000000000002</v>
      </c>
      <c r="MHO20" s="2">
        <v>40.878</v>
      </c>
      <c r="MHP20" s="2">
        <v>13.468999999999999</v>
      </c>
      <c r="MHQ20" s="2">
        <v>5.6710000000000003</v>
      </c>
      <c r="MHR20" s="2">
        <v>8.1890000000000001</v>
      </c>
      <c r="MHS20" s="2">
        <v>2.0398999999999998</v>
      </c>
      <c r="MHT20" s="2">
        <v>1.6082000000000001</v>
      </c>
      <c r="MHU20" s="2">
        <v>0.95089999999999997</v>
      </c>
      <c r="MHV20" s="2">
        <v>14.006</v>
      </c>
      <c r="MHW20" s="2">
        <v>0.12809999999999999</v>
      </c>
      <c r="MHY20" s="2">
        <v>24.91</v>
      </c>
      <c r="MIM20" s="2">
        <v>20.638200000000001</v>
      </c>
      <c r="MIN20" s="2">
        <v>42.205800000000004</v>
      </c>
      <c r="MIO20" s="2">
        <v>42.205800000000004</v>
      </c>
      <c r="MIP20" s="2">
        <v>24.91</v>
      </c>
      <c r="MIQ20" s="2">
        <v>6.1158000000000001</v>
      </c>
      <c r="MIR20" s="2">
        <v>4.9428999999999998</v>
      </c>
      <c r="MIS20" s="2">
        <v>34.064999999999998</v>
      </c>
      <c r="MIV20" s="2">
        <v>435.25200000000001</v>
      </c>
      <c r="MIW20" s="2">
        <v>-80.923000000000002</v>
      </c>
      <c r="MIX20" s="2">
        <v>40.878</v>
      </c>
      <c r="MIY20" s="2">
        <v>13.468999999999999</v>
      </c>
      <c r="MIZ20" s="2">
        <v>5.6710000000000003</v>
      </c>
      <c r="MJA20" s="2">
        <v>8.1890000000000001</v>
      </c>
      <c r="MJB20" s="2">
        <v>2.0398999999999998</v>
      </c>
      <c r="MJC20" s="2">
        <v>1.6082000000000001</v>
      </c>
      <c r="MJD20" s="2">
        <v>0.95089999999999997</v>
      </c>
      <c r="MJE20" s="2">
        <v>14.006</v>
      </c>
      <c r="MJF20" s="2">
        <v>0.12809999999999999</v>
      </c>
      <c r="MJH20" s="2">
        <v>24.91</v>
      </c>
      <c r="MJV20" s="2">
        <v>7.7119999999999997</v>
      </c>
      <c r="MJW20" s="2">
        <v>18.386099999999999</v>
      </c>
      <c r="MJX20" s="2">
        <v>18.386099999999999</v>
      </c>
      <c r="MJY20" s="2">
        <v>13.5853</v>
      </c>
      <c r="MJZ20" s="2">
        <v>19.5015</v>
      </c>
      <c r="MKA20" s="2">
        <v>6.5318000000000005</v>
      </c>
      <c r="MKB20" s="2">
        <v>1408</v>
      </c>
      <c r="MKE20" s="2">
        <v>4688</v>
      </c>
      <c r="MKG20" s="2">
        <v>164</v>
      </c>
      <c r="MKH20" s="2">
        <v>594</v>
      </c>
      <c r="MKI20" s="2">
        <v>10.4314</v>
      </c>
      <c r="MKJ20" s="2">
        <v>30.9514</v>
      </c>
      <c r="MKK20" s="2">
        <v>1.5909</v>
      </c>
      <c r="MKL20" s="2">
        <v>0.46970000000000001</v>
      </c>
      <c r="MKM20" s="2">
        <v>4.5499999999999999E-2</v>
      </c>
      <c r="MKN20" s="2">
        <v>351</v>
      </c>
      <c r="MKO20" s="2">
        <v>7.7899999999999997E-2</v>
      </c>
      <c r="MKQ20" s="2">
        <v>13.5853</v>
      </c>
      <c r="MKR20" s="2">
        <v>4384.3233</v>
      </c>
      <c r="MNW20" s="2">
        <v>10.493</v>
      </c>
      <c r="MNX20" s="2">
        <v>37.700000000000003</v>
      </c>
      <c r="MNY20" s="2">
        <v>37.700000000000003</v>
      </c>
      <c r="MNZ20" s="2">
        <v>27.328800000000001</v>
      </c>
      <c r="MOA20" s="2">
        <v>9.7708999999999993</v>
      </c>
      <c r="MOB20" s="2">
        <v>3.3346999999999998</v>
      </c>
      <c r="MOC20" s="2">
        <v>1589.5</v>
      </c>
      <c r="MOF20" s="2">
        <v>3840.9</v>
      </c>
      <c r="MOG20" s="2">
        <v>365.3</v>
      </c>
      <c r="MOH20" s="2">
        <v>239.5</v>
      </c>
      <c r="MOI20" s="2">
        <v>505.9</v>
      </c>
      <c r="MOJ20" s="2">
        <v>2.5186999999999999</v>
      </c>
      <c r="MOK20" s="2">
        <v>49.076999999999998</v>
      </c>
      <c r="MOL20" s="2">
        <v>0.58750000000000002</v>
      </c>
      <c r="MOM20" s="2">
        <v>0.39489999999999997</v>
      </c>
      <c r="MON20" s="2">
        <v>3.3399999999999999E-2</v>
      </c>
      <c r="MOO20" s="2">
        <v>-208.7</v>
      </c>
      <c r="MOP20" s="2">
        <v>-0.23330000000000001</v>
      </c>
      <c r="MOR20" s="2">
        <v>27.328800000000001</v>
      </c>
      <c r="MRX20" s="2">
        <v>29.7455</v>
      </c>
      <c r="MRY20" s="2">
        <v>81.915499999999994</v>
      </c>
      <c r="MRZ20" s="2">
        <v>81.915499999999994</v>
      </c>
      <c r="MSA20" s="2">
        <v>48.0976</v>
      </c>
      <c r="MSD20" s="2">
        <v>0</v>
      </c>
      <c r="MSG20" s="2">
        <v>91.674000000000007</v>
      </c>
      <c r="MSH20" s="2">
        <v>5.6680000000000001</v>
      </c>
      <c r="MSI20" s="2">
        <v>15.712</v>
      </c>
      <c r="MSJ20" s="2">
        <v>19.327999999999999</v>
      </c>
      <c r="MSL20" s="2">
        <v>7.5571999999999999</v>
      </c>
      <c r="MSM20" s="2">
        <v>0.32340000000000002</v>
      </c>
      <c r="MSN20" s="2">
        <v>0.32340000000000002</v>
      </c>
      <c r="MSO20" s="2">
        <v>0</v>
      </c>
      <c r="MSP20" s="2">
        <v>-13.077</v>
      </c>
      <c r="MSS20" s="2">
        <v>48.0976</v>
      </c>
      <c r="MTG20" s="2">
        <v>29.7455</v>
      </c>
      <c r="MTH20" s="2">
        <v>81.915499999999994</v>
      </c>
      <c r="MTI20" s="2">
        <v>81.915499999999994</v>
      </c>
      <c r="MTJ20" s="2">
        <v>48.0976</v>
      </c>
      <c r="MTM20" s="2">
        <v>0</v>
      </c>
      <c r="MTP20" s="2">
        <v>91.674000000000007</v>
      </c>
      <c r="MTQ20" s="2">
        <v>5.6680000000000001</v>
      </c>
      <c r="MTR20" s="2">
        <v>15.712</v>
      </c>
      <c r="MTS20" s="2">
        <v>19.327999999999999</v>
      </c>
      <c r="MTU20" s="2">
        <v>7.5571999999999999</v>
      </c>
      <c r="MTV20" s="2">
        <v>0.32340000000000002</v>
      </c>
      <c r="MTW20" s="2">
        <v>0.32340000000000002</v>
      </c>
      <c r="MTX20" s="2">
        <v>0</v>
      </c>
      <c r="MTY20" s="2">
        <v>-13.077</v>
      </c>
      <c r="MUB20" s="2">
        <v>48.0976</v>
      </c>
      <c r="MUP20" s="2">
        <v>29.7455</v>
      </c>
      <c r="MUQ20" s="2">
        <v>81.915499999999994</v>
      </c>
      <c r="MUR20" s="2">
        <v>81.915499999999994</v>
      </c>
      <c r="MUS20" s="2">
        <v>48.0976</v>
      </c>
      <c r="MUV20" s="2">
        <v>0</v>
      </c>
      <c r="MUY20" s="2">
        <v>91.674000000000007</v>
      </c>
      <c r="MUZ20" s="2">
        <v>5.6680000000000001</v>
      </c>
      <c r="MVA20" s="2">
        <v>15.712</v>
      </c>
      <c r="MVB20" s="2">
        <v>19.327999999999999</v>
      </c>
      <c r="MVD20" s="2">
        <v>7.5571999999999999</v>
      </c>
      <c r="MVE20" s="2">
        <v>0.32340000000000002</v>
      </c>
      <c r="MVF20" s="2">
        <v>0.32340000000000002</v>
      </c>
      <c r="MVG20" s="2">
        <v>0</v>
      </c>
      <c r="MVH20" s="2">
        <v>-13.077</v>
      </c>
      <c r="MVK20" s="2">
        <v>48.0976</v>
      </c>
      <c r="NAY20" s="2">
        <v>1</v>
      </c>
      <c r="NBC20" s="2">
        <v>10.169499999999999</v>
      </c>
      <c r="NBD20" s="2">
        <v>0</v>
      </c>
      <c r="NBH20" s="2">
        <v>5.1966000000000001</v>
      </c>
      <c r="NKX20" s="2">
        <v>-83.609399999999994</v>
      </c>
      <c r="NKY20" s="2">
        <v>-63.049100000000003</v>
      </c>
      <c r="NKZ20" s="2">
        <v>1.5426</v>
      </c>
      <c r="NLC20" s="2">
        <v>9.2405000000000008</v>
      </c>
      <c r="NLD20" s="2">
        <v>-14.694900000000001</v>
      </c>
      <c r="NLE20" s="2">
        <v>-2.2747000000000002</v>
      </c>
      <c r="NLF20" s="2">
        <v>0.79110000000000003</v>
      </c>
      <c r="NLG20" s="2">
        <v>-7.7798999999999996</v>
      </c>
      <c r="NLH20" s="2">
        <v>16.694099999999999</v>
      </c>
      <c r="NLI20" s="2">
        <v>4.8822000000000001</v>
      </c>
      <c r="NLJ20" s="2">
        <v>2.0608</v>
      </c>
      <c r="NLK20" s="2">
        <v>2.0608</v>
      </c>
      <c r="NLL20" s="2">
        <v>3.0712999999999999</v>
      </c>
      <c r="NNL20" s="2">
        <v>4.9652000000000003</v>
      </c>
      <c r="NNM20" s="2">
        <v>5.8887</v>
      </c>
      <c r="NNN20" s="2">
        <v>5.8887</v>
      </c>
      <c r="NNO20" s="2">
        <v>5.1841999999999997</v>
      </c>
      <c r="NNP20" s="2">
        <v>82.102999999999994</v>
      </c>
      <c r="NNQ20" s="2">
        <v>37.8932</v>
      </c>
      <c r="NNR20" s="2">
        <v>1.651</v>
      </c>
      <c r="NNU20" s="2">
        <v>181.423</v>
      </c>
      <c r="NNV20" s="2">
        <v>0</v>
      </c>
      <c r="NNW20" s="2">
        <v>70.248000000000005</v>
      </c>
      <c r="NNX20" s="2">
        <v>88.57</v>
      </c>
      <c r="NNY20" s="2">
        <v>59.581400000000002</v>
      </c>
      <c r="NNZ20" s="2">
        <v>6.5019</v>
      </c>
      <c r="NOA20" s="2">
        <v>1.2413000000000001</v>
      </c>
      <c r="NOB20" s="2">
        <v>0.86660000000000004</v>
      </c>
      <c r="NOC20" s="2">
        <v>0.41170000000000001</v>
      </c>
      <c r="NOD20" s="2">
        <v>21.375</v>
      </c>
      <c r="NOE20" s="2">
        <v>9.7999999999999997E-3</v>
      </c>
      <c r="NOG20" s="2">
        <v>5.1841999999999997</v>
      </c>
      <c r="NOH20" s="2">
        <v>474.53190000000001</v>
      </c>
      <c r="NOK20" s="2">
        <v>0.71709999999999996</v>
      </c>
      <c r="NON20" s="2">
        <v>29.478000000000002</v>
      </c>
      <c r="NOP20" s="2">
        <v>0.1729</v>
      </c>
      <c r="NOT20" s="2">
        <v>5.8209</v>
      </c>
      <c r="NOU20" s="2">
        <v>3.5771999999999999</v>
      </c>
      <c r="NOV20" s="2">
        <v>5.1211000000000002</v>
      </c>
      <c r="NOW20" s="2">
        <v>5.1211000000000002</v>
      </c>
      <c r="NOX20" s="2">
        <v>3.7852999999999999</v>
      </c>
      <c r="NOY20" s="2">
        <v>27.769100000000002</v>
      </c>
      <c r="NOZ20" s="2">
        <v>14.4879</v>
      </c>
      <c r="NPA20" s="2">
        <v>10.582000000000001</v>
      </c>
      <c r="NPD20" s="2">
        <v>128.602</v>
      </c>
      <c r="NPE20" s="2">
        <v>0</v>
      </c>
      <c r="NPF20" s="2">
        <v>31.568999999999999</v>
      </c>
      <c r="NPG20" s="2">
        <v>39.695</v>
      </c>
      <c r="NPH20" s="2">
        <v>23.936499999999999</v>
      </c>
      <c r="NPI20" s="2">
        <v>11.7704</v>
      </c>
      <c r="NPJ20" s="2">
        <v>0.99470000000000003</v>
      </c>
      <c r="NPK20" s="2">
        <v>0.46300000000000002</v>
      </c>
      <c r="NPL20" s="2">
        <v>6.8400000000000002E-2</v>
      </c>
      <c r="NPM20" s="2">
        <v>-0.20899999999999999</v>
      </c>
      <c r="NPN20" s="2">
        <v>7.4999999999999997E-3</v>
      </c>
      <c r="NPP20" s="2">
        <v>3.7852999999999999</v>
      </c>
      <c r="NQD20" s="2">
        <v>3.5771999999999999</v>
      </c>
      <c r="NQE20" s="2">
        <v>5.1211000000000002</v>
      </c>
      <c r="NQF20" s="2">
        <v>5.1211000000000002</v>
      </c>
      <c r="NQG20" s="2">
        <v>3.7852999999999999</v>
      </c>
      <c r="NQH20" s="2">
        <v>27.769100000000002</v>
      </c>
      <c r="NQI20" s="2">
        <v>14.4879</v>
      </c>
      <c r="NQJ20" s="2">
        <v>10.582000000000001</v>
      </c>
      <c r="NQM20" s="2">
        <v>128.602</v>
      </c>
      <c r="NQN20" s="2">
        <v>0</v>
      </c>
      <c r="NQO20" s="2">
        <v>31.568999999999999</v>
      </c>
      <c r="NQP20" s="2">
        <v>39.695</v>
      </c>
      <c r="NQQ20" s="2">
        <v>23.936499999999999</v>
      </c>
      <c r="NQR20" s="2">
        <v>11.7704</v>
      </c>
      <c r="NQS20" s="2">
        <v>0.99470000000000003</v>
      </c>
      <c r="NQT20" s="2">
        <v>0.46300000000000002</v>
      </c>
      <c r="NQU20" s="2">
        <v>6.8400000000000002E-2</v>
      </c>
      <c r="NQV20" s="2">
        <v>-0.20899999999999999</v>
      </c>
      <c r="NQW20" s="2">
        <v>7.4999999999999997E-3</v>
      </c>
      <c r="NQY20" s="2">
        <v>3.7852999999999999</v>
      </c>
      <c r="NRM20" s="2">
        <v>3.5771999999999999</v>
      </c>
      <c r="NRN20" s="2">
        <v>5.1211000000000002</v>
      </c>
      <c r="NRO20" s="2">
        <v>5.1211000000000002</v>
      </c>
      <c r="NRP20" s="2">
        <v>3.7852999999999999</v>
      </c>
      <c r="NRQ20" s="2">
        <v>27.769100000000002</v>
      </c>
      <c r="NRR20" s="2">
        <v>14.4879</v>
      </c>
      <c r="NRS20" s="2">
        <v>10.582000000000001</v>
      </c>
      <c r="NRV20" s="2">
        <v>128.602</v>
      </c>
      <c r="NRW20" s="2">
        <v>0</v>
      </c>
      <c r="NRX20" s="2">
        <v>31.568999999999999</v>
      </c>
      <c r="NRY20" s="2">
        <v>39.695</v>
      </c>
      <c r="NRZ20" s="2">
        <v>23.936499999999999</v>
      </c>
      <c r="NSA20" s="2">
        <v>11.7704</v>
      </c>
      <c r="NSB20" s="2">
        <v>0.99470000000000003</v>
      </c>
      <c r="NSC20" s="2">
        <v>0.46300000000000002</v>
      </c>
      <c r="NSD20" s="2">
        <v>6.8400000000000002E-2</v>
      </c>
      <c r="NSE20" s="2">
        <v>-0.20899999999999999</v>
      </c>
      <c r="NSF20" s="2">
        <v>7.4999999999999997E-3</v>
      </c>
      <c r="NSH20" s="2">
        <v>3.7852999999999999</v>
      </c>
      <c r="NSV20" s="2">
        <v>3.5771999999999999</v>
      </c>
      <c r="NSW20" s="2">
        <v>5.1211000000000002</v>
      </c>
      <c r="NSX20" s="2">
        <v>5.1211000000000002</v>
      </c>
      <c r="NSY20" s="2">
        <v>3.7852999999999999</v>
      </c>
      <c r="NSZ20" s="2">
        <v>27.769100000000002</v>
      </c>
      <c r="NTA20" s="2">
        <v>14.4879</v>
      </c>
      <c r="NTB20" s="2">
        <v>10.582000000000001</v>
      </c>
      <c r="NTE20" s="2">
        <v>128.602</v>
      </c>
      <c r="NTF20" s="2">
        <v>0</v>
      </c>
      <c r="NTG20" s="2">
        <v>31.568999999999999</v>
      </c>
      <c r="NTH20" s="2">
        <v>39.695</v>
      </c>
      <c r="NTI20" s="2">
        <v>23.936499999999999</v>
      </c>
      <c r="NTJ20" s="2">
        <v>11.7704</v>
      </c>
      <c r="NTK20" s="2">
        <v>0.99470000000000003</v>
      </c>
      <c r="NTL20" s="2">
        <v>0.46300000000000002</v>
      </c>
      <c r="NTM20" s="2">
        <v>6.8400000000000002E-2</v>
      </c>
      <c r="NTN20" s="2">
        <v>-0.20899999999999999</v>
      </c>
      <c r="NTO20" s="2">
        <v>7.4999999999999997E-3</v>
      </c>
      <c r="NTQ20" s="2">
        <v>3.7852999999999999</v>
      </c>
      <c r="NVN20" s="2">
        <v>19.7286</v>
      </c>
      <c r="NVO20" s="2">
        <v>54.777099999999997</v>
      </c>
      <c r="NVP20" s="2">
        <v>54.777099999999997</v>
      </c>
      <c r="NVQ20" s="2">
        <v>23.1008</v>
      </c>
      <c r="NVR20" s="2">
        <v>5.2036999999999995</v>
      </c>
      <c r="NVS20" s="2">
        <v>3.379</v>
      </c>
      <c r="NVT20" s="2">
        <v>546.76400000000001</v>
      </c>
      <c r="NVW20" s="2">
        <v>1582.8489999999999</v>
      </c>
      <c r="NVX20" s="2">
        <v>-241.083</v>
      </c>
      <c r="NVY20" s="2">
        <v>89.962999999999994</v>
      </c>
      <c r="NVZ20" s="2">
        <v>163.708</v>
      </c>
      <c r="NWA20" s="2">
        <v>1.6484999999999999</v>
      </c>
      <c r="NWB20" s="2">
        <v>43.008800000000001</v>
      </c>
      <c r="NWC20" s="2">
        <v>0.22589999999999999</v>
      </c>
      <c r="NWD20" s="2">
        <v>0.22589999999999999</v>
      </c>
      <c r="NWE20" s="2">
        <v>0.02</v>
      </c>
      <c r="NWF20" s="2">
        <v>-126.724</v>
      </c>
      <c r="NWG20" s="2">
        <v>-0.26340000000000002</v>
      </c>
      <c r="NWI20" s="2">
        <v>23.1008</v>
      </c>
      <c r="NWW20" s="2">
        <v>19.7286</v>
      </c>
      <c r="NWX20" s="2">
        <v>54.777099999999997</v>
      </c>
      <c r="NWY20" s="2">
        <v>54.777099999999997</v>
      </c>
      <c r="NWZ20" s="2">
        <v>23.1008</v>
      </c>
      <c r="NXA20" s="2">
        <v>5.2036999999999995</v>
      </c>
      <c r="NXB20" s="2">
        <v>3.379</v>
      </c>
      <c r="NXC20" s="2">
        <v>546.76400000000001</v>
      </c>
      <c r="NXF20" s="2">
        <v>1582.8489999999999</v>
      </c>
      <c r="NXG20" s="2">
        <v>-241.083</v>
      </c>
      <c r="NXH20" s="2">
        <v>89.962999999999994</v>
      </c>
      <c r="NXI20" s="2">
        <v>163.708</v>
      </c>
      <c r="NXJ20" s="2">
        <v>1.6484999999999999</v>
      </c>
      <c r="NXK20" s="2">
        <v>43.008800000000001</v>
      </c>
      <c r="NXL20" s="2">
        <v>0.22589999999999999</v>
      </c>
      <c r="NXM20" s="2">
        <v>0.22589999999999999</v>
      </c>
      <c r="NXN20" s="2">
        <v>0.02</v>
      </c>
      <c r="NXO20" s="2">
        <v>-126.724</v>
      </c>
      <c r="NXP20" s="2">
        <v>-0.26340000000000002</v>
      </c>
      <c r="NXR20" s="2">
        <v>23.1008</v>
      </c>
      <c r="NYF20" s="2">
        <v>14.111599999999999</v>
      </c>
      <c r="NYG20" s="2">
        <v>28.220500000000001</v>
      </c>
      <c r="NYH20" s="2">
        <v>28.220500000000001</v>
      </c>
      <c r="NYI20" s="2">
        <v>21.919799999999999</v>
      </c>
      <c r="NYJ20" s="2">
        <v>24.0322</v>
      </c>
      <c r="NYK20" s="2">
        <v>10.356</v>
      </c>
      <c r="NYL20" s="2">
        <v>1257.5999999999999</v>
      </c>
      <c r="NYO20" s="2">
        <v>5357.9</v>
      </c>
      <c r="NYP20" s="2">
        <v>716.9</v>
      </c>
      <c r="NYQ20" s="2">
        <v>865.1</v>
      </c>
      <c r="NYR20" s="2">
        <v>1096.0999999999999</v>
      </c>
      <c r="NYS20" s="2">
        <v>8.8396000000000008</v>
      </c>
      <c r="NYT20" s="2">
        <v>28.2013</v>
      </c>
      <c r="NYU20" s="2">
        <v>1.0134000000000001</v>
      </c>
      <c r="NYV20" s="2">
        <v>0.49919999999999998</v>
      </c>
      <c r="NYW20" s="2">
        <v>8.5699999999999998E-2</v>
      </c>
      <c r="NYX20" s="2">
        <v>14.7</v>
      </c>
      <c r="NYY20" s="2">
        <v>7.2099999999999997E-2</v>
      </c>
      <c r="NZA20" s="2">
        <v>21.919799999999999</v>
      </c>
      <c r="NZB20" s="2">
        <v>17499.552299999999</v>
      </c>
      <c r="NZO20" s="2">
        <v>9.8375000000000004</v>
      </c>
      <c r="NZP20" s="2">
        <v>24.2622</v>
      </c>
      <c r="NZQ20" s="2">
        <v>24.2622</v>
      </c>
      <c r="NZR20" s="2">
        <v>15.3574</v>
      </c>
      <c r="NZS20" s="2">
        <v>11.5106</v>
      </c>
      <c r="NZT20" s="2">
        <v>6.6570999999999998</v>
      </c>
      <c r="NZU20" s="2">
        <v>399.42200000000003</v>
      </c>
      <c r="NZX20" s="2">
        <v>2908.3850000000002</v>
      </c>
      <c r="NZY20" s="2">
        <v>808.76</v>
      </c>
      <c r="NZZ20" s="2">
        <v>258.42700000000002</v>
      </c>
      <c r="OAA20" s="2">
        <v>438.197</v>
      </c>
      <c r="OAB20" s="2">
        <v>8.4036000000000008</v>
      </c>
      <c r="OAC20" s="2">
        <v>19.408999999999999</v>
      </c>
      <c r="OAD20" s="2">
        <v>1.5666</v>
      </c>
      <c r="OAE20" s="2">
        <v>1.2922</v>
      </c>
      <c r="OAF20" s="2">
        <v>4.8800000000000003E-2</v>
      </c>
      <c r="OAG20" s="2">
        <v>248.261</v>
      </c>
      <c r="OAH20" s="2">
        <v>0.1195</v>
      </c>
      <c r="OAJ20" s="2">
        <v>15.3574</v>
      </c>
      <c r="OAX20" s="2">
        <v>9.8375000000000004</v>
      </c>
      <c r="OAY20" s="2">
        <v>24.2622</v>
      </c>
      <c r="OAZ20" s="2">
        <v>24.2622</v>
      </c>
      <c r="OBA20" s="2">
        <v>15.3574</v>
      </c>
      <c r="OBB20" s="2">
        <v>11.5106</v>
      </c>
      <c r="OBC20" s="2">
        <v>6.6570999999999998</v>
      </c>
      <c r="OBD20" s="2">
        <v>399.42200000000003</v>
      </c>
      <c r="OBG20" s="2">
        <v>2908.3850000000002</v>
      </c>
      <c r="OBH20" s="2">
        <v>808.76</v>
      </c>
      <c r="OBI20" s="2">
        <v>258.42700000000002</v>
      </c>
      <c r="OBJ20" s="2">
        <v>438.197</v>
      </c>
      <c r="OBK20" s="2">
        <v>8.4036000000000008</v>
      </c>
      <c r="OBL20" s="2">
        <v>19.408999999999999</v>
      </c>
      <c r="OBM20" s="2">
        <v>1.5666</v>
      </c>
      <c r="OBN20" s="2">
        <v>1.2922</v>
      </c>
      <c r="OBO20" s="2">
        <v>4.8800000000000003E-2</v>
      </c>
      <c r="OBP20" s="2">
        <v>248.261</v>
      </c>
      <c r="OBQ20" s="2">
        <v>0.1195</v>
      </c>
      <c r="OBS20" s="2">
        <v>15.3574</v>
      </c>
      <c r="OCG20" s="2">
        <v>9.8375000000000004</v>
      </c>
      <c r="OCH20" s="2">
        <v>24.2622</v>
      </c>
      <c r="OCI20" s="2">
        <v>24.2622</v>
      </c>
      <c r="OCJ20" s="2">
        <v>15.3574</v>
      </c>
      <c r="OCK20" s="2">
        <v>11.5106</v>
      </c>
      <c r="OCL20" s="2">
        <v>6.6570999999999998</v>
      </c>
      <c r="OCM20" s="2">
        <v>399.42200000000003</v>
      </c>
      <c r="OCP20" s="2">
        <v>2908.3850000000002</v>
      </c>
      <c r="OCQ20" s="2">
        <v>808.76</v>
      </c>
      <c r="OCR20" s="2">
        <v>258.42700000000002</v>
      </c>
      <c r="OCS20" s="2">
        <v>438.197</v>
      </c>
      <c r="OCT20" s="2">
        <v>8.4036000000000008</v>
      </c>
      <c r="OCU20" s="2">
        <v>19.408999999999999</v>
      </c>
      <c r="OCV20" s="2">
        <v>1.5666</v>
      </c>
      <c r="OCW20" s="2">
        <v>1.2922</v>
      </c>
      <c r="OCX20" s="2">
        <v>4.8800000000000003E-2</v>
      </c>
      <c r="OCY20" s="2">
        <v>248.261</v>
      </c>
      <c r="OCZ20" s="2">
        <v>0.1195</v>
      </c>
      <c r="ODB20" s="2">
        <v>15.3574</v>
      </c>
      <c r="OXU20" s="2">
        <v>22.3795</v>
      </c>
      <c r="OXV20" s="2">
        <v>55.307400000000001</v>
      </c>
      <c r="OXW20" s="2">
        <v>55.307400000000001</v>
      </c>
      <c r="OXX20" s="2">
        <v>23.573599999999999</v>
      </c>
      <c r="OXY20" s="2">
        <v>22.869</v>
      </c>
      <c r="OXZ20" s="2">
        <v>8.6592000000000002</v>
      </c>
      <c r="OYA20" s="2">
        <v>1699.1901</v>
      </c>
      <c r="OYD20" s="2">
        <v>9086.0007999999998</v>
      </c>
      <c r="OYE20" s="2">
        <v>1467.7979</v>
      </c>
      <c r="OYF20" s="2">
        <v>1856.1741999999999</v>
      </c>
      <c r="OYG20" s="2">
        <v>939.45240000000001</v>
      </c>
      <c r="OYH20" s="2">
        <v>7.7809999999999997</v>
      </c>
      <c r="OYI20" s="2">
        <v>18.7012</v>
      </c>
      <c r="OYJ20" s="2">
        <v>0.80049999999999999</v>
      </c>
      <c r="OYK20" s="2">
        <v>0.70440000000000003</v>
      </c>
      <c r="OYL20" s="2">
        <v>8.0500000000000002E-2</v>
      </c>
      <c r="OYM20" s="2">
        <v>-187.42769999999999</v>
      </c>
      <c r="OYN20" s="2">
        <v>-3.4799999999999998E-2</v>
      </c>
      <c r="OYP20" s="2">
        <v>23.573599999999999</v>
      </c>
      <c r="OYQ20" s="2">
        <v>11789.6896</v>
      </c>
      <c r="PAA20" s="2">
        <v>65.054000000000002</v>
      </c>
      <c r="PAC20" s="2">
        <v>1.5497000000000001</v>
      </c>
      <c r="PAD20" s="2">
        <v>0.20499999999999999</v>
      </c>
      <c r="PAE20" s="2">
        <v>2.1000000000000001E-2</v>
      </c>
      <c r="PAF20" s="2">
        <v>37.96</v>
      </c>
      <c r="PAH20" s="2">
        <v>0.7</v>
      </c>
      <c r="PAI20" s="2">
        <v>1.6800000000000002</v>
      </c>
      <c r="PAJ20" s="2">
        <v>65.054000000000002</v>
      </c>
      <c r="PAK20" s="2">
        <v>67.174999999999997</v>
      </c>
      <c r="PAL20" s="2">
        <v>10.6478</v>
      </c>
      <c r="PBV20" s="2">
        <v>34.780099999999997</v>
      </c>
      <c r="PBW20" s="2">
        <v>66.350399999999993</v>
      </c>
      <c r="PBX20" s="2">
        <v>66.350399999999993</v>
      </c>
      <c r="PBY20" s="2">
        <v>59.2361</v>
      </c>
      <c r="PBZ20" s="2">
        <v>12.455</v>
      </c>
      <c r="PCA20" s="2">
        <v>5.1496000000000004</v>
      </c>
      <c r="PCB20" s="2">
        <v>1720.431</v>
      </c>
      <c r="PCE20" s="2">
        <v>3790.5911000000001</v>
      </c>
      <c r="PCG20" s="2">
        <v>197.87100000000001</v>
      </c>
      <c r="PCI20" s="2">
        <v>2.4567000000000001</v>
      </c>
      <c r="PCJ20" s="2">
        <v>54.322000000000003</v>
      </c>
      <c r="PCP20" s="2">
        <v>335.10300000000001</v>
      </c>
      <c r="PCQ20" s="2">
        <v>59.2361</v>
      </c>
      <c r="PDE20" s="2">
        <v>26.598300000000002</v>
      </c>
      <c r="PDF20" s="2">
        <v>64.998699999999999</v>
      </c>
      <c r="PDG20" s="2">
        <v>64.998699999999999</v>
      </c>
      <c r="PDH20" s="2">
        <v>44.8108</v>
      </c>
      <c r="PDI20" s="2">
        <v>9.8397000000000006</v>
      </c>
      <c r="PDJ20" s="2">
        <v>3.6890999999999998</v>
      </c>
      <c r="PDK20" s="2">
        <v>1910.587</v>
      </c>
      <c r="PDN20" s="2">
        <v>4607.9629999999997</v>
      </c>
      <c r="PDO20" s="2">
        <v>-327.01900000000001</v>
      </c>
      <c r="PDP20" s="2">
        <v>286.76400000000001</v>
      </c>
      <c r="PDR20" s="2">
        <v>1.9340000000000002</v>
      </c>
      <c r="PDS20" s="2">
        <v>60.3431</v>
      </c>
      <c r="PDY20" s="2">
        <v>388.93400000000003</v>
      </c>
      <c r="PDZ20" s="2">
        <v>44.8108</v>
      </c>
      <c r="PEA20" s="2">
        <v>7783.9318000000003</v>
      </c>
      <c r="PED20" s="2">
        <v>0.82769999999999999</v>
      </c>
      <c r="PEG20" s="2">
        <v>23.992000000000001</v>
      </c>
      <c r="PEI20" s="2">
        <v>1.2974999999999999</v>
      </c>
      <c r="PEM20" s="2">
        <v>11.2203</v>
      </c>
      <c r="PEN20" s="2">
        <v>34.780099999999997</v>
      </c>
      <c r="PEO20" s="2">
        <v>66.350399999999993</v>
      </c>
      <c r="PEP20" s="2">
        <v>66.350399999999993</v>
      </c>
      <c r="PEQ20" s="2">
        <v>59.2361</v>
      </c>
      <c r="PER20" s="2">
        <v>12.455</v>
      </c>
      <c r="PES20" s="2">
        <v>5.1496000000000004</v>
      </c>
      <c r="PET20" s="2">
        <v>1720.431</v>
      </c>
      <c r="PEW20" s="2">
        <v>3790.5911000000001</v>
      </c>
      <c r="PEY20" s="2">
        <v>197.87100000000001</v>
      </c>
      <c r="PFA20" s="2">
        <v>2.4567000000000001</v>
      </c>
      <c r="PFB20" s="2">
        <v>54.322000000000003</v>
      </c>
      <c r="PFH20" s="2">
        <v>335.10300000000001</v>
      </c>
      <c r="PFI20" s="2">
        <v>59.2361</v>
      </c>
      <c r="PFW20" s="2">
        <v>21.9192</v>
      </c>
      <c r="PFX20" s="2">
        <v>40.568100000000001</v>
      </c>
      <c r="PFY20" s="2">
        <v>40.568100000000001</v>
      </c>
      <c r="PFZ20" s="2">
        <v>34.815399999999997</v>
      </c>
      <c r="PGA20" s="2">
        <v>16.493600000000001</v>
      </c>
      <c r="PGB20" s="2">
        <v>10.845700000000001</v>
      </c>
      <c r="PGC20" s="2">
        <v>43.081000000000003</v>
      </c>
      <c r="PGF20" s="2">
        <v>554.22699999999998</v>
      </c>
      <c r="PGG20" s="2">
        <v>247.34899999999999</v>
      </c>
      <c r="PGH20" s="2">
        <v>65.638999999999996</v>
      </c>
      <c r="PGI20" s="2">
        <v>133.69800000000001</v>
      </c>
      <c r="PGJ20" s="2">
        <v>77.544399999999996</v>
      </c>
      <c r="PGK20" s="2">
        <v>7.8159000000000001</v>
      </c>
      <c r="PGL20" s="2">
        <v>1.7058</v>
      </c>
      <c r="PGM20" s="2">
        <v>1.5609999999999999</v>
      </c>
      <c r="PGN20" s="2">
        <v>1.2866</v>
      </c>
      <c r="PGO20" s="2">
        <v>94.369</v>
      </c>
      <c r="PGP20" s="2">
        <v>0.34189999999999998</v>
      </c>
      <c r="PGR20" s="2">
        <v>34.815399999999997</v>
      </c>
      <c r="PGS20" s="2">
        <v>1734.7252000000001</v>
      </c>
      <c r="PGV20" s="2">
        <v>0.60229999999999995</v>
      </c>
      <c r="PGY20" s="2">
        <v>26.085999999999999</v>
      </c>
      <c r="PHA20" s="2">
        <v>0.2767</v>
      </c>
      <c r="PHE20" s="2">
        <v>15.000500000000001</v>
      </c>
      <c r="PHF20" s="2">
        <v>2.6960999999999999</v>
      </c>
      <c r="PHG20" s="2">
        <v>30.236599999999999</v>
      </c>
      <c r="PHH20" s="2">
        <v>30.236599999999999</v>
      </c>
      <c r="PHI20" s="2">
        <v>8.5276999999999994</v>
      </c>
      <c r="PHJ20" s="2">
        <v>9.6226000000000003</v>
      </c>
      <c r="PHK20" s="2">
        <v>1.5207999999999999</v>
      </c>
      <c r="PHL20" s="2">
        <v>5305.0160999999998</v>
      </c>
      <c r="PHO20" s="2">
        <v>8465.4951000000001</v>
      </c>
      <c r="PHP20" s="2">
        <v>-339.43599999999998</v>
      </c>
      <c r="PHQ20" s="2">
        <v>935.34400000000005</v>
      </c>
      <c r="PHR20" s="2">
        <v>1082.9549999999999</v>
      </c>
      <c r="PHS20" s="2">
        <v>0.83589999999999998</v>
      </c>
      <c r="PHT20" s="2">
        <v>62.7879</v>
      </c>
      <c r="PHU20" s="2">
        <v>0.67390000000000005</v>
      </c>
      <c r="PHV20" s="2">
        <v>0.50860000000000005</v>
      </c>
      <c r="PHW20" s="2">
        <v>0</v>
      </c>
      <c r="PHX20" s="2">
        <v>-353.13200000000001</v>
      </c>
      <c r="PHY20" s="2">
        <v>-9.9599999999999994E-2</v>
      </c>
      <c r="PIA20" s="2">
        <v>8.5276999999999994</v>
      </c>
      <c r="PJN20" s="2">
        <v>0.1222</v>
      </c>
      <c r="PJW20" s="2">
        <v>20.693300000000001</v>
      </c>
      <c r="PKW20" s="2">
        <v>0.1222</v>
      </c>
      <c r="PLF20" s="2">
        <v>20.693300000000001</v>
      </c>
      <c r="PLG20" s="2">
        <v>5.8949999999999996</v>
      </c>
      <c r="PLH20" s="2">
        <v>9.9922000000000004</v>
      </c>
      <c r="PLI20" s="2">
        <v>9.9922000000000004</v>
      </c>
      <c r="PLJ20" s="2">
        <v>9.2492999999999999</v>
      </c>
      <c r="PLK20" s="2">
        <v>22.1447</v>
      </c>
      <c r="PLL20" s="2">
        <v>12.6082</v>
      </c>
      <c r="PLM20" s="2">
        <v>203.9</v>
      </c>
      <c r="PLP20" s="2">
        <v>1422.2</v>
      </c>
      <c r="PLQ20" s="2">
        <v>411.1</v>
      </c>
      <c r="PLR20" s="2">
        <v>-1.5</v>
      </c>
      <c r="PLS20" s="2">
        <v>298.89999999999998</v>
      </c>
      <c r="PLT20" s="2">
        <v>16.381599999999999</v>
      </c>
      <c r="PLU20" s="2">
        <v>14.3369</v>
      </c>
      <c r="PLV20" s="2">
        <v>4.0561999999999996</v>
      </c>
      <c r="PLW20" s="2">
        <v>1.8028999999999999</v>
      </c>
      <c r="PLX20" s="2">
        <v>0.70220000000000005</v>
      </c>
      <c r="PLY20" s="2">
        <v>913.5</v>
      </c>
      <c r="PLZ20" s="2">
        <v>0.27460000000000001</v>
      </c>
      <c r="PMB20" s="2">
        <v>9.2492999999999999</v>
      </c>
      <c r="PMC20" s="2">
        <v>1683.7184999999999</v>
      </c>
      <c r="PMF20" s="2">
        <v>1.1235999999999999</v>
      </c>
      <c r="PMI20" s="2">
        <v>26.161999999999999</v>
      </c>
      <c r="PMK20" s="2">
        <v>1.5</v>
      </c>
      <c r="PMO20" s="2">
        <v>17.430800000000001</v>
      </c>
      <c r="PMP20" s="2">
        <v>1.2276</v>
      </c>
      <c r="PMQ20" s="2">
        <v>5.1291000000000002</v>
      </c>
      <c r="PMR20" s="2">
        <v>5.1291000000000002</v>
      </c>
      <c r="PMS20" s="2">
        <v>4.0452000000000004</v>
      </c>
      <c r="PMT20" s="2">
        <v>6.8232999999999997</v>
      </c>
      <c r="PMU20" s="2">
        <v>2.4893999999999998</v>
      </c>
      <c r="PMV20" s="2">
        <v>179.40199999999999</v>
      </c>
      <c r="PMY20" s="2">
        <v>790.61900000000003</v>
      </c>
      <c r="PMZ20" s="2">
        <v>110.502</v>
      </c>
      <c r="PNA20" s="2">
        <v>151.49</v>
      </c>
      <c r="PNB20" s="2">
        <v>309.72399999999999</v>
      </c>
      <c r="PNC20" s="2">
        <v>2.6827000000000001</v>
      </c>
      <c r="PND20" s="2">
        <v>32.568800000000003</v>
      </c>
      <c r="PNE20" s="2">
        <v>1.8822999999999999</v>
      </c>
      <c r="PNF20" s="2">
        <v>0.86499999999999999</v>
      </c>
      <c r="PNG20" s="2">
        <v>6.1400000000000003E-2</v>
      </c>
      <c r="PNH20" s="2">
        <v>273.28300000000002</v>
      </c>
      <c r="PNI20" s="2">
        <v>0.2072</v>
      </c>
      <c r="PNK20" s="2">
        <v>4.0452000000000004</v>
      </c>
      <c r="PNY20" s="2">
        <v>1.2276</v>
      </c>
      <c r="PNZ20" s="2">
        <v>5.1291000000000002</v>
      </c>
      <c r="POA20" s="2">
        <v>5.1291000000000002</v>
      </c>
      <c r="POB20" s="2">
        <v>4.0452000000000004</v>
      </c>
      <c r="POC20" s="2">
        <v>6.8232999999999997</v>
      </c>
      <c r="POD20" s="2">
        <v>2.4893999999999998</v>
      </c>
      <c r="POE20" s="2">
        <v>179.40199999999999</v>
      </c>
      <c r="POH20" s="2">
        <v>790.61900000000003</v>
      </c>
      <c r="POI20" s="2">
        <v>110.502</v>
      </c>
      <c r="POJ20" s="2">
        <v>151.49</v>
      </c>
      <c r="POK20" s="2">
        <v>309.72399999999999</v>
      </c>
      <c r="POL20" s="2">
        <v>2.6827000000000001</v>
      </c>
      <c r="POM20" s="2">
        <v>32.568800000000003</v>
      </c>
      <c r="PON20" s="2">
        <v>1.8822999999999999</v>
      </c>
      <c r="POO20" s="2">
        <v>0.86499999999999999</v>
      </c>
      <c r="POP20" s="2">
        <v>6.1400000000000003E-2</v>
      </c>
      <c r="POQ20" s="2">
        <v>273.28300000000002</v>
      </c>
      <c r="POR20" s="2">
        <v>0.2072</v>
      </c>
      <c r="POT20" s="2">
        <v>4.0452000000000004</v>
      </c>
      <c r="PUR20" s="2">
        <v>9.5128000000000004</v>
      </c>
      <c r="PUS20" s="2">
        <v>43.345300000000002</v>
      </c>
      <c r="PUT20" s="2">
        <v>43.345300000000002</v>
      </c>
      <c r="PUU20" s="2">
        <v>27.757899999999999</v>
      </c>
      <c r="PUV20" s="2">
        <v>15.3309</v>
      </c>
      <c r="PUW20" s="2">
        <v>3.9661999999999997</v>
      </c>
      <c r="PUX20" s="2">
        <v>5256</v>
      </c>
      <c r="PUZ20" s="2">
        <v>8910</v>
      </c>
      <c r="PVA20" s="2">
        <v>12588</v>
      </c>
      <c r="PVB20" s="2">
        <v>729</v>
      </c>
      <c r="PVC20" s="2">
        <v>1241</v>
      </c>
      <c r="PVD20" s="2">
        <v>1345</v>
      </c>
      <c r="PVE20" s="2">
        <v>3.9283999999999999</v>
      </c>
      <c r="PVF20" s="2">
        <v>41.817599999999999</v>
      </c>
      <c r="PVG20" s="2">
        <v>0.80449999999999999</v>
      </c>
      <c r="PVH20" s="2">
        <v>0.65869999999999995</v>
      </c>
      <c r="PVI20" s="2">
        <v>0.32940000000000003</v>
      </c>
      <c r="PVJ20" s="2">
        <v>-263</v>
      </c>
      <c r="PVK20" s="2">
        <v>-7.2400000000000006E-2</v>
      </c>
      <c r="PVM20" s="2">
        <v>27.757899999999999</v>
      </c>
      <c r="PVN20" s="2">
        <v>16666.352800000001</v>
      </c>
      <c r="PVQ20" s="2">
        <v>0.66549999999999998</v>
      </c>
      <c r="PVU20" s="2">
        <v>23.527799999999999</v>
      </c>
      <c r="PVV20" s="2">
        <v>0.92</v>
      </c>
      <c r="PVZ20" s="2">
        <v>10.4404</v>
      </c>
      <c r="PWA20" s="2">
        <v>9.5128000000000004</v>
      </c>
      <c r="PWB20" s="2">
        <v>43.345300000000002</v>
      </c>
      <c r="PWC20" s="2">
        <v>43.345300000000002</v>
      </c>
      <c r="PWD20" s="2">
        <v>27.757899999999999</v>
      </c>
      <c r="PWE20" s="2">
        <v>15.3309</v>
      </c>
      <c r="PWF20" s="2">
        <v>3.9661999999999997</v>
      </c>
      <c r="PWG20" s="2">
        <v>5256</v>
      </c>
      <c r="PWI20" s="2">
        <v>8910</v>
      </c>
      <c r="PWJ20" s="2">
        <v>12588</v>
      </c>
      <c r="PWK20" s="2">
        <v>729</v>
      </c>
      <c r="PWL20" s="2">
        <v>1241</v>
      </c>
      <c r="PWM20" s="2">
        <v>1345</v>
      </c>
      <c r="PWN20" s="2">
        <v>3.9283999999999999</v>
      </c>
      <c r="PWO20" s="2">
        <v>41.817599999999999</v>
      </c>
      <c r="PWP20" s="2">
        <v>0.80449999999999999</v>
      </c>
      <c r="PWQ20" s="2">
        <v>0.65869999999999995</v>
      </c>
      <c r="PWR20" s="2">
        <v>0.32940000000000003</v>
      </c>
      <c r="PWS20" s="2">
        <v>-263</v>
      </c>
      <c r="PWT20" s="2">
        <v>-7.2400000000000006E-2</v>
      </c>
      <c r="PWV20" s="2">
        <v>27.757899999999999</v>
      </c>
      <c r="PWW20" s="2">
        <v>16666.352800000001</v>
      </c>
      <c r="PWZ20" s="2">
        <v>0.66549999999999998</v>
      </c>
      <c r="PXC20" s="2">
        <v>19.324999999999999</v>
      </c>
      <c r="PXD20" s="2">
        <v>23.527799999999999</v>
      </c>
      <c r="PXE20" s="2">
        <v>0.92</v>
      </c>
      <c r="PXI20" s="2">
        <v>10.4404</v>
      </c>
      <c r="QAB20" s="2">
        <v>3.0749</v>
      </c>
      <c r="QAC20" s="2">
        <v>6.4775</v>
      </c>
      <c r="QAD20" s="2">
        <v>6.4775</v>
      </c>
      <c r="QAE20" s="2">
        <v>4.8990999999999998</v>
      </c>
      <c r="QAF20" s="2">
        <v>18.6797</v>
      </c>
      <c r="QAG20" s="2">
        <v>3.0855000000000001</v>
      </c>
      <c r="QAH20" s="2">
        <v>1781.2159999999999</v>
      </c>
      <c r="QAK20" s="2">
        <v>6238.9870000000001</v>
      </c>
      <c r="QAL20" s="2">
        <v>537.07799999999997</v>
      </c>
      <c r="QAM20" s="2">
        <v>-60.097000000000001</v>
      </c>
      <c r="QAN20" s="2">
        <v>3299.3629999999998</v>
      </c>
      <c r="QAO20" s="2">
        <v>2.9031000000000002</v>
      </c>
      <c r="QAP20" s="2">
        <v>31.009899999999998</v>
      </c>
      <c r="QAQ20" s="2">
        <v>1.091</v>
      </c>
      <c r="QAR20" s="2">
        <v>0.68010000000000004</v>
      </c>
      <c r="QAS20" s="2">
        <v>0.33529999999999999</v>
      </c>
      <c r="QAT20" s="2">
        <v>300.33800000000002</v>
      </c>
      <c r="QAU20" s="2">
        <v>6.9099999999999995E-2</v>
      </c>
      <c r="QAW20" s="2">
        <v>4.8990999999999998</v>
      </c>
      <c r="QAX20" s="2">
        <v>5826.5324000000001</v>
      </c>
      <c r="QBA20" s="2">
        <v>0.76370000000000005</v>
      </c>
      <c r="QBD20" s="2">
        <v>24.904</v>
      </c>
      <c r="QBF20" s="2">
        <v>0.28000000000000003</v>
      </c>
      <c r="QBJ20" s="2">
        <v>20.160399999999999</v>
      </c>
      <c r="QBK20" s="2">
        <v>2.6511</v>
      </c>
      <c r="QBL20" s="2">
        <v>7.3491</v>
      </c>
      <c r="QBM20" s="2">
        <v>7.3491</v>
      </c>
      <c r="QBN20" s="2">
        <v>5.7244999999999999</v>
      </c>
      <c r="QBO20" s="2">
        <v>13.784700000000001</v>
      </c>
      <c r="QBP20" s="2">
        <v>3.3418999999999999</v>
      </c>
      <c r="QBQ20" s="2">
        <v>809.38599999999997</v>
      </c>
      <c r="QBT20" s="2">
        <v>2624.386</v>
      </c>
      <c r="QBU20" s="2">
        <v>317.238</v>
      </c>
      <c r="QBV20" s="2">
        <v>192.376</v>
      </c>
      <c r="QBW20" s="2">
        <v>1097.375</v>
      </c>
      <c r="QBX20" s="2">
        <v>1.6814</v>
      </c>
      <c r="QBY20" s="2">
        <v>30.9864</v>
      </c>
      <c r="QBZ20" s="2">
        <v>1.3047</v>
      </c>
      <c r="QCA20" s="2">
        <v>0.96830000000000005</v>
      </c>
      <c r="QCB20" s="2">
        <v>0.45179999999999998</v>
      </c>
      <c r="QCC20" s="2">
        <v>334.38900000000001</v>
      </c>
      <c r="QCD20" s="2">
        <v>8.5599999999999996E-2</v>
      </c>
      <c r="QCF20" s="2">
        <v>5.7244999999999999</v>
      </c>
      <c r="QCT20" s="2">
        <v>2.6511</v>
      </c>
      <c r="QCU20" s="2">
        <v>7.3491</v>
      </c>
      <c r="QCV20" s="2">
        <v>7.3491</v>
      </c>
      <c r="QCW20" s="2">
        <v>5.7244999999999999</v>
      </c>
      <c r="QCX20" s="2">
        <v>13.784700000000001</v>
      </c>
      <c r="QCY20" s="2">
        <v>3.3418999999999999</v>
      </c>
      <c r="QCZ20" s="2">
        <v>809.38599999999997</v>
      </c>
      <c r="QDC20" s="2">
        <v>2624.386</v>
      </c>
      <c r="QDD20" s="2">
        <v>317.238</v>
      </c>
      <c r="QDE20" s="2">
        <v>192.376</v>
      </c>
      <c r="QDF20" s="2">
        <v>1097.375</v>
      </c>
      <c r="QDG20" s="2">
        <v>1.6814</v>
      </c>
      <c r="QDH20" s="2">
        <v>30.9864</v>
      </c>
      <c r="QDI20" s="2">
        <v>1.3047</v>
      </c>
      <c r="QDJ20" s="2">
        <v>0.96830000000000005</v>
      </c>
      <c r="QDK20" s="2">
        <v>0.45179999999999998</v>
      </c>
      <c r="QDL20" s="2">
        <v>334.38900000000001</v>
      </c>
      <c r="QDM20" s="2">
        <v>8.5599999999999996E-2</v>
      </c>
      <c r="QDO20" s="2">
        <v>5.7244999999999999</v>
      </c>
      <c r="QEC20" s="2">
        <v>1.4892000000000001</v>
      </c>
      <c r="QED20" s="2">
        <v>2.6073</v>
      </c>
      <c r="QEE20" s="2">
        <v>2.6073</v>
      </c>
      <c r="QEF20" s="2">
        <v>2.6073</v>
      </c>
      <c r="QEG20" s="2">
        <v>10.772399999999999</v>
      </c>
      <c r="QEH20" s="2">
        <v>5.2424999999999997</v>
      </c>
      <c r="QEI20" s="2">
        <v>485.8</v>
      </c>
      <c r="QEL20" s="2">
        <v>3738.6001000000001</v>
      </c>
      <c r="QEM20" s="2">
        <v>928.6</v>
      </c>
      <c r="QEN20" s="2">
        <v>495.3</v>
      </c>
      <c r="QEO20" s="2">
        <v>1229.9000000000001</v>
      </c>
      <c r="QEP20" s="2">
        <v>9.5014000000000003</v>
      </c>
      <c r="QEQ20" s="2">
        <v>13.6629</v>
      </c>
      <c r="QER20" s="2">
        <v>1.0039</v>
      </c>
      <c r="QES20" s="2">
        <v>0.45219999999999999</v>
      </c>
      <c r="QET20" s="2">
        <v>0.27</v>
      </c>
      <c r="QEU20" s="2">
        <v>4.7999000000000001</v>
      </c>
      <c r="QEV20" s="2">
        <v>-7.1999999999999998E-3</v>
      </c>
      <c r="QEX20" s="2">
        <v>2.6073</v>
      </c>
      <c r="QEY20" s="2">
        <v>2852.1334999999999</v>
      </c>
      <c r="QGK20" s="2">
        <v>1</v>
      </c>
      <c r="QJC20" s="2">
        <v>0.55810000000000004</v>
      </c>
      <c r="QJL20" s="2">
        <v>2.8826999999999998</v>
      </c>
      <c r="QKL20" s="2">
        <v>0.55810000000000004</v>
      </c>
      <c r="QKM20" s="2">
        <v>0</v>
      </c>
      <c r="QKO20" s="2">
        <v>32.432000000000002</v>
      </c>
      <c r="QKQ20" s="2">
        <v>0.56000000000000005</v>
      </c>
      <c r="QKR20" s="2">
        <v>1.8900000000000001</v>
      </c>
      <c r="QKU20" s="2">
        <v>2.8826999999999998</v>
      </c>
      <c r="QLU20" s="2">
        <v>0.55810000000000004</v>
      </c>
      <c r="QMD20" s="2">
        <v>2.8826999999999998</v>
      </c>
      <c r="QNN20" s="2">
        <v>16.374700000000001</v>
      </c>
      <c r="QNO20" s="2">
        <v>35.491199999999999</v>
      </c>
      <c r="QNP20" s="2">
        <v>35.491199999999999</v>
      </c>
      <c r="QNQ20" s="2">
        <v>26.0777</v>
      </c>
      <c r="QNR20" s="2">
        <v>31.8462</v>
      </c>
      <c r="QNS20" s="2">
        <v>11.2073</v>
      </c>
      <c r="QNT20" s="2">
        <v>2448</v>
      </c>
      <c r="QNW20" s="2">
        <v>10501</v>
      </c>
      <c r="QNX20" s="2">
        <v>3294</v>
      </c>
      <c r="QNY20" s="2">
        <v>2218</v>
      </c>
      <c r="QNZ20" s="2">
        <v>1060</v>
      </c>
      <c r="QOA20" s="2">
        <v>7.9097</v>
      </c>
      <c r="QOB20" s="2">
        <v>23.607299999999999</v>
      </c>
      <c r="QOC20" s="2">
        <v>1.2065999999999999</v>
      </c>
      <c r="QOD20" s="2">
        <v>0.84250000000000003</v>
      </c>
      <c r="QOE20" s="2">
        <v>0.36599999999999999</v>
      </c>
      <c r="QOF20" s="2">
        <v>219</v>
      </c>
      <c r="QOG20" s="2">
        <v>1.0999999999999999E-2</v>
      </c>
      <c r="QOI20" s="2">
        <v>26.0777</v>
      </c>
      <c r="QOW20" s="2">
        <v>16.374700000000001</v>
      </c>
      <c r="QOX20" s="2">
        <v>35.491199999999999</v>
      </c>
      <c r="QOY20" s="2">
        <v>35.491199999999999</v>
      </c>
      <c r="QOZ20" s="2">
        <v>26.0777</v>
      </c>
      <c r="QPA20" s="2">
        <v>31.8462</v>
      </c>
      <c r="QPB20" s="2">
        <v>11.2073</v>
      </c>
      <c r="QPC20" s="2">
        <v>2448</v>
      </c>
      <c r="QPF20" s="2">
        <v>10501</v>
      </c>
      <c r="QPG20" s="2">
        <v>3294</v>
      </c>
      <c r="QPH20" s="2">
        <v>2218</v>
      </c>
      <c r="QPI20" s="2">
        <v>1060</v>
      </c>
      <c r="QPJ20" s="2">
        <v>7.9097</v>
      </c>
      <c r="QPK20" s="2">
        <v>23.607299999999999</v>
      </c>
      <c r="QPL20" s="2">
        <v>1.2065999999999999</v>
      </c>
      <c r="QPM20" s="2">
        <v>0.84250000000000003</v>
      </c>
      <c r="QPN20" s="2">
        <v>0.36599999999999999</v>
      </c>
      <c r="QPO20" s="2">
        <v>219</v>
      </c>
      <c r="QPP20" s="2">
        <v>1.0999999999999999E-2</v>
      </c>
      <c r="QPR20" s="2">
        <v>26.0777</v>
      </c>
      <c r="QQF20" s="2">
        <v>0.51929999999999998</v>
      </c>
      <c r="QQG20" s="2">
        <v>5.4564000000000004</v>
      </c>
      <c r="QQH20" s="2">
        <v>5.4564000000000004</v>
      </c>
      <c r="QQI20" s="2">
        <v>3.7101999999999999</v>
      </c>
      <c r="QQJ20" s="2">
        <v>1.7947</v>
      </c>
      <c r="QQK20" s="2">
        <v>0.85360000000000003</v>
      </c>
      <c r="QQL20" s="2">
        <v>17.065999999999999</v>
      </c>
      <c r="QQN20" s="2">
        <v>316.55500000000001</v>
      </c>
      <c r="QQO20" s="2">
        <v>631.50300000000004</v>
      </c>
      <c r="QQP20" s="2">
        <v>100.508</v>
      </c>
      <c r="QQQ20" s="2">
        <v>-5.5919999999999996</v>
      </c>
      <c r="QQR20" s="2">
        <v>269.63</v>
      </c>
      <c r="QQS20" s="2">
        <v>4.1645000000000003</v>
      </c>
      <c r="QQT20" s="2">
        <v>25.650200000000002</v>
      </c>
      <c r="QQU20" s="2">
        <v>1.3548</v>
      </c>
      <c r="QQV20" s="2">
        <v>0.35809999999999997</v>
      </c>
      <c r="QQW20" s="2">
        <v>8.8000000000000005E-3</v>
      </c>
      <c r="QQX20" s="2">
        <v>95.677999999999997</v>
      </c>
      <c r="QQY20" s="2">
        <v>9.5299999999999996E-2</v>
      </c>
      <c r="QRA20" s="2">
        <v>3.7101999999999999</v>
      </c>
      <c r="QRB20" s="2">
        <v>531.8664</v>
      </c>
      <c r="QRE20" s="2">
        <v>0.93959999999999999</v>
      </c>
      <c r="QRH20" s="2">
        <v>44.158000000000001</v>
      </c>
      <c r="QRI20" s="2">
        <v>8.7502999999999993</v>
      </c>
      <c r="QRJ20" s="2">
        <v>0</v>
      </c>
      <c r="QRN20" s="2">
        <v>9.3055000000000003</v>
      </c>
      <c r="QRO20" s="2">
        <v>-3.5684</v>
      </c>
      <c r="QRP20" s="2">
        <v>9.2478999999999996</v>
      </c>
      <c r="QRQ20" s="2">
        <v>9.2478999999999996</v>
      </c>
      <c r="QRR20" s="2">
        <v>5.7412999999999998</v>
      </c>
      <c r="QRS20" s="2">
        <v>-11.3451</v>
      </c>
      <c r="QRT20" s="2">
        <v>-4.1325000000000003</v>
      </c>
      <c r="QRU20" s="2">
        <v>649.79999999999995</v>
      </c>
      <c r="QRX20" s="2">
        <v>1536.9</v>
      </c>
      <c r="QRY20" s="2">
        <v>-1490.6</v>
      </c>
      <c r="QRZ20" s="2">
        <v>174.7</v>
      </c>
      <c r="QSA20" s="2">
        <v>272.3</v>
      </c>
      <c r="QSB20" s="2">
        <v>1.9817</v>
      </c>
      <c r="QSC20" s="2">
        <v>42.982599999999998</v>
      </c>
      <c r="QSD20" s="2">
        <v>1.5516000000000001</v>
      </c>
      <c r="QSE20" s="2">
        <v>1.0271999999999999</v>
      </c>
      <c r="QSF20" s="2">
        <v>0.1234</v>
      </c>
      <c r="QSG20" s="2">
        <v>150.19999999999999</v>
      </c>
      <c r="QSH20" s="2">
        <v>8.6599999999999996E-2</v>
      </c>
      <c r="QSJ20" s="2">
        <v>5.7412999999999998</v>
      </c>
      <c r="QSK20" s="2">
        <v>1562.2145</v>
      </c>
      <c r="QSN20" s="2">
        <v>0.77590000000000003</v>
      </c>
      <c r="QSQ20" s="2">
        <v>44.018000000000001</v>
      </c>
      <c r="QSS20" s="2">
        <v>1.8199999999999998</v>
      </c>
      <c r="QSW20" s="2">
        <v>18.602899999999998</v>
      </c>
      <c r="QSX20" s="2">
        <v>-1.5878999999999999</v>
      </c>
      <c r="QSY20" s="2">
        <v>15.668799999999999</v>
      </c>
      <c r="QSZ20" s="2">
        <v>15.668799999999999</v>
      </c>
      <c r="QTA20" s="2">
        <v>9.7788000000000004</v>
      </c>
      <c r="QTB20" s="2">
        <v>-3.0947</v>
      </c>
      <c r="QTC20" s="2">
        <v>-1.3820000000000001</v>
      </c>
      <c r="QTD20" s="2">
        <v>550.79999999999995</v>
      </c>
      <c r="QTG20" s="2">
        <v>1443.7</v>
      </c>
      <c r="QTH20" s="2">
        <v>-382.9</v>
      </c>
      <c r="QTI20" s="2">
        <v>9.8000000000000007</v>
      </c>
      <c r="QTJ20" s="2">
        <v>133.4</v>
      </c>
      <c r="QTK20" s="2">
        <v>3.0634999999999999</v>
      </c>
      <c r="QTL20" s="2">
        <v>38.152000000000001</v>
      </c>
      <c r="QTM20" s="2">
        <v>1.1581999999999999</v>
      </c>
      <c r="QTN20" s="2">
        <v>0.72560000000000002</v>
      </c>
      <c r="QTO20" s="2">
        <v>0</v>
      </c>
      <c r="QTP20" s="2">
        <v>21.1</v>
      </c>
      <c r="QTQ20" s="2">
        <v>-0.1114</v>
      </c>
      <c r="QTS20" s="2">
        <v>9.7788000000000004</v>
      </c>
      <c r="QUG20" s="2">
        <v>-1.5878999999999999</v>
      </c>
      <c r="QUH20" s="2">
        <v>15.668799999999999</v>
      </c>
      <c r="QUI20" s="2">
        <v>15.668799999999999</v>
      </c>
      <c r="QUJ20" s="2">
        <v>9.7788000000000004</v>
      </c>
      <c r="QUK20" s="2">
        <v>-3.0947</v>
      </c>
      <c r="QUL20" s="2">
        <v>-1.3820000000000001</v>
      </c>
      <c r="QUM20" s="2">
        <v>550.79999999999995</v>
      </c>
      <c r="QUP20" s="2">
        <v>1443.7</v>
      </c>
      <c r="QUQ20" s="2">
        <v>-382.9</v>
      </c>
      <c r="QUR20" s="2">
        <v>9.8000000000000007</v>
      </c>
      <c r="QUS20" s="2">
        <v>133.4</v>
      </c>
      <c r="QUT20" s="2">
        <v>3.0634999999999999</v>
      </c>
      <c r="QUU20" s="2">
        <v>38.152000000000001</v>
      </c>
      <c r="QUV20" s="2">
        <v>1.1581999999999999</v>
      </c>
      <c r="QUW20" s="2">
        <v>0.72560000000000002</v>
      </c>
      <c r="QUX20" s="2">
        <v>0</v>
      </c>
      <c r="QUY20" s="2">
        <v>21.1</v>
      </c>
      <c r="QUZ20" s="2">
        <v>-0.1114</v>
      </c>
      <c r="QVB20" s="2">
        <v>9.7788000000000004</v>
      </c>
      <c r="QWY20" s="2">
        <v>-1.5878999999999999</v>
      </c>
      <c r="QWZ20" s="2">
        <v>15.668799999999999</v>
      </c>
      <c r="QXA20" s="2">
        <v>15.668799999999999</v>
      </c>
      <c r="QXB20" s="2">
        <v>9.7788000000000004</v>
      </c>
      <c r="QXC20" s="2">
        <v>-3.0947</v>
      </c>
      <c r="QXD20" s="2">
        <v>-1.3820000000000001</v>
      </c>
      <c r="QXE20" s="2">
        <v>550.79999999999995</v>
      </c>
      <c r="QXH20" s="2">
        <v>1443.7</v>
      </c>
      <c r="QXI20" s="2">
        <v>-382.9</v>
      </c>
      <c r="QXJ20" s="2">
        <v>9.8000000000000007</v>
      </c>
      <c r="QXK20" s="2">
        <v>133.4</v>
      </c>
      <c r="QXL20" s="2">
        <v>3.0634999999999999</v>
      </c>
      <c r="QXM20" s="2">
        <v>38.152000000000001</v>
      </c>
      <c r="QXN20" s="2">
        <v>1.1581999999999999</v>
      </c>
      <c r="QXO20" s="2">
        <v>0.72560000000000002</v>
      </c>
      <c r="QXP20" s="2">
        <v>0</v>
      </c>
      <c r="QXQ20" s="2">
        <v>21.1</v>
      </c>
      <c r="QXR20" s="2">
        <v>-0.1114</v>
      </c>
      <c r="QXT20" s="2">
        <v>9.7788000000000004</v>
      </c>
      <c r="QYH20" s="2">
        <v>23.290500000000002</v>
      </c>
      <c r="QYI20" s="2">
        <v>71.748099999999994</v>
      </c>
      <c r="QYJ20" s="2">
        <v>71.748099999999994</v>
      </c>
      <c r="QYK20" s="2">
        <v>42.107999999999997</v>
      </c>
      <c r="QYL20" s="2">
        <v>27.511500000000002</v>
      </c>
      <c r="QYM20" s="2">
        <v>10.985300000000001</v>
      </c>
      <c r="QYN20" s="2">
        <v>1133.8216</v>
      </c>
      <c r="QYQ20" s="2">
        <v>5776.2983000000004</v>
      </c>
      <c r="QYS20" s="2">
        <v>1841.7536</v>
      </c>
      <c r="QYT20" s="2">
        <v>872.83619999999996</v>
      </c>
      <c r="QYU20" s="2">
        <v>12.0441</v>
      </c>
      <c r="QYV20" s="2">
        <v>19.979299999999999</v>
      </c>
      <c r="QYW20" s="2">
        <v>0.79479999999999995</v>
      </c>
      <c r="QYX20" s="2">
        <v>0.70099999999999996</v>
      </c>
      <c r="QYY20" s="2">
        <v>5.8000000000000003E-2</v>
      </c>
      <c r="QYZ20" s="2">
        <v>-179.09450000000001</v>
      </c>
      <c r="QZA20" s="2">
        <v>-7.6999999999999999E-2</v>
      </c>
      <c r="QZC20" s="2">
        <v>42.107999999999997</v>
      </c>
      <c r="QZQ20" s="2">
        <v>22.095400000000001</v>
      </c>
      <c r="QZR20" s="2">
        <v>40.950699999999998</v>
      </c>
      <c r="QZS20" s="2">
        <v>40.950699999999998</v>
      </c>
      <c r="QZT20" s="2">
        <v>39.506300000000003</v>
      </c>
      <c r="QZU20" s="2">
        <v>52.458599999999997</v>
      </c>
      <c r="QZV20" s="2">
        <v>14.3057</v>
      </c>
      <c r="QZW20" s="2">
        <v>54.662999999999997</v>
      </c>
      <c r="QZZ20" s="2">
        <v>377.26299999999998</v>
      </c>
      <c r="RAA20" s="2">
        <v>-92.647999999999996</v>
      </c>
      <c r="RAB20" s="2">
        <v>85.978999999999999</v>
      </c>
      <c r="RAC20" s="2">
        <v>44.588999999999999</v>
      </c>
      <c r="RAD20" s="2">
        <v>14.510199999999999</v>
      </c>
      <c r="RAE20" s="2">
        <v>14.4894</v>
      </c>
      <c r="RAF20" s="2">
        <v>2.1219999999999999</v>
      </c>
      <c r="RAG20" s="2">
        <v>1.5763</v>
      </c>
      <c r="RAH20" s="2">
        <v>1.2599</v>
      </c>
      <c r="RAI20" s="2">
        <v>50.03</v>
      </c>
      <c r="RAJ20" s="2">
        <v>0.34710000000000002</v>
      </c>
      <c r="RAL20" s="2">
        <v>39.506300000000003</v>
      </c>
      <c r="RAM20" s="2">
        <v>878.16759999999999</v>
      </c>
      <c r="RAP20" s="2">
        <v>1.8877999999999999</v>
      </c>
      <c r="RAS20" s="2">
        <v>62.612000000000002</v>
      </c>
      <c r="RAU20" s="2">
        <v>0</v>
      </c>
      <c r="RAY20" s="2">
        <v>44.294899999999998</v>
      </c>
      <c r="RAZ20" s="2">
        <v>6.0144000000000002</v>
      </c>
      <c r="RBA20" s="2">
        <v>17.684000000000001</v>
      </c>
      <c r="RBB20" s="2">
        <v>17.684000000000001</v>
      </c>
      <c r="RBC20" s="2">
        <v>7.6749999999999998</v>
      </c>
      <c r="RBD20" s="2">
        <v>5.5355999999999996</v>
      </c>
      <c r="RBE20" s="2">
        <v>2.5935999999999999</v>
      </c>
      <c r="RBF20" s="2">
        <v>1400</v>
      </c>
      <c r="RBI20" s="2">
        <v>5375</v>
      </c>
      <c r="RBJ20" s="2">
        <v>495</v>
      </c>
      <c r="RBK20" s="2">
        <v>340</v>
      </c>
      <c r="RBL20" s="2">
        <v>392</v>
      </c>
      <c r="RBM20" s="2">
        <v>2.6307999999999998</v>
      </c>
      <c r="RBN20" s="2">
        <v>27.125599999999999</v>
      </c>
      <c r="RBO20" s="2">
        <v>2.3801000000000001</v>
      </c>
      <c r="RBP20" s="2">
        <v>1.0485</v>
      </c>
      <c r="RBQ20" s="2">
        <v>0.24490000000000001</v>
      </c>
      <c r="RBR20" s="2">
        <v>541</v>
      </c>
      <c r="RBS20" s="2">
        <v>0.26390000000000002</v>
      </c>
      <c r="RBU20" s="2">
        <v>7.6749999999999998</v>
      </c>
      <c r="RCI20" s="2">
        <v>37.176900000000003</v>
      </c>
      <c r="RCJ20" s="2">
        <v>55.665999999999997</v>
      </c>
      <c r="RCK20" s="2">
        <v>55.665999999999997</v>
      </c>
      <c r="RCL20" s="2">
        <v>51.628700000000002</v>
      </c>
      <c r="RCM20" s="2">
        <v>44.859099999999998</v>
      </c>
      <c r="RCN20" s="2">
        <v>24.002800000000001</v>
      </c>
      <c r="RCO20" s="2">
        <v>1509</v>
      </c>
      <c r="RCR20" s="2">
        <v>11447</v>
      </c>
      <c r="RCS20" s="2">
        <v>4225</v>
      </c>
      <c r="RCT20" s="2">
        <v>2905</v>
      </c>
      <c r="RCU20" s="2">
        <v>1688</v>
      </c>
      <c r="RCV20" s="2">
        <v>34.804099999999998</v>
      </c>
      <c r="RCW20" s="2">
        <v>13.182499999999999</v>
      </c>
      <c r="RCX20" s="2">
        <v>4.0846999999999998</v>
      </c>
      <c r="RCY20" s="2">
        <v>3.5568999999999997</v>
      </c>
      <c r="RCZ20" s="2">
        <v>3.1286</v>
      </c>
      <c r="RDA20" s="2">
        <v>5207</v>
      </c>
      <c r="RDB20" s="2">
        <v>0.64039999999999997</v>
      </c>
      <c r="RDD20" s="2">
        <v>51.628700000000002</v>
      </c>
      <c r="RDE20" s="2">
        <v>16915.136399999999</v>
      </c>
      <c r="RDH20" s="2">
        <v>1.9750000000000001</v>
      </c>
      <c r="RDK20" s="2">
        <v>42.947000000000003</v>
      </c>
      <c r="RDM20" s="2">
        <v>1</v>
      </c>
      <c r="RDQ20" s="2">
        <v>17.398900000000001</v>
      </c>
      <c r="RDR20" s="2">
        <v>37.176900000000003</v>
      </c>
      <c r="RDS20" s="2">
        <v>55.665999999999997</v>
      </c>
      <c r="RDT20" s="2">
        <v>55.665999999999997</v>
      </c>
      <c r="RDU20" s="2">
        <v>51.628700000000002</v>
      </c>
      <c r="RDV20" s="2">
        <v>44.859099999999998</v>
      </c>
      <c r="RDW20" s="2">
        <v>24.002800000000001</v>
      </c>
      <c r="RDX20" s="2">
        <v>1509</v>
      </c>
      <c r="REA20" s="2">
        <v>11447</v>
      </c>
      <c r="REB20" s="2">
        <v>4225</v>
      </c>
      <c r="REC20" s="2">
        <v>2905</v>
      </c>
      <c r="RED20" s="2">
        <v>1688</v>
      </c>
      <c r="REE20" s="2">
        <v>34.804099999999998</v>
      </c>
      <c r="REF20" s="2">
        <v>13.182499999999999</v>
      </c>
      <c r="REG20" s="2">
        <v>4.0846999999999998</v>
      </c>
      <c r="REH20" s="2">
        <v>3.5568999999999997</v>
      </c>
      <c r="REI20" s="2">
        <v>3.1286</v>
      </c>
      <c r="REJ20" s="2">
        <v>5207</v>
      </c>
      <c r="REK20" s="2">
        <v>0.64039999999999997</v>
      </c>
      <c r="REM20" s="2">
        <v>51.628700000000002</v>
      </c>
      <c r="REN20" s="2">
        <v>16915.136399999999</v>
      </c>
      <c r="REQ20" s="2">
        <v>1.9750000000000001</v>
      </c>
      <c r="RET20" s="2">
        <v>37.951000000000001</v>
      </c>
      <c r="REV20" s="2">
        <v>1</v>
      </c>
      <c r="REZ20" s="2">
        <v>17.398900000000001</v>
      </c>
      <c r="RIR20" s="2">
        <v>1</v>
      </c>
      <c r="RIW20" s="2">
        <v>0</v>
      </c>
      <c r="RJB20" s="2">
        <v>4.5396000000000001</v>
      </c>
      <c r="RJC20" s="2">
        <v>39.799900000000001</v>
      </c>
      <c r="RJD20" s="2">
        <v>39.799900000000001</v>
      </c>
      <c r="RJE20" s="2">
        <v>16.6709</v>
      </c>
      <c r="RJF20" s="2">
        <v>5.0707000000000004</v>
      </c>
      <c r="RJG20" s="2">
        <v>1.8174999999999999</v>
      </c>
      <c r="RJH20" s="2">
        <v>6619</v>
      </c>
      <c r="RJK20" s="2">
        <v>17477.5</v>
      </c>
      <c r="RJL20" s="2">
        <v>741.7</v>
      </c>
      <c r="RJM20" s="2">
        <v>2133.8000000000002</v>
      </c>
      <c r="RJN20" s="2">
        <v>2154.6999999999998</v>
      </c>
      <c r="RJO20" s="2">
        <v>1.7442</v>
      </c>
      <c r="RJP20" s="2">
        <v>39.136600000000001</v>
      </c>
      <c r="RJQ20" s="2">
        <v>0.70420000000000005</v>
      </c>
      <c r="RJR20" s="2">
        <v>0.33879999999999999</v>
      </c>
      <c r="RJS20" s="2">
        <v>2.8999999999999998E-3</v>
      </c>
      <c r="RJT20" s="2">
        <v>-637.3999</v>
      </c>
      <c r="RJU20" s="2">
        <v>-0.11509999999999999</v>
      </c>
      <c r="RJW20" s="2">
        <v>16.6709</v>
      </c>
      <c r="RKK20" s="2">
        <v>4.5396000000000001</v>
      </c>
      <c r="RKL20" s="2">
        <v>39.799900000000001</v>
      </c>
      <c r="RKM20" s="2">
        <v>39.799900000000001</v>
      </c>
      <c r="RKN20" s="2">
        <v>16.6709</v>
      </c>
      <c r="RKO20" s="2">
        <v>5.0707000000000004</v>
      </c>
      <c r="RKP20" s="2">
        <v>1.8174999999999999</v>
      </c>
      <c r="RKQ20" s="2">
        <v>6619</v>
      </c>
      <c r="RKT20" s="2">
        <v>17477.5</v>
      </c>
      <c r="RKU20" s="2">
        <v>741.7</v>
      </c>
      <c r="RKV20" s="2">
        <v>2133.8000000000002</v>
      </c>
      <c r="RKW20" s="2">
        <v>2154.6999999999998</v>
      </c>
      <c r="RKX20" s="2">
        <v>1.7442</v>
      </c>
      <c r="RKY20" s="2">
        <v>39.136600000000001</v>
      </c>
      <c r="RKZ20" s="2">
        <v>0.70420000000000005</v>
      </c>
      <c r="RLA20" s="2">
        <v>0.33879999999999999</v>
      </c>
      <c r="RLB20" s="2">
        <v>2.8999999999999998E-3</v>
      </c>
      <c r="RLC20" s="2">
        <v>-637.3999</v>
      </c>
      <c r="RLD20" s="2">
        <v>-0.11509999999999999</v>
      </c>
      <c r="RLF20" s="2">
        <v>16.6709</v>
      </c>
      <c r="RLT20" s="2">
        <v>8.6003000000000007</v>
      </c>
      <c r="RLU20" s="2">
        <v>41.131300000000003</v>
      </c>
      <c r="RLV20" s="2">
        <v>41.131300000000003</v>
      </c>
      <c r="RLW20" s="2">
        <v>21.190799999999999</v>
      </c>
      <c r="RLX20" s="2">
        <v>10.085800000000001</v>
      </c>
      <c r="RLY20" s="2">
        <v>4.1120999999999999</v>
      </c>
      <c r="RLZ20" s="2">
        <v>4639.8999999999996</v>
      </c>
      <c r="RMC20" s="2">
        <v>16222.3</v>
      </c>
      <c r="RMD20" s="2">
        <v>849.7</v>
      </c>
      <c r="RME20" s="2">
        <v>2914.6</v>
      </c>
      <c r="RMF20" s="2">
        <v>2027.6</v>
      </c>
      <c r="RMG20" s="2">
        <v>2.7692000000000001</v>
      </c>
      <c r="RMH20" s="2">
        <v>28.6328</v>
      </c>
      <c r="RMI20" s="2">
        <v>0.61280000000000001</v>
      </c>
      <c r="RMJ20" s="2">
        <v>0.30520000000000003</v>
      </c>
      <c r="RMK20" s="2">
        <v>4.1999999999999997E-3</v>
      </c>
      <c r="RML20" s="2">
        <v>-785.1</v>
      </c>
      <c r="RMM20" s="2">
        <v>-6.4999999999999997E-3</v>
      </c>
      <c r="RMO20" s="2">
        <v>21.190799999999999</v>
      </c>
      <c r="RMP20" s="2">
        <v>24090.5435</v>
      </c>
      <c r="RPK20" s="2">
        <v>1.0044</v>
      </c>
      <c r="RPT20" s="2">
        <v>48.2164</v>
      </c>
      <c r="RQT20" s="2">
        <v>1.0044</v>
      </c>
      <c r="RRC20" s="2">
        <v>48.2164</v>
      </c>
      <c r="RSC20" s="2">
        <v>1.0044</v>
      </c>
      <c r="RSD20" s="2">
        <v>0.24399999999999999</v>
      </c>
      <c r="RSE20" s="2">
        <v>4.8000000000000001E-2</v>
      </c>
      <c r="RSF20" s="2">
        <v>29.576000000000001</v>
      </c>
      <c r="RSH20" s="2">
        <v>1.8149999999999999</v>
      </c>
      <c r="RSI20" s="2">
        <v>2.0249999999999999</v>
      </c>
      <c r="RSK20" s="2">
        <v>11.148</v>
      </c>
      <c r="RSL20" s="2">
        <v>48.2164</v>
      </c>
      <c r="RSM20" s="2">
        <v>11.794</v>
      </c>
      <c r="RSN20" s="2">
        <v>27.528199999999998</v>
      </c>
      <c r="RSO20" s="2">
        <v>27.528199999999998</v>
      </c>
      <c r="RSP20" s="2">
        <v>15.7881</v>
      </c>
      <c r="RSQ20" s="2">
        <v>10.0983</v>
      </c>
      <c r="RSR20" s="2">
        <v>4.7108999999999996</v>
      </c>
      <c r="RSS20" s="2">
        <v>3684</v>
      </c>
      <c r="RSV20" s="2">
        <v>18685</v>
      </c>
      <c r="RSW20" s="2">
        <v>6302</v>
      </c>
      <c r="RSX20" s="2">
        <v>1654</v>
      </c>
      <c r="RSY20" s="2">
        <v>3145</v>
      </c>
      <c r="RSZ20" s="2">
        <v>4.4809000000000001</v>
      </c>
      <c r="RTA20" s="2">
        <v>22.772300000000001</v>
      </c>
      <c r="RTB20" s="2">
        <v>0.96789999999999998</v>
      </c>
      <c r="RTC20" s="2">
        <v>0.69320000000000004</v>
      </c>
      <c r="RTD20" s="2">
        <v>0.2172</v>
      </c>
      <c r="RTE20" s="2">
        <v>-101</v>
      </c>
      <c r="RTF20" s="2">
        <v>-1.9099999999999999E-2</v>
      </c>
      <c r="RTH20" s="2">
        <v>15.7881</v>
      </c>
      <c r="RTV20" s="2">
        <v>11.794</v>
      </c>
      <c r="RTW20" s="2">
        <v>27.528199999999998</v>
      </c>
      <c r="RTX20" s="2">
        <v>27.528199999999998</v>
      </c>
      <c r="RTY20" s="2">
        <v>15.7881</v>
      </c>
      <c r="RTZ20" s="2">
        <v>10.0983</v>
      </c>
      <c r="RUA20" s="2">
        <v>4.7108999999999996</v>
      </c>
      <c r="RUB20" s="2">
        <v>3684</v>
      </c>
      <c r="RUE20" s="2">
        <v>18685</v>
      </c>
      <c r="RUF20" s="2">
        <v>6302</v>
      </c>
      <c r="RUG20" s="2">
        <v>1654</v>
      </c>
      <c r="RUH20" s="2">
        <v>3145</v>
      </c>
      <c r="RUI20" s="2">
        <v>4.4809000000000001</v>
      </c>
      <c r="RUJ20" s="2">
        <v>22.772300000000001</v>
      </c>
      <c r="RUK20" s="2">
        <v>0.96789999999999998</v>
      </c>
      <c r="RUL20" s="2">
        <v>0.69320000000000004</v>
      </c>
      <c r="RUM20" s="2">
        <v>0.2172</v>
      </c>
      <c r="RUN20" s="2">
        <v>-101</v>
      </c>
      <c r="RUO20" s="2">
        <v>-1.9099999999999999E-2</v>
      </c>
      <c r="RUQ20" s="2">
        <v>15.7881</v>
      </c>
      <c r="RVE20" s="2">
        <v>11.794</v>
      </c>
      <c r="RVF20" s="2">
        <v>27.528199999999998</v>
      </c>
      <c r="RVG20" s="2">
        <v>27.528199999999998</v>
      </c>
      <c r="RVH20" s="2">
        <v>15.7881</v>
      </c>
      <c r="RVI20" s="2">
        <v>10.0983</v>
      </c>
      <c r="RVJ20" s="2">
        <v>4.7108999999999996</v>
      </c>
      <c r="RVK20" s="2">
        <v>3684</v>
      </c>
      <c r="RVN20" s="2">
        <v>18685</v>
      </c>
      <c r="RVO20" s="2">
        <v>6302</v>
      </c>
      <c r="RVP20" s="2">
        <v>1654</v>
      </c>
      <c r="RVQ20" s="2">
        <v>3145</v>
      </c>
      <c r="RVR20" s="2">
        <v>4.4809000000000001</v>
      </c>
      <c r="RVS20" s="2">
        <v>22.772300000000001</v>
      </c>
      <c r="RVT20" s="2">
        <v>0.96789999999999998</v>
      </c>
      <c r="RVU20" s="2">
        <v>0.69320000000000004</v>
      </c>
      <c r="RVV20" s="2">
        <v>0.2172</v>
      </c>
      <c r="RVW20" s="2">
        <v>-101</v>
      </c>
      <c r="RVX20" s="2">
        <v>-1.9099999999999999E-2</v>
      </c>
      <c r="RVZ20" s="2">
        <v>15.7881</v>
      </c>
      <c r="SCW20" s="2">
        <v>1</v>
      </c>
      <c r="SDG20" s="2">
        <v>1.6768999999999998</v>
      </c>
      <c r="SDH20" s="2">
        <v>34.2209</v>
      </c>
      <c r="SDI20" s="2">
        <v>34.2209</v>
      </c>
      <c r="SDJ20" s="2">
        <v>17.8705</v>
      </c>
      <c r="SDK20" s="2">
        <v>1.8233999999999999</v>
      </c>
      <c r="SDL20" s="2">
        <v>0.59260000000000002</v>
      </c>
      <c r="SDM20" s="2">
        <v>1971.1</v>
      </c>
      <c r="SDP20" s="2">
        <v>7460.1</v>
      </c>
      <c r="SDQ20" s="2">
        <v>710</v>
      </c>
      <c r="SDR20" s="2">
        <v>489.6</v>
      </c>
      <c r="SDS20" s="2">
        <v>1403.1</v>
      </c>
      <c r="SDT20" s="2">
        <v>2.6320000000000001</v>
      </c>
      <c r="SDU20" s="2">
        <v>36.966000000000001</v>
      </c>
      <c r="SDV20" s="2">
        <v>0.63929999999999998</v>
      </c>
      <c r="SDW20" s="2">
        <v>0.4874</v>
      </c>
      <c r="SDX20" s="2">
        <v>4.6800000000000001E-2</v>
      </c>
      <c r="SDY20" s="2">
        <v>-506.1</v>
      </c>
      <c r="SDZ20" s="2">
        <v>-0.154</v>
      </c>
      <c r="SEB20" s="2">
        <v>17.8705</v>
      </c>
      <c r="SEC20" s="2">
        <v>9737.0437000000002</v>
      </c>
      <c r="SEF20" s="2">
        <v>0.32319999999999999</v>
      </c>
      <c r="SEI20" s="2">
        <v>23.067</v>
      </c>
      <c r="SEK20" s="2">
        <v>1</v>
      </c>
      <c r="SEO20" s="2">
        <v>-1.0839000000000001</v>
      </c>
      <c r="SEP20" s="2">
        <v>17.005800000000001</v>
      </c>
      <c r="SEQ20" s="2">
        <v>55.684199999999997</v>
      </c>
      <c r="SER20" s="2">
        <v>55.684199999999997</v>
      </c>
      <c r="SES20" s="2">
        <v>38.622399999999999</v>
      </c>
      <c r="SET20" s="2">
        <v>14.3774</v>
      </c>
      <c r="SEU20" s="2">
        <v>4.4858000000000002</v>
      </c>
      <c r="SEV20" s="2">
        <v>10226</v>
      </c>
      <c r="SEY20" s="2">
        <v>20701</v>
      </c>
      <c r="SEZ20" s="2">
        <v>1185</v>
      </c>
      <c r="SFA20" s="2">
        <v>1905</v>
      </c>
      <c r="SFB20" s="2">
        <v>2231</v>
      </c>
      <c r="SFC20" s="2">
        <v>2.3039999999999998</v>
      </c>
      <c r="SFD20" s="2">
        <v>53.920099999999998</v>
      </c>
      <c r="SFE20" s="2">
        <v>0.53610000000000002</v>
      </c>
      <c r="SFF20" s="2">
        <v>0.42270000000000002</v>
      </c>
      <c r="SFG20" s="2">
        <v>0.1515</v>
      </c>
      <c r="SFH20" s="2">
        <v>-1035</v>
      </c>
      <c r="SFI20" s="2">
        <v>-0.19639999999999999</v>
      </c>
      <c r="SFK20" s="2">
        <v>38.622399999999999</v>
      </c>
      <c r="SFY20" s="2">
        <v>17.005800000000001</v>
      </c>
      <c r="SFZ20" s="2">
        <v>55.684199999999997</v>
      </c>
      <c r="SGA20" s="2">
        <v>55.684199999999997</v>
      </c>
      <c r="SGB20" s="2">
        <v>38.622399999999999</v>
      </c>
      <c r="SGC20" s="2">
        <v>14.3774</v>
      </c>
      <c r="SGD20" s="2">
        <v>4.4858000000000002</v>
      </c>
      <c r="SGE20" s="2">
        <v>10226</v>
      </c>
      <c r="SGH20" s="2">
        <v>20701</v>
      </c>
      <c r="SGI20" s="2">
        <v>1185</v>
      </c>
      <c r="SGJ20" s="2">
        <v>1905</v>
      </c>
      <c r="SGK20" s="2">
        <v>2231</v>
      </c>
      <c r="SGL20" s="2">
        <v>2.3039999999999998</v>
      </c>
      <c r="SGM20" s="2">
        <v>53.920099999999998</v>
      </c>
      <c r="SGN20" s="2">
        <v>0.53610000000000002</v>
      </c>
      <c r="SGO20" s="2">
        <v>0.42270000000000002</v>
      </c>
      <c r="SGP20" s="2">
        <v>0.1515</v>
      </c>
      <c r="SGQ20" s="2">
        <v>-1035</v>
      </c>
      <c r="SGR20" s="2">
        <v>-0.19639999999999999</v>
      </c>
      <c r="SGT20" s="2">
        <v>38.622399999999999</v>
      </c>
      <c r="SHH20" s="2">
        <v>17.005800000000001</v>
      </c>
      <c r="SHI20" s="2">
        <v>55.684199999999997</v>
      </c>
      <c r="SHJ20" s="2">
        <v>55.684199999999997</v>
      </c>
      <c r="SHK20" s="2">
        <v>38.622399999999999</v>
      </c>
      <c r="SHL20" s="2">
        <v>14.3774</v>
      </c>
      <c r="SHM20" s="2">
        <v>4.4858000000000002</v>
      </c>
      <c r="SHN20" s="2">
        <v>10226</v>
      </c>
      <c r="SHQ20" s="2">
        <v>20701</v>
      </c>
      <c r="SHR20" s="2">
        <v>1185</v>
      </c>
      <c r="SHS20" s="2">
        <v>1905</v>
      </c>
      <c r="SHT20" s="2">
        <v>2231</v>
      </c>
      <c r="SHU20" s="2">
        <v>2.3039999999999998</v>
      </c>
      <c r="SHV20" s="2">
        <v>53.920099999999998</v>
      </c>
      <c r="SHW20" s="2">
        <v>0.53610000000000002</v>
      </c>
      <c r="SHX20" s="2">
        <v>0.42270000000000002</v>
      </c>
      <c r="SHY20" s="2">
        <v>0.1515</v>
      </c>
      <c r="SHZ20" s="2">
        <v>-1035</v>
      </c>
      <c r="SIA20" s="2">
        <v>-0.19639999999999999</v>
      </c>
      <c r="SIC20" s="2">
        <v>38.622399999999999</v>
      </c>
      <c r="SIQ20" s="2">
        <v>17.005800000000001</v>
      </c>
      <c r="SIR20" s="2">
        <v>55.684199999999997</v>
      </c>
      <c r="SIS20" s="2">
        <v>55.684199999999997</v>
      </c>
      <c r="SIT20" s="2">
        <v>38.622399999999999</v>
      </c>
      <c r="SIU20" s="2">
        <v>14.3774</v>
      </c>
      <c r="SIV20" s="2">
        <v>4.4858000000000002</v>
      </c>
      <c r="SIW20" s="2">
        <v>10226</v>
      </c>
      <c r="SIZ20" s="2">
        <v>20701</v>
      </c>
      <c r="SJA20" s="2">
        <v>1185</v>
      </c>
      <c r="SJB20" s="2">
        <v>1905</v>
      </c>
      <c r="SJC20" s="2">
        <v>2231</v>
      </c>
      <c r="SJD20" s="2">
        <v>2.3039999999999998</v>
      </c>
      <c r="SJE20" s="2">
        <v>53.920099999999998</v>
      </c>
      <c r="SJF20" s="2">
        <v>0.53610000000000002</v>
      </c>
      <c r="SJG20" s="2">
        <v>0.42270000000000002</v>
      </c>
      <c r="SJH20" s="2">
        <v>0.1515</v>
      </c>
      <c r="SJI20" s="2">
        <v>-1035</v>
      </c>
      <c r="SJJ20" s="2">
        <v>-0.19639999999999999</v>
      </c>
      <c r="SJL20" s="2">
        <v>38.622399999999999</v>
      </c>
      <c r="SLI20" s="2">
        <v>6.4093</v>
      </c>
      <c r="SLJ20" s="2">
        <v>16.1313</v>
      </c>
      <c r="SLK20" s="2">
        <v>16.1313</v>
      </c>
      <c r="SLL20" s="2">
        <v>8.8624000000000009</v>
      </c>
      <c r="SLM20" s="2">
        <v>9.8567</v>
      </c>
      <c r="SLN20" s="2">
        <v>5.1466000000000003</v>
      </c>
      <c r="SLO20" s="2">
        <v>292.5</v>
      </c>
      <c r="SLQ20" s="2">
        <v>1157.0999999999999</v>
      </c>
      <c r="SLR20" s="2">
        <v>2360</v>
      </c>
      <c r="SLS20" s="2">
        <v>750.3</v>
      </c>
      <c r="SLT20" s="2">
        <v>339</v>
      </c>
      <c r="SLU20" s="2">
        <v>641.20000000000005</v>
      </c>
      <c r="SLV20" s="2">
        <v>4.3639000000000001</v>
      </c>
      <c r="SLW20" s="2">
        <v>23.915299999999998</v>
      </c>
      <c r="SLX20" s="2">
        <v>0.97399999999999998</v>
      </c>
      <c r="SLY20" s="2">
        <v>0.78059999999999996</v>
      </c>
      <c r="SLZ20" s="2">
        <v>0.11700000000000001</v>
      </c>
      <c r="SMA20" s="2">
        <v>-16.7</v>
      </c>
      <c r="SMB20" s="2">
        <v>4.2799999999999998E-2</v>
      </c>
      <c r="SMD20" s="2">
        <v>8.8624000000000009</v>
      </c>
      <c r="SME20" s="2">
        <v>1732.1309000000001</v>
      </c>
      <c r="SMH20" s="2">
        <v>1.0142</v>
      </c>
      <c r="SMK20" s="2">
        <v>31.369</v>
      </c>
      <c r="SML20" s="2">
        <v>-1.6591</v>
      </c>
      <c r="SMM20" s="2">
        <v>0.49</v>
      </c>
      <c r="SMQ20" s="2">
        <v>0.84830000000000005</v>
      </c>
      <c r="SMR20" s="2">
        <v>6.4093</v>
      </c>
      <c r="SMS20" s="2">
        <v>16.1313</v>
      </c>
      <c r="SMT20" s="2">
        <v>16.1313</v>
      </c>
      <c r="SMU20" s="2">
        <v>8.8624000000000009</v>
      </c>
      <c r="SMV20" s="2">
        <v>9.8567</v>
      </c>
      <c r="SMW20" s="2">
        <v>5.1466000000000003</v>
      </c>
      <c r="SMX20" s="2">
        <v>292.5</v>
      </c>
      <c r="SMZ20" s="2">
        <v>1157.0999999999999</v>
      </c>
      <c r="SNA20" s="2">
        <v>2360</v>
      </c>
      <c r="SNB20" s="2">
        <v>750.3</v>
      </c>
      <c r="SNC20" s="2">
        <v>339</v>
      </c>
      <c r="SND20" s="2">
        <v>641.20000000000005</v>
      </c>
      <c r="SNE20" s="2">
        <v>4.3639000000000001</v>
      </c>
      <c r="SNF20" s="2">
        <v>23.915299999999998</v>
      </c>
      <c r="SNG20" s="2">
        <v>0.97399999999999998</v>
      </c>
      <c r="SNH20" s="2">
        <v>0.78059999999999996</v>
      </c>
      <c r="SNI20" s="2">
        <v>0.11700000000000001</v>
      </c>
      <c r="SNJ20" s="2">
        <v>-16.7</v>
      </c>
      <c r="SNK20" s="2">
        <v>4.2799999999999998E-2</v>
      </c>
      <c r="SNM20" s="2">
        <v>8.8624000000000009</v>
      </c>
      <c r="SNN20" s="2">
        <v>1732.1309000000001</v>
      </c>
      <c r="SNQ20" s="2">
        <v>1.0142</v>
      </c>
      <c r="SNU20" s="2">
        <v>-1.6591</v>
      </c>
      <c r="SNV20" s="2">
        <v>0.49</v>
      </c>
      <c r="SNZ20" s="2">
        <v>0.84830000000000005</v>
      </c>
      <c r="SOA20" s="2">
        <v>7.5316999999999998</v>
      </c>
      <c r="SOB20" s="2">
        <v>18.090800000000002</v>
      </c>
      <c r="SOC20" s="2">
        <v>18.090800000000002</v>
      </c>
      <c r="SOD20" s="2">
        <v>12.6747</v>
      </c>
      <c r="SOE20" s="2">
        <v>17.5017</v>
      </c>
      <c r="SOF20" s="2">
        <v>8.3069000000000006</v>
      </c>
      <c r="SOG20" s="2">
        <v>390.25900000000001</v>
      </c>
      <c r="SOJ20" s="2">
        <v>1737.92</v>
      </c>
      <c r="SOK20" s="2">
        <v>472.59399999999999</v>
      </c>
      <c r="SOL20" s="2">
        <v>217.453</v>
      </c>
      <c r="SOM20" s="2">
        <v>388.27300000000002</v>
      </c>
      <c r="SON20" s="2">
        <v>9.2744</v>
      </c>
      <c r="SOO20" s="2">
        <v>23.142800000000001</v>
      </c>
      <c r="SOP20" s="2">
        <v>0.79430000000000001</v>
      </c>
      <c r="SOQ20" s="2">
        <v>0.52880000000000005</v>
      </c>
      <c r="SOR20" s="2">
        <v>0.23</v>
      </c>
      <c r="SOS20" s="2">
        <v>-79.856999999999999</v>
      </c>
      <c r="SOT20" s="2">
        <v>-6.6100000000000006E-2</v>
      </c>
      <c r="SOV20" s="2">
        <v>12.6747</v>
      </c>
      <c r="SYK20" s="2">
        <v>1</v>
      </c>
      <c r="SYP20" s="2">
        <v>0</v>
      </c>
      <c r="SYU20" s="2">
        <v>27.939599999999999</v>
      </c>
      <c r="SYV20" s="2">
        <v>72.004300000000001</v>
      </c>
      <c r="SYW20" s="2">
        <v>72.004300000000001</v>
      </c>
      <c r="SYX20" s="2">
        <v>41.1494</v>
      </c>
      <c r="SYY20" s="2">
        <v>29.539400000000001</v>
      </c>
      <c r="SYZ20" s="2">
        <v>11.413399999999999</v>
      </c>
      <c r="SZA20" s="2">
        <v>358.23599999999999</v>
      </c>
      <c r="SZD20" s="2">
        <v>1462.8389999999999</v>
      </c>
      <c r="SZE20" s="2">
        <v>185.059</v>
      </c>
      <c r="SZF20" s="2">
        <v>306.03300000000002</v>
      </c>
      <c r="SZG20" s="2">
        <v>164.09100000000001</v>
      </c>
      <c r="SZH20" s="2">
        <v>14.021100000000001</v>
      </c>
      <c r="SZI20" s="2">
        <v>24.489100000000001</v>
      </c>
      <c r="SZJ20" s="2">
        <v>1.0208999999999999</v>
      </c>
      <c r="SZK20" s="2">
        <v>0.89900000000000002</v>
      </c>
      <c r="SZL20" s="2">
        <v>0.16420000000000001</v>
      </c>
      <c r="SZM20" s="2">
        <v>3.427</v>
      </c>
      <c r="SZN20" s="2">
        <v>2.8199999999999999E-2</v>
      </c>
      <c r="SZP20" s="2">
        <v>41.1494</v>
      </c>
      <c r="SZQ20" s="2">
        <v>2994.3254999999999</v>
      </c>
      <c r="SZT20" s="2">
        <v>1.3867</v>
      </c>
      <c r="SZW20" s="2">
        <v>30.678000000000001</v>
      </c>
      <c r="SZY20" s="2">
        <v>2.04</v>
      </c>
      <c r="TAC20" s="2">
        <v>19.282399999999999</v>
      </c>
      <c r="TAD20" s="2">
        <v>17.214400000000001</v>
      </c>
      <c r="TAE20" s="2">
        <v>66.028899999999993</v>
      </c>
      <c r="TAF20" s="2">
        <v>66.028899999999993</v>
      </c>
      <c r="TAG20" s="2">
        <v>27.626000000000001</v>
      </c>
      <c r="TAH20" s="2">
        <v>12.023199999999999</v>
      </c>
      <c r="TAI20" s="2">
        <v>5.1768999999999998</v>
      </c>
      <c r="TAJ20" s="2">
        <v>135.55799999999999</v>
      </c>
      <c r="TAM20" s="2">
        <v>780.58900000000006</v>
      </c>
      <c r="TAN20" s="2">
        <v>129.34</v>
      </c>
      <c r="TAO20" s="2">
        <v>155.89500000000001</v>
      </c>
      <c r="TAP20" s="2">
        <v>94.917000000000002</v>
      </c>
      <c r="TAQ20" s="2">
        <v>7.0757000000000003</v>
      </c>
      <c r="TAR20" s="2">
        <v>17.366099999999999</v>
      </c>
      <c r="TAS20" s="2">
        <v>1.0165</v>
      </c>
      <c r="TAT20" s="2">
        <v>0.85860000000000003</v>
      </c>
      <c r="TAU20" s="2">
        <v>0.46689999999999998</v>
      </c>
      <c r="TAV20" s="2">
        <v>1.5659999999999998</v>
      </c>
      <c r="TAW20" s="2">
        <v>1.6299999999999999E-2</v>
      </c>
      <c r="TAY20" s="2">
        <v>27.626000000000001</v>
      </c>
      <c r="TBM20" s="2">
        <v>11.966799999999999</v>
      </c>
      <c r="TBN20" s="2">
        <v>10.722</v>
      </c>
      <c r="TBO20" s="2">
        <v>10.722</v>
      </c>
      <c r="TBP20" s="2">
        <v>3.1488999999999998</v>
      </c>
      <c r="TBQ20" s="2">
        <v>19.390599999999999</v>
      </c>
      <c r="TBR20" s="2">
        <v>10.3926</v>
      </c>
      <c r="TBS20" s="2">
        <v>495.98899999999998</v>
      </c>
      <c r="TBV20" s="2">
        <v>4025.5619999999999</v>
      </c>
      <c r="TBW20" s="2">
        <v>1641.3109999999999</v>
      </c>
      <c r="TBX20" s="2">
        <v>880.19799999999998</v>
      </c>
      <c r="TBY20" s="2">
        <v>829.70500000000004</v>
      </c>
      <c r="TBZ20" s="2">
        <v>2.7858999999999998</v>
      </c>
      <c r="TCA20" s="2">
        <v>15.5055</v>
      </c>
      <c r="TCB20" s="2">
        <v>1.7492000000000001</v>
      </c>
      <c r="TCC20" s="2">
        <v>1.0925</v>
      </c>
      <c r="TCD20" s="2">
        <v>0.72989999999999999</v>
      </c>
      <c r="TCE20" s="2">
        <v>621.58199999999999</v>
      </c>
      <c r="TCF20" s="2">
        <v>0.14910000000000001</v>
      </c>
      <c r="TCH20" s="2">
        <v>3.1488999999999998</v>
      </c>
      <c r="TCI20" s="2">
        <v>2249.0862000000002</v>
      </c>
      <c r="TCL20" s="2">
        <v>0.61080000000000001</v>
      </c>
      <c r="TCO20" s="2">
        <v>24.998999999999999</v>
      </c>
      <c r="TCQ20" s="2">
        <v>0.28000000000000003</v>
      </c>
      <c r="TCU20" s="2">
        <v>11.3413</v>
      </c>
      <c r="TCV20" s="2">
        <v>2.2450999999999999</v>
      </c>
      <c r="TCW20" s="2">
        <v>7.8776999999999999</v>
      </c>
      <c r="TCX20" s="2">
        <v>7.8776999999999999</v>
      </c>
      <c r="TCY20" s="2">
        <v>0.46949999999999997</v>
      </c>
      <c r="TCZ20" s="2">
        <v>3.3020999999999998</v>
      </c>
      <c r="TDA20" s="2">
        <v>2.0528</v>
      </c>
      <c r="TDB20" s="2">
        <v>286.97399999999999</v>
      </c>
      <c r="TDE20" s="2">
        <v>2086.6970000000001</v>
      </c>
      <c r="TDF20" s="2">
        <v>993.78300000000002</v>
      </c>
      <c r="TDG20" s="2">
        <v>151.69999999999999</v>
      </c>
      <c r="TDH20" s="2">
        <v>229.92699999999999</v>
      </c>
      <c r="TDI20" s="2">
        <v>0.53380000000000005</v>
      </c>
      <c r="TDJ20" s="2">
        <v>14.373900000000001</v>
      </c>
      <c r="TDK20" s="2">
        <v>3.2852999999999999</v>
      </c>
      <c r="TDL20" s="2">
        <v>1.7664</v>
      </c>
      <c r="TDM20" s="2">
        <v>1.1562999999999999</v>
      </c>
      <c r="TDN20" s="2">
        <v>525.44899999999996</v>
      </c>
      <c r="TDO20" s="2">
        <v>0.26200000000000001</v>
      </c>
      <c r="TDQ20" s="2">
        <v>0.46949999999999997</v>
      </c>
      <c r="TEE20" s="2">
        <v>2.2450999999999999</v>
      </c>
      <c r="TEF20" s="2">
        <v>7.8776999999999999</v>
      </c>
      <c r="TEG20" s="2">
        <v>7.8776999999999999</v>
      </c>
      <c r="TEH20" s="2">
        <v>0.46949999999999997</v>
      </c>
      <c r="TEI20" s="2">
        <v>3.3020999999999998</v>
      </c>
      <c r="TEJ20" s="2">
        <v>2.0528</v>
      </c>
      <c r="TEK20" s="2">
        <v>286.97399999999999</v>
      </c>
      <c r="TEN20" s="2">
        <v>2086.6970000000001</v>
      </c>
      <c r="TEO20" s="2">
        <v>993.78300000000002</v>
      </c>
      <c r="TEP20" s="2">
        <v>151.69999999999999</v>
      </c>
      <c r="TEQ20" s="2">
        <v>229.92699999999999</v>
      </c>
      <c r="TER20" s="2">
        <v>0.53380000000000005</v>
      </c>
      <c r="TES20" s="2">
        <v>14.373900000000001</v>
      </c>
      <c r="TET20" s="2">
        <v>3.2852999999999999</v>
      </c>
      <c r="TEU20" s="2">
        <v>1.7664</v>
      </c>
      <c r="TEV20" s="2">
        <v>1.1562999999999999</v>
      </c>
      <c r="TEW20" s="2">
        <v>525.44899999999996</v>
      </c>
      <c r="TEX20" s="2">
        <v>0.26200000000000001</v>
      </c>
      <c r="TEZ20" s="2">
        <v>0.46949999999999997</v>
      </c>
      <c r="TFN20" s="2">
        <v>4.8079000000000001</v>
      </c>
      <c r="TFO20" s="2">
        <v>11.9778</v>
      </c>
      <c r="TFP20" s="2">
        <v>11.9778</v>
      </c>
      <c r="TFQ20" s="2">
        <v>8.2289999999999992</v>
      </c>
      <c r="TFR20" s="2">
        <v>17.331099999999999</v>
      </c>
      <c r="TFS20" s="2">
        <v>3.9228000000000001</v>
      </c>
      <c r="TFT20" s="2">
        <v>5932</v>
      </c>
      <c r="TFW20" s="2">
        <v>14036</v>
      </c>
      <c r="TFY20" s="2">
        <v>600</v>
      </c>
      <c r="TFZ20" s="2">
        <v>3069</v>
      </c>
      <c r="TGA20" s="2">
        <v>1.9196</v>
      </c>
      <c r="TGB20" s="2">
        <v>50.306399999999996</v>
      </c>
      <c r="TGC20" s="2">
        <v>0.85960000000000003</v>
      </c>
      <c r="TGD20" s="2">
        <v>0.54379999999999995</v>
      </c>
      <c r="TGE20" s="2">
        <v>7.0999999999999994E-2</v>
      </c>
      <c r="TGF20" s="2">
        <v>-431</v>
      </c>
      <c r="TGG20" s="2">
        <v>-3.1699999999999999E-2</v>
      </c>
      <c r="TGI20" s="2">
        <v>8.2289999999999992</v>
      </c>
      <c r="TGJ20" s="2">
        <v>13923.6775</v>
      </c>
      <c r="TGW20" s="2">
        <v>4.3327999999999998</v>
      </c>
      <c r="TGX20" s="2">
        <v>13.914</v>
      </c>
      <c r="TGY20" s="2">
        <v>13.914</v>
      </c>
      <c r="TGZ20" s="2">
        <v>9.1011000000000006</v>
      </c>
      <c r="THA20" s="2">
        <v>13.1808</v>
      </c>
      <c r="THB20" s="2">
        <v>2.8843000000000001</v>
      </c>
      <c r="THC20" s="2">
        <v>5971</v>
      </c>
      <c r="THF20" s="2">
        <v>15127</v>
      </c>
      <c r="THH20" s="2">
        <v>573</v>
      </c>
      <c r="THI20" s="2">
        <v>3869</v>
      </c>
      <c r="THJ20" s="2">
        <v>1.5794999999999999</v>
      </c>
      <c r="THK20" s="2">
        <v>46.955799999999996</v>
      </c>
      <c r="THL20" s="2">
        <v>0.91649999999999998</v>
      </c>
      <c r="THM20" s="2">
        <v>0.39129999999999998</v>
      </c>
      <c r="THN20" s="2">
        <v>4.7600000000000003E-2</v>
      </c>
      <c r="THO20" s="2">
        <v>-323</v>
      </c>
      <c r="THP20" s="2">
        <v>-5.2400000000000002E-2</v>
      </c>
      <c r="THR20" s="2">
        <v>9.1011000000000006</v>
      </c>
      <c r="TIF20" s="2">
        <v>6.5481999999999996</v>
      </c>
      <c r="TIG20" s="2">
        <v>19.816099999999999</v>
      </c>
      <c r="TIH20" s="2">
        <v>19.816099999999999</v>
      </c>
      <c r="TII20" s="2">
        <v>13.4526</v>
      </c>
      <c r="TIJ20" s="2">
        <v>15.536899999999999</v>
      </c>
      <c r="TIK20" s="2">
        <v>4.6431000000000004</v>
      </c>
      <c r="TIL20" s="2">
        <v>1292.6189999999999</v>
      </c>
      <c r="TIO20" s="2">
        <v>2726.527</v>
      </c>
      <c r="TIP20" s="2">
        <v>316.12299999999999</v>
      </c>
      <c r="TIQ20" s="2">
        <v>338.27199999999999</v>
      </c>
      <c r="TIR20" s="2">
        <v>464.48399999999998</v>
      </c>
      <c r="TIS20" s="2">
        <v>3.3561999999999999</v>
      </c>
      <c r="TIT20" s="2">
        <v>53.06</v>
      </c>
      <c r="TIU20" s="2">
        <v>0.9819</v>
      </c>
      <c r="TIV20" s="2">
        <v>0.84</v>
      </c>
      <c r="TIW20" s="2">
        <v>0.81279999999999997</v>
      </c>
      <c r="TIX20" s="2">
        <v>-8.4179999999999993</v>
      </c>
      <c r="TIY20" s="2">
        <v>-1.8800000000000001E-2</v>
      </c>
      <c r="TJA20" s="2">
        <v>13.4526</v>
      </c>
      <c r="TJB20" s="2">
        <v>3071.7927</v>
      </c>
      <c r="TJE20" s="2">
        <v>0.1472</v>
      </c>
      <c r="TJH20" s="2">
        <v>30.861999999999998</v>
      </c>
      <c r="TJJ20" s="2">
        <v>0</v>
      </c>
      <c r="TJN20" s="2">
        <v>47.246200000000002</v>
      </c>
      <c r="TJO20" s="2">
        <v>6.5481999999999996</v>
      </c>
      <c r="TJP20" s="2">
        <v>19.816099999999999</v>
      </c>
      <c r="TJQ20" s="2">
        <v>19.816099999999999</v>
      </c>
      <c r="TJR20" s="2">
        <v>13.4526</v>
      </c>
      <c r="TJS20" s="2">
        <v>15.536899999999999</v>
      </c>
      <c r="TJT20" s="2">
        <v>4.6431000000000004</v>
      </c>
      <c r="TJU20" s="2">
        <v>1292.6189999999999</v>
      </c>
      <c r="TJX20" s="2">
        <v>2726.527</v>
      </c>
      <c r="TJY20" s="2">
        <v>316.12299999999999</v>
      </c>
      <c r="TJZ20" s="2">
        <v>338.27199999999999</v>
      </c>
      <c r="TKA20" s="2">
        <v>464.48399999999998</v>
      </c>
      <c r="TKB20" s="2">
        <v>3.3561999999999999</v>
      </c>
      <c r="TKC20" s="2">
        <v>53.06</v>
      </c>
      <c r="TKD20" s="2">
        <v>0.9819</v>
      </c>
      <c r="TKE20" s="2">
        <v>0.84</v>
      </c>
      <c r="TKF20" s="2">
        <v>0.81279999999999997</v>
      </c>
      <c r="TKG20" s="2">
        <v>-8.4179999999999993</v>
      </c>
      <c r="TKH20" s="2">
        <v>-1.8800000000000001E-2</v>
      </c>
      <c r="TKJ20" s="2">
        <v>13.4526</v>
      </c>
      <c r="TKK20" s="2">
        <v>3071.7927</v>
      </c>
      <c r="TKN20" s="2">
        <v>0.1472</v>
      </c>
      <c r="TKS20" s="2">
        <v>0</v>
      </c>
      <c r="TKW20" s="2">
        <v>47.246200000000002</v>
      </c>
      <c r="TKX20" s="2">
        <v>2.7290999999999999</v>
      </c>
      <c r="TKY20" s="2">
        <v>8.3835999999999995</v>
      </c>
      <c r="TKZ20" s="2">
        <v>8.3835999999999995</v>
      </c>
      <c r="TLA20" s="2">
        <v>6.5331999999999999</v>
      </c>
      <c r="TLB20" s="2">
        <v>19.525300000000001</v>
      </c>
      <c r="TLC20" s="2">
        <v>4.6520999999999999</v>
      </c>
      <c r="TLD20" s="2">
        <v>5829</v>
      </c>
      <c r="TLG20" s="2">
        <v>17386</v>
      </c>
      <c r="TLH20" s="2">
        <v>4013</v>
      </c>
      <c r="TLI20" s="2">
        <v>1274</v>
      </c>
      <c r="TLJ20" s="2">
        <v>4427</v>
      </c>
      <c r="TLK20" s="2">
        <v>5.1242999999999999</v>
      </c>
      <c r="TLL20" s="2">
        <v>40.302500000000002</v>
      </c>
      <c r="TLM20" s="2">
        <v>1.0617000000000001</v>
      </c>
      <c r="TLN20" s="2">
        <v>0.53559999999999997</v>
      </c>
      <c r="TLO20" s="2">
        <v>0.34110000000000001</v>
      </c>
      <c r="TLP20" s="2">
        <v>273</v>
      </c>
      <c r="TLQ20" s="2">
        <v>9.4999999999999998E-3</v>
      </c>
      <c r="TLS20" s="2">
        <v>6.5331999999999999</v>
      </c>
      <c r="TOO20" s="2">
        <v>1</v>
      </c>
      <c r="TOT20" s="2">
        <v>0</v>
      </c>
      <c r="TOX20" s="2">
        <v>4.0366</v>
      </c>
      <c r="TSZ20" s="2">
        <v>-41.466000000000001</v>
      </c>
      <c r="TTA20" s="2">
        <v>1.8420999999999998</v>
      </c>
      <c r="TTB20" s="2">
        <v>1.8420999999999998</v>
      </c>
      <c r="TTC20" s="2">
        <v>-17.9621</v>
      </c>
      <c r="TTD20" s="2">
        <v>-6.9073000000000002</v>
      </c>
      <c r="TTE20" s="2">
        <v>-5.2960000000000003</v>
      </c>
      <c r="TTF20" s="2">
        <v>17.048999999999999</v>
      </c>
      <c r="TTI20" s="2">
        <v>2181.192</v>
      </c>
      <c r="TTJ20" s="2">
        <v>-80.334000000000003</v>
      </c>
      <c r="TTK20" s="2">
        <v>-3.2149999999999999</v>
      </c>
      <c r="TTL20" s="2">
        <v>100.461</v>
      </c>
      <c r="TTM20" s="2">
        <v>-1.0536000000000001</v>
      </c>
      <c r="TTN20" s="2">
        <v>0.87</v>
      </c>
      <c r="TTO20" s="2">
        <v>1.5276000000000001</v>
      </c>
      <c r="TTP20" s="2">
        <v>0.995</v>
      </c>
      <c r="TTQ20" s="2">
        <v>0.69359999999999999</v>
      </c>
      <c r="TTR20" s="2">
        <v>52.999000000000002</v>
      </c>
      <c r="TTS20" s="2">
        <v>0.55430000000000001</v>
      </c>
      <c r="TTU20" s="2">
        <v>-17.9621</v>
      </c>
      <c r="TTV20" s="2">
        <v>4778.8362999999999</v>
      </c>
      <c r="TTY20" s="2">
        <v>1.8763999999999998</v>
      </c>
      <c r="TUB20" s="2">
        <v>53.466999999999999</v>
      </c>
      <c r="TUD20" s="2">
        <v>1.9699999999999999E-2</v>
      </c>
      <c r="TUH20" s="2">
        <v>134.4246</v>
      </c>
      <c r="TUI20" s="2">
        <v>-188.8597</v>
      </c>
      <c r="TUJ20" s="2">
        <v>-128.74359999999999</v>
      </c>
      <c r="TUK20" s="2">
        <v>-128.74359999999999</v>
      </c>
      <c r="TUL20" s="2">
        <v>-163.4462</v>
      </c>
      <c r="TUM20" s="2">
        <v>-97.624899999999997</v>
      </c>
      <c r="TUN20" s="2">
        <v>-29.662400000000002</v>
      </c>
      <c r="TUO20" s="2">
        <v>1.288</v>
      </c>
      <c r="TUR20" s="2">
        <v>6.62</v>
      </c>
      <c r="TUS20" s="2">
        <v>-3.4910000000000001</v>
      </c>
      <c r="TUT20" s="2">
        <v>-0.80200000000000005</v>
      </c>
      <c r="TUU20" s="2">
        <v>1.35</v>
      </c>
      <c r="TUV20" s="2">
        <v>-12.989000000000001</v>
      </c>
      <c r="TUW20" s="2">
        <v>20.0151</v>
      </c>
      <c r="TUX20" s="2">
        <v>0.72440000000000004</v>
      </c>
      <c r="TUY20" s="2">
        <v>0.69479999999999997</v>
      </c>
      <c r="TUZ20" s="2">
        <v>0.53480000000000005</v>
      </c>
      <c r="TVA20" s="2">
        <v>-0.372</v>
      </c>
      <c r="TVB20" s="2">
        <v>-0.5675</v>
      </c>
      <c r="TVD20" s="2">
        <v>-163.4462</v>
      </c>
      <c r="TVR20" s="2">
        <v>-188.8597</v>
      </c>
      <c r="TVS20" s="2">
        <v>-128.74359999999999</v>
      </c>
      <c r="TVT20" s="2">
        <v>-128.74359999999999</v>
      </c>
      <c r="TVU20" s="2">
        <v>-163.4462</v>
      </c>
      <c r="TVV20" s="2">
        <v>-97.624899999999997</v>
      </c>
      <c r="TVW20" s="2">
        <v>-29.662400000000002</v>
      </c>
      <c r="TVX20" s="2">
        <v>1.288</v>
      </c>
      <c r="TWA20" s="2">
        <v>6.62</v>
      </c>
      <c r="TWB20" s="2">
        <v>-3.4910000000000001</v>
      </c>
      <c r="TWC20" s="2">
        <v>-0.80200000000000005</v>
      </c>
      <c r="TWD20" s="2">
        <v>1.35</v>
      </c>
      <c r="TWE20" s="2">
        <v>-12.989000000000001</v>
      </c>
      <c r="TWF20" s="2">
        <v>20.0151</v>
      </c>
      <c r="TWG20" s="2">
        <v>0.72440000000000004</v>
      </c>
      <c r="TWH20" s="2">
        <v>0.69479999999999997</v>
      </c>
      <c r="TWI20" s="2">
        <v>0.53480000000000005</v>
      </c>
      <c r="TWJ20" s="2">
        <v>-0.372</v>
      </c>
      <c r="TWK20" s="2">
        <v>-0.5675</v>
      </c>
      <c r="TWM20" s="2">
        <v>-163.4462</v>
      </c>
      <c r="UBB20" s="2">
        <v>26.202300000000001</v>
      </c>
      <c r="UBC20" s="2">
        <v>58.575099999999999</v>
      </c>
      <c r="UBD20" s="2">
        <v>58.575099999999999</v>
      </c>
      <c r="UBE20" s="2">
        <v>33.863900000000001</v>
      </c>
      <c r="UBF20" s="2">
        <v>6.9180999999999999</v>
      </c>
      <c r="UBG20" s="2">
        <v>4.5928000000000004</v>
      </c>
      <c r="UBH20" s="2">
        <v>2013.0429999999999</v>
      </c>
      <c r="UBK20" s="2">
        <v>7373.5990000000002</v>
      </c>
      <c r="UBL20" s="2">
        <v>-385.48</v>
      </c>
      <c r="UBM20" s="2">
        <v>497.37200000000001</v>
      </c>
      <c r="UBN20" s="2">
        <v>264.52699999999999</v>
      </c>
      <c r="UBO20" s="2">
        <v>2.9710000000000001</v>
      </c>
      <c r="UBP20" s="2">
        <v>27.319800000000001</v>
      </c>
      <c r="UBQ20" s="2">
        <v>1.1263000000000001</v>
      </c>
      <c r="UBR20" s="2">
        <v>0.66139999999999999</v>
      </c>
      <c r="UBS20" s="2">
        <v>0.18679999999999999</v>
      </c>
      <c r="UBT20" s="2">
        <v>33.399000000000001</v>
      </c>
      <c r="UBU20" s="2">
        <v>0.1376</v>
      </c>
      <c r="UBW20" s="2">
        <v>33.863900000000001</v>
      </c>
      <c r="UEX20" s="2">
        <v>0</v>
      </c>
    </row>
    <row r="21" spans="1:16384" s="2" customFormat="1" x14ac:dyDescent="0.25">
      <c r="A21" t="s">
        <v>20</v>
      </c>
      <c r="B21"/>
      <c r="C21"/>
      <c r="D21" s="1" t="s">
        <v>462</v>
      </c>
      <c r="AN21" s="2">
        <v>8.5914000000000001</v>
      </c>
      <c r="AO21" s="2">
        <v>19.095300000000002</v>
      </c>
      <c r="AP21" s="2">
        <v>19.095300000000002</v>
      </c>
      <c r="AQ21" s="2">
        <v>14.663</v>
      </c>
      <c r="AR21" s="2">
        <v>26.5977</v>
      </c>
      <c r="AS21" s="2">
        <v>10.392900000000001</v>
      </c>
      <c r="AT21" s="2">
        <v>442</v>
      </c>
      <c r="AW21" s="2">
        <v>2785</v>
      </c>
      <c r="AX21" s="2">
        <v>584</v>
      </c>
      <c r="AY21" s="2">
        <v>450</v>
      </c>
      <c r="AZ21" s="2">
        <v>611</v>
      </c>
      <c r="BA21" s="2">
        <v>9.8570999999999991</v>
      </c>
      <c r="BB21" s="2">
        <v>17.127500000000001</v>
      </c>
      <c r="BC21" s="2">
        <v>2.2372999999999998</v>
      </c>
      <c r="BD21" s="2">
        <v>1.216</v>
      </c>
      <c r="BE21" s="2">
        <v>0.49099999999999999</v>
      </c>
      <c r="BF21" s="2">
        <v>756</v>
      </c>
      <c r="BG21" s="2">
        <v>0.23380000000000001</v>
      </c>
      <c r="BI21" s="2">
        <v>14.663</v>
      </c>
      <c r="BJ21" s="2">
        <v>5345.2057999999997</v>
      </c>
      <c r="BM21" s="2">
        <v>1.0089999999999999</v>
      </c>
      <c r="BP21" s="2">
        <v>32.679000000000002</v>
      </c>
      <c r="BR21" s="2">
        <v>0.11</v>
      </c>
      <c r="BV21" s="2">
        <v>3.2711000000000001</v>
      </c>
      <c r="CS21" s="2">
        <v>6470.6723000000002</v>
      </c>
      <c r="IF21" s="2">
        <v>1.5497000000000001</v>
      </c>
      <c r="IO21" s="2">
        <v>10.6478</v>
      </c>
      <c r="JO21" s="2">
        <v>0.24379999999999999</v>
      </c>
      <c r="JR21" s="2">
        <v>165.797</v>
      </c>
      <c r="JT21" s="2">
        <v>0</v>
      </c>
      <c r="JX21" s="2">
        <v>-1.8334000000000001</v>
      </c>
      <c r="JY21" s="2">
        <v>12.1501</v>
      </c>
      <c r="JZ21" s="2">
        <v>36.2194</v>
      </c>
      <c r="KA21" s="2">
        <v>36.2194</v>
      </c>
      <c r="KB21" s="2">
        <v>17.377500000000001</v>
      </c>
      <c r="KC21" s="2">
        <v>4.5952999999999999</v>
      </c>
      <c r="KD21" s="2">
        <v>2.6447000000000003</v>
      </c>
      <c r="KE21" s="2">
        <v>211.4307</v>
      </c>
      <c r="KH21" s="2">
        <v>708.70699999999999</v>
      </c>
      <c r="KI21" s="2">
        <v>-173.0712</v>
      </c>
      <c r="KJ21" s="2">
        <v>45.998100000000001</v>
      </c>
      <c r="KK21" s="2">
        <v>36.430700000000002</v>
      </c>
      <c r="KL21" s="2">
        <v>1.9026000000000001</v>
      </c>
      <c r="KM21" s="2">
        <v>30.008700000000001</v>
      </c>
      <c r="KN21" s="2">
        <v>1.0691999999999999</v>
      </c>
      <c r="KO21" s="2">
        <v>1.0239</v>
      </c>
      <c r="KP21" s="2">
        <v>0.26829999999999998</v>
      </c>
      <c r="KQ21" s="2">
        <v>2.5215000000000001</v>
      </c>
      <c r="KR21" s="2">
        <v>5.62E-2</v>
      </c>
      <c r="KT21" s="2">
        <v>17.377500000000001</v>
      </c>
      <c r="KU21" s="2">
        <v>1051.1284000000001</v>
      </c>
      <c r="KX21" s="2">
        <v>0.47699999999999998</v>
      </c>
      <c r="LA21" s="2">
        <v>19.937999999999999</v>
      </c>
      <c r="LC21" s="2">
        <v>0.76</v>
      </c>
      <c r="LG21" s="2">
        <v>10.7957</v>
      </c>
      <c r="LH21" s="2">
        <v>18.3706</v>
      </c>
      <c r="LI21" s="2">
        <v>47.657899999999998</v>
      </c>
      <c r="LJ21" s="2">
        <v>47.657899999999998</v>
      </c>
      <c r="LK21" s="2">
        <v>24.476700000000001</v>
      </c>
      <c r="LL21" s="2">
        <v>3.4022000000000001</v>
      </c>
      <c r="LM21" s="2">
        <v>2.6145</v>
      </c>
      <c r="LN21" s="2">
        <v>54.0336</v>
      </c>
      <c r="LQ21" s="2">
        <v>458.78050000000002</v>
      </c>
      <c r="LR21" s="2">
        <v>-63.732199999999999</v>
      </c>
      <c r="LS21" s="2">
        <v>23.1647</v>
      </c>
      <c r="LT21" s="2">
        <v>16.793800000000001</v>
      </c>
      <c r="LU21" s="2">
        <v>2.5672000000000001</v>
      </c>
      <c r="LV21" s="2">
        <v>11.9651</v>
      </c>
      <c r="LW21" s="2">
        <v>1.5809</v>
      </c>
      <c r="LX21" s="2">
        <v>1.5011999999999999</v>
      </c>
      <c r="LY21" s="2">
        <v>0.9385</v>
      </c>
      <c r="LZ21" s="2">
        <v>9.7562999999999995</v>
      </c>
      <c r="MA21" s="2">
        <v>0.1956</v>
      </c>
      <c r="MC21" s="2">
        <v>24.476700000000001</v>
      </c>
      <c r="MQ21" s="2">
        <v>6.0098000000000003</v>
      </c>
      <c r="MR21" s="2">
        <v>10.349299999999999</v>
      </c>
      <c r="MS21" s="2">
        <v>10.349299999999999</v>
      </c>
      <c r="MT21" s="2">
        <v>7.1961000000000004</v>
      </c>
      <c r="MU21" s="2">
        <v>18.768899999999999</v>
      </c>
      <c r="MV21" s="2">
        <v>8.2949999999999999</v>
      </c>
      <c r="MW21" s="2">
        <v>265.245</v>
      </c>
      <c r="MZ21" s="2">
        <v>1068.329</v>
      </c>
      <c r="NA21" s="2">
        <v>84.328999999999994</v>
      </c>
      <c r="NB21" s="2">
        <v>112.31</v>
      </c>
      <c r="NC21" s="2">
        <v>255.083</v>
      </c>
      <c r="ND21" s="2">
        <v>5.6629000000000005</v>
      </c>
      <c r="NE21" s="2">
        <v>25.181899999999999</v>
      </c>
      <c r="NF21" s="2">
        <v>0.9889</v>
      </c>
      <c r="NG21" s="2">
        <v>0.91100000000000003</v>
      </c>
      <c r="NH21" s="2">
        <v>4.58E-2</v>
      </c>
      <c r="NI21" s="2">
        <v>-2.827</v>
      </c>
      <c r="NJ21" s="2">
        <v>-3.6400000000000002E-2</v>
      </c>
      <c r="NL21" s="2">
        <v>7.1961000000000004</v>
      </c>
      <c r="NM21" s="2">
        <v>1797.2632000000001</v>
      </c>
      <c r="NP21" s="2">
        <v>0.68630000000000002</v>
      </c>
      <c r="NS21" s="2">
        <v>28.338000000000001</v>
      </c>
      <c r="NU21" s="2">
        <v>1.85</v>
      </c>
      <c r="NY21" s="2">
        <v>13.3314</v>
      </c>
      <c r="NZ21" s="2">
        <v>5.9762000000000004</v>
      </c>
      <c r="OA21" s="2">
        <v>19.255600000000001</v>
      </c>
      <c r="OB21" s="2">
        <v>19.255600000000001</v>
      </c>
      <c r="OC21" s="2">
        <v>12.3924</v>
      </c>
      <c r="OD21" s="2">
        <v>11.550800000000001</v>
      </c>
      <c r="OE21" s="2">
        <v>3.6486000000000001</v>
      </c>
      <c r="OF21" s="2">
        <v>368.94299999999998</v>
      </c>
      <c r="OI21" s="2">
        <v>904.86300000000006</v>
      </c>
      <c r="OK21" s="2">
        <v>75.281000000000006</v>
      </c>
      <c r="OL21" s="2">
        <v>135.11699999999999</v>
      </c>
      <c r="OM21" s="2">
        <v>3.3641000000000001</v>
      </c>
      <c r="ON21" s="2">
        <v>46.360399999999998</v>
      </c>
      <c r="OO21" s="2">
        <v>0.79890000000000005</v>
      </c>
      <c r="OP21" s="2">
        <v>0.73270000000000002</v>
      </c>
      <c r="OQ21" s="2">
        <v>0</v>
      </c>
      <c r="OR21" s="2">
        <v>-27.170999999999999</v>
      </c>
      <c r="OS21" s="2">
        <v>-9.4799999999999995E-2</v>
      </c>
      <c r="OU21" s="2">
        <v>12.3924</v>
      </c>
      <c r="PI21" s="2">
        <v>5.9762000000000004</v>
      </c>
      <c r="PJ21" s="2">
        <v>19.255600000000001</v>
      </c>
      <c r="PK21" s="2">
        <v>19.255600000000001</v>
      </c>
      <c r="PL21" s="2">
        <v>12.3924</v>
      </c>
      <c r="PM21" s="2">
        <v>11.550800000000001</v>
      </c>
      <c r="PN21" s="2">
        <v>3.6486000000000001</v>
      </c>
      <c r="PO21" s="2">
        <v>368.94299999999998</v>
      </c>
      <c r="PR21" s="2">
        <v>904.86300000000006</v>
      </c>
      <c r="PT21" s="2">
        <v>75.281000000000006</v>
      </c>
      <c r="PU21" s="2">
        <v>135.11699999999999</v>
      </c>
      <c r="PV21" s="2">
        <v>3.3641000000000001</v>
      </c>
      <c r="PW21" s="2">
        <v>46.360399999999998</v>
      </c>
      <c r="PX21" s="2">
        <v>0.79890000000000005</v>
      </c>
      <c r="PY21" s="2">
        <v>0.73270000000000002</v>
      </c>
      <c r="PZ21" s="2">
        <v>0</v>
      </c>
      <c r="QA21" s="2">
        <v>-27.170999999999999</v>
      </c>
      <c r="QB21" s="2">
        <v>-9.4799999999999995E-2</v>
      </c>
      <c r="QD21" s="2">
        <v>12.3924</v>
      </c>
      <c r="QR21" s="2">
        <v>5.9762000000000004</v>
      </c>
      <c r="QS21" s="2">
        <v>19.255600000000001</v>
      </c>
      <c r="QT21" s="2">
        <v>19.255600000000001</v>
      </c>
      <c r="QU21" s="2">
        <v>12.3924</v>
      </c>
      <c r="QV21" s="2">
        <v>11.550800000000001</v>
      </c>
      <c r="QW21" s="2">
        <v>3.6486000000000001</v>
      </c>
      <c r="QX21" s="2">
        <v>368.94299999999998</v>
      </c>
      <c r="RA21" s="2">
        <v>904.86300000000006</v>
      </c>
      <c r="RC21" s="2">
        <v>75.281000000000006</v>
      </c>
      <c r="RD21" s="2">
        <v>135.11699999999999</v>
      </c>
      <c r="RE21" s="2">
        <v>3.3641000000000001</v>
      </c>
      <c r="RF21" s="2">
        <v>46.360399999999998</v>
      </c>
      <c r="RG21" s="2">
        <v>0.79890000000000005</v>
      </c>
      <c r="RH21" s="2">
        <v>0.73270000000000002</v>
      </c>
      <c r="RI21" s="2">
        <v>0</v>
      </c>
      <c r="RJ21" s="2">
        <v>-27.170999999999999</v>
      </c>
      <c r="RK21" s="2">
        <v>-9.4799999999999995E-2</v>
      </c>
      <c r="RM21" s="2">
        <v>12.3924</v>
      </c>
      <c r="SA21" s="2">
        <v>5.9762000000000004</v>
      </c>
      <c r="SB21" s="2">
        <v>19.255600000000001</v>
      </c>
      <c r="SC21" s="2">
        <v>19.255600000000001</v>
      </c>
      <c r="SD21" s="2">
        <v>12.3924</v>
      </c>
      <c r="SE21" s="2">
        <v>11.550800000000001</v>
      </c>
      <c r="SF21" s="2">
        <v>3.6486000000000001</v>
      </c>
      <c r="SG21" s="2">
        <v>368.94299999999998</v>
      </c>
      <c r="SJ21" s="2">
        <v>904.86300000000006</v>
      </c>
      <c r="SL21" s="2">
        <v>75.281000000000006</v>
      </c>
      <c r="SM21" s="2">
        <v>135.11699999999999</v>
      </c>
      <c r="SN21" s="2">
        <v>3.3641000000000001</v>
      </c>
      <c r="SO21" s="2">
        <v>46.360399999999998</v>
      </c>
      <c r="SP21" s="2">
        <v>0.79890000000000005</v>
      </c>
      <c r="SQ21" s="2">
        <v>0.73270000000000002</v>
      </c>
      <c r="SR21" s="2">
        <v>0</v>
      </c>
      <c r="SS21" s="2">
        <v>-27.170999999999999</v>
      </c>
      <c r="ST21" s="2">
        <v>-9.4799999999999995E-2</v>
      </c>
      <c r="SV21" s="2">
        <v>12.3924</v>
      </c>
      <c r="TJ21" s="2">
        <v>5.9762000000000004</v>
      </c>
      <c r="TK21" s="2">
        <v>19.255600000000001</v>
      </c>
      <c r="TL21" s="2">
        <v>19.255600000000001</v>
      </c>
      <c r="TM21" s="2">
        <v>12.3924</v>
      </c>
      <c r="TN21" s="2">
        <v>11.550800000000001</v>
      </c>
      <c r="TO21" s="2">
        <v>3.6486000000000001</v>
      </c>
      <c r="TP21" s="2">
        <v>368.94299999999998</v>
      </c>
      <c r="TS21" s="2">
        <v>904.86300000000006</v>
      </c>
      <c r="TU21" s="2">
        <v>75.281000000000006</v>
      </c>
      <c r="TV21" s="2">
        <v>135.11699999999999</v>
      </c>
      <c r="TW21" s="2">
        <v>3.3641000000000001</v>
      </c>
      <c r="TX21" s="2">
        <v>46.360399999999998</v>
      </c>
      <c r="TY21" s="2">
        <v>0.79890000000000005</v>
      </c>
      <c r="TZ21" s="2">
        <v>0.73270000000000002</v>
      </c>
      <c r="UA21" s="2">
        <v>0</v>
      </c>
      <c r="UB21" s="2">
        <v>-27.170999999999999</v>
      </c>
      <c r="UC21" s="2">
        <v>-9.4799999999999995E-2</v>
      </c>
      <c r="UE21" s="2">
        <v>12.3924</v>
      </c>
      <c r="XK21" s="2">
        <v>5.2104999999999997</v>
      </c>
      <c r="XL21" s="2">
        <v>35.973599999999998</v>
      </c>
      <c r="XM21" s="2">
        <v>35.973599999999998</v>
      </c>
      <c r="XN21" s="2">
        <v>24.1572</v>
      </c>
      <c r="XO21" s="2">
        <v>11.569699999999999</v>
      </c>
      <c r="XP21" s="2">
        <v>2.0333999999999999</v>
      </c>
      <c r="XQ21" s="2">
        <v>3077.8</v>
      </c>
      <c r="XT21" s="2">
        <v>7461.3999000000003</v>
      </c>
      <c r="XU21" s="2">
        <v>1196.5999999999999</v>
      </c>
      <c r="XV21" s="2">
        <v>823.1</v>
      </c>
      <c r="XW21" s="2">
        <v>550.70000000000005</v>
      </c>
      <c r="XX21" s="2">
        <v>2.9802</v>
      </c>
      <c r="XY21" s="2">
        <v>42.429000000000002</v>
      </c>
      <c r="XZ21" s="2">
        <v>2.6888000000000001</v>
      </c>
      <c r="YA21" s="2">
        <v>2.4098000000000002</v>
      </c>
      <c r="YB21" s="2">
        <v>1.6240999999999999</v>
      </c>
      <c r="YC21" s="2">
        <v>929.99990000000003</v>
      </c>
      <c r="YD21" s="2">
        <v>0.32690000000000002</v>
      </c>
      <c r="YF21" s="2">
        <v>24.1572</v>
      </c>
      <c r="YG21" s="2">
        <v>7874.4045999999998</v>
      </c>
      <c r="YJ21" s="2">
        <v>0.78839999999999999</v>
      </c>
      <c r="YO21" s="2">
        <v>0.38</v>
      </c>
      <c r="YS21" s="2">
        <v>5.1102999999999996</v>
      </c>
      <c r="YT21" s="2">
        <v>5.2104999999999997</v>
      </c>
      <c r="YU21" s="2">
        <v>35.973599999999998</v>
      </c>
      <c r="YV21" s="2">
        <v>35.973599999999998</v>
      </c>
      <c r="YW21" s="2">
        <v>24.1572</v>
      </c>
      <c r="YX21" s="2">
        <v>11.569699999999999</v>
      </c>
      <c r="YY21" s="2">
        <v>2.0333999999999999</v>
      </c>
      <c r="YZ21" s="2">
        <v>3077.8</v>
      </c>
      <c r="ZC21" s="2">
        <v>7461.3999000000003</v>
      </c>
      <c r="ZD21" s="2">
        <v>1196.5999999999999</v>
      </c>
      <c r="ZE21" s="2">
        <v>823.1</v>
      </c>
      <c r="ZF21" s="2">
        <v>550.70000000000005</v>
      </c>
      <c r="ZG21" s="2">
        <v>2.9802</v>
      </c>
      <c r="ZH21" s="2">
        <v>42.429000000000002</v>
      </c>
      <c r="ZI21" s="2">
        <v>2.6888000000000001</v>
      </c>
      <c r="ZJ21" s="2">
        <v>2.4098000000000002</v>
      </c>
      <c r="ZK21" s="2">
        <v>1.6240999999999999</v>
      </c>
      <c r="ZL21" s="2">
        <v>929.99990000000003</v>
      </c>
      <c r="ZM21" s="2">
        <v>0.32690000000000002</v>
      </c>
      <c r="ZO21" s="2">
        <v>24.1572</v>
      </c>
      <c r="ZP21" s="2">
        <v>7874.4045999999998</v>
      </c>
      <c r="ZS21" s="2">
        <v>0.78839999999999999</v>
      </c>
      <c r="ZV21" s="2">
        <v>25.247</v>
      </c>
      <c r="ZX21" s="2">
        <v>0.38</v>
      </c>
      <c r="AAB21" s="2">
        <v>5.1102999999999996</v>
      </c>
      <c r="ABL21" s="2">
        <v>0.40300000000000002</v>
      </c>
      <c r="ABM21" s="2">
        <v>7.6539999999999999</v>
      </c>
      <c r="ABN21" s="2">
        <v>7.6539999999999999</v>
      </c>
      <c r="ABO21" s="2">
        <v>2.3106999999999998</v>
      </c>
      <c r="ABP21" s="2">
        <v>0.42720000000000002</v>
      </c>
      <c r="ABQ21" s="2">
        <v>0.32740000000000002</v>
      </c>
      <c r="ABR21" s="2">
        <v>49.753999999999998</v>
      </c>
      <c r="ABU21" s="2">
        <v>713.86800000000005</v>
      </c>
      <c r="ABV21" s="2">
        <v>201.07499999999999</v>
      </c>
      <c r="ABW21" s="2">
        <v>34.067</v>
      </c>
      <c r="ABX21" s="2">
        <v>110.086</v>
      </c>
      <c r="ABY21" s="2">
        <v>11.482900000000001</v>
      </c>
      <c r="ABZ21" s="2">
        <v>6.9695999999999998</v>
      </c>
      <c r="ACA21" s="2">
        <v>3.5003000000000002</v>
      </c>
      <c r="ACB21" s="2">
        <v>1.8176000000000001</v>
      </c>
      <c r="ACC21" s="2">
        <v>0.74790000000000001</v>
      </c>
      <c r="ACD21" s="2">
        <v>275.25</v>
      </c>
      <c r="ACE21" s="2">
        <v>0.49280000000000002</v>
      </c>
      <c r="ACG21" s="2">
        <v>2.3106999999999998</v>
      </c>
      <c r="ACU21" s="2">
        <v>-17.5733</v>
      </c>
      <c r="ACV21" s="2">
        <v>9.4700000000000006</v>
      </c>
      <c r="ACW21" s="2">
        <v>9.4700000000000006</v>
      </c>
      <c r="ACX21" s="2">
        <v>7.3117999999999999</v>
      </c>
      <c r="ACY21" s="2">
        <v>-17.668900000000001</v>
      </c>
      <c r="ACZ21" s="2">
        <v>-11.6302</v>
      </c>
      <c r="ADA21" s="2">
        <v>3.3220000000000001</v>
      </c>
      <c r="ADC21" s="2">
        <v>278.82400000000001</v>
      </c>
      <c r="ADD21" s="2">
        <v>713.65899999999999</v>
      </c>
      <c r="ADE21" s="2">
        <v>-59.658999999999999</v>
      </c>
      <c r="ADF21" s="2">
        <v>38.631999999999998</v>
      </c>
      <c r="ADG21" s="2">
        <v>270.00700000000001</v>
      </c>
      <c r="ADH21" s="2">
        <v>20.3797</v>
      </c>
      <c r="ADI21" s="2">
        <v>1.1007</v>
      </c>
      <c r="ADJ21" s="2">
        <v>1.8303</v>
      </c>
      <c r="ADK21" s="2">
        <v>0.7006</v>
      </c>
      <c r="ADL21" s="2">
        <v>0.43380000000000002</v>
      </c>
      <c r="ADM21" s="2">
        <v>224.18899999999999</v>
      </c>
      <c r="ADN21" s="2">
        <v>0.4874</v>
      </c>
      <c r="ADP21" s="2">
        <v>7.3117999999999999</v>
      </c>
      <c r="ADQ21" s="2">
        <v>459.1146</v>
      </c>
      <c r="ADT21" s="2">
        <v>1.1812</v>
      </c>
      <c r="ADW21" s="2">
        <v>35.820999999999998</v>
      </c>
      <c r="ADX21" s="2">
        <v>127.87860000000001</v>
      </c>
      <c r="ADY21" s="2">
        <v>0</v>
      </c>
      <c r="AEC21" s="2">
        <v>1.8917000000000002</v>
      </c>
      <c r="AEZ21" s="2">
        <v>206.6011</v>
      </c>
      <c r="AGL21" s="2">
        <v>1.4369000000000001</v>
      </c>
      <c r="AGU21" s="2">
        <v>124.83580000000001</v>
      </c>
      <c r="AHU21" s="2">
        <v>1.4369000000000001</v>
      </c>
      <c r="AHV21" s="2">
        <v>4.2000000000000003E-2</v>
      </c>
      <c r="AHX21" s="2">
        <v>76.643000000000001</v>
      </c>
      <c r="AHZ21" s="2">
        <v>0</v>
      </c>
      <c r="AIA21" s="2">
        <v>0</v>
      </c>
      <c r="AIC21" s="2">
        <v>1.8380000000000001</v>
      </c>
      <c r="AID21" s="2">
        <v>124.83580000000001</v>
      </c>
      <c r="AIE21" s="2">
        <v>9.8118999999999996</v>
      </c>
      <c r="AIF21" s="2">
        <v>37.0107</v>
      </c>
      <c r="AIG21" s="2">
        <v>37.0107</v>
      </c>
      <c r="AIH21" s="2">
        <v>10.625299999999999</v>
      </c>
      <c r="AII21" s="2">
        <v>5.9147999999999996</v>
      </c>
      <c r="AIJ21" s="2">
        <v>3.6892</v>
      </c>
      <c r="AIK21" s="2">
        <v>761</v>
      </c>
      <c r="AIN21" s="2">
        <v>5261</v>
      </c>
      <c r="AIO21" s="2">
        <v>-689</v>
      </c>
      <c r="AIP21" s="2">
        <v>589</v>
      </c>
      <c r="AIQ21" s="2">
        <v>483</v>
      </c>
      <c r="AIR21" s="2">
        <v>3.6667000000000001</v>
      </c>
      <c r="AIS21" s="2">
        <v>14.4649</v>
      </c>
      <c r="AIT21" s="2">
        <v>2.7991999999999999</v>
      </c>
      <c r="AIU21" s="2">
        <v>2.3727</v>
      </c>
      <c r="AIV21" s="2">
        <v>2.2235999999999998</v>
      </c>
      <c r="AIW21" s="2">
        <v>869</v>
      </c>
      <c r="AIX21" s="2">
        <v>0.36809999999999998</v>
      </c>
      <c r="AIZ21" s="2">
        <v>10.625299999999999</v>
      </c>
      <c r="ANE21" s="2">
        <v>1</v>
      </c>
      <c r="ANF21" s="2">
        <v>0.33200000000000002</v>
      </c>
      <c r="ANG21" s="2">
        <v>0.33200000000000002</v>
      </c>
      <c r="ANH21" s="2">
        <v>37.514000000000003</v>
      </c>
      <c r="ANJ21" s="2">
        <v>0</v>
      </c>
      <c r="ANK21" s="2">
        <v>0.63</v>
      </c>
      <c r="ANN21" s="2">
        <v>17.587599999999998</v>
      </c>
      <c r="AOX21" s="2">
        <v>12.5456</v>
      </c>
      <c r="AOY21" s="2">
        <v>38.3352</v>
      </c>
      <c r="AOZ21" s="2">
        <v>38.3352</v>
      </c>
      <c r="APA21" s="2">
        <v>22.2714</v>
      </c>
      <c r="APB21" s="2">
        <v>38.255499999999998</v>
      </c>
      <c r="APC21" s="2">
        <v>5.1268000000000002</v>
      </c>
      <c r="APD21" s="2">
        <v>13395</v>
      </c>
      <c r="APG21" s="2">
        <v>39563</v>
      </c>
      <c r="APH21" s="2">
        <v>903</v>
      </c>
      <c r="API21" s="2">
        <v>3489</v>
      </c>
      <c r="APJ21" s="2">
        <v>5860</v>
      </c>
      <c r="APK21" s="2">
        <v>3.8016000000000001</v>
      </c>
      <c r="APL21" s="2">
        <v>38.978299999999997</v>
      </c>
      <c r="APM21" s="2">
        <v>0.60840000000000005</v>
      </c>
      <c r="APN21" s="2">
        <v>0.45200000000000001</v>
      </c>
      <c r="APO21" s="2">
        <v>5.2200000000000003E-2</v>
      </c>
      <c r="APP21" s="2">
        <v>-2295</v>
      </c>
      <c r="APQ21" s="2">
        <v>-0.21190000000000001</v>
      </c>
      <c r="APS21" s="2">
        <v>22.2714</v>
      </c>
      <c r="AQG21" s="2">
        <v>12.5456</v>
      </c>
      <c r="AQH21" s="2">
        <v>38.3352</v>
      </c>
      <c r="AQI21" s="2">
        <v>38.3352</v>
      </c>
      <c r="AQJ21" s="2">
        <v>22.2714</v>
      </c>
      <c r="AQK21" s="2">
        <v>38.255499999999998</v>
      </c>
      <c r="AQL21" s="2">
        <v>5.1268000000000002</v>
      </c>
      <c r="AQM21" s="2">
        <v>13395</v>
      </c>
      <c r="AQP21" s="2">
        <v>39563</v>
      </c>
      <c r="AQQ21" s="2">
        <v>903</v>
      </c>
      <c r="AQR21" s="2">
        <v>3489</v>
      </c>
      <c r="AQS21" s="2">
        <v>5860</v>
      </c>
      <c r="AQT21" s="2">
        <v>3.8016000000000001</v>
      </c>
      <c r="AQU21" s="2">
        <v>38.978299999999997</v>
      </c>
      <c r="AQV21" s="2">
        <v>0.60840000000000005</v>
      </c>
      <c r="AQW21" s="2">
        <v>0.45200000000000001</v>
      </c>
      <c r="AQX21" s="2">
        <v>5.2200000000000003E-2</v>
      </c>
      <c r="AQY21" s="2">
        <v>-2295</v>
      </c>
      <c r="AQZ21" s="2">
        <v>-0.21190000000000001</v>
      </c>
      <c r="ARB21" s="2">
        <v>22.2714</v>
      </c>
      <c r="ARP21" s="2">
        <v>12.5456</v>
      </c>
      <c r="ARQ21" s="2">
        <v>38.3352</v>
      </c>
      <c r="ARR21" s="2">
        <v>38.3352</v>
      </c>
      <c r="ARS21" s="2">
        <v>22.2714</v>
      </c>
      <c r="ART21" s="2">
        <v>38.255499999999998</v>
      </c>
      <c r="ARU21" s="2">
        <v>5.1268000000000002</v>
      </c>
      <c r="ARV21" s="2">
        <v>13395</v>
      </c>
      <c r="ARY21" s="2">
        <v>39563</v>
      </c>
      <c r="ARZ21" s="2">
        <v>903</v>
      </c>
      <c r="ASA21" s="2">
        <v>3489</v>
      </c>
      <c r="ASB21" s="2">
        <v>5860</v>
      </c>
      <c r="ASC21" s="2">
        <v>3.8016000000000001</v>
      </c>
      <c r="ASD21" s="2">
        <v>38.978299999999997</v>
      </c>
      <c r="ASE21" s="2">
        <v>0.60840000000000005</v>
      </c>
      <c r="ASF21" s="2">
        <v>0.45200000000000001</v>
      </c>
      <c r="ASG21" s="2">
        <v>5.2200000000000003E-2</v>
      </c>
      <c r="ASH21" s="2">
        <v>-2295</v>
      </c>
      <c r="ASI21" s="2">
        <v>-0.21190000000000001</v>
      </c>
      <c r="ASK21" s="2">
        <v>22.2714</v>
      </c>
      <c r="AVG21" s="2">
        <v>1</v>
      </c>
      <c r="AVL21" s="2">
        <v>0</v>
      </c>
      <c r="AVQ21" s="2">
        <v>1.8108</v>
      </c>
      <c r="AVR21" s="2">
        <v>7.4787999999999997</v>
      </c>
      <c r="AVS21" s="2">
        <v>7.4787999999999997</v>
      </c>
      <c r="AVT21" s="2">
        <v>5.1524999999999999</v>
      </c>
      <c r="AVU21" s="2">
        <v>11.1305</v>
      </c>
      <c r="AVV21" s="2">
        <v>1.5579000000000001</v>
      </c>
      <c r="AVW21" s="2">
        <v>4393</v>
      </c>
      <c r="AVZ21" s="2">
        <v>22120</v>
      </c>
      <c r="AWA21" s="2">
        <v>1040</v>
      </c>
      <c r="AWB21" s="2">
        <v>2380</v>
      </c>
      <c r="AWC21" s="2">
        <v>13267</v>
      </c>
      <c r="AWD21" s="2">
        <v>1.7147999999999999</v>
      </c>
      <c r="AWE21" s="2">
        <v>19.8599</v>
      </c>
      <c r="AWF21" s="2">
        <v>0.95069999999999999</v>
      </c>
      <c r="AWG21" s="2">
        <v>0.46929999999999999</v>
      </c>
      <c r="AWH21" s="2">
        <v>0.27150000000000002</v>
      </c>
      <c r="AWI21" s="2">
        <v>-654</v>
      </c>
      <c r="AWJ21" s="2">
        <v>-2.5600000000000001E-2</v>
      </c>
      <c r="AWL21" s="2">
        <v>5.1524999999999999</v>
      </c>
      <c r="AWM21" s="2">
        <v>14314.803</v>
      </c>
      <c r="AWP21" s="2">
        <v>1.0557000000000001</v>
      </c>
      <c r="AWS21" s="2">
        <v>41.042000000000002</v>
      </c>
      <c r="AWU21" s="2">
        <v>0</v>
      </c>
      <c r="AWY21" s="2">
        <v>2.9535</v>
      </c>
      <c r="AWZ21" s="2">
        <v>1.8108</v>
      </c>
      <c r="AXA21" s="2">
        <v>7.4787999999999997</v>
      </c>
      <c r="AXB21" s="2">
        <v>7.4787999999999997</v>
      </c>
      <c r="AXC21" s="2">
        <v>5.1524999999999999</v>
      </c>
      <c r="AXD21" s="2">
        <v>11.1305</v>
      </c>
      <c r="AXE21" s="2">
        <v>1.5579000000000001</v>
      </c>
      <c r="AXF21" s="2">
        <v>4393</v>
      </c>
      <c r="AXI21" s="2">
        <v>22120</v>
      </c>
      <c r="AXJ21" s="2">
        <v>1040</v>
      </c>
      <c r="AXK21" s="2">
        <v>2380</v>
      </c>
      <c r="AXL21" s="2">
        <v>13267</v>
      </c>
      <c r="AXM21" s="2">
        <v>1.7147999999999999</v>
      </c>
      <c r="AXN21" s="2">
        <v>19.8599</v>
      </c>
      <c r="AXO21" s="2">
        <v>0.95069999999999999</v>
      </c>
      <c r="AXP21" s="2">
        <v>0.46929999999999999</v>
      </c>
      <c r="AXQ21" s="2">
        <v>0.27150000000000002</v>
      </c>
      <c r="AXR21" s="2">
        <v>-654</v>
      </c>
      <c r="AXS21" s="2">
        <v>-2.5600000000000001E-2</v>
      </c>
      <c r="AXU21" s="2">
        <v>5.1524999999999999</v>
      </c>
      <c r="AXV21" s="2">
        <v>14314.803</v>
      </c>
      <c r="AXY21" s="2">
        <v>1.0557000000000001</v>
      </c>
      <c r="AYB21" s="2">
        <v>40.140999999999998</v>
      </c>
      <c r="AYD21" s="2">
        <v>0</v>
      </c>
      <c r="AYH21" s="2">
        <v>2.9535</v>
      </c>
      <c r="AYI21" s="2">
        <v>0.16500000000000001</v>
      </c>
      <c r="AYJ21" s="2">
        <v>8.8170999999999999</v>
      </c>
      <c r="AYK21" s="2">
        <v>8.8170999999999999</v>
      </c>
      <c r="AYL21" s="2">
        <v>5.1885000000000003</v>
      </c>
      <c r="AYM21" s="2">
        <v>0.56200000000000006</v>
      </c>
      <c r="AYN21" s="2">
        <v>0.15110000000000001</v>
      </c>
      <c r="AYO21" s="2">
        <v>4937.6022000000003</v>
      </c>
      <c r="AYR21" s="2">
        <v>17118.7</v>
      </c>
      <c r="AYT21" s="2">
        <v>-220.57390000000001</v>
      </c>
      <c r="AYU21" s="2">
        <v>9039.7764999999999</v>
      </c>
      <c r="AYV21" s="2">
        <v>7.1233000000000004</v>
      </c>
      <c r="AYW21" s="2">
        <v>39.991300000000003</v>
      </c>
      <c r="AYX21" s="2">
        <v>0.59370000000000001</v>
      </c>
      <c r="AYY21" s="2">
        <v>0.16439999999999999</v>
      </c>
      <c r="AYZ21" s="2">
        <v>3.2199999999999999E-2</v>
      </c>
      <c r="AZA21" s="2">
        <v>-3672.4272999999998</v>
      </c>
      <c r="AZB21" s="2">
        <v>-0.1406</v>
      </c>
      <c r="AZD21" s="2">
        <v>5.1885000000000003</v>
      </c>
      <c r="AZR21" s="2">
        <v>0.16500000000000001</v>
      </c>
      <c r="AZS21" s="2">
        <v>8.8170999999999999</v>
      </c>
      <c r="AZT21" s="2">
        <v>8.8170999999999999</v>
      </c>
      <c r="AZU21" s="2">
        <v>5.1885000000000003</v>
      </c>
      <c r="AZV21" s="2">
        <v>0.56200000000000006</v>
      </c>
      <c r="AZW21" s="2">
        <v>0.15110000000000001</v>
      </c>
      <c r="AZX21" s="2">
        <v>4937.6022000000003</v>
      </c>
      <c r="BAA21" s="2">
        <v>17118.7</v>
      </c>
      <c r="BAC21" s="2">
        <v>-220.57390000000001</v>
      </c>
      <c r="BAD21" s="2">
        <v>9039.7764999999999</v>
      </c>
      <c r="BAE21" s="2">
        <v>7.1233000000000004</v>
      </c>
      <c r="BAF21" s="2">
        <v>39.991300000000003</v>
      </c>
      <c r="BAG21" s="2">
        <v>0.59370000000000001</v>
      </c>
      <c r="BAH21" s="2">
        <v>0.16439999999999999</v>
      </c>
      <c r="BAI21" s="2">
        <v>3.2199999999999999E-2</v>
      </c>
      <c r="BAJ21" s="2">
        <v>-3672.4272999999998</v>
      </c>
      <c r="BAK21" s="2">
        <v>-0.1406</v>
      </c>
      <c r="BAM21" s="2">
        <v>5.1885000000000003</v>
      </c>
      <c r="BBZ21" s="2">
        <v>0.1222</v>
      </c>
      <c r="BCC21" s="2">
        <v>52.082000000000001</v>
      </c>
      <c r="BCE21" s="2">
        <v>0</v>
      </c>
      <c r="BCI21" s="2">
        <v>20.693300000000001</v>
      </c>
      <c r="BDI21" s="2">
        <v>0.1222</v>
      </c>
      <c r="BDR21" s="2">
        <v>20.693300000000001</v>
      </c>
      <c r="BKB21" s="2">
        <v>0.69969999999999999</v>
      </c>
      <c r="BKK21" s="2">
        <v>5.5583</v>
      </c>
      <c r="BKL21" s="2">
        <v>27.414400000000001</v>
      </c>
      <c r="BKM21" s="2">
        <v>66.737399999999994</v>
      </c>
      <c r="BKN21" s="2">
        <v>66.737399999999994</v>
      </c>
      <c r="BKO21" s="2">
        <v>49.313800000000001</v>
      </c>
      <c r="BKP21" s="2">
        <v>7.0217999999999998</v>
      </c>
      <c r="BKQ21" s="2">
        <v>3.8605</v>
      </c>
      <c r="BKR21" s="2">
        <v>200.94990000000001</v>
      </c>
      <c r="BKU21" s="2">
        <v>660.88070000000005</v>
      </c>
      <c r="BKV21" s="2">
        <v>-33.577399999999997</v>
      </c>
      <c r="BKW21" s="2">
        <v>30.291799999999999</v>
      </c>
      <c r="BKX21" s="2">
        <v>119.6275</v>
      </c>
      <c r="BKY21" s="2">
        <v>2.1301999999999999</v>
      </c>
      <c r="BKZ21" s="2">
        <v>45.508899999999997</v>
      </c>
      <c r="BLA21" s="2">
        <v>7.3099999999999998E-2</v>
      </c>
      <c r="BLB21" s="2">
        <v>4.0300000000000002E-2</v>
      </c>
      <c r="BLC21" s="2">
        <v>1.2800000000000001E-2</v>
      </c>
      <c r="BLD21" s="2">
        <v>-110.8788</v>
      </c>
      <c r="BLE21" s="2">
        <v>-0.40739999999999998</v>
      </c>
      <c r="BLG21" s="2">
        <v>49.313800000000001</v>
      </c>
      <c r="BLU21" s="2">
        <v>27.414400000000001</v>
      </c>
      <c r="BLV21" s="2">
        <v>66.737399999999994</v>
      </c>
      <c r="BLW21" s="2">
        <v>66.737399999999994</v>
      </c>
      <c r="BLX21" s="2">
        <v>49.313800000000001</v>
      </c>
      <c r="BLY21" s="2">
        <v>7.0217999999999998</v>
      </c>
      <c r="BLZ21" s="2">
        <v>3.8605</v>
      </c>
      <c r="BMA21" s="2">
        <v>200.94990000000001</v>
      </c>
      <c r="BMD21" s="2">
        <v>660.88070000000005</v>
      </c>
      <c r="BME21" s="2">
        <v>-33.577399999999997</v>
      </c>
      <c r="BMF21" s="2">
        <v>30.291799999999999</v>
      </c>
      <c r="BMG21" s="2">
        <v>119.6275</v>
      </c>
      <c r="BMH21" s="2">
        <v>2.1301999999999999</v>
      </c>
      <c r="BMI21" s="2">
        <v>45.508899999999997</v>
      </c>
      <c r="BMJ21" s="2">
        <v>7.3099999999999998E-2</v>
      </c>
      <c r="BMK21" s="2">
        <v>4.0300000000000002E-2</v>
      </c>
      <c r="BML21" s="2">
        <v>1.2800000000000001E-2</v>
      </c>
      <c r="BMM21" s="2">
        <v>-110.8788</v>
      </c>
      <c r="BMN21" s="2">
        <v>-0.40739999999999998</v>
      </c>
      <c r="BMP21" s="2">
        <v>49.313800000000001</v>
      </c>
      <c r="BTW21" s="2">
        <v>16.4147</v>
      </c>
      <c r="BTX21" s="2">
        <v>25.03</v>
      </c>
      <c r="BTY21" s="2">
        <v>25.03</v>
      </c>
      <c r="BTZ21" s="2">
        <v>9.9830000000000005</v>
      </c>
      <c r="BUA21" s="2">
        <v>9.5252999999999997</v>
      </c>
      <c r="BUB21" s="2">
        <v>4.8832000000000004</v>
      </c>
      <c r="BUC21" s="2">
        <v>702.10900000000004</v>
      </c>
      <c r="BUF21" s="2">
        <v>4772.7749999999996</v>
      </c>
      <c r="BUG21" s="2">
        <v>1108.748</v>
      </c>
      <c r="BUH21" s="2">
        <v>277.536</v>
      </c>
      <c r="BUI21" s="2">
        <v>635.21900000000005</v>
      </c>
      <c r="BUJ21" s="2">
        <v>11.755800000000001</v>
      </c>
      <c r="BUK21" s="2">
        <v>17.9939</v>
      </c>
      <c r="BUL21" s="2">
        <v>2.3999000000000001</v>
      </c>
      <c r="BUM21" s="2">
        <v>1.5171000000000001</v>
      </c>
      <c r="BUN21" s="2">
        <v>0.98109999999999997</v>
      </c>
      <c r="BUO21" s="2">
        <v>889.24</v>
      </c>
      <c r="BUP21" s="2">
        <v>0.55010000000000003</v>
      </c>
      <c r="BUR21" s="2">
        <v>9.9830000000000005</v>
      </c>
      <c r="BUS21" s="2">
        <v>18190.798200000001</v>
      </c>
      <c r="BUV21" s="2">
        <v>1.6177999999999999</v>
      </c>
      <c r="BUY21" s="2">
        <v>40.590000000000003</v>
      </c>
      <c r="BVA21" s="2">
        <v>0.12</v>
      </c>
      <c r="BVE21" s="2">
        <v>11.2515</v>
      </c>
      <c r="BVF21" s="2">
        <v>7.0640999999999998</v>
      </c>
      <c r="BVG21" s="2">
        <v>26.284700000000001</v>
      </c>
      <c r="BVH21" s="2">
        <v>26.284700000000001</v>
      </c>
      <c r="BVI21" s="2">
        <v>10.6555</v>
      </c>
      <c r="BVJ21" s="2">
        <v>2.6421000000000001</v>
      </c>
      <c r="BVK21" s="2">
        <v>1.7942</v>
      </c>
      <c r="BVL21" s="2">
        <v>218.29</v>
      </c>
      <c r="BVO21" s="2">
        <v>2945.1790000000001</v>
      </c>
      <c r="BVP21" s="2">
        <v>494.34100000000001</v>
      </c>
      <c r="BVQ21" s="2">
        <v>250.84200000000001</v>
      </c>
      <c r="BVR21" s="2">
        <v>171.37700000000001</v>
      </c>
      <c r="BVS21" s="2">
        <v>4.8277000000000001</v>
      </c>
      <c r="BVT21" s="2">
        <v>7.6262999999999996</v>
      </c>
      <c r="BVU21" s="2">
        <v>3.7930999999999999</v>
      </c>
      <c r="BVV21" s="2">
        <v>1.4264999999999999</v>
      </c>
      <c r="BVW21" s="2">
        <v>0.33900000000000002</v>
      </c>
      <c r="BVX21" s="2">
        <v>478.666</v>
      </c>
      <c r="BVY21" s="2">
        <v>0.68879999999999997</v>
      </c>
      <c r="BWA21" s="2">
        <v>10.6555</v>
      </c>
      <c r="CBO21" s="2">
        <v>1</v>
      </c>
      <c r="CCX21" s="2">
        <v>1</v>
      </c>
      <c r="CDC21" s="2">
        <v>0</v>
      </c>
      <c r="CDG21" s="2">
        <v>5.8208000000000002</v>
      </c>
      <c r="CEQ21" s="2">
        <v>9.3452999999999999</v>
      </c>
      <c r="CER21" s="2">
        <v>26.546600000000002</v>
      </c>
      <c r="CES21" s="2">
        <v>26.546600000000002</v>
      </c>
      <c r="CET21" s="2">
        <v>18.2651</v>
      </c>
      <c r="CEU21" s="2">
        <v>8.9250000000000007</v>
      </c>
      <c r="CEV21" s="2">
        <v>3.0282</v>
      </c>
      <c r="CEW21" s="2">
        <v>5003</v>
      </c>
      <c r="CEZ21" s="2">
        <v>18924</v>
      </c>
      <c r="CFA21" s="2">
        <v>2008</v>
      </c>
      <c r="CFB21" s="2">
        <v>1173</v>
      </c>
      <c r="CFC21" s="2">
        <v>2134</v>
      </c>
      <c r="CFD21" s="2">
        <v>3.1615000000000002</v>
      </c>
      <c r="CFE21" s="2">
        <v>29.470500000000001</v>
      </c>
      <c r="CFF21" s="2">
        <v>0.54500000000000004</v>
      </c>
      <c r="CFG21" s="2">
        <v>0.35</v>
      </c>
      <c r="CFH21" s="2">
        <v>1.17E-2</v>
      </c>
      <c r="CFI21" s="2">
        <v>-971</v>
      </c>
      <c r="CFJ21" s="2">
        <v>-0.1182</v>
      </c>
      <c r="CFL21" s="2">
        <v>18.2651</v>
      </c>
      <c r="CFZ21" s="2">
        <v>9.3452999999999999</v>
      </c>
      <c r="CGA21" s="2">
        <v>26.546600000000002</v>
      </c>
      <c r="CGB21" s="2">
        <v>26.546600000000002</v>
      </c>
      <c r="CGC21" s="2">
        <v>18.2651</v>
      </c>
      <c r="CGD21" s="2">
        <v>8.9250000000000007</v>
      </c>
      <c r="CGE21" s="2">
        <v>3.0282</v>
      </c>
      <c r="CGF21" s="2">
        <v>5003</v>
      </c>
      <c r="CGI21" s="2">
        <v>18924</v>
      </c>
      <c r="CGJ21" s="2">
        <v>2008</v>
      </c>
      <c r="CGK21" s="2">
        <v>1173</v>
      </c>
      <c r="CGL21" s="2">
        <v>2134</v>
      </c>
      <c r="CGM21" s="2">
        <v>3.1615000000000002</v>
      </c>
      <c r="CGN21" s="2">
        <v>29.470500000000001</v>
      </c>
      <c r="CGO21" s="2">
        <v>0.54500000000000004</v>
      </c>
      <c r="CGP21" s="2">
        <v>0.35</v>
      </c>
      <c r="CGQ21" s="2">
        <v>1.17E-2</v>
      </c>
      <c r="CGR21" s="2">
        <v>-971</v>
      </c>
      <c r="CGS21" s="2">
        <v>-0.1182</v>
      </c>
      <c r="CGU21" s="2">
        <v>18.2651</v>
      </c>
      <c r="CHI21" s="2">
        <v>15.366099999999999</v>
      </c>
      <c r="CHJ21" s="2">
        <v>66.493899999999996</v>
      </c>
      <c r="CHK21" s="2">
        <v>66.493899999999996</v>
      </c>
      <c r="CHL21" s="2">
        <v>31.3736</v>
      </c>
      <c r="CHM21" s="2">
        <v>13.376799999999999</v>
      </c>
      <c r="CHN21" s="2">
        <v>5.1509999999999998</v>
      </c>
      <c r="CHO21" s="2">
        <v>4074</v>
      </c>
      <c r="CHR21" s="2">
        <v>13358.9004</v>
      </c>
      <c r="CHS21" s="2">
        <v>1406</v>
      </c>
      <c r="CHT21" s="2">
        <v>2023.4</v>
      </c>
      <c r="CHU21" s="2">
        <v>789</v>
      </c>
      <c r="CHV21" s="2">
        <v>7.3836000000000004</v>
      </c>
      <c r="CHW21" s="2">
        <v>30.6769</v>
      </c>
      <c r="CHX21" s="2">
        <v>0.98250000000000004</v>
      </c>
      <c r="CHY21" s="2">
        <v>0.98250000000000004</v>
      </c>
      <c r="CHZ21" s="2">
        <v>3.7999999999999999E-2</v>
      </c>
      <c r="CIA21" s="2">
        <v>-13.8</v>
      </c>
      <c r="CIB21" s="2">
        <v>-2.5999999999999999E-3</v>
      </c>
      <c r="CID21" s="2">
        <v>31.3736</v>
      </c>
      <c r="CKA21" s="2">
        <v>37.736199999999997</v>
      </c>
      <c r="CKB21" s="2">
        <v>51.235399999999998</v>
      </c>
      <c r="CKC21" s="2">
        <v>51.235399999999998</v>
      </c>
      <c r="CKD21" s="2">
        <v>43.5336</v>
      </c>
      <c r="CKE21" s="2">
        <v>31.303899999999999</v>
      </c>
      <c r="CKF21" s="2">
        <v>15.6945</v>
      </c>
      <c r="CKG21" s="2">
        <v>622.28300000000002</v>
      </c>
      <c r="CKJ21" s="2">
        <v>1850.4010000000001</v>
      </c>
      <c r="CKL21" s="2">
        <v>355.76499999999999</v>
      </c>
      <c r="CKM21" s="2">
        <v>200.86199999999999</v>
      </c>
      <c r="CKN21" s="2">
        <v>6.4001999999999999</v>
      </c>
      <c r="CKO21" s="2">
        <v>33.777700000000003</v>
      </c>
      <c r="CKP21" s="2">
        <v>1.7629000000000001</v>
      </c>
      <c r="CKQ21" s="2">
        <v>1.6101000000000001</v>
      </c>
      <c r="CKR21" s="2">
        <v>1.1449</v>
      </c>
      <c r="CKS21" s="2">
        <v>153.23099999999999</v>
      </c>
      <c r="CKT21" s="2">
        <v>0.32969999999999999</v>
      </c>
      <c r="CKV21" s="2">
        <v>43.5336</v>
      </c>
      <c r="CKW21" s="2">
        <v>2652.4540000000002</v>
      </c>
      <c r="CMI21" s="2">
        <v>1.9159999999999999</v>
      </c>
      <c r="CMM21" s="2">
        <v>-23.0412</v>
      </c>
      <c r="CMR21" s="2">
        <v>7.569</v>
      </c>
      <c r="CMS21" s="2">
        <v>4.8213999999999997</v>
      </c>
      <c r="CMT21" s="2">
        <v>10.8172</v>
      </c>
      <c r="CMU21" s="2">
        <v>10.8172</v>
      </c>
      <c r="CMV21" s="2">
        <v>7.8421000000000003</v>
      </c>
      <c r="CMW21" s="2">
        <v>11.548500000000001</v>
      </c>
      <c r="CMX21" s="2">
        <v>4.4596</v>
      </c>
      <c r="CMY21" s="2">
        <v>2365.4</v>
      </c>
      <c r="CNA21" s="2">
        <v>7043.6</v>
      </c>
      <c r="CNB21" s="2">
        <v>11048.5</v>
      </c>
      <c r="CNC21" s="2">
        <v>3325.3</v>
      </c>
      <c r="CND21" s="2">
        <v>729.5</v>
      </c>
      <c r="CNE21" s="2">
        <v>3251.5</v>
      </c>
      <c r="CNF21" s="2">
        <v>4.298</v>
      </c>
      <c r="CNG21" s="2">
        <v>32.811700000000002</v>
      </c>
      <c r="CNH21" s="2">
        <v>2.0142000000000002</v>
      </c>
      <c r="CNI21" s="2">
        <v>1.6886000000000001</v>
      </c>
      <c r="CNJ21" s="2">
        <v>0.23549999999999999</v>
      </c>
      <c r="CNK21" s="2">
        <v>3297.7</v>
      </c>
      <c r="CNL21" s="2">
        <v>0.31730000000000003</v>
      </c>
      <c r="CNN21" s="2">
        <v>7.8421000000000003</v>
      </c>
      <c r="CNO21" s="2">
        <v>9778.3485000000001</v>
      </c>
      <c r="CNR21" s="2">
        <v>0.73529999999999995</v>
      </c>
      <c r="CNU21" s="2">
        <v>39.902000000000001</v>
      </c>
      <c r="CNV21" s="2">
        <v>14.5198</v>
      </c>
      <c r="CNW21" s="2">
        <v>0.90500000000000003</v>
      </c>
      <c r="COA21" s="2">
        <v>13.1555</v>
      </c>
      <c r="COB21" s="2">
        <v>4.8213999999999997</v>
      </c>
      <c r="COC21" s="2">
        <v>10.8172</v>
      </c>
      <c r="COD21" s="2">
        <v>10.8172</v>
      </c>
      <c r="COE21" s="2">
        <v>7.8421000000000003</v>
      </c>
      <c r="COF21" s="2">
        <v>11.548500000000001</v>
      </c>
      <c r="COG21" s="2">
        <v>4.4596</v>
      </c>
      <c r="COH21" s="2">
        <v>2365.4</v>
      </c>
      <c r="COJ21" s="2">
        <v>7043.6</v>
      </c>
      <c r="COK21" s="2">
        <v>11048.5</v>
      </c>
      <c r="COL21" s="2">
        <v>3325.3</v>
      </c>
      <c r="COM21" s="2">
        <v>729.5</v>
      </c>
      <c r="CON21" s="2">
        <v>3251.5</v>
      </c>
      <c r="COO21" s="2">
        <v>4.298</v>
      </c>
      <c r="COP21" s="2">
        <v>32.811700000000002</v>
      </c>
      <c r="COQ21" s="2">
        <v>2.0142000000000002</v>
      </c>
      <c r="COR21" s="2">
        <v>1.6886000000000001</v>
      </c>
      <c r="COS21" s="2">
        <v>0.23549999999999999</v>
      </c>
      <c r="COT21" s="2">
        <v>3297.7</v>
      </c>
      <c r="COU21" s="2">
        <v>0.31730000000000003</v>
      </c>
      <c r="COW21" s="2">
        <v>7.8421000000000003</v>
      </c>
      <c r="COX21" s="2">
        <v>9778.3485000000001</v>
      </c>
      <c r="CPA21" s="2">
        <v>0.73529999999999995</v>
      </c>
      <c r="CPD21" s="2">
        <v>22.331</v>
      </c>
      <c r="CPE21" s="2">
        <v>14.5198</v>
      </c>
      <c r="CPF21" s="2">
        <v>0.90500000000000003</v>
      </c>
      <c r="CPJ21" s="2">
        <v>13.1555</v>
      </c>
      <c r="CPK21" s="2">
        <v>11.9803</v>
      </c>
      <c r="CPL21" s="2">
        <v>38.234400000000001</v>
      </c>
      <c r="CPM21" s="2">
        <v>38.234400000000001</v>
      </c>
      <c r="CPN21" s="2">
        <v>25.852599999999999</v>
      </c>
      <c r="CPO21" s="2">
        <v>12.2362</v>
      </c>
      <c r="CPP21" s="2">
        <v>4.4874000000000001</v>
      </c>
      <c r="CPQ21" s="2">
        <v>2904.8</v>
      </c>
      <c r="CPT21" s="2">
        <v>6815.7002000000002</v>
      </c>
      <c r="CPU21" s="2">
        <v>1721.9</v>
      </c>
      <c r="CPV21" s="2">
        <v>749.5</v>
      </c>
      <c r="CPW21" s="2">
        <v>434.9</v>
      </c>
      <c r="CPX21" s="2">
        <v>3.0971000000000002</v>
      </c>
      <c r="CPY21" s="2">
        <v>43.458500000000001</v>
      </c>
      <c r="CPZ21" s="2">
        <v>2.9958999999999998</v>
      </c>
      <c r="CQA21" s="2">
        <v>2.7038000000000002</v>
      </c>
      <c r="CQB21" s="2">
        <v>1.8961000000000001</v>
      </c>
      <c r="CQC21" s="2">
        <v>868</v>
      </c>
      <c r="CQD21" s="2">
        <v>0.34610000000000002</v>
      </c>
      <c r="CQF21" s="2">
        <v>25.852599999999999</v>
      </c>
      <c r="CQG21" s="2">
        <v>9483.0308999999997</v>
      </c>
      <c r="CQJ21" s="2">
        <v>0.62990000000000002</v>
      </c>
      <c r="CQM21" s="2">
        <v>25.213999999999999</v>
      </c>
      <c r="CQO21" s="2">
        <v>0.55000000000000004</v>
      </c>
      <c r="CQS21" s="2">
        <v>4.8052000000000001</v>
      </c>
      <c r="CQT21" s="2">
        <v>11.9803</v>
      </c>
      <c r="CQU21" s="2">
        <v>38.234400000000001</v>
      </c>
      <c r="CQV21" s="2">
        <v>38.234400000000001</v>
      </c>
      <c r="CQW21" s="2">
        <v>25.852599999999999</v>
      </c>
      <c r="CQX21" s="2">
        <v>12.2362</v>
      </c>
      <c r="CQY21" s="2">
        <v>4.4874000000000001</v>
      </c>
      <c r="CQZ21" s="2">
        <v>2904.8</v>
      </c>
      <c r="CRC21" s="2">
        <v>6815.7002000000002</v>
      </c>
      <c r="CRD21" s="2">
        <v>1721.9</v>
      </c>
      <c r="CRE21" s="2">
        <v>749.5</v>
      </c>
      <c r="CRF21" s="2">
        <v>434.9</v>
      </c>
      <c r="CRG21" s="2">
        <v>3.0971000000000002</v>
      </c>
      <c r="CRH21" s="2">
        <v>43.458500000000001</v>
      </c>
      <c r="CRI21" s="2">
        <v>2.9958999999999998</v>
      </c>
      <c r="CRJ21" s="2">
        <v>2.7038000000000002</v>
      </c>
      <c r="CRK21" s="2">
        <v>1.8961000000000001</v>
      </c>
      <c r="CRL21" s="2">
        <v>868</v>
      </c>
      <c r="CRM21" s="2">
        <v>0.34610000000000002</v>
      </c>
      <c r="CRO21" s="2">
        <v>25.852599999999999</v>
      </c>
      <c r="CRP21" s="2">
        <v>9483.0308999999997</v>
      </c>
      <c r="CRS21" s="2">
        <v>0.62990000000000002</v>
      </c>
      <c r="CRV21" s="2">
        <v>26.314</v>
      </c>
      <c r="CRX21" s="2">
        <v>0.55000000000000004</v>
      </c>
      <c r="CSB21" s="2">
        <v>4.8052000000000001</v>
      </c>
      <c r="DBD21" s="2">
        <v>1</v>
      </c>
      <c r="DBH21" s="2">
        <v>8.0760000000000005</v>
      </c>
      <c r="DBI21" s="2">
        <v>1.385</v>
      </c>
      <c r="DBN21" s="2">
        <v>-2.9323000000000001</v>
      </c>
      <c r="DBO21" s="2">
        <v>7.9806999999999997</v>
      </c>
      <c r="DBP21" s="2">
        <v>7.9806999999999997</v>
      </c>
      <c r="DBQ21" s="2">
        <v>2.7810999999999999</v>
      </c>
      <c r="DBR21" s="2">
        <v>-9.9182000000000006</v>
      </c>
      <c r="DBS21" s="2">
        <v>-3.1341000000000001</v>
      </c>
      <c r="DBT21" s="2">
        <v>1289</v>
      </c>
      <c r="DBW21" s="2">
        <v>3046</v>
      </c>
      <c r="DBX21" s="2">
        <v>669</v>
      </c>
      <c r="DBY21" s="2">
        <v>124</v>
      </c>
      <c r="DBZ21" s="2">
        <v>595</v>
      </c>
      <c r="DCA21" s="2">
        <v>1.1795</v>
      </c>
      <c r="DCB21" s="2">
        <v>44.024999999999999</v>
      </c>
      <c r="DCC21" s="2">
        <v>1.8908</v>
      </c>
      <c r="DCD21" s="2">
        <v>0.98819999999999997</v>
      </c>
      <c r="DCE21" s="2">
        <v>7.2300000000000003E-2</v>
      </c>
      <c r="DCF21" s="2">
        <v>530</v>
      </c>
      <c r="DCG21" s="2">
        <v>0.156</v>
      </c>
      <c r="DCI21" s="2">
        <v>2.7810999999999999</v>
      </c>
      <c r="DCJ21" s="2">
        <v>3181.7577000000001</v>
      </c>
      <c r="DCM21" s="2">
        <v>0.48199999999999998</v>
      </c>
      <c r="DCP21" s="2">
        <v>26.384</v>
      </c>
      <c r="DCR21" s="2">
        <v>0.16</v>
      </c>
      <c r="DCV21" s="2">
        <v>2.9257</v>
      </c>
      <c r="DCW21" s="2">
        <v>5.0073999999999996</v>
      </c>
      <c r="DCX21" s="2">
        <v>12.563000000000001</v>
      </c>
      <c r="DCY21" s="2">
        <v>12.563000000000001</v>
      </c>
      <c r="DCZ21" s="2">
        <v>8.4443999999999999</v>
      </c>
      <c r="DDA21" s="2">
        <v>17.177900000000001</v>
      </c>
      <c r="DDB21" s="2">
        <v>5.9162999999999997</v>
      </c>
      <c r="DDC21" s="2">
        <v>915</v>
      </c>
      <c r="DDF21" s="2">
        <v>2959</v>
      </c>
      <c r="DDG21" s="2">
        <v>749</v>
      </c>
      <c r="DDH21" s="2">
        <v>325</v>
      </c>
      <c r="DDI21" s="2">
        <v>763</v>
      </c>
      <c r="DDJ21" s="2">
        <v>3.9582999999999999</v>
      </c>
      <c r="DDK21" s="2">
        <v>40.385300000000001</v>
      </c>
      <c r="DDL21" s="2">
        <v>1.3315999999999999</v>
      </c>
      <c r="DDM21" s="2">
        <v>0.70509999999999995</v>
      </c>
      <c r="DDN21" s="2">
        <v>4.9799999999999997E-2</v>
      </c>
      <c r="DDO21" s="2">
        <v>253</v>
      </c>
      <c r="DDP21" s="2">
        <v>8.8999999999999996E-2</v>
      </c>
      <c r="DDR21" s="2">
        <v>8.4443999999999999</v>
      </c>
      <c r="DEF21" s="2">
        <v>14.758100000000001</v>
      </c>
      <c r="DEG21" s="2">
        <v>15.379099999999999</v>
      </c>
      <c r="DEH21" s="2">
        <v>15.379099999999999</v>
      </c>
      <c r="DEI21" s="2">
        <v>9.4857999999999993</v>
      </c>
      <c r="DEJ21" s="2">
        <v>32.290700000000001</v>
      </c>
      <c r="DEK21" s="2">
        <v>12.2598</v>
      </c>
      <c r="DEL21" s="2">
        <v>376.45800000000003</v>
      </c>
      <c r="DEO21" s="2">
        <v>1398.6959999999999</v>
      </c>
      <c r="DEP21" s="2">
        <v>413.02499999999998</v>
      </c>
      <c r="DEQ21" s="2">
        <v>112.062</v>
      </c>
      <c r="DER21" s="2">
        <v>290.73700000000002</v>
      </c>
      <c r="DES21" s="2">
        <v>5.2702999999999998</v>
      </c>
      <c r="DET21" s="2">
        <v>28.782900000000001</v>
      </c>
      <c r="DEU21" s="2">
        <v>1.3936999999999999</v>
      </c>
      <c r="DEV21" s="2">
        <v>0.97130000000000005</v>
      </c>
      <c r="DEW21" s="2">
        <v>0.41339999999999999</v>
      </c>
      <c r="DEX21" s="2">
        <v>114.476</v>
      </c>
      <c r="DEY21" s="2">
        <v>8.8599999999999998E-2</v>
      </c>
      <c r="DFA21" s="2">
        <v>9.4857999999999993</v>
      </c>
      <c r="DFB21" s="2">
        <v>1399.0839000000001</v>
      </c>
      <c r="DFE21" s="2">
        <v>0.75129999999999997</v>
      </c>
      <c r="DFJ21" s="2">
        <v>0.08</v>
      </c>
      <c r="DFN21" s="2">
        <v>8.4199999999999997E-2</v>
      </c>
      <c r="DFO21" s="2">
        <v>1.2948999999999999</v>
      </c>
      <c r="DFP21" s="2">
        <v>10.9236</v>
      </c>
      <c r="DFQ21" s="2">
        <v>10.9236</v>
      </c>
      <c r="DFR21" s="2">
        <v>6.4257999999999997</v>
      </c>
      <c r="DFS21" s="2">
        <v>4.3606999999999996</v>
      </c>
      <c r="DFT21" s="2">
        <v>1.5598000000000001</v>
      </c>
      <c r="DFU21" s="2">
        <v>505.64</v>
      </c>
      <c r="DFX21" s="2">
        <v>1342.749</v>
      </c>
      <c r="DFY21" s="2">
        <v>199.43700000000001</v>
      </c>
      <c r="DFZ21" s="2">
        <v>172.05099999999999</v>
      </c>
      <c r="DGA21" s="2">
        <v>292.14299999999997</v>
      </c>
      <c r="DGB21" s="2">
        <v>3.2418</v>
      </c>
      <c r="DGC21" s="2">
        <v>38.903300000000002</v>
      </c>
      <c r="DGD21" s="2">
        <v>1.8117999999999999</v>
      </c>
      <c r="DGE21" s="2">
        <v>1.2498</v>
      </c>
      <c r="DGF21" s="2">
        <v>0.5343</v>
      </c>
      <c r="DGG21" s="2">
        <v>237.173</v>
      </c>
      <c r="DGH21" s="2">
        <v>0.13669999999999999</v>
      </c>
      <c r="DGJ21" s="2">
        <v>6.4257999999999997</v>
      </c>
      <c r="DGX21" s="2">
        <v>14.758100000000001</v>
      </c>
      <c r="DGY21" s="2">
        <v>15.379099999999999</v>
      </c>
      <c r="DGZ21" s="2">
        <v>15.379099999999999</v>
      </c>
      <c r="DHA21" s="2">
        <v>9.4857999999999993</v>
      </c>
      <c r="DHB21" s="2">
        <v>32.290700000000001</v>
      </c>
      <c r="DHC21" s="2">
        <v>12.2598</v>
      </c>
      <c r="DHD21" s="2">
        <v>376.45800000000003</v>
      </c>
      <c r="DHG21" s="2">
        <v>1398.6959999999999</v>
      </c>
      <c r="DHH21" s="2">
        <v>413.02499999999998</v>
      </c>
      <c r="DHI21" s="2">
        <v>112.062</v>
      </c>
      <c r="DHJ21" s="2">
        <v>290.73700000000002</v>
      </c>
      <c r="DHK21" s="2">
        <v>5.2702999999999998</v>
      </c>
      <c r="DHL21" s="2">
        <v>28.782900000000001</v>
      </c>
      <c r="DHM21" s="2">
        <v>1.3936999999999999</v>
      </c>
      <c r="DHN21" s="2">
        <v>0.97130000000000005</v>
      </c>
      <c r="DHO21" s="2">
        <v>0.41339999999999999</v>
      </c>
      <c r="DHP21" s="2">
        <v>114.476</v>
      </c>
      <c r="DHQ21" s="2">
        <v>8.8599999999999998E-2</v>
      </c>
      <c r="DHS21" s="2">
        <v>9.4857999999999993</v>
      </c>
      <c r="DHT21" s="2">
        <v>1399.0839000000001</v>
      </c>
      <c r="DHW21" s="2">
        <v>0.75129999999999997</v>
      </c>
      <c r="DHZ21" s="2">
        <v>23.907</v>
      </c>
      <c r="DIB21" s="2">
        <v>0.08</v>
      </c>
      <c r="DIF21" s="2">
        <v>8.4199999999999997E-2</v>
      </c>
      <c r="DKO21" s="2">
        <v>1.0044</v>
      </c>
      <c r="DKX21" s="2">
        <v>48.2164</v>
      </c>
      <c r="DKY21" s="2">
        <v>-0.55249999999999999</v>
      </c>
      <c r="DKZ21" s="2">
        <v>3.6417999999999999</v>
      </c>
      <c r="DLA21" s="2">
        <v>3.6417999999999999</v>
      </c>
      <c r="DLB21" s="2">
        <v>1.8391999999999999</v>
      </c>
      <c r="DLC21" s="2">
        <v>-2.0832000000000002</v>
      </c>
      <c r="DLD21" s="2">
        <v>-0.95530000000000004</v>
      </c>
      <c r="DLE21" s="2">
        <v>750.9</v>
      </c>
      <c r="DLH21" s="2">
        <v>4857.7997999999998</v>
      </c>
      <c r="DLI21" s="2">
        <v>-1545.6</v>
      </c>
      <c r="DLJ21" s="2">
        <v>218.3</v>
      </c>
      <c r="DLK21" s="2">
        <v>1770.3</v>
      </c>
      <c r="DLL21" s="2">
        <v>2.7820999999999998</v>
      </c>
      <c r="DLM21" s="2">
        <v>15.4679</v>
      </c>
      <c r="DLN21" s="2">
        <v>1.8406</v>
      </c>
      <c r="DLO21" s="2">
        <v>1.1024</v>
      </c>
      <c r="DLP21" s="2">
        <v>0.5474</v>
      </c>
      <c r="DLQ21" s="2">
        <v>1488.0998999999999</v>
      </c>
      <c r="DLR21" s="2">
        <v>0.1812</v>
      </c>
      <c r="DLT21" s="2">
        <v>1.8391999999999999</v>
      </c>
      <c r="DLU21" s="2">
        <v>1831.6746000000001</v>
      </c>
      <c r="DLX21" s="2">
        <v>1.2242999999999999</v>
      </c>
      <c r="DMA21" s="2">
        <v>38.548999999999999</v>
      </c>
      <c r="DMC21" s="2">
        <v>0</v>
      </c>
      <c r="DMG21" s="2">
        <v>-3.9361000000000002</v>
      </c>
      <c r="DMH21" s="2">
        <v>-5.3822999999999999</v>
      </c>
      <c r="DMI21" s="2">
        <v>5.7111000000000001</v>
      </c>
      <c r="DMJ21" s="2">
        <v>5.7111000000000001</v>
      </c>
      <c r="DMK21" s="2">
        <v>1.9513</v>
      </c>
      <c r="DML21" s="2">
        <v>-12.521699999999999</v>
      </c>
      <c r="DMM21" s="2">
        <v>-7.1577000000000002</v>
      </c>
      <c r="DMN21" s="2">
        <v>808.8</v>
      </c>
      <c r="DMQ21" s="2">
        <v>5806.7997999999998</v>
      </c>
      <c r="DMR21" s="2">
        <v>-294.7</v>
      </c>
      <c r="DMS21" s="2">
        <v>982.8</v>
      </c>
      <c r="DMT21" s="2">
        <v>1471.3</v>
      </c>
      <c r="DMU21" s="2">
        <v>10.024800000000001</v>
      </c>
      <c r="DMV21" s="2">
        <v>13.975</v>
      </c>
      <c r="DMW21" s="2">
        <v>2.4226999999999999</v>
      </c>
      <c r="DMX21" s="2">
        <v>1.7922</v>
      </c>
      <c r="DMY21" s="2">
        <v>1.2581</v>
      </c>
      <c r="DMZ21" s="2">
        <v>2093.1999999999998</v>
      </c>
      <c r="DNA21" s="2">
        <v>0.26800000000000002</v>
      </c>
      <c r="DNC21" s="2">
        <v>1.9513</v>
      </c>
      <c r="DNQ21" s="2">
        <v>-0.55249999999999999</v>
      </c>
      <c r="DNR21" s="2">
        <v>3.6417999999999999</v>
      </c>
      <c r="DNS21" s="2">
        <v>3.6417999999999999</v>
      </c>
      <c r="DNT21" s="2">
        <v>1.8391999999999999</v>
      </c>
      <c r="DNU21" s="2">
        <v>-2.0832000000000002</v>
      </c>
      <c r="DNV21" s="2">
        <v>-0.95530000000000004</v>
      </c>
      <c r="DNW21" s="2">
        <v>750.9</v>
      </c>
      <c r="DNZ21" s="2">
        <v>4857.7997999999998</v>
      </c>
      <c r="DOA21" s="2">
        <v>-1545.6</v>
      </c>
      <c r="DOB21" s="2">
        <v>218.3</v>
      </c>
      <c r="DOC21" s="2">
        <v>1770.3</v>
      </c>
      <c r="DOD21" s="2">
        <v>2.7820999999999998</v>
      </c>
      <c r="DOE21" s="2">
        <v>15.4679</v>
      </c>
      <c r="DOF21" s="2">
        <v>1.8406</v>
      </c>
      <c r="DOG21" s="2">
        <v>1.1024</v>
      </c>
      <c r="DOH21" s="2">
        <v>0.5474</v>
      </c>
      <c r="DOI21" s="2">
        <v>1488.0998999999999</v>
      </c>
      <c r="DOJ21" s="2">
        <v>0.1812</v>
      </c>
      <c r="DOL21" s="2">
        <v>1.8391999999999999</v>
      </c>
      <c r="DOM21" s="2">
        <v>1831.6746000000001</v>
      </c>
      <c r="DOP21" s="2">
        <v>1.2242999999999999</v>
      </c>
      <c r="DOU21" s="2">
        <v>0</v>
      </c>
      <c r="DOY21" s="2">
        <v>-3.9361000000000002</v>
      </c>
      <c r="DOZ21" s="2">
        <v>-5.3822999999999999</v>
      </c>
      <c r="DPA21" s="2">
        <v>5.7111000000000001</v>
      </c>
      <c r="DPB21" s="2">
        <v>5.7111000000000001</v>
      </c>
      <c r="DPC21" s="2">
        <v>1.9513</v>
      </c>
      <c r="DPD21" s="2">
        <v>-12.521699999999999</v>
      </c>
      <c r="DPE21" s="2">
        <v>-7.1577000000000002</v>
      </c>
      <c r="DPF21" s="2">
        <v>808.8</v>
      </c>
      <c r="DPI21" s="2">
        <v>5806.7997999999998</v>
      </c>
      <c r="DPJ21" s="2">
        <v>-294.7</v>
      </c>
      <c r="DPK21" s="2">
        <v>982.8</v>
      </c>
      <c r="DPL21" s="2">
        <v>1471.3</v>
      </c>
      <c r="DPM21" s="2">
        <v>10.024800000000001</v>
      </c>
      <c r="DPN21" s="2">
        <v>13.975</v>
      </c>
      <c r="DPO21" s="2">
        <v>2.4226999999999999</v>
      </c>
      <c r="DPP21" s="2">
        <v>1.7922</v>
      </c>
      <c r="DPQ21" s="2">
        <v>1.2581</v>
      </c>
      <c r="DPR21" s="2">
        <v>2093.1999999999998</v>
      </c>
      <c r="DPS21" s="2">
        <v>0.26800000000000002</v>
      </c>
      <c r="DPU21" s="2">
        <v>1.9513</v>
      </c>
      <c r="DRR21" s="2">
        <v>-421.12610000000001</v>
      </c>
      <c r="DRU21" s="2">
        <v>-140.5094</v>
      </c>
      <c r="DRV21" s="2">
        <v>-56.057200000000002</v>
      </c>
      <c r="DRW21" s="2">
        <v>-51.531599999999997</v>
      </c>
      <c r="DRX21" s="2">
        <v>0</v>
      </c>
      <c r="DSA21" s="2">
        <v>17.117799999999999</v>
      </c>
      <c r="DSB21" s="2">
        <v>-22.432200000000002</v>
      </c>
      <c r="DSC21" s="2">
        <v>-3.3054999999999999</v>
      </c>
      <c r="DSD21" s="2">
        <v>1.2060999999999999</v>
      </c>
      <c r="DSE21" s="2">
        <v>-5168.0055000000002</v>
      </c>
      <c r="DSF21" s="2">
        <v>0</v>
      </c>
      <c r="DSG21" s="2">
        <v>13.4313</v>
      </c>
      <c r="DSH21" s="2">
        <v>13.2529</v>
      </c>
      <c r="DSI21" s="2">
        <v>12.780799999999999</v>
      </c>
      <c r="DSJ21" s="2">
        <v>14.993</v>
      </c>
      <c r="DSM21" s="2">
        <v>-140.5094</v>
      </c>
      <c r="DSN21" s="2">
        <v>175.4444</v>
      </c>
      <c r="DSQ21" s="2">
        <v>1.52</v>
      </c>
      <c r="DST21" s="2">
        <v>82.757999999999996</v>
      </c>
      <c r="DSV21" s="2">
        <v>0</v>
      </c>
      <c r="EJI21" s="2">
        <v>3.1635</v>
      </c>
      <c r="EJJ21" s="2">
        <v>2.6859000000000002</v>
      </c>
      <c r="EJK21" s="2">
        <v>49.277999999999999</v>
      </c>
      <c r="EJN21" s="2">
        <v>329.27100000000002</v>
      </c>
      <c r="EJO21" s="2">
        <v>-19.343</v>
      </c>
      <c r="EJP21" s="2">
        <v>18.631</v>
      </c>
      <c r="EJQ21" s="2">
        <v>0</v>
      </c>
      <c r="EJS21" s="2">
        <v>14.9658</v>
      </c>
      <c r="EJT21" s="2">
        <v>1.0011000000000001</v>
      </c>
      <c r="EJU21" s="2">
        <v>0</v>
      </c>
      <c r="EJV21" s="2">
        <v>0</v>
      </c>
      <c r="EJW21" s="2">
        <v>0</v>
      </c>
      <c r="EKA21" s="2">
        <v>192.58580000000001</v>
      </c>
      <c r="EKD21" s="2">
        <v>0.75819999999999999</v>
      </c>
      <c r="EKG21" s="2">
        <v>51.805</v>
      </c>
      <c r="EKI21" s="2">
        <v>0.63</v>
      </c>
      <c r="EKT21" s="2">
        <v>0</v>
      </c>
      <c r="EKW21" s="2">
        <v>251.70500000000001</v>
      </c>
      <c r="EKY21" s="2">
        <v>11.276</v>
      </c>
      <c r="EKZ21" s="2">
        <v>2.3519999999999999</v>
      </c>
      <c r="ELB21" s="2">
        <v>0</v>
      </c>
      <c r="ELC21" s="2">
        <v>1</v>
      </c>
      <c r="ELD21" s="2">
        <v>0</v>
      </c>
      <c r="ELE21" s="2">
        <v>0</v>
      </c>
      <c r="ELF21" s="2">
        <v>0</v>
      </c>
      <c r="EMC21" s="2">
        <v>0</v>
      </c>
      <c r="EMF21" s="2">
        <v>251.70500000000001</v>
      </c>
      <c r="EMH21" s="2">
        <v>11.276</v>
      </c>
      <c r="EMI21" s="2">
        <v>2.3519999999999999</v>
      </c>
      <c r="EMK21" s="2">
        <v>0</v>
      </c>
      <c r="EML21" s="2">
        <v>1</v>
      </c>
      <c r="EMM21" s="2">
        <v>0</v>
      </c>
      <c r="EMN21" s="2">
        <v>0</v>
      </c>
      <c r="EMO21" s="2">
        <v>0</v>
      </c>
      <c r="EOO21" s="2">
        <v>-2.53E-2</v>
      </c>
      <c r="EOP21" s="2">
        <v>35.897599999999997</v>
      </c>
      <c r="EOQ21" s="2">
        <v>35.897599999999997</v>
      </c>
      <c r="EOR21" s="2">
        <v>13.363799999999999</v>
      </c>
      <c r="EOS21" s="2">
        <v>-1.7600000000000001E-2</v>
      </c>
      <c r="EOT21" s="2">
        <v>-6.7999999999999996E-3</v>
      </c>
      <c r="EOU21" s="2">
        <v>802.47</v>
      </c>
      <c r="EOX21" s="2">
        <v>1802.7439999999999</v>
      </c>
      <c r="EOY21" s="2">
        <v>66.073999999999998</v>
      </c>
      <c r="EOZ21" s="2">
        <v>132.15700000000001</v>
      </c>
      <c r="EPA21" s="2">
        <v>135.56800000000001</v>
      </c>
      <c r="EPB21" s="2">
        <v>1.0697000000000001</v>
      </c>
      <c r="EPC21" s="2">
        <v>44.733400000000003</v>
      </c>
      <c r="EPD21" s="2">
        <v>0.27100000000000002</v>
      </c>
      <c r="EPE21" s="2">
        <v>0.24929999999999999</v>
      </c>
      <c r="EPF21" s="2">
        <v>0</v>
      </c>
      <c r="EPG21" s="2">
        <v>-98.834999999999994</v>
      </c>
      <c r="EPH21" s="2">
        <v>-0.16880000000000001</v>
      </c>
      <c r="EPJ21" s="2">
        <v>13.363799999999999</v>
      </c>
      <c r="EPX21" s="2">
        <v>-3.8467000000000002</v>
      </c>
      <c r="EPY21" s="2">
        <v>45.838200000000001</v>
      </c>
      <c r="EPZ21" s="2">
        <v>45.838200000000001</v>
      </c>
      <c r="EQA21" s="2">
        <v>28.790700000000001</v>
      </c>
      <c r="EQB21" s="2">
        <v>-4.2009999999999996</v>
      </c>
      <c r="EQC21" s="2">
        <v>-1.6830000000000001</v>
      </c>
      <c r="EQD21" s="2">
        <v>946.78300000000002</v>
      </c>
      <c r="EQF21" s="2">
        <v>1679.4269999999999</v>
      </c>
      <c r="EQG21" s="2">
        <v>2712.6790000000001</v>
      </c>
      <c r="EQH21" s="2">
        <v>9.9939999999999998</v>
      </c>
      <c r="EQI21" s="2">
        <v>514.75199999999995</v>
      </c>
      <c r="EQJ21" s="2">
        <v>359.59199999999998</v>
      </c>
      <c r="EQK21" s="2">
        <v>4.9530000000000003</v>
      </c>
      <c r="EQL21" s="2">
        <v>34.979300000000002</v>
      </c>
      <c r="EQM21" s="2">
        <v>0.50429999999999997</v>
      </c>
      <c r="EQN21" s="2">
        <v>0.3619</v>
      </c>
      <c r="EQO21" s="2">
        <v>0.1542</v>
      </c>
      <c r="EQP21" s="2">
        <v>-178.244</v>
      </c>
      <c r="EQQ21" s="2">
        <v>-0.15770000000000001</v>
      </c>
      <c r="EQS21" s="2">
        <v>28.790700000000001</v>
      </c>
      <c r="EQT21" s="2">
        <v>3770.5545000000002</v>
      </c>
      <c r="EQW21" s="2">
        <v>0.58720000000000006</v>
      </c>
      <c r="EQZ21" s="2">
        <v>19.213000000000001</v>
      </c>
      <c r="ERA21" s="2">
        <v>6.9134000000000002</v>
      </c>
      <c r="ERB21" s="2">
        <v>0.71</v>
      </c>
      <c r="ERF21" s="2">
        <v>0.83189999999999997</v>
      </c>
      <c r="ERG21" s="2">
        <v>0</v>
      </c>
      <c r="ERH21" s="2">
        <v>12.194000000000001</v>
      </c>
      <c r="ERI21" s="2">
        <v>12.194000000000001</v>
      </c>
      <c r="ERJ21" s="2">
        <v>5.0888</v>
      </c>
      <c r="ERK21" s="2">
        <v>-2.0657000000000001</v>
      </c>
      <c r="ERL21" s="2">
        <v>0</v>
      </c>
      <c r="ERM21" s="2">
        <v>736</v>
      </c>
      <c r="ERP21" s="2">
        <v>2169</v>
      </c>
      <c r="ERQ21" s="2">
        <v>191</v>
      </c>
      <c r="ERR21" s="2">
        <v>224</v>
      </c>
      <c r="ERS21" s="2">
        <v>366</v>
      </c>
      <c r="ERT21" s="2">
        <v>1.5588</v>
      </c>
      <c r="ERU21" s="2">
        <v>35.131399999999999</v>
      </c>
      <c r="ERV21" s="2">
        <v>1.8689</v>
      </c>
      <c r="ERW21" s="2">
        <v>0.80869999999999997</v>
      </c>
      <c r="ERX21" s="2">
        <v>0.29780000000000001</v>
      </c>
      <c r="ERY21" s="2">
        <v>318</v>
      </c>
      <c r="ERZ21" s="2">
        <v>0.10589999999999999</v>
      </c>
      <c r="ESB21" s="2">
        <v>5.0888</v>
      </c>
      <c r="ETY21" s="2">
        <v>17.757100000000001</v>
      </c>
      <c r="ETZ21" s="2">
        <v>34.196300000000001</v>
      </c>
      <c r="EUA21" s="2">
        <v>34.196300000000001</v>
      </c>
      <c r="EUB21" s="2">
        <v>31.176200000000001</v>
      </c>
      <c r="EUC21" s="2">
        <v>14.715400000000001</v>
      </c>
      <c r="EUD21" s="2">
        <v>7.0232000000000001</v>
      </c>
      <c r="EUE21" s="2">
        <v>600.79600000000005</v>
      </c>
      <c r="EUG21" s="2">
        <v>1058.771</v>
      </c>
      <c r="EUH21" s="2">
        <v>2113.5909999999999</v>
      </c>
      <c r="EUI21" s="2">
        <v>143.71700000000001</v>
      </c>
      <c r="EUJ21" s="2">
        <v>161.815</v>
      </c>
      <c r="EUK21" s="2">
        <v>212.04</v>
      </c>
      <c r="EUL21" s="2">
        <v>4.4917999999999996</v>
      </c>
      <c r="EUM21" s="2">
        <v>28.4254</v>
      </c>
      <c r="EUN21" s="2">
        <v>1.1721999999999999</v>
      </c>
      <c r="EUO21" s="2">
        <v>1.1056999999999999</v>
      </c>
      <c r="EUP21" s="2">
        <v>0.26369999999999999</v>
      </c>
      <c r="EUQ21" s="2">
        <v>36.512999999999998</v>
      </c>
      <c r="EUR21" s="2">
        <v>0.1225</v>
      </c>
      <c r="EUT21" s="2">
        <v>31.176200000000001</v>
      </c>
      <c r="EUU21" s="2">
        <v>2502.4</v>
      </c>
      <c r="EUX21" s="2">
        <v>0.63049999999999995</v>
      </c>
      <c r="EVA21" s="2">
        <v>21.382999999999999</v>
      </c>
      <c r="EVB21" s="2">
        <v>11.6877</v>
      </c>
      <c r="EVC21" s="2">
        <v>0.78</v>
      </c>
      <c r="EVG21" s="2">
        <v>2.7866</v>
      </c>
      <c r="EVH21" s="2">
        <v>6.2152000000000003</v>
      </c>
      <c r="EVI21" s="2">
        <v>50.302399999999999</v>
      </c>
      <c r="EVJ21" s="2">
        <v>50.302399999999999</v>
      </c>
      <c r="EVK21" s="2">
        <v>20.315000000000001</v>
      </c>
      <c r="EVL21" s="2">
        <v>4.6123000000000003</v>
      </c>
      <c r="EVM21" s="2">
        <v>2.0626000000000002</v>
      </c>
      <c r="EVN21" s="2">
        <v>558.43700000000001</v>
      </c>
      <c r="EVQ21" s="2">
        <v>1940.626</v>
      </c>
      <c r="EVR21" s="2">
        <v>8.1349999999999998</v>
      </c>
      <c r="EVS21" s="2">
        <v>64.622</v>
      </c>
      <c r="EVT21" s="2">
        <v>189.93100000000001</v>
      </c>
      <c r="EVU21" s="2">
        <v>2.1434000000000002</v>
      </c>
      <c r="EVV21" s="2">
        <v>28.7761</v>
      </c>
      <c r="EVW21" s="2">
        <v>1.5651999999999999</v>
      </c>
      <c r="EVX21" s="2">
        <v>1.0665</v>
      </c>
      <c r="EVY21" s="2">
        <v>0.23100000000000001</v>
      </c>
      <c r="EVZ21" s="2">
        <v>107.354</v>
      </c>
      <c r="EWA21" s="2">
        <v>0.1351</v>
      </c>
      <c r="EWC21" s="2">
        <v>20.315000000000001</v>
      </c>
      <c r="EWQ21" s="2">
        <v>6.2152000000000003</v>
      </c>
      <c r="EWR21" s="2">
        <v>50.302399999999999</v>
      </c>
      <c r="EWS21" s="2">
        <v>50.302399999999999</v>
      </c>
      <c r="EWT21" s="2">
        <v>20.315000000000001</v>
      </c>
      <c r="EWU21" s="2">
        <v>4.6123000000000003</v>
      </c>
      <c r="EWV21" s="2">
        <v>2.0626000000000002</v>
      </c>
      <c r="EWW21" s="2">
        <v>558.43700000000001</v>
      </c>
      <c r="EWZ21" s="2">
        <v>1940.626</v>
      </c>
      <c r="EXA21" s="2">
        <v>8.1349999999999998</v>
      </c>
      <c r="EXB21" s="2">
        <v>64.622</v>
      </c>
      <c r="EXC21" s="2">
        <v>189.93100000000001</v>
      </c>
      <c r="EXD21" s="2">
        <v>2.1434000000000002</v>
      </c>
      <c r="EXE21" s="2">
        <v>28.7761</v>
      </c>
      <c r="EXF21" s="2">
        <v>1.5651999999999999</v>
      </c>
      <c r="EXG21" s="2">
        <v>1.0665</v>
      </c>
      <c r="EXH21" s="2">
        <v>0.23100000000000001</v>
      </c>
      <c r="EXI21" s="2">
        <v>107.354</v>
      </c>
      <c r="EXJ21" s="2">
        <v>0.1351</v>
      </c>
      <c r="EXL21" s="2">
        <v>20.315000000000001</v>
      </c>
      <c r="EXZ21" s="2">
        <v>6.2152000000000003</v>
      </c>
      <c r="EYA21" s="2">
        <v>50.302399999999999</v>
      </c>
      <c r="EYB21" s="2">
        <v>50.302399999999999</v>
      </c>
      <c r="EYC21" s="2">
        <v>20.315000000000001</v>
      </c>
      <c r="EYD21" s="2">
        <v>4.6123000000000003</v>
      </c>
      <c r="EYE21" s="2">
        <v>2.0626000000000002</v>
      </c>
      <c r="EYF21" s="2">
        <v>558.43700000000001</v>
      </c>
      <c r="EYI21" s="2">
        <v>1940.626</v>
      </c>
      <c r="EYJ21" s="2">
        <v>8.1349999999999998</v>
      </c>
      <c r="EYK21" s="2">
        <v>64.622</v>
      </c>
      <c r="EYL21" s="2">
        <v>189.93100000000001</v>
      </c>
      <c r="EYM21" s="2">
        <v>2.1434000000000002</v>
      </c>
      <c r="EYN21" s="2">
        <v>28.7761</v>
      </c>
      <c r="EYO21" s="2">
        <v>1.5651999999999999</v>
      </c>
      <c r="EYP21" s="2">
        <v>1.0665</v>
      </c>
      <c r="EYQ21" s="2">
        <v>0.23100000000000001</v>
      </c>
      <c r="EYR21" s="2">
        <v>107.354</v>
      </c>
      <c r="EYS21" s="2">
        <v>0.1351</v>
      </c>
      <c r="EYU21" s="2">
        <v>20.315000000000001</v>
      </c>
      <c r="FIT21" s="2">
        <v>-3.8186999999999998</v>
      </c>
      <c r="FIU21" s="2">
        <v>5.7786999999999997</v>
      </c>
      <c r="FIV21" s="2">
        <v>5.7786999999999997</v>
      </c>
      <c r="FIW21" s="2">
        <v>3.9371</v>
      </c>
      <c r="FIX21" s="2">
        <v>-12.053599999999999</v>
      </c>
      <c r="FIY21" s="2">
        <v>-3.7848000000000002</v>
      </c>
      <c r="FIZ21" s="2">
        <v>128.77500000000001</v>
      </c>
      <c r="FJC21" s="2">
        <v>465.14499999999998</v>
      </c>
      <c r="FJE21" s="2">
        <v>12.573</v>
      </c>
      <c r="FJF21" s="2">
        <v>182.47399999999999</v>
      </c>
      <c r="FJG21" s="2">
        <v>1.53</v>
      </c>
      <c r="FJH21" s="2">
        <v>39.145400000000002</v>
      </c>
      <c r="FJI21" s="2">
        <v>0.9032</v>
      </c>
      <c r="FJJ21" s="2">
        <v>0.54390000000000005</v>
      </c>
      <c r="FJK21" s="2">
        <v>4.5999999999999999E-3</v>
      </c>
      <c r="FJL21" s="2">
        <v>-17.667999999999999</v>
      </c>
      <c r="FJM21" s="2">
        <v>-3.7699999999999997E-2</v>
      </c>
      <c r="FJO21" s="2">
        <v>3.9371</v>
      </c>
      <c r="FJP21" s="2">
        <v>302.47930000000002</v>
      </c>
      <c r="FMN21" s="2">
        <v>47.014000000000003</v>
      </c>
      <c r="FUW21" s="2">
        <v>0.60509999999999997</v>
      </c>
      <c r="FUX21" s="2">
        <v>75.674899999999994</v>
      </c>
      <c r="FUY21" s="2">
        <v>75.674899999999994</v>
      </c>
      <c r="FUZ21" s="2">
        <v>11.53</v>
      </c>
      <c r="FVA21" s="2">
        <v>0.63160000000000005</v>
      </c>
      <c r="FVB21" s="2">
        <v>0.25619999999999998</v>
      </c>
      <c r="FVC21" s="2">
        <v>3.1640000000000001</v>
      </c>
      <c r="FVE21" s="2">
        <v>88.036000000000001</v>
      </c>
      <c r="FVF21" s="2">
        <v>148.803</v>
      </c>
      <c r="FVG21" s="2">
        <v>-1.175</v>
      </c>
      <c r="FVH21" s="2">
        <v>0.78600000000000003</v>
      </c>
      <c r="FVI21" s="2">
        <v>83.456000000000003</v>
      </c>
      <c r="FVJ21" s="2">
        <v>19.683199999999999</v>
      </c>
      <c r="FVK21" s="2">
        <v>4.4010999999999996</v>
      </c>
      <c r="FVL21" s="2">
        <v>1.2456</v>
      </c>
      <c r="FVM21" s="2">
        <v>1.0011000000000001</v>
      </c>
      <c r="FVN21" s="2">
        <v>0.13270000000000001</v>
      </c>
      <c r="FVO21" s="2">
        <v>20.495999999999999</v>
      </c>
      <c r="FVP21" s="2">
        <v>0.29699999999999999</v>
      </c>
      <c r="FVR21" s="2">
        <v>11.53</v>
      </c>
      <c r="FYN21" s="2">
        <v>1</v>
      </c>
      <c r="FYQ21" s="2">
        <v>39.094000000000001</v>
      </c>
      <c r="FYS21" s="2">
        <v>0</v>
      </c>
      <c r="FYW21" s="2">
        <v>-6.9465000000000003</v>
      </c>
      <c r="GCO21" s="2">
        <v>1</v>
      </c>
      <c r="GCY21" s="2">
        <v>-165.5189</v>
      </c>
      <c r="GCZ21" s="2">
        <v>-96.0411</v>
      </c>
      <c r="GDA21" s="2">
        <v>-96.0411</v>
      </c>
      <c r="GDB21" s="2">
        <v>-129.0532</v>
      </c>
      <c r="GDC21" s="2">
        <v>-22.749400000000001</v>
      </c>
      <c r="GDD21" s="2">
        <v>-17.962199999999999</v>
      </c>
      <c r="GDE21" s="2">
        <v>50.921999999999997</v>
      </c>
      <c r="GDH21" s="2">
        <v>320.73500000000001</v>
      </c>
      <c r="GDI21" s="2">
        <v>-356.77</v>
      </c>
      <c r="GDJ21" s="2">
        <v>-13.933999999999999</v>
      </c>
      <c r="GDK21" s="2">
        <v>21.254999999999999</v>
      </c>
      <c r="GDL21" s="2">
        <v>-435.26139999999998</v>
      </c>
      <c r="GDM21" s="2">
        <v>16.3521</v>
      </c>
      <c r="GDN21" s="2">
        <v>2.4329000000000001</v>
      </c>
      <c r="GDO21" s="2">
        <v>1.9802</v>
      </c>
      <c r="GDP21" s="2">
        <v>1.5914000000000001</v>
      </c>
      <c r="GDQ21" s="2">
        <v>30.456</v>
      </c>
      <c r="GDR21" s="2">
        <v>2.9392</v>
      </c>
      <c r="GDT21" s="2">
        <v>-129.0532</v>
      </c>
      <c r="GDU21" s="2">
        <v>1879.5160000000001</v>
      </c>
      <c r="GDX21" s="2">
        <v>1.5197000000000001</v>
      </c>
      <c r="GEA21" s="2">
        <v>51.387999999999998</v>
      </c>
      <c r="GEC21" s="2">
        <v>0</v>
      </c>
      <c r="GEG21" s="2">
        <v>21.535699999999999</v>
      </c>
      <c r="GJH21" s="2">
        <v>1</v>
      </c>
      <c r="GJL21" s="2">
        <v>-1.8126</v>
      </c>
      <c r="GJM21" s="2">
        <v>0</v>
      </c>
      <c r="GTC21" s="2">
        <v>2.0834000000000001</v>
      </c>
      <c r="GTD21" s="2">
        <v>6.1002000000000001</v>
      </c>
      <c r="GTE21" s="2">
        <v>6.1002000000000001</v>
      </c>
      <c r="GTF21" s="2">
        <v>5.0175999999999998</v>
      </c>
      <c r="GTG21" s="2">
        <v>12.289899999999999</v>
      </c>
      <c r="GTH21" s="2">
        <v>4.3883000000000001</v>
      </c>
      <c r="GTI21" s="2">
        <v>212.602</v>
      </c>
      <c r="GTL21" s="2">
        <v>695.59400000000005</v>
      </c>
      <c r="GTN21" s="2">
        <v>26.521000000000001</v>
      </c>
      <c r="GTO21" s="2">
        <v>212.21299999999999</v>
      </c>
      <c r="GTP21" s="2">
        <v>3.4262999999999999</v>
      </c>
      <c r="GTQ21" s="2">
        <v>33.603400000000001</v>
      </c>
      <c r="GTR21" s="2">
        <v>2.6555</v>
      </c>
      <c r="GTS21" s="2">
        <v>1.0685</v>
      </c>
      <c r="GTT21" s="2">
        <v>0.1181</v>
      </c>
      <c r="GTU21" s="2">
        <v>351.32799999999997</v>
      </c>
      <c r="GTV21" s="2">
        <v>0.2422</v>
      </c>
      <c r="GTX21" s="2">
        <v>5.0175999999999998</v>
      </c>
      <c r="GUL21" s="2">
        <v>2.0834000000000001</v>
      </c>
      <c r="GUM21" s="2">
        <v>6.1002000000000001</v>
      </c>
      <c r="GUN21" s="2">
        <v>6.1002000000000001</v>
      </c>
      <c r="GUO21" s="2">
        <v>5.0175999999999998</v>
      </c>
      <c r="GUP21" s="2">
        <v>12.289899999999999</v>
      </c>
      <c r="GUQ21" s="2">
        <v>4.3883000000000001</v>
      </c>
      <c r="GUR21" s="2">
        <v>212.602</v>
      </c>
      <c r="GUU21" s="2">
        <v>695.59400000000005</v>
      </c>
      <c r="GUW21" s="2">
        <v>26.521000000000001</v>
      </c>
      <c r="GUX21" s="2">
        <v>212.21299999999999</v>
      </c>
      <c r="GUY21" s="2">
        <v>3.4262999999999999</v>
      </c>
      <c r="GUZ21" s="2">
        <v>33.603400000000001</v>
      </c>
      <c r="GVA21" s="2">
        <v>2.6555</v>
      </c>
      <c r="GVB21" s="2">
        <v>1.0685</v>
      </c>
      <c r="GVC21" s="2">
        <v>0.1181</v>
      </c>
      <c r="GVD21" s="2">
        <v>351.32799999999997</v>
      </c>
      <c r="GVE21" s="2">
        <v>0.2422</v>
      </c>
      <c r="GVG21" s="2">
        <v>5.0175999999999998</v>
      </c>
      <c r="GXD21" s="2">
        <v>3.6109999999999998</v>
      </c>
      <c r="GXE21" s="2">
        <v>14.0107</v>
      </c>
      <c r="GXF21" s="2">
        <v>14.0107</v>
      </c>
      <c r="GXG21" s="2">
        <v>6.1553000000000004</v>
      </c>
      <c r="GXH21" s="2">
        <v>11.976599999999999</v>
      </c>
      <c r="GXI21" s="2">
        <v>4.3506999999999998</v>
      </c>
      <c r="GXJ21" s="2">
        <v>942.721</v>
      </c>
      <c r="GXM21" s="2">
        <v>3736.3879999999999</v>
      </c>
      <c r="GXN21" s="2">
        <v>975.25400000000002</v>
      </c>
      <c r="GXO21" s="2">
        <v>158.304</v>
      </c>
      <c r="GXP21" s="2">
        <v>1324.0229999999999</v>
      </c>
      <c r="GXQ21" s="2">
        <v>4.5819999999999999</v>
      </c>
      <c r="GXR21" s="2">
        <v>35.590699999999998</v>
      </c>
      <c r="GXS21" s="2">
        <v>1.3707</v>
      </c>
      <c r="GXT21" s="2">
        <v>0.45069999999999999</v>
      </c>
      <c r="GXU21" s="2">
        <v>2.0899999999999998E-2</v>
      </c>
      <c r="GXV21" s="2">
        <v>490.75400000000002</v>
      </c>
      <c r="GXW21" s="2">
        <v>8.1100000000000005E-2</v>
      </c>
      <c r="GXY21" s="2">
        <v>6.1553000000000004</v>
      </c>
      <c r="GXZ21" s="2">
        <v>5559.6868000000004</v>
      </c>
      <c r="GYC21" s="2">
        <v>0.59860000000000002</v>
      </c>
      <c r="GYF21" s="2">
        <v>22.677</v>
      </c>
      <c r="GYH21" s="2">
        <v>0.22</v>
      </c>
      <c r="GYL21" s="2">
        <v>11.607799999999999</v>
      </c>
      <c r="GYM21" s="2">
        <v>4.1233000000000004</v>
      </c>
      <c r="GYN21" s="2">
        <v>18.306999999999999</v>
      </c>
      <c r="GYO21" s="2">
        <v>18.306999999999999</v>
      </c>
      <c r="GYP21" s="2">
        <v>8.4864999999999995</v>
      </c>
      <c r="GYQ21" s="2">
        <v>15.5024</v>
      </c>
      <c r="GYR21" s="2">
        <v>4.2652999999999999</v>
      </c>
      <c r="GYS21" s="2">
        <v>514.05100000000004</v>
      </c>
      <c r="GYV21" s="2">
        <v>3162.5470999999998</v>
      </c>
      <c r="GYW21" s="2">
        <v>699.74099999999999</v>
      </c>
      <c r="GYX21" s="2">
        <v>167.06299999999999</v>
      </c>
      <c r="GYY21" s="2">
        <v>1215.787</v>
      </c>
      <c r="GYZ21" s="2">
        <v>3.4098999999999999</v>
      </c>
      <c r="GZA21" s="2">
        <v>25.754999999999999</v>
      </c>
      <c r="GZB21" s="2">
        <v>1.0590999999999999</v>
      </c>
      <c r="GZC21" s="2">
        <v>0.41139999999999999</v>
      </c>
      <c r="GZD21" s="2">
        <v>2.8500000000000001E-2</v>
      </c>
      <c r="GZE21" s="2">
        <v>71.825100000000006</v>
      </c>
      <c r="GZF21" s="2">
        <v>5.3E-3</v>
      </c>
      <c r="GZH21" s="2">
        <v>8.4864999999999995</v>
      </c>
      <c r="GZV21" s="2">
        <v>10.3416</v>
      </c>
      <c r="GZW21" s="2">
        <v>57.116700000000002</v>
      </c>
      <c r="GZX21" s="2">
        <v>57.116700000000002</v>
      </c>
      <c r="GZY21" s="2">
        <v>41.737400000000001</v>
      </c>
      <c r="GZZ21" s="2">
        <v>6.6886000000000001</v>
      </c>
      <c r="HAA21" s="2">
        <v>1.3384</v>
      </c>
      <c r="HAB21" s="2">
        <v>1297.04</v>
      </c>
      <c r="HAE21" s="2">
        <v>2469.2881000000002</v>
      </c>
      <c r="HAF21" s="2">
        <v>-191.584</v>
      </c>
      <c r="HAG21" s="2">
        <v>94.65</v>
      </c>
      <c r="HAI21" s="2">
        <v>1.4668000000000001</v>
      </c>
      <c r="HAJ21" s="2">
        <v>60.626600000000003</v>
      </c>
      <c r="HAP21" s="2">
        <v>165.04900000000001</v>
      </c>
      <c r="HAQ21" s="2">
        <v>41.737400000000001</v>
      </c>
      <c r="HAR21" s="2">
        <v>4134.4282000000003</v>
      </c>
      <c r="HAU21" s="2">
        <v>0.47649999999999998</v>
      </c>
      <c r="HAX21" s="2">
        <v>16.707999999999998</v>
      </c>
      <c r="HAZ21" s="2">
        <v>0.875</v>
      </c>
      <c r="HBD21" s="2">
        <v>16.767700000000001</v>
      </c>
      <c r="HBE21" s="2">
        <v>23.587399999999999</v>
      </c>
      <c r="HBF21" s="2">
        <v>56.900500000000001</v>
      </c>
      <c r="HBG21" s="2">
        <v>56.900500000000001</v>
      </c>
      <c r="HBH21" s="2">
        <v>48.995899999999999</v>
      </c>
      <c r="HBI21" s="2">
        <v>25.083400000000001</v>
      </c>
      <c r="HBJ21" s="2">
        <v>2.7208999999999999</v>
      </c>
      <c r="HBK21" s="2">
        <v>587.08299999999997</v>
      </c>
      <c r="HBN21" s="2">
        <v>1189.704</v>
      </c>
      <c r="HBO21" s="2">
        <v>-69.323999999999998</v>
      </c>
      <c r="HBP21" s="2">
        <v>44.210999999999999</v>
      </c>
      <c r="HBR21" s="2">
        <v>1.5152000000000001</v>
      </c>
      <c r="HBS21" s="2">
        <v>85.308800000000005</v>
      </c>
      <c r="HBY21" s="2">
        <v>78.316999999999993</v>
      </c>
      <c r="HBZ21" s="2">
        <v>48.995899999999999</v>
      </c>
      <c r="HCN21" s="2">
        <v>23.587399999999999</v>
      </c>
      <c r="HCO21" s="2">
        <v>56.900500000000001</v>
      </c>
      <c r="HCP21" s="2">
        <v>56.900500000000001</v>
      </c>
      <c r="HCQ21" s="2">
        <v>48.995899999999999</v>
      </c>
      <c r="HCR21" s="2">
        <v>25.083400000000001</v>
      </c>
      <c r="HCS21" s="2">
        <v>2.7208999999999999</v>
      </c>
      <c r="HCT21" s="2">
        <v>587.08299999999997</v>
      </c>
      <c r="HCW21" s="2">
        <v>1189.704</v>
      </c>
      <c r="HCX21" s="2">
        <v>-69.323999999999998</v>
      </c>
      <c r="HCY21" s="2">
        <v>44.210999999999999</v>
      </c>
      <c r="HDA21" s="2">
        <v>1.5152000000000001</v>
      </c>
      <c r="HDB21" s="2">
        <v>85.308800000000005</v>
      </c>
      <c r="HDH21" s="2">
        <v>78.316999999999993</v>
      </c>
      <c r="HDI21" s="2">
        <v>48.995899999999999</v>
      </c>
      <c r="HDW21" s="2">
        <v>23.587399999999999</v>
      </c>
      <c r="HDX21" s="2">
        <v>56.900500000000001</v>
      </c>
      <c r="HDY21" s="2">
        <v>56.900500000000001</v>
      </c>
      <c r="HDZ21" s="2">
        <v>48.995899999999999</v>
      </c>
      <c r="HEA21" s="2">
        <v>25.083400000000001</v>
      </c>
      <c r="HEB21" s="2">
        <v>2.7208999999999999</v>
      </c>
      <c r="HEC21" s="2">
        <v>587.08299999999997</v>
      </c>
      <c r="HEF21" s="2">
        <v>1189.704</v>
      </c>
      <c r="HEG21" s="2">
        <v>-69.323999999999998</v>
      </c>
      <c r="HEH21" s="2">
        <v>44.210999999999999</v>
      </c>
      <c r="HEJ21" s="2">
        <v>1.5152000000000001</v>
      </c>
      <c r="HEK21" s="2">
        <v>85.308800000000005</v>
      </c>
      <c r="HEQ21" s="2">
        <v>78.316999999999993</v>
      </c>
      <c r="HER21" s="2">
        <v>48.995899999999999</v>
      </c>
      <c r="HFF21" s="2">
        <v>23.587399999999999</v>
      </c>
      <c r="HFG21" s="2">
        <v>56.900500000000001</v>
      </c>
      <c r="HFH21" s="2">
        <v>56.900500000000001</v>
      </c>
      <c r="HFI21" s="2">
        <v>48.995899999999999</v>
      </c>
      <c r="HFJ21" s="2">
        <v>25.083400000000001</v>
      </c>
      <c r="HFK21" s="2">
        <v>2.7208999999999999</v>
      </c>
      <c r="HFL21" s="2">
        <v>587.08299999999997</v>
      </c>
      <c r="HFO21" s="2">
        <v>1189.704</v>
      </c>
      <c r="HFP21" s="2">
        <v>-69.323999999999998</v>
      </c>
      <c r="HFQ21" s="2">
        <v>44.210999999999999</v>
      </c>
      <c r="HFS21" s="2">
        <v>1.5152000000000001</v>
      </c>
      <c r="HFT21" s="2">
        <v>85.308800000000005</v>
      </c>
      <c r="HFZ21" s="2">
        <v>78.316999999999993</v>
      </c>
      <c r="HGA21" s="2">
        <v>48.995899999999999</v>
      </c>
      <c r="HGO21" s="2">
        <v>23.587399999999999</v>
      </c>
      <c r="HGP21" s="2">
        <v>56.900500000000001</v>
      </c>
      <c r="HGQ21" s="2">
        <v>56.900500000000001</v>
      </c>
      <c r="HGR21" s="2">
        <v>48.995899999999999</v>
      </c>
      <c r="HGS21" s="2">
        <v>25.083400000000001</v>
      </c>
      <c r="HGT21" s="2">
        <v>2.7208999999999999</v>
      </c>
      <c r="HGU21" s="2">
        <v>587.08299999999997</v>
      </c>
      <c r="HGX21" s="2">
        <v>1189.704</v>
      </c>
      <c r="HGY21" s="2">
        <v>-69.323999999999998</v>
      </c>
      <c r="HGZ21" s="2">
        <v>44.210999999999999</v>
      </c>
      <c r="HHB21" s="2">
        <v>1.5152000000000001</v>
      </c>
      <c r="HHC21" s="2">
        <v>85.308800000000005</v>
      </c>
      <c r="HHI21" s="2">
        <v>78.316999999999993</v>
      </c>
      <c r="HHJ21" s="2">
        <v>48.995899999999999</v>
      </c>
      <c r="HJG21" s="2">
        <v>34.370899999999999</v>
      </c>
      <c r="HJH21" s="2">
        <v>61.962299999999999</v>
      </c>
      <c r="HJI21" s="2">
        <v>61.962299999999999</v>
      </c>
      <c r="HJJ21" s="2">
        <v>53.742800000000003</v>
      </c>
      <c r="HJK21" s="2">
        <v>65.128600000000006</v>
      </c>
      <c r="HJL21" s="2">
        <v>25.0609</v>
      </c>
      <c r="HJM21" s="2">
        <v>176.767</v>
      </c>
      <c r="HJP21" s="2">
        <v>746.51099999999997</v>
      </c>
      <c r="HJQ21" s="2">
        <v>144.84899999999999</v>
      </c>
      <c r="HJR21" s="2">
        <v>201.84200000000001</v>
      </c>
      <c r="HJS21" s="2">
        <v>158.179</v>
      </c>
      <c r="HJT21" s="2">
        <v>12.3264</v>
      </c>
      <c r="HJU21" s="2">
        <v>31.482700000000001</v>
      </c>
      <c r="HJV21" s="2">
        <v>1.4817</v>
      </c>
      <c r="HJW21" s="2">
        <v>0.96950000000000003</v>
      </c>
      <c r="HJX21" s="2">
        <v>0.5242</v>
      </c>
      <c r="HJY21" s="2">
        <v>76.191000000000003</v>
      </c>
      <c r="HJZ21" s="2">
        <v>0.12379999999999999</v>
      </c>
      <c r="HKB21" s="2">
        <v>53.742800000000003</v>
      </c>
      <c r="HKC21" s="2">
        <v>3959.3461000000002</v>
      </c>
      <c r="HKF21" s="2">
        <v>1.1248</v>
      </c>
      <c r="HKI21" s="2">
        <v>54.226999999999997</v>
      </c>
      <c r="HKK21" s="2">
        <v>1.32E-2</v>
      </c>
      <c r="HKO21" s="2">
        <v>42.085700000000003</v>
      </c>
      <c r="HKP21" s="2">
        <v>-7.3840000000000003</v>
      </c>
      <c r="HKQ21" s="2">
        <v>2.4836999999999998</v>
      </c>
      <c r="HKR21" s="2">
        <v>2.4836999999999998</v>
      </c>
      <c r="HKS21" s="2">
        <v>-7.3269000000000002</v>
      </c>
      <c r="HKT21" s="2">
        <v>-7.5806000000000004</v>
      </c>
      <c r="HKU21" s="2">
        <v>-2.9973999999999998</v>
      </c>
      <c r="HKV21" s="2">
        <v>20.085000000000001</v>
      </c>
      <c r="HKY21" s="2">
        <v>97.562799999999996</v>
      </c>
      <c r="HKZ21" s="2">
        <v>-34.541899999999998</v>
      </c>
      <c r="HLA21" s="2">
        <v>-4.0738000000000003</v>
      </c>
      <c r="HLB21" s="2">
        <v>17.8001</v>
      </c>
      <c r="HLC21" s="2">
        <v>-1.6793</v>
      </c>
      <c r="HLD21" s="2">
        <v>26.740500000000001</v>
      </c>
      <c r="HLE21" s="2">
        <v>1.3033000000000001</v>
      </c>
      <c r="HLF21" s="2">
        <v>0.63849999999999996</v>
      </c>
      <c r="HLG21" s="2">
        <v>0.45829999999999999</v>
      </c>
      <c r="HLH21" s="2">
        <v>5.3985000000000003</v>
      </c>
      <c r="HLI21" s="2">
        <v>6.6600000000000006E-2</v>
      </c>
      <c r="HLK21" s="2">
        <v>-7.3269000000000002</v>
      </c>
      <c r="HLY21" s="2">
        <v>-7.3840000000000003</v>
      </c>
      <c r="HLZ21" s="2">
        <v>2.4836999999999998</v>
      </c>
      <c r="HMA21" s="2">
        <v>2.4836999999999998</v>
      </c>
      <c r="HMB21" s="2">
        <v>-7.3269000000000002</v>
      </c>
      <c r="HMC21" s="2">
        <v>-7.5806000000000004</v>
      </c>
      <c r="HMD21" s="2">
        <v>-2.9973999999999998</v>
      </c>
      <c r="HME21" s="2">
        <v>20.085000000000001</v>
      </c>
      <c r="HMH21" s="2">
        <v>97.562799999999996</v>
      </c>
      <c r="HMI21" s="2">
        <v>-34.541899999999998</v>
      </c>
      <c r="HMJ21" s="2">
        <v>-4.0738000000000003</v>
      </c>
      <c r="HMK21" s="2">
        <v>17.8001</v>
      </c>
      <c r="HML21" s="2">
        <v>-1.6793</v>
      </c>
      <c r="HMM21" s="2">
        <v>26.740500000000001</v>
      </c>
      <c r="HMN21" s="2">
        <v>1.3033000000000001</v>
      </c>
      <c r="HMO21" s="2">
        <v>0.63849999999999996</v>
      </c>
      <c r="HMP21" s="2">
        <v>0.45829999999999999</v>
      </c>
      <c r="HMQ21" s="2">
        <v>5.3985000000000003</v>
      </c>
      <c r="HMR21" s="2">
        <v>6.6600000000000006E-2</v>
      </c>
      <c r="HMT21" s="2">
        <v>-7.3269000000000002</v>
      </c>
      <c r="HNH21" s="2">
        <v>8.8407</v>
      </c>
      <c r="HNI21" s="2">
        <v>33.334400000000002</v>
      </c>
      <c r="HNJ21" s="2">
        <v>33.334400000000002</v>
      </c>
      <c r="HNK21" s="2">
        <v>24.240600000000001</v>
      </c>
      <c r="HNL21" s="2">
        <v>12.2417</v>
      </c>
      <c r="HNM21" s="2">
        <v>3.5026000000000002</v>
      </c>
      <c r="HNN21" s="2">
        <v>942.3</v>
      </c>
      <c r="HNQ21" s="2">
        <v>1986.999</v>
      </c>
      <c r="HNS21" s="2">
        <v>134.422</v>
      </c>
      <c r="HNT21" s="2">
        <v>334.46699999999998</v>
      </c>
      <c r="HNU21" s="2">
        <v>2.2366999999999999</v>
      </c>
      <c r="HNV21" s="2">
        <v>56.561100000000003</v>
      </c>
      <c r="HNW21" s="2">
        <v>0.53849999999999998</v>
      </c>
      <c r="HNX21" s="2">
        <v>0.48530000000000001</v>
      </c>
      <c r="HNY21" s="2">
        <v>7.85E-2</v>
      </c>
      <c r="HNZ21" s="2">
        <v>-154.345</v>
      </c>
      <c r="HOA21" s="2">
        <v>-0.2046</v>
      </c>
      <c r="HOC21" s="2">
        <v>24.240600000000001</v>
      </c>
      <c r="HOQ21" s="2">
        <v>8.8407</v>
      </c>
      <c r="HOR21" s="2">
        <v>33.334400000000002</v>
      </c>
      <c r="HOS21" s="2">
        <v>33.334400000000002</v>
      </c>
      <c r="HOT21" s="2">
        <v>24.240600000000001</v>
      </c>
      <c r="HOU21" s="2">
        <v>12.2417</v>
      </c>
      <c r="HOV21" s="2">
        <v>3.5026000000000002</v>
      </c>
      <c r="HOW21" s="2">
        <v>942.3</v>
      </c>
      <c r="HOZ21" s="2">
        <v>1986.999</v>
      </c>
      <c r="HPB21" s="2">
        <v>134.422</v>
      </c>
      <c r="HPC21" s="2">
        <v>334.46699999999998</v>
      </c>
      <c r="HPD21" s="2">
        <v>2.2366999999999999</v>
      </c>
      <c r="HPE21" s="2">
        <v>56.561100000000003</v>
      </c>
      <c r="HPF21" s="2">
        <v>0.53849999999999998</v>
      </c>
      <c r="HPG21" s="2">
        <v>0.48530000000000001</v>
      </c>
      <c r="HPH21" s="2">
        <v>7.85E-2</v>
      </c>
      <c r="HPI21" s="2">
        <v>-154.345</v>
      </c>
      <c r="HPJ21" s="2">
        <v>-0.2046</v>
      </c>
      <c r="HPL21" s="2">
        <v>24.240600000000001</v>
      </c>
      <c r="HPZ21" s="2">
        <v>8.8407</v>
      </c>
      <c r="HQA21" s="2">
        <v>33.334400000000002</v>
      </c>
      <c r="HQB21" s="2">
        <v>33.334400000000002</v>
      </c>
      <c r="HQC21" s="2">
        <v>24.240600000000001</v>
      </c>
      <c r="HQD21" s="2">
        <v>12.2417</v>
      </c>
      <c r="HQE21" s="2">
        <v>3.5026000000000002</v>
      </c>
      <c r="HQF21" s="2">
        <v>942.3</v>
      </c>
      <c r="HQI21" s="2">
        <v>1986.999</v>
      </c>
      <c r="HQK21" s="2">
        <v>134.422</v>
      </c>
      <c r="HQL21" s="2">
        <v>334.46699999999998</v>
      </c>
      <c r="HQM21" s="2">
        <v>2.2366999999999999</v>
      </c>
      <c r="HQN21" s="2">
        <v>56.561100000000003</v>
      </c>
      <c r="HQO21" s="2">
        <v>0.53849999999999998</v>
      </c>
      <c r="HQP21" s="2">
        <v>0.48530000000000001</v>
      </c>
      <c r="HQQ21" s="2">
        <v>7.85E-2</v>
      </c>
      <c r="HQR21" s="2">
        <v>-154.345</v>
      </c>
      <c r="HQS21" s="2">
        <v>-0.2046</v>
      </c>
      <c r="HQU21" s="2">
        <v>24.240600000000001</v>
      </c>
      <c r="HRI21" s="2">
        <v>8.8407</v>
      </c>
      <c r="HRJ21" s="2">
        <v>33.334400000000002</v>
      </c>
      <c r="HRK21" s="2">
        <v>33.334400000000002</v>
      </c>
      <c r="HRL21" s="2">
        <v>24.240600000000001</v>
      </c>
      <c r="HRM21" s="2">
        <v>12.2417</v>
      </c>
      <c r="HRN21" s="2">
        <v>3.5026000000000002</v>
      </c>
      <c r="HRO21" s="2">
        <v>942.3</v>
      </c>
      <c r="HRR21" s="2">
        <v>1986.999</v>
      </c>
      <c r="HRT21" s="2">
        <v>134.422</v>
      </c>
      <c r="HRU21" s="2">
        <v>334.46699999999998</v>
      </c>
      <c r="HRV21" s="2">
        <v>2.2366999999999999</v>
      </c>
      <c r="HRW21" s="2">
        <v>56.561100000000003</v>
      </c>
      <c r="HRX21" s="2">
        <v>0.53849999999999998</v>
      </c>
      <c r="HRY21" s="2">
        <v>0.48530000000000001</v>
      </c>
      <c r="HRZ21" s="2">
        <v>7.85E-2</v>
      </c>
      <c r="HSA21" s="2">
        <v>-154.345</v>
      </c>
      <c r="HSB21" s="2">
        <v>-0.2046</v>
      </c>
      <c r="HSD21" s="2">
        <v>24.240600000000001</v>
      </c>
      <c r="HUX21" s="2">
        <v>1.909</v>
      </c>
      <c r="HUZ21" s="2">
        <v>0.49969999999999998</v>
      </c>
      <c r="HVA21" s="2">
        <v>3.7999999999999999E-2</v>
      </c>
      <c r="HVC21" s="2">
        <v>36.515000000000001</v>
      </c>
      <c r="HVE21" s="2">
        <v>9.64E-2</v>
      </c>
      <c r="HVF21" s="2">
        <v>0.47299999999999998</v>
      </c>
      <c r="HVG21" s="2">
        <v>1.909</v>
      </c>
      <c r="HVH21" s="2">
        <v>2.8279999999999998</v>
      </c>
      <c r="HVI21" s="2">
        <v>10.0124</v>
      </c>
      <c r="HWI21" s="2">
        <v>0.49969999999999998</v>
      </c>
      <c r="HWR21" s="2">
        <v>10.0124</v>
      </c>
      <c r="HWS21" s="2">
        <v>-2.4495</v>
      </c>
      <c r="HWT21" s="2">
        <v>-1.1295999999999999</v>
      </c>
      <c r="HWU21" s="2">
        <v>-1.1295999999999999</v>
      </c>
      <c r="HWV21" s="2">
        <v>-2.1846999999999999</v>
      </c>
      <c r="HWW21" s="2">
        <v>-71.274299999999997</v>
      </c>
      <c r="HWX21" s="2">
        <v>-7.4748000000000001</v>
      </c>
      <c r="HWY21" s="2">
        <v>4.6520000000000001</v>
      </c>
      <c r="HXB21" s="2">
        <v>14.698</v>
      </c>
      <c r="HXD21" s="2">
        <v>-1.4990000000000001</v>
      </c>
      <c r="HXE21" s="2">
        <v>8.5739999999999998</v>
      </c>
      <c r="HXF21" s="2">
        <v>-2.5385</v>
      </c>
      <c r="HXG21" s="2">
        <v>43.706600000000002</v>
      </c>
      <c r="HXH21" s="2">
        <v>0.96940000000000004</v>
      </c>
      <c r="HXI21" s="2">
        <v>0.61770000000000003</v>
      </c>
      <c r="HXJ21" s="2">
        <v>5.8999999999999999E-3</v>
      </c>
      <c r="HXK21" s="2">
        <v>-0.26200000000000001</v>
      </c>
      <c r="HXL21" s="2">
        <v>-2.0999999999999999E-3</v>
      </c>
      <c r="HXN21" s="2">
        <v>-2.1846999999999999</v>
      </c>
      <c r="HYB21" s="2">
        <v>5.1821000000000002</v>
      </c>
      <c r="HYC21" s="2">
        <v>10.436199999999999</v>
      </c>
      <c r="HYD21" s="2">
        <v>10.436199999999999</v>
      </c>
      <c r="HYE21" s="2">
        <v>9.0168999999999997</v>
      </c>
      <c r="HYF21" s="2">
        <v>63.8767</v>
      </c>
      <c r="HYG21" s="2">
        <v>8.4388000000000005</v>
      </c>
      <c r="HYH21" s="2">
        <v>129.68340000000001</v>
      </c>
      <c r="HYK21" s="2">
        <v>249.1635</v>
      </c>
      <c r="HYL21" s="2">
        <v>19.775400000000001</v>
      </c>
      <c r="HYM21" s="2">
        <v>26.621200000000002</v>
      </c>
      <c r="HYN21" s="2">
        <v>79.260400000000004</v>
      </c>
      <c r="HYO21" s="2">
        <v>12.988</v>
      </c>
      <c r="HYP21" s="2">
        <v>57.238700000000001</v>
      </c>
      <c r="HYQ21" s="2">
        <v>1.3418000000000001</v>
      </c>
      <c r="HYR21" s="2">
        <v>1.1104000000000001</v>
      </c>
      <c r="HYS21" s="2">
        <v>0.2908</v>
      </c>
      <c r="HYT21" s="2">
        <v>27.091699999999999</v>
      </c>
      <c r="HYU21" s="2">
        <v>5.7099999999999998E-2</v>
      </c>
      <c r="HYW21" s="2">
        <v>9.0168999999999997</v>
      </c>
      <c r="HYX21" s="2">
        <v>799.7473</v>
      </c>
      <c r="IAJ21" s="2">
        <v>1</v>
      </c>
      <c r="IAN21" s="2">
        <v>14.302</v>
      </c>
      <c r="IAO21" s="2">
        <v>0</v>
      </c>
      <c r="IHC21" s="2">
        <v>1</v>
      </c>
      <c r="IHD21" s="2">
        <v>0.248</v>
      </c>
      <c r="IHF21" s="2">
        <v>25.774000000000001</v>
      </c>
      <c r="IHH21" s="2">
        <v>0.48089999999999999</v>
      </c>
      <c r="IHI21" s="2">
        <v>0.57699999999999996</v>
      </c>
      <c r="IHL21" s="2">
        <v>9.6301000000000005</v>
      </c>
      <c r="IMW21" s="2">
        <v>2.3039000000000001</v>
      </c>
      <c r="IMX21" s="2">
        <v>6.4302999999999999</v>
      </c>
      <c r="IMY21" s="2">
        <v>6.4302999999999999</v>
      </c>
      <c r="IMZ21" s="2">
        <v>5.0811000000000002</v>
      </c>
      <c r="INA21" s="2">
        <v>11.209099999999999</v>
      </c>
      <c r="INB21" s="2">
        <v>4.4359000000000002</v>
      </c>
      <c r="INC21" s="2">
        <v>64.451999999999998</v>
      </c>
      <c r="INF21" s="2">
        <v>339.41899999999998</v>
      </c>
      <c r="ING21" s="2">
        <v>49.896999999999998</v>
      </c>
      <c r="INH21" s="2">
        <v>28.696999999999999</v>
      </c>
      <c r="INI21" s="2">
        <v>116.443</v>
      </c>
      <c r="INJ21" s="2">
        <v>4.8428000000000004</v>
      </c>
      <c r="INK21" s="2">
        <v>30.888400000000001</v>
      </c>
      <c r="INL21" s="2">
        <v>1.899</v>
      </c>
      <c r="INM21" s="2">
        <v>0.6089</v>
      </c>
      <c r="INN21" s="2">
        <v>6.0400000000000002E-2</v>
      </c>
      <c r="INO21" s="2">
        <v>104.685</v>
      </c>
      <c r="INP21" s="2">
        <v>0.14849999999999999</v>
      </c>
      <c r="INR21" s="2">
        <v>5.0811000000000002</v>
      </c>
      <c r="INS21" s="2">
        <v>253.54060000000001</v>
      </c>
      <c r="ITP21" s="2">
        <v>13.069699999999999</v>
      </c>
      <c r="ITQ21" s="2">
        <v>21.164300000000001</v>
      </c>
      <c r="ITR21" s="2">
        <v>21.164300000000001</v>
      </c>
      <c r="ITS21" s="2">
        <v>13.0205</v>
      </c>
      <c r="ITT21" s="2">
        <v>41.168900000000001</v>
      </c>
      <c r="ITU21" s="2">
        <v>12.4274</v>
      </c>
      <c r="ITV21" s="2">
        <v>172.4914</v>
      </c>
      <c r="ITY21" s="2">
        <v>626.93820000000005</v>
      </c>
      <c r="ITZ21" s="2">
        <v>67.732299999999995</v>
      </c>
      <c r="IUA21" s="2">
        <v>119.675</v>
      </c>
      <c r="IUB21" s="2">
        <v>110.24169999999999</v>
      </c>
      <c r="IUC21" s="2">
        <v>3.4964</v>
      </c>
      <c r="IUD21" s="2">
        <v>28.5871</v>
      </c>
      <c r="IUE21" s="2">
        <v>2.6318999999999999</v>
      </c>
      <c r="IUF21" s="2">
        <v>1.4542999999999999</v>
      </c>
      <c r="IUG21" s="2">
        <v>1.1054999999999999</v>
      </c>
      <c r="IUH21" s="2">
        <v>179.90110000000001</v>
      </c>
      <c r="IUI21" s="2">
        <v>0.27239999999999998</v>
      </c>
      <c r="IUK21" s="2">
        <v>13.0205</v>
      </c>
      <c r="IUL21" s="2">
        <v>2152.1306</v>
      </c>
      <c r="IUO21" s="2">
        <v>0.96389999999999998</v>
      </c>
      <c r="IUR21" s="2">
        <v>56.216000000000001</v>
      </c>
      <c r="IUT21" s="2">
        <v>0</v>
      </c>
      <c r="IUX21" s="2">
        <v>173.6225</v>
      </c>
      <c r="IWH21" s="2">
        <v>19.550999999999998</v>
      </c>
      <c r="IWI21" s="2">
        <v>39.228900000000003</v>
      </c>
      <c r="IWJ21" s="2">
        <v>39.228900000000003</v>
      </c>
      <c r="IWK21" s="2">
        <v>26.9693</v>
      </c>
      <c r="IWL21" s="2">
        <v>28.618400000000001</v>
      </c>
      <c r="IWM21" s="2">
        <v>13.835699999999999</v>
      </c>
      <c r="IWN21" s="2">
        <v>1612</v>
      </c>
      <c r="IWQ21" s="2">
        <v>15716</v>
      </c>
      <c r="IWR21" s="2">
        <v>3997</v>
      </c>
      <c r="IWS21" s="2">
        <v>3650</v>
      </c>
      <c r="IWT21" s="2">
        <v>2584</v>
      </c>
      <c r="IWU21" s="2">
        <v>81.264700000000005</v>
      </c>
      <c r="IWV21" s="2">
        <v>12.000500000000001</v>
      </c>
      <c r="IWW21" s="2">
        <v>0.59399999999999997</v>
      </c>
      <c r="IWX21" s="2">
        <v>0.3916</v>
      </c>
      <c r="IWY21" s="2">
        <v>6.5000000000000002E-2</v>
      </c>
      <c r="IWZ21" s="2">
        <v>-1049</v>
      </c>
      <c r="IXA21" s="2">
        <v>-9.0999999999999998E-2</v>
      </c>
      <c r="IXC21" s="2">
        <v>26.9693</v>
      </c>
      <c r="IXD21" s="2">
        <v>38406.079700000002</v>
      </c>
      <c r="IXG21" s="2">
        <v>1.4954000000000001</v>
      </c>
      <c r="IXJ21" s="2">
        <v>30.451000000000001</v>
      </c>
      <c r="IXL21" s="2">
        <v>0.80769999999999997</v>
      </c>
      <c r="IXP21" s="2">
        <v>12.039400000000001</v>
      </c>
      <c r="IXQ21" s="2">
        <v>1.2786999999999999</v>
      </c>
      <c r="IXR21" s="2">
        <v>10.045299999999999</v>
      </c>
      <c r="IXS21" s="2">
        <v>10.045299999999999</v>
      </c>
      <c r="IXT21" s="2">
        <v>3.6175000000000002</v>
      </c>
      <c r="IXU21" s="2">
        <v>2.8275000000000001</v>
      </c>
      <c r="IXV21" s="2">
        <v>1.3559000000000001</v>
      </c>
      <c r="IXW21" s="2">
        <v>103.419</v>
      </c>
      <c r="IXZ21" s="2">
        <v>676.99400000000003</v>
      </c>
      <c r="IYB21" s="2">
        <v>16.1295</v>
      </c>
      <c r="IYC21" s="2">
        <v>227.71199999999999</v>
      </c>
      <c r="IYD21" s="2">
        <v>2.0272999999999999</v>
      </c>
      <c r="IYE21" s="2">
        <v>24.3125</v>
      </c>
      <c r="IYF21" s="2">
        <v>1.1408</v>
      </c>
      <c r="IYG21" s="2">
        <v>0.49959999999999999</v>
      </c>
      <c r="IYH21" s="2">
        <v>0</v>
      </c>
      <c r="IYI21" s="2">
        <v>32.054000000000002</v>
      </c>
      <c r="IYJ21" s="2">
        <v>5.57E-2</v>
      </c>
      <c r="IYL21" s="2">
        <v>3.6175000000000002</v>
      </c>
      <c r="JAI21" s="2">
        <v>15.7921</v>
      </c>
      <c r="JAJ21" s="2">
        <v>24.6798</v>
      </c>
      <c r="JAK21" s="2">
        <v>24.6798</v>
      </c>
      <c r="JAL21" s="2">
        <v>4.3021000000000003</v>
      </c>
      <c r="JAM21" s="2">
        <v>5.1059999999999999</v>
      </c>
      <c r="JAN21" s="2">
        <v>4.4699</v>
      </c>
      <c r="JAO21" s="2">
        <v>6.9240000000000004</v>
      </c>
      <c r="JAR21" s="2">
        <v>468.98500000000001</v>
      </c>
      <c r="JAS21" s="2">
        <v>54.021000000000001</v>
      </c>
      <c r="JAT21" s="2">
        <v>34.042999999999999</v>
      </c>
      <c r="JAU21" s="2">
        <v>28.762</v>
      </c>
      <c r="JAW21" s="2">
        <v>1.4763999999999999</v>
      </c>
      <c r="JAX21" s="2">
        <v>4.9818999999999996</v>
      </c>
      <c r="JAY21" s="2">
        <v>2.8378999999999999</v>
      </c>
      <c r="JAZ21" s="2">
        <v>2.1333000000000002</v>
      </c>
      <c r="JBA21" s="2">
        <v>114.527</v>
      </c>
      <c r="JBB21" s="2">
        <v>0.83640000000000003</v>
      </c>
      <c r="JBD21" s="2">
        <v>4.3021000000000003</v>
      </c>
      <c r="JBE21" s="2">
        <v>2821.8775999999998</v>
      </c>
      <c r="JBH21" s="2">
        <v>1.2000999999999999</v>
      </c>
      <c r="JBK21" s="2">
        <v>37.783999999999999</v>
      </c>
      <c r="JBM21" s="2">
        <v>0.06</v>
      </c>
      <c r="JBQ21" s="2">
        <v>21.7302</v>
      </c>
      <c r="JBR21" s="2">
        <v>6.1620999999999997</v>
      </c>
      <c r="JBS21" s="2">
        <v>34.793399999999998</v>
      </c>
      <c r="JBT21" s="2">
        <v>34.793399999999998</v>
      </c>
      <c r="JBU21" s="2">
        <v>11.8306</v>
      </c>
      <c r="JBV21" s="2">
        <v>3.0907</v>
      </c>
      <c r="JBW21" s="2">
        <v>2.3245</v>
      </c>
      <c r="JBX21" s="2">
        <v>13.0558</v>
      </c>
      <c r="JCA21" s="2">
        <v>190.1301</v>
      </c>
      <c r="JCC21" s="2">
        <v>19.000499999999999</v>
      </c>
      <c r="JCD21" s="2">
        <v>16.7272</v>
      </c>
      <c r="JCF21" s="2">
        <v>6.8667999999999996</v>
      </c>
      <c r="JCG21" s="2">
        <v>4.1470000000000002</v>
      </c>
      <c r="JCH21" s="2">
        <v>1.7399</v>
      </c>
      <c r="JCI21" s="2">
        <v>0.94410000000000005</v>
      </c>
      <c r="JCJ21" s="2">
        <v>52.639600000000002</v>
      </c>
      <c r="JCK21" s="2">
        <v>0.46079999999999999</v>
      </c>
      <c r="JCM21" s="2">
        <v>11.8306</v>
      </c>
      <c r="JDA21" s="2">
        <v>9.8042999999999996</v>
      </c>
      <c r="JDB21" s="2">
        <v>16.606999999999999</v>
      </c>
      <c r="JDC21" s="2">
        <v>16.606999999999999</v>
      </c>
      <c r="JDD21" s="2">
        <v>13.231999999999999</v>
      </c>
      <c r="JDE21" s="2">
        <v>40.1389</v>
      </c>
      <c r="JDF21" s="2">
        <v>17.562200000000001</v>
      </c>
      <c r="JDG21" s="2">
        <v>863</v>
      </c>
      <c r="JDJ21" s="2">
        <v>15582</v>
      </c>
      <c r="JDK21" s="2">
        <v>5466</v>
      </c>
      <c r="JDL21" s="2">
        <v>3451</v>
      </c>
      <c r="JDM21" s="2">
        <v>5145</v>
      </c>
      <c r="JDN21" s="2">
        <v>438.625</v>
      </c>
      <c r="JDO21" s="2">
        <v>9.2349999999999994</v>
      </c>
      <c r="JDP21" s="2">
        <v>0.96519999999999995</v>
      </c>
      <c r="JDQ21" s="2">
        <v>0.71930000000000005</v>
      </c>
      <c r="JDR21" s="2">
        <v>0.32279999999999998</v>
      </c>
      <c r="JDS21" s="2">
        <v>-179</v>
      </c>
      <c r="JDT21" s="2">
        <v>-1.77E-2</v>
      </c>
      <c r="JDV21" s="2">
        <v>13.231999999999999</v>
      </c>
      <c r="JDW21" s="2">
        <v>43579.884700000002</v>
      </c>
      <c r="JDZ21" s="2">
        <v>1.4874000000000001</v>
      </c>
      <c r="JEC21" s="2">
        <v>32.314999999999998</v>
      </c>
      <c r="JEE21" s="2">
        <v>0.31330000000000002</v>
      </c>
      <c r="JEI21" s="2">
        <v>6.7850999999999999</v>
      </c>
      <c r="JEJ21" s="2">
        <v>7.2469000000000001</v>
      </c>
      <c r="JEK21" s="2">
        <v>14.1326</v>
      </c>
      <c r="JEL21" s="2">
        <v>14.1326</v>
      </c>
      <c r="JEM21" s="2">
        <v>9.9586000000000006</v>
      </c>
      <c r="JEN21" s="2">
        <v>25.636199999999999</v>
      </c>
      <c r="JEO21" s="2">
        <v>10.8056</v>
      </c>
      <c r="JEP21" s="2">
        <v>1466</v>
      </c>
      <c r="JES21" s="2">
        <v>11894</v>
      </c>
      <c r="JET21" s="2">
        <v>3602</v>
      </c>
      <c r="JEU21" s="2">
        <v>1676</v>
      </c>
      <c r="JEV21" s="2">
        <v>2743</v>
      </c>
      <c r="JEW21" s="2">
        <v>40.047600000000003</v>
      </c>
      <c r="JEX21" s="2">
        <v>12.930899999999999</v>
      </c>
      <c r="JEY21" s="2">
        <v>1.0864</v>
      </c>
      <c r="JEZ21" s="2">
        <v>0.77070000000000005</v>
      </c>
      <c r="JFA21" s="2">
        <v>0.27929999999999999</v>
      </c>
      <c r="JFB21" s="2">
        <v>237</v>
      </c>
      <c r="JFC21" s="2">
        <v>-3.0000000000000001E-3</v>
      </c>
      <c r="JFE21" s="2">
        <v>9.9586000000000006</v>
      </c>
      <c r="JGR21" s="2">
        <v>1.5545</v>
      </c>
      <c r="JGU21" s="2">
        <v>55.518999999999998</v>
      </c>
      <c r="JHA21" s="2">
        <v>4.4165999999999999</v>
      </c>
      <c r="JLC21" s="2">
        <v>19.735099999999999</v>
      </c>
      <c r="JLD21" s="2">
        <v>57.532699999999998</v>
      </c>
      <c r="JLE21" s="2">
        <v>57.532699999999998</v>
      </c>
      <c r="JLF21" s="2">
        <v>19.735099999999999</v>
      </c>
      <c r="JLG21" s="2">
        <v>4.1529999999999996</v>
      </c>
      <c r="JLH21" s="2">
        <v>3.0083000000000002</v>
      </c>
      <c r="JLI21" s="2">
        <v>240.98599999999999</v>
      </c>
      <c r="JLL21" s="2">
        <v>750.81500000000005</v>
      </c>
      <c r="JLN21" s="2">
        <v>52.847999999999999</v>
      </c>
      <c r="JLO21" s="2">
        <v>26.981000000000002</v>
      </c>
      <c r="JLP21" s="2">
        <v>3.3214999999999999</v>
      </c>
      <c r="JLQ21" s="2">
        <v>32.096600000000002</v>
      </c>
      <c r="JLR21" s="2">
        <v>6.2031000000000001</v>
      </c>
      <c r="JLS21" s="2">
        <v>6.1352000000000002</v>
      </c>
      <c r="JLT21" s="2">
        <v>5.6210000000000004</v>
      </c>
      <c r="JLU21" s="2">
        <v>140.386</v>
      </c>
      <c r="JLV21" s="2">
        <v>0.70809999999999995</v>
      </c>
      <c r="JLX21" s="2">
        <v>19.735099999999999</v>
      </c>
      <c r="JML21" s="2">
        <v>19.735099999999999</v>
      </c>
      <c r="JMM21" s="2">
        <v>57.532699999999998</v>
      </c>
      <c r="JMN21" s="2">
        <v>57.532699999999998</v>
      </c>
      <c r="JMO21" s="2">
        <v>19.735099999999999</v>
      </c>
      <c r="JMP21" s="2">
        <v>4.1529999999999996</v>
      </c>
      <c r="JMQ21" s="2">
        <v>3.0083000000000002</v>
      </c>
      <c r="JMR21" s="2">
        <v>240.98599999999999</v>
      </c>
      <c r="JMU21" s="2">
        <v>750.81500000000005</v>
      </c>
      <c r="JMW21" s="2">
        <v>52.847999999999999</v>
      </c>
      <c r="JMX21" s="2">
        <v>26.981000000000002</v>
      </c>
      <c r="JMY21" s="2">
        <v>3.3214999999999999</v>
      </c>
      <c r="JMZ21" s="2">
        <v>32.096600000000002</v>
      </c>
      <c r="JNA21" s="2">
        <v>6.2031000000000001</v>
      </c>
      <c r="JNB21" s="2">
        <v>6.1352000000000002</v>
      </c>
      <c r="JNC21" s="2">
        <v>5.6210000000000004</v>
      </c>
      <c r="JND21" s="2">
        <v>140.386</v>
      </c>
      <c r="JNE21" s="2">
        <v>0.70809999999999995</v>
      </c>
      <c r="JNG21" s="2">
        <v>19.735099999999999</v>
      </c>
      <c r="JNU21" s="2">
        <v>19.735099999999999</v>
      </c>
      <c r="JNV21" s="2">
        <v>57.532699999999998</v>
      </c>
      <c r="JNW21" s="2">
        <v>57.532699999999998</v>
      </c>
      <c r="JNX21" s="2">
        <v>19.735099999999999</v>
      </c>
      <c r="JNY21" s="2">
        <v>4.1529999999999996</v>
      </c>
      <c r="JNZ21" s="2">
        <v>3.0083000000000002</v>
      </c>
      <c r="JOA21" s="2">
        <v>240.98599999999999</v>
      </c>
      <c r="JOD21" s="2">
        <v>750.81500000000005</v>
      </c>
      <c r="JOF21" s="2">
        <v>52.847999999999999</v>
      </c>
      <c r="JOG21" s="2">
        <v>26.981000000000002</v>
      </c>
      <c r="JOH21" s="2">
        <v>3.3214999999999999</v>
      </c>
      <c r="JOI21" s="2">
        <v>32.096600000000002</v>
      </c>
      <c r="JOJ21" s="2">
        <v>6.2031000000000001</v>
      </c>
      <c r="JOK21" s="2">
        <v>6.1352000000000002</v>
      </c>
      <c r="JOL21" s="2">
        <v>5.6210000000000004</v>
      </c>
      <c r="JOM21" s="2">
        <v>140.386</v>
      </c>
      <c r="JON21" s="2">
        <v>0.70809999999999995</v>
      </c>
      <c r="JOP21" s="2">
        <v>19.735099999999999</v>
      </c>
      <c r="JPD21" s="2">
        <v>9.6292000000000009</v>
      </c>
      <c r="JPE21" s="2">
        <v>20.051400000000001</v>
      </c>
      <c r="JPF21" s="2">
        <v>20.051400000000001</v>
      </c>
      <c r="JPG21" s="2">
        <v>13.426</v>
      </c>
      <c r="JPH21" s="2">
        <v>8.5181000000000004</v>
      </c>
      <c r="JPI21" s="2">
        <v>4.6665999999999999</v>
      </c>
      <c r="JPJ21" s="2">
        <v>822.45500000000004</v>
      </c>
      <c r="JPM21" s="2">
        <v>2082.4250000000002</v>
      </c>
      <c r="JPN21" s="2">
        <v>1042.0740000000001</v>
      </c>
      <c r="JPO21" s="2">
        <v>171.83099999999999</v>
      </c>
      <c r="JPP21" s="2">
        <v>147.77699999999999</v>
      </c>
      <c r="JPQ21" s="2">
        <v>3.4845000000000002</v>
      </c>
      <c r="JPR21" s="2">
        <v>39.495100000000001</v>
      </c>
      <c r="JPS21" s="2">
        <v>1.3428</v>
      </c>
      <c r="JPT21" s="2">
        <v>0.99950000000000006</v>
      </c>
      <c r="JPU21" s="2">
        <v>0.1186</v>
      </c>
      <c r="JPV21" s="2">
        <v>50.658000000000001</v>
      </c>
      <c r="JPW21" s="2">
        <v>4.1500000000000002E-2</v>
      </c>
      <c r="JPY21" s="2">
        <v>13.426</v>
      </c>
      <c r="JPZ21" s="2">
        <v>2617.105</v>
      </c>
      <c r="JQC21" s="2">
        <v>0.76160000000000005</v>
      </c>
      <c r="JQF21" s="2">
        <v>26.696999999999999</v>
      </c>
      <c r="JQH21" s="2">
        <v>0.753</v>
      </c>
      <c r="JQL21" s="2">
        <v>28.9252</v>
      </c>
      <c r="JQM21" s="2">
        <v>19.735099999999999</v>
      </c>
      <c r="JQN21" s="2">
        <v>57.532699999999998</v>
      </c>
      <c r="JQO21" s="2">
        <v>57.532699999999998</v>
      </c>
      <c r="JQP21" s="2">
        <v>19.735099999999999</v>
      </c>
      <c r="JQQ21" s="2">
        <v>4.1529999999999996</v>
      </c>
      <c r="JQR21" s="2">
        <v>3.0083000000000002</v>
      </c>
      <c r="JQS21" s="2">
        <v>240.98599999999999</v>
      </c>
      <c r="JQV21" s="2">
        <v>750.81500000000005</v>
      </c>
      <c r="JQX21" s="2">
        <v>52.847999999999999</v>
      </c>
      <c r="JQY21" s="2">
        <v>26.981000000000002</v>
      </c>
      <c r="JQZ21" s="2">
        <v>3.3214999999999999</v>
      </c>
      <c r="JRA21" s="2">
        <v>32.096600000000002</v>
      </c>
      <c r="JRB21" s="2">
        <v>6.2031000000000001</v>
      </c>
      <c r="JRC21" s="2">
        <v>6.1352000000000002</v>
      </c>
      <c r="JRD21" s="2">
        <v>5.6210000000000004</v>
      </c>
      <c r="JRE21" s="2">
        <v>140.386</v>
      </c>
      <c r="JRF21" s="2">
        <v>0.70809999999999995</v>
      </c>
      <c r="JRH21" s="2">
        <v>19.735099999999999</v>
      </c>
      <c r="JRV21" s="2">
        <v>19.735099999999999</v>
      </c>
      <c r="JRW21" s="2">
        <v>57.532699999999998</v>
      </c>
      <c r="JRX21" s="2">
        <v>57.532699999999998</v>
      </c>
      <c r="JRY21" s="2">
        <v>19.735099999999999</v>
      </c>
      <c r="JRZ21" s="2">
        <v>4.1529999999999996</v>
      </c>
      <c r="JSA21" s="2">
        <v>3.0083000000000002</v>
      </c>
      <c r="JSB21" s="2">
        <v>240.98599999999999</v>
      </c>
      <c r="JSE21" s="2">
        <v>750.81500000000005</v>
      </c>
      <c r="JSG21" s="2">
        <v>52.847999999999999</v>
      </c>
      <c r="JSH21" s="2">
        <v>26.981000000000002</v>
      </c>
      <c r="JSI21" s="2">
        <v>3.3214999999999999</v>
      </c>
      <c r="JSJ21" s="2">
        <v>32.096600000000002</v>
      </c>
      <c r="JSK21" s="2">
        <v>6.2031000000000001</v>
      </c>
      <c r="JSL21" s="2">
        <v>6.1352000000000002</v>
      </c>
      <c r="JSM21" s="2">
        <v>5.6210000000000004</v>
      </c>
      <c r="JSN21" s="2">
        <v>140.386</v>
      </c>
      <c r="JSO21" s="2">
        <v>0.70809999999999995</v>
      </c>
      <c r="JSQ21" s="2">
        <v>19.735099999999999</v>
      </c>
      <c r="JTE21" s="2">
        <v>3.4659</v>
      </c>
      <c r="JTF21" s="2">
        <v>10.6854</v>
      </c>
      <c r="JTG21" s="2">
        <v>10.6854</v>
      </c>
      <c r="JTH21" s="2">
        <v>6.8029000000000002</v>
      </c>
      <c r="JTI21" s="2">
        <v>6.6269999999999998</v>
      </c>
      <c r="JTJ21" s="2">
        <v>3.2202000000000002</v>
      </c>
      <c r="JTK21" s="2">
        <v>328.113</v>
      </c>
      <c r="JTN21" s="2">
        <v>889.31600000000003</v>
      </c>
      <c r="JTO21" s="2">
        <v>107.161</v>
      </c>
      <c r="JTP21" s="2">
        <v>32.366999999999997</v>
      </c>
      <c r="JTQ21" s="2">
        <v>122.04</v>
      </c>
      <c r="JTR21" s="2">
        <v>2.2921</v>
      </c>
      <c r="JTS21" s="2">
        <v>38.8947</v>
      </c>
      <c r="JTT21" s="2">
        <v>2.4306999999999999</v>
      </c>
      <c r="JTU21" s="2">
        <v>1.1027</v>
      </c>
      <c r="JTV21" s="2">
        <v>8.3000000000000004E-2</v>
      </c>
      <c r="JTW21" s="2">
        <v>174.608</v>
      </c>
      <c r="JTX21" s="2">
        <v>0.20250000000000001</v>
      </c>
      <c r="JTZ21" s="2">
        <v>6.8029000000000002</v>
      </c>
      <c r="JUA21" s="2">
        <v>537.62180000000001</v>
      </c>
      <c r="JUD21" s="2">
        <v>0.96279999999999999</v>
      </c>
      <c r="JUG21" s="2">
        <v>54.387</v>
      </c>
      <c r="JUI21" s="2">
        <v>0</v>
      </c>
      <c r="JUM21" s="2">
        <v>1.0657000000000001</v>
      </c>
      <c r="JUN21" s="2">
        <v>-9.0518999999999998</v>
      </c>
      <c r="JUO21" s="2">
        <v>10.672800000000001</v>
      </c>
      <c r="JUP21" s="2">
        <v>10.672800000000001</v>
      </c>
      <c r="JUQ21" s="2">
        <v>5.9099000000000004</v>
      </c>
      <c r="JUR21" s="2">
        <v>-18.402000000000001</v>
      </c>
      <c r="JUS21" s="2">
        <v>-7.1749999999999998</v>
      </c>
      <c r="JUT21" s="2">
        <v>282.74239999999998</v>
      </c>
      <c r="JUW21" s="2">
        <v>701.46950000000004</v>
      </c>
      <c r="JUX21" s="2">
        <v>49.979700000000001</v>
      </c>
      <c r="JUY21" s="2">
        <v>35.235700000000001</v>
      </c>
      <c r="JUZ21" s="2">
        <v>118.4404</v>
      </c>
      <c r="JVA21" s="2">
        <v>1.0848</v>
      </c>
      <c r="JVB21" s="2">
        <v>45.6873</v>
      </c>
      <c r="JVC21" s="2">
        <v>1.5157</v>
      </c>
      <c r="JVD21" s="2">
        <v>0.72560000000000002</v>
      </c>
      <c r="JVE21" s="2">
        <v>0</v>
      </c>
      <c r="JVF21" s="2">
        <v>61.076799999999999</v>
      </c>
      <c r="JVG21" s="2">
        <v>0.1084</v>
      </c>
      <c r="JVI21" s="2">
        <v>5.9099000000000004</v>
      </c>
      <c r="JVW21" s="2">
        <v>-421.12610000000001</v>
      </c>
      <c r="JVZ21" s="2">
        <v>-140.5094</v>
      </c>
      <c r="JWA21" s="2">
        <v>-52.883400000000002</v>
      </c>
      <c r="JWB21" s="2">
        <v>-51.4621</v>
      </c>
      <c r="JWC21" s="2">
        <v>0</v>
      </c>
      <c r="JWF21" s="2">
        <v>9.3689</v>
      </c>
      <c r="JWG21" s="2">
        <v>-2.956</v>
      </c>
      <c r="JWH21" s="2">
        <v>-0.97719999999999996</v>
      </c>
      <c r="JWI21" s="2">
        <v>0.2233</v>
      </c>
      <c r="JWJ21" s="2">
        <v>-5168.0055000000002</v>
      </c>
      <c r="JWK21" s="2">
        <v>0</v>
      </c>
      <c r="JWL21" s="2">
        <v>26.1129</v>
      </c>
      <c r="JWM21" s="2">
        <v>23.524000000000001</v>
      </c>
      <c r="JWN21" s="2">
        <v>23.3293</v>
      </c>
      <c r="JWO21" s="2">
        <v>5.6073000000000004</v>
      </c>
      <c r="JWR21" s="2">
        <v>-140.5094</v>
      </c>
      <c r="JXF21" s="2">
        <v>5.1096000000000004</v>
      </c>
      <c r="JXG21" s="2">
        <v>10.296200000000001</v>
      </c>
      <c r="JXH21" s="2">
        <v>10.296200000000001</v>
      </c>
      <c r="JXI21" s="2">
        <v>7.1901000000000002</v>
      </c>
      <c r="JXJ21" s="2">
        <v>9.7819000000000003</v>
      </c>
      <c r="JXK21" s="2">
        <v>5.1262999999999996</v>
      </c>
      <c r="JXL21" s="2">
        <v>245.71299999999999</v>
      </c>
      <c r="JXO21" s="2">
        <v>1220.6300000000001</v>
      </c>
      <c r="JXP21" s="2">
        <v>-40.378</v>
      </c>
      <c r="JXQ21" s="2">
        <v>70.055999999999997</v>
      </c>
      <c r="JXR21" s="2">
        <v>244.471</v>
      </c>
      <c r="JXS21" s="2">
        <v>5.2666000000000004</v>
      </c>
      <c r="JXT21" s="2">
        <v>25.537099999999999</v>
      </c>
      <c r="JXU21" s="2">
        <v>1.0396000000000001</v>
      </c>
      <c r="JXV21" s="2">
        <v>0.8054</v>
      </c>
      <c r="JXW21" s="2">
        <v>2.3E-2</v>
      </c>
      <c r="JXX21" s="2">
        <v>9.6690000000000005</v>
      </c>
      <c r="JXY21" s="2">
        <v>1.8700000000000001E-2</v>
      </c>
      <c r="JYA21" s="2">
        <v>7.1901000000000002</v>
      </c>
      <c r="JYB21" s="2">
        <v>1462.1315999999999</v>
      </c>
      <c r="JYE21" s="2">
        <v>0.76349999999999996</v>
      </c>
      <c r="JYH21" s="2">
        <v>31.652999999999999</v>
      </c>
      <c r="JYJ21" s="2">
        <v>0.65849999999999997</v>
      </c>
      <c r="JZX21" s="2">
        <v>-11.228199999999999</v>
      </c>
      <c r="JZY21" s="2">
        <v>28.161300000000001</v>
      </c>
      <c r="JZZ21" s="2">
        <v>28.161300000000001</v>
      </c>
      <c r="KAA21" s="2">
        <v>-2.8342999999999998</v>
      </c>
      <c r="KAB21" s="2">
        <v>-9.8523999999999994</v>
      </c>
      <c r="KAC21" s="2">
        <v>-3.3224999999999998</v>
      </c>
      <c r="KAD21" s="2">
        <v>262.33300000000003</v>
      </c>
      <c r="KAG21" s="2">
        <v>939.93600000000004</v>
      </c>
      <c r="KAH21" s="2">
        <v>-1196.769</v>
      </c>
      <c r="KAI21" s="2">
        <v>62.9</v>
      </c>
      <c r="KAJ21" s="2">
        <v>115.999</v>
      </c>
      <c r="KAK21" s="2">
        <v>-1.56</v>
      </c>
      <c r="KAL21" s="2">
        <v>31.806000000000001</v>
      </c>
      <c r="KAM21" s="2">
        <v>3.3359999999999999</v>
      </c>
      <c r="KAN21" s="2">
        <v>2.5230000000000001</v>
      </c>
      <c r="KAO21" s="2">
        <v>2.3130000000000002</v>
      </c>
      <c r="KAP21" s="2">
        <v>270.97800000000001</v>
      </c>
      <c r="KAQ21" s="2">
        <v>0.67179999999999995</v>
      </c>
      <c r="KAS21" s="2">
        <v>-2.8342999999999998</v>
      </c>
      <c r="KBG21" s="2">
        <v>-11.228199999999999</v>
      </c>
      <c r="KBH21" s="2">
        <v>28.161300000000001</v>
      </c>
      <c r="KBI21" s="2">
        <v>28.161300000000001</v>
      </c>
      <c r="KBJ21" s="2">
        <v>-2.8342999999999998</v>
      </c>
      <c r="KBK21" s="2">
        <v>-9.8523999999999994</v>
      </c>
      <c r="KBL21" s="2">
        <v>-3.3224999999999998</v>
      </c>
      <c r="KBM21" s="2">
        <v>262.33300000000003</v>
      </c>
      <c r="KBP21" s="2">
        <v>939.93600000000004</v>
      </c>
      <c r="KBQ21" s="2">
        <v>-1196.769</v>
      </c>
      <c r="KBR21" s="2">
        <v>62.9</v>
      </c>
      <c r="KBS21" s="2">
        <v>115.999</v>
      </c>
      <c r="KBT21" s="2">
        <v>-1.56</v>
      </c>
      <c r="KBU21" s="2">
        <v>31.806000000000001</v>
      </c>
      <c r="KBV21" s="2">
        <v>3.3359999999999999</v>
      </c>
      <c r="KBW21" s="2">
        <v>2.5230000000000001</v>
      </c>
      <c r="KBX21" s="2">
        <v>2.3130000000000002</v>
      </c>
      <c r="KBY21" s="2">
        <v>270.97800000000001</v>
      </c>
      <c r="KBZ21" s="2">
        <v>0.67179999999999995</v>
      </c>
      <c r="KCB21" s="2">
        <v>-2.8342999999999998</v>
      </c>
      <c r="KCP21" s="2">
        <v>19.735099999999999</v>
      </c>
      <c r="KCQ21" s="2">
        <v>57.532699999999998</v>
      </c>
      <c r="KCR21" s="2">
        <v>57.532699999999998</v>
      </c>
      <c r="KCS21" s="2">
        <v>19.735099999999999</v>
      </c>
      <c r="KCT21" s="2">
        <v>4.1529999999999996</v>
      </c>
      <c r="KCU21" s="2">
        <v>3.0083000000000002</v>
      </c>
      <c r="KCV21" s="2">
        <v>240.98599999999999</v>
      </c>
      <c r="KCY21" s="2">
        <v>750.81500000000005</v>
      </c>
      <c r="KDA21" s="2">
        <v>52.847999999999999</v>
      </c>
      <c r="KDB21" s="2">
        <v>26.981000000000002</v>
      </c>
      <c r="KDC21" s="2">
        <v>3.3214999999999999</v>
      </c>
      <c r="KDD21" s="2">
        <v>32.096600000000002</v>
      </c>
      <c r="KDE21" s="2">
        <v>6.2031000000000001</v>
      </c>
      <c r="KDF21" s="2">
        <v>6.1352000000000002</v>
      </c>
      <c r="KDG21" s="2">
        <v>5.6210000000000004</v>
      </c>
      <c r="KDH21" s="2">
        <v>140.386</v>
      </c>
      <c r="KDI21" s="2">
        <v>0.70809999999999995</v>
      </c>
      <c r="KDK21" s="2">
        <v>19.735099999999999</v>
      </c>
      <c r="KEX21" s="2">
        <v>1</v>
      </c>
      <c r="KFG21" s="2">
        <v>-19.075299999999999</v>
      </c>
      <c r="KGG21" s="2">
        <v>1</v>
      </c>
      <c r="KGP21" s="2">
        <v>-19.075299999999999</v>
      </c>
      <c r="KHZ21" s="2">
        <v>3.1539999999999999</v>
      </c>
      <c r="KIA21" s="2">
        <v>7.1787999999999998</v>
      </c>
      <c r="KIB21" s="2">
        <v>7.1787999999999998</v>
      </c>
      <c r="KIC21" s="2">
        <v>5.6451000000000002</v>
      </c>
      <c r="KID21" s="2">
        <v>18.926300000000001</v>
      </c>
      <c r="KIE21" s="2">
        <v>6.8945999999999996</v>
      </c>
      <c r="KIF21" s="2">
        <v>3420</v>
      </c>
      <c r="KII21" s="2">
        <v>11110</v>
      </c>
      <c r="KIJ21" s="2">
        <v>2929</v>
      </c>
      <c r="KIK21" s="2">
        <v>998</v>
      </c>
      <c r="KIL21" s="2">
        <v>3154</v>
      </c>
      <c r="KIM21" s="2">
        <v>6.0324</v>
      </c>
      <c r="KIN21" s="2">
        <v>36.534700000000001</v>
      </c>
      <c r="KIO21" s="2">
        <v>1.1179000000000001</v>
      </c>
      <c r="KIP21" s="2">
        <v>0.54910000000000003</v>
      </c>
      <c r="KIQ21" s="2">
        <v>0.35730000000000001</v>
      </c>
      <c r="KIR21" s="2">
        <v>372</v>
      </c>
      <c r="KIS21" s="2">
        <v>1.43E-2</v>
      </c>
      <c r="KIU21" s="2">
        <v>5.6451000000000002</v>
      </c>
      <c r="KJI21" s="2">
        <v>3.2730999999999999</v>
      </c>
      <c r="KJJ21" s="2">
        <v>8.5749999999999993</v>
      </c>
      <c r="KJK21" s="2">
        <v>8.5749999999999993</v>
      </c>
      <c r="KJL21" s="2">
        <v>5.6795999999999998</v>
      </c>
      <c r="KJM21" s="2">
        <v>13.2318</v>
      </c>
      <c r="KJN21" s="2">
        <v>6.2945000000000002</v>
      </c>
      <c r="KJO21" s="2">
        <v>984</v>
      </c>
      <c r="KJR21" s="2">
        <v>11615</v>
      </c>
      <c r="KJS21" s="2">
        <v>2937</v>
      </c>
      <c r="KJT21" s="2">
        <v>1381</v>
      </c>
      <c r="KJU21" s="2">
        <v>4098</v>
      </c>
      <c r="KJV21" s="2">
        <v>19.229500000000002</v>
      </c>
      <c r="KJW21" s="2">
        <v>10.3659</v>
      </c>
      <c r="KJX21" s="2">
        <v>1.5327</v>
      </c>
      <c r="KJY21" s="2">
        <v>1.1700999999999999</v>
      </c>
      <c r="KJZ21" s="2">
        <v>0.37069999999999997</v>
      </c>
      <c r="KKA21" s="2">
        <v>2183</v>
      </c>
      <c r="KKB21" s="2">
        <v>9.9699999999999997E-2</v>
      </c>
      <c r="KKD21" s="2">
        <v>5.6795999999999998</v>
      </c>
      <c r="KKE21" s="2">
        <v>8841.5997000000007</v>
      </c>
      <c r="KMZ21" s="2">
        <v>1</v>
      </c>
      <c r="KOW21" s="2">
        <v>-43.127299999999998</v>
      </c>
      <c r="KOX21" s="2">
        <v>-29.704599999999999</v>
      </c>
      <c r="KOY21" s="2">
        <v>0</v>
      </c>
      <c r="KPB21" s="2">
        <v>2.7530000000000001</v>
      </c>
      <c r="KPC21" s="2">
        <v>-8.8245000000000005</v>
      </c>
      <c r="KPD21" s="2">
        <v>-0.6119</v>
      </c>
      <c r="KPE21" s="2">
        <v>0.62639999999999996</v>
      </c>
      <c r="KPF21" s="2">
        <v>-7.7798999999999996</v>
      </c>
      <c r="KPG21" s="2">
        <v>0.23039999999999999</v>
      </c>
      <c r="KPH21" s="2">
        <v>0.75980000000000003</v>
      </c>
      <c r="KPI21" s="2">
        <v>0.67820000000000003</v>
      </c>
      <c r="KPJ21" s="2">
        <v>0.19769999999999999</v>
      </c>
      <c r="KPK21" s="2">
        <v>-0.15049999999999999</v>
      </c>
      <c r="KZM21" s="2">
        <v>9.9963999999999995</v>
      </c>
      <c r="KZN21" s="2">
        <v>27.241399999999999</v>
      </c>
      <c r="KZO21" s="2">
        <v>27.241399999999999</v>
      </c>
      <c r="KZP21" s="2">
        <v>21.739699999999999</v>
      </c>
      <c r="KZQ21" s="2">
        <v>17.459</v>
      </c>
      <c r="KZR21" s="2">
        <v>7.8350999999999997</v>
      </c>
      <c r="KZS21" s="2">
        <v>486.916</v>
      </c>
      <c r="KZV21" s="2">
        <v>2106.1069000000002</v>
      </c>
      <c r="KZW21" s="2">
        <v>442.49200000000002</v>
      </c>
      <c r="KZX21" s="2">
        <v>359.10300000000001</v>
      </c>
      <c r="KZY21" s="2">
        <v>259.18200000000002</v>
      </c>
      <c r="KZZ21" s="2">
        <v>8.6882999999999999</v>
      </c>
      <c r="LAA21" s="2">
        <v>23.785499999999999</v>
      </c>
      <c r="LAB21" s="2">
        <v>2.3494999999999999</v>
      </c>
      <c r="LAC21" s="2">
        <v>1.7566000000000002</v>
      </c>
      <c r="LAD21" s="2">
        <v>0.61250000000000004</v>
      </c>
      <c r="LAE21" s="2">
        <v>349.75400000000002</v>
      </c>
      <c r="LAF21" s="2">
        <v>0.15459999999999999</v>
      </c>
      <c r="LAH21" s="2">
        <v>21.739699999999999</v>
      </c>
      <c r="LAI21" s="2">
        <v>3485.1561999999999</v>
      </c>
      <c r="LAL21" s="2">
        <v>0.73799999999999999</v>
      </c>
      <c r="LAO21" s="2">
        <v>29.779</v>
      </c>
      <c r="LAQ21" s="2">
        <v>0.41</v>
      </c>
      <c r="LAU21" s="2">
        <v>2.9563999999999999</v>
      </c>
      <c r="LAV21" s="2">
        <v>2.6183999999999998</v>
      </c>
      <c r="LAW21" s="2">
        <v>26.7286</v>
      </c>
      <c r="LAX21" s="2">
        <v>26.7286</v>
      </c>
      <c r="LAY21" s="2">
        <v>15.6967</v>
      </c>
      <c r="LAZ21" s="2">
        <v>2.8717999999999999</v>
      </c>
      <c r="LBA21" s="2">
        <v>1.5039</v>
      </c>
      <c r="LBB21" s="2">
        <v>547.22400000000005</v>
      </c>
      <c r="LBE21" s="2">
        <v>1819.3109999999999</v>
      </c>
      <c r="LBG21" s="2">
        <v>190.10900000000001</v>
      </c>
      <c r="LBH21" s="2">
        <v>142.114</v>
      </c>
      <c r="LBI21" s="2">
        <v>5.4655000000000005</v>
      </c>
      <c r="LBJ21" s="2">
        <v>30.412700000000001</v>
      </c>
      <c r="LBK21" s="2">
        <v>5.3029999999999999</v>
      </c>
      <c r="LBL21" s="2">
        <v>4.3798000000000004</v>
      </c>
      <c r="LBM21" s="2">
        <v>2.9651000000000001</v>
      </c>
      <c r="LBN21" s="2">
        <v>611.51400000000001</v>
      </c>
      <c r="LBO21" s="2">
        <v>0.4572</v>
      </c>
      <c r="LBQ21" s="2">
        <v>15.6967</v>
      </c>
      <c r="LCE21" s="2">
        <v>2.6183999999999998</v>
      </c>
      <c r="LCF21" s="2">
        <v>26.7286</v>
      </c>
      <c r="LCG21" s="2">
        <v>26.7286</v>
      </c>
      <c r="LCH21" s="2">
        <v>15.6967</v>
      </c>
      <c r="LCI21" s="2">
        <v>2.8717999999999999</v>
      </c>
      <c r="LCJ21" s="2">
        <v>1.5039</v>
      </c>
      <c r="LCK21" s="2">
        <v>547.22400000000005</v>
      </c>
      <c r="LCN21" s="2">
        <v>1819.3109999999999</v>
      </c>
      <c r="LCP21" s="2">
        <v>190.10900000000001</v>
      </c>
      <c r="LCQ21" s="2">
        <v>142.114</v>
      </c>
      <c r="LCR21" s="2">
        <v>5.4655000000000005</v>
      </c>
      <c r="LCS21" s="2">
        <v>30.412700000000001</v>
      </c>
      <c r="LCT21" s="2">
        <v>5.3029999999999999</v>
      </c>
      <c r="LCU21" s="2">
        <v>4.3798000000000004</v>
      </c>
      <c r="LCV21" s="2">
        <v>2.9651000000000001</v>
      </c>
      <c r="LCW21" s="2">
        <v>611.51400000000001</v>
      </c>
      <c r="LCX21" s="2">
        <v>0.4572</v>
      </c>
      <c r="LCZ21" s="2">
        <v>15.6967</v>
      </c>
      <c r="LDN21" s="2">
        <v>2.7919999999999998</v>
      </c>
      <c r="LDO21" s="2">
        <v>5.4810999999999996</v>
      </c>
      <c r="LDP21" s="2">
        <v>5.4810999999999996</v>
      </c>
      <c r="LDQ21" s="2">
        <v>4.3619000000000003</v>
      </c>
      <c r="LDR21" s="2">
        <v>23.906199999999998</v>
      </c>
      <c r="LDS21" s="2">
        <v>11.427</v>
      </c>
      <c r="LDT21" s="2">
        <v>25</v>
      </c>
      <c r="LDW21" s="2">
        <v>1329.1</v>
      </c>
      <c r="LDY21" s="2">
        <v>226</v>
      </c>
      <c r="LDZ21" s="2">
        <v>568.1</v>
      </c>
      <c r="LEA21" s="2">
        <v>74.833299999999994</v>
      </c>
      <c r="LEB21" s="2">
        <v>6.1470000000000002</v>
      </c>
      <c r="LEC21" s="2">
        <v>0.9798</v>
      </c>
      <c r="LED21" s="2">
        <v>0.48039999999999999</v>
      </c>
      <c r="LEE21" s="2">
        <v>0</v>
      </c>
      <c r="LEF21" s="2">
        <v>-11.5</v>
      </c>
      <c r="LEG21" s="2">
        <v>1E-4</v>
      </c>
      <c r="LEI21" s="2">
        <v>4.3619000000000003</v>
      </c>
      <c r="LFV21" s="2">
        <v>1</v>
      </c>
      <c r="LFZ21" s="2">
        <v>4.2988999999999997</v>
      </c>
      <c r="LGA21" s="2">
        <v>0</v>
      </c>
      <c r="LGE21" s="2">
        <v>0.64970000000000006</v>
      </c>
      <c r="LHE21" s="2">
        <v>1</v>
      </c>
      <c r="LHN21" s="2">
        <v>-19.075299999999999</v>
      </c>
      <c r="LHS21" s="2">
        <v>-4.298</v>
      </c>
      <c r="LHT21" s="2">
        <v>-4.2586000000000004</v>
      </c>
      <c r="LHU21" s="2">
        <v>0</v>
      </c>
      <c r="LHX21" s="2">
        <v>33.947000000000003</v>
      </c>
      <c r="LHZ21" s="2">
        <v>-1.369</v>
      </c>
      <c r="LIA21" s="2">
        <v>0.32400000000000001</v>
      </c>
      <c r="LIB21" s="2">
        <v>-727.5</v>
      </c>
      <c r="LIC21" s="2">
        <v>0</v>
      </c>
      <c r="LID21" s="2">
        <v>2.0493999999999999</v>
      </c>
      <c r="LIE21" s="2">
        <v>2.0278</v>
      </c>
      <c r="LIF21" s="2">
        <v>1.9074</v>
      </c>
      <c r="LIG21" s="2">
        <v>0.34</v>
      </c>
      <c r="LJB21" s="2">
        <v>-4.298</v>
      </c>
      <c r="LJC21" s="2">
        <v>-4.2586000000000004</v>
      </c>
      <c r="LJD21" s="2">
        <v>0</v>
      </c>
      <c r="LJG21" s="2">
        <v>33.947000000000003</v>
      </c>
      <c r="LJI21" s="2">
        <v>-1.369</v>
      </c>
      <c r="LJJ21" s="2">
        <v>0.32400000000000001</v>
      </c>
      <c r="LJK21" s="2">
        <v>-727.5</v>
      </c>
      <c r="LJL21" s="2">
        <v>0</v>
      </c>
      <c r="LJM21" s="2">
        <v>2.0493999999999999</v>
      </c>
      <c r="LJN21" s="2">
        <v>2.0278</v>
      </c>
      <c r="LJO21" s="2">
        <v>1.9074</v>
      </c>
      <c r="LJP21" s="2">
        <v>0.34</v>
      </c>
      <c r="LKK21" s="2">
        <v>-4.298</v>
      </c>
      <c r="LKL21" s="2">
        <v>-4.2586000000000004</v>
      </c>
      <c r="LKM21" s="2">
        <v>0</v>
      </c>
      <c r="LKP21" s="2">
        <v>33.947000000000003</v>
      </c>
      <c r="LKR21" s="2">
        <v>-1.369</v>
      </c>
      <c r="LKS21" s="2">
        <v>0.32400000000000001</v>
      </c>
      <c r="LKT21" s="2">
        <v>-727.5</v>
      </c>
      <c r="LKU21" s="2">
        <v>0</v>
      </c>
      <c r="LKV21" s="2">
        <v>2.0493999999999999</v>
      </c>
      <c r="LKW21" s="2">
        <v>2.0278</v>
      </c>
      <c r="LKX21" s="2">
        <v>1.9074</v>
      </c>
      <c r="LKY21" s="2">
        <v>0.34</v>
      </c>
      <c r="LOH21" s="2">
        <v>3.1566000000000001</v>
      </c>
      <c r="LOI21" s="2">
        <v>8.8140999999999998</v>
      </c>
      <c r="LOJ21" s="2">
        <v>8.8140999999999998</v>
      </c>
      <c r="LOK21" s="2">
        <v>7.0110999999999999</v>
      </c>
      <c r="LOL21" s="2">
        <v>14.2715</v>
      </c>
      <c r="LOM21" s="2">
        <v>4.8170999999999999</v>
      </c>
      <c r="LON21" s="2">
        <v>31.513999999999999</v>
      </c>
      <c r="LOQ21" s="2">
        <v>132.30000000000001</v>
      </c>
      <c r="LOR21" s="2">
        <v>23.657</v>
      </c>
      <c r="LOS21" s="2">
        <v>18.596900000000002</v>
      </c>
      <c r="LOT21" s="2">
        <v>41.067399999999999</v>
      </c>
      <c r="LOU21" s="2">
        <v>3.4540000000000002</v>
      </c>
      <c r="LOV21" s="2">
        <v>34.370899999999999</v>
      </c>
      <c r="LOW21" s="2">
        <v>1.4717</v>
      </c>
      <c r="LOX21" s="2">
        <v>0.56069999999999998</v>
      </c>
      <c r="LOY21" s="2">
        <v>1.6899999999999998E-2</v>
      </c>
      <c r="LOZ21" s="2">
        <v>19.372199999999999</v>
      </c>
      <c r="LPA21" s="2">
        <v>9.4299999999999995E-2</v>
      </c>
      <c r="LPC21" s="2">
        <v>7.0110999999999999</v>
      </c>
      <c r="LQZ21" s="2">
        <v>-124999.9941</v>
      </c>
      <c r="LRA21" s="2">
        <v>-172599.9877</v>
      </c>
      <c r="LRB21" s="2">
        <v>-172599.9877</v>
      </c>
      <c r="LRC21" s="2">
        <v>-176699.98759999999</v>
      </c>
      <c r="LRD21" s="2">
        <v>-10.7531</v>
      </c>
      <c r="LRE21" s="2">
        <v>-9.2439</v>
      </c>
      <c r="LRF21" s="2">
        <v>0</v>
      </c>
      <c r="LRI21" s="2">
        <v>35.918399999999998</v>
      </c>
      <c r="LRJ21" s="2">
        <v>-6.5555000000000003</v>
      </c>
      <c r="LRK21" s="2">
        <v>-1.5900000000000001E-2</v>
      </c>
      <c r="LRL21" s="2">
        <v>3.2671000000000001</v>
      </c>
      <c r="LRN21" s="2">
        <v>7.2400000000000006E-2</v>
      </c>
      <c r="LRO21" s="2">
        <v>4.9009</v>
      </c>
      <c r="LRP21" s="2">
        <v>4.8673000000000002</v>
      </c>
      <c r="LRQ21" s="2">
        <v>4.7868000000000004</v>
      </c>
      <c r="LRR21" s="2">
        <v>12.7446</v>
      </c>
      <c r="LRS21" s="2">
        <v>24421.499100000001</v>
      </c>
      <c r="LRU21" s="2">
        <v>-176699.98759999999</v>
      </c>
      <c r="LRV21" s="2">
        <v>129.8828</v>
      </c>
      <c r="LRY21" s="2">
        <v>0.56999999999999995</v>
      </c>
      <c r="LSB21" s="2">
        <v>40.588000000000001</v>
      </c>
      <c r="LSD21" s="2">
        <v>0</v>
      </c>
      <c r="LSH21" s="2">
        <v>45.598500000000001</v>
      </c>
      <c r="LUQ21" s="2">
        <v>1</v>
      </c>
      <c r="LUZ21" s="2">
        <v>9.6301000000000005</v>
      </c>
      <c r="LVZ21" s="2">
        <v>1</v>
      </c>
      <c r="LWI21" s="2">
        <v>9.6301000000000005</v>
      </c>
      <c r="LWJ21" s="2">
        <v>16.963100000000001</v>
      </c>
      <c r="LWK21" s="2">
        <v>33.857700000000001</v>
      </c>
      <c r="LWL21" s="2">
        <v>33.857700000000001</v>
      </c>
      <c r="LWM21" s="2">
        <v>27.770199999999999</v>
      </c>
      <c r="LWN21" s="2">
        <v>46.124000000000002</v>
      </c>
      <c r="LWO21" s="2">
        <v>18.242000000000001</v>
      </c>
      <c r="LWP21" s="2">
        <v>440</v>
      </c>
      <c r="LWS21" s="2">
        <v>1328</v>
      </c>
      <c r="LWT21" s="2">
        <v>412</v>
      </c>
      <c r="LWU21" s="2">
        <v>314</v>
      </c>
      <c r="LWV21" s="2">
        <v>225</v>
      </c>
      <c r="LWW21" s="2">
        <v>13.533300000000001</v>
      </c>
      <c r="LWX21" s="2">
        <v>33.1325</v>
      </c>
      <c r="LWY21" s="2">
        <v>1.7911000000000001</v>
      </c>
      <c r="LWZ21" s="2">
        <v>1.3332999999999999</v>
      </c>
      <c r="LXA21" s="2">
        <v>0.68889999999999996</v>
      </c>
      <c r="LXB21" s="2">
        <v>178</v>
      </c>
      <c r="LXC21" s="2">
        <v>0.1361</v>
      </c>
      <c r="LXE21" s="2">
        <v>27.770199999999999</v>
      </c>
      <c r="LXF21" s="2">
        <v>1710.8503000000001</v>
      </c>
      <c r="LXI21" s="2">
        <v>0.84040000000000004</v>
      </c>
      <c r="LXL21" s="2">
        <v>28.135999999999999</v>
      </c>
      <c r="LXN21" s="2">
        <v>11.28</v>
      </c>
      <c r="LXR21" s="2">
        <v>-6.3159000000000001</v>
      </c>
      <c r="LXS21" s="2">
        <v>0.91159999999999997</v>
      </c>
      <c r="LXT21" s="2">
        <v>9.5372000000000003</v>
      </c>
      <c r="LXU21" s="2">
        <v>9.5372000000000003</v>
      </c>
      <c r="LXV21" s="2">
        <v>1.2623</v>
      </c>
      <c r="LXW21" s="2">
        <v>1.4426999999999999</v>
      </c>
      <c r="LXX21" s="2">
        <v>0.69610000000000005</v>
      </c>
      <c r="LXY21" s="2">
        <v>659</v>
      </c>
      <c r="LYB21" s="2">
        <v>1969</v>
      </c>
      <c r="LYD21" s="2">
        <v>145</v>
      </c>
      <c r="LYE21" s="2">
        <v>418</v>
      </c>
      <c r="LYF21" s="2">
        <v>0.48649999999999999</v>
      </c>
      <c r="LYG21" s="2">
        <v>41.29</v>
      </c>
      <c r="LYH21" s="2">
        <v>1.0598000000000001</v>
      </c>
      <c r="LYI21" s="2">
        <v>0.59570000000000001</v>
      </c>
      <c r="LYJ21" s="2">
        <v>0.1603</v>
      </c>
      <c r="LYK21" s="2">
        <v>25</v>
      </c>
      <c r="LYL21" s="2">
        <v>0.1133</v>
      </c>
      <c r="LYN21" s="2">
        <v>1.2623</v>
      </c>
      <c r="LZB21" s="2">
        <v>0.91159999999999997</v>
      </c>
      <c r="LZC21" s="2">
        <v>9.5372000000000003</v>
      </c>
      <c r="LZD21" s="2">
        <v>9.5372000000000003</v>
      </c>
      <c r="LZE21" s="2">
        <v>1.2623</v>
      </c>
      <c r="LZF21" s="2">
        <v>1.4426999999999999</v>
      </c>
      <c r="LZG21" s="2">
        <v>0.69610000000000005</v>
      </c>
      <c r="LZH21" s="2">
        <v>659</v>
      </c>
      <c r="LZK21" s="2">
        <v>1969</v>
      </c>
      <c r="LZM21" s="2">
        <v>145</v>
      </c>
      <c r="LZN21" s="2">
        <v>418</v>
      </c>
      <c r="LZO21" s="2">
        <v>0.48649999999999999</v>
      </c>
      <c r="LZP21" s="2">
        <v>41.29</v>
      </c>
      <c r="LZQ21" s="2">
        <v>1.0598000000000001</v>
      </c>
      <c r="LZR21" s="2">
        <v>0.59570000000000001</v>
      </c>
      <c r="LZS21" s="2">
        <v>0.1603</v>
      </c>
      <c r="LZT21" s="2">
        <v>25</v>
      </c>
      <c r="LZU21" s="2">
        <v>0.1133</v>
      </c>
      <c r="LZW21" s="2">
        <v>1.2623</v>
      </c>
      <c r="MAK21" s="2">
        <v>0.91159999999999997</v>
      </c>
      <c r="MAL21" s="2">
        <v>9.5372000000000003</v>
      </c>
      <c r="MAM21" s="2">
        <v>9.5372000000000003</v>
      </c>
      <c r="MAN21" s="2">
        <v>1.2623</v>
      </c>
      <c r="MAO21" s="2">
        <v>1.4426999999999999</v>
      </c>
      <c r="MAP21" s="2">
        <v>0.69610000000000005</v>
      </c>
      <c r="MAQ21" s="2">
        <v>659</v>
      </c>
      <c r="MAT21" s="2">
        <v>1969</v>
      </c>
      <c r="MAV21" s="2">
        <v>145</v>
      </c>
      <c r="MAW21" s="2">
        <v>418</v>
      </c>
      <c r="MAX21" s="2">
        <v>0.48649999999999999</v>
      </c>
      <c r="MAY21" s="2">
        <v>41.29</v>
      </c>
      <c r="MAZ21" s="2">
        <v>1.0598000000000001</v>
      </c>
      <c r="MBA21" s="2">
        <v>0.59570000000000001</v>
      </c>
      <c r="MBB21" s="2">
        <v>0.1603</v>
      </c>
      <c r="MBC21" s="2">
        <v>25</v>
      </c>
      <c r="MBD21" s="2">
        <v>0.1133</v>
      </c>
      <c r="MBF21" s="2">
        <v>1.2623</v>
      </c>
      <c r="MDC21" s="2">
        <v>-13.922800000000001</v>
      </c>
      <c r="MDD21" s="2">
        <v>13.6084</v>
      </c>
      <c r="MDE21" s="2">
        <v>13.6084</v>
      </c>
      <c r="MDF21" s="2">
        <v>9.7124000000000006</v>
      </c>
      <c r="MDG21" s="2">
        <v>-62.375700000000002</v>
      </c>
      <c r="MDH21" s="2">
        <v>-19.032499999999999</v>
      </c>
      <c r="MDI21" s="2">
        <v>267.83100000000002</v>
      </c>
      <c r="MDL21" s="2">
        <v>629.27499999999998</v>
      </c>
      <c r="MDM21" s="2">
        <v>-158.10499999999999</v>
      </c>
      <c r="MDN21" s="2">
        <v>151.185</v>
      </c>
      <c r="MDO21" s="2">
        <v>127.95699999999999</v>
      </c>
      <c r="MDP21" s="2">
        <v>1.6632</v>
      </c>
      <c r="MDQ21" s="2">
        <v>43.421399999999998</v>
      </c>
      <c r="MDR21" s="2">
        <v>2.0064000000000002</v>
      </c>
      <c r="MDS21" s="2">
        <v>1.3849</v>
      </c>
      <c r="MDT21" s="2">
        <v>0.77280000000000004</v>
      </c>
      <c r="MDU21" s="2">
        <v>128.78100000000001</v>
      </c>
      <c r="MDV21" s="2">
        <v>0.1216</v>
      </c>
      <c r="MDX21" s="2">
        <v>9.7124000000000006</v>
      </c>
      <c r="MDY21" s="2">
        <v>446.5009</v>
      </c>
      <c r="MEB21" s="2">
        <v>1.8513999999999999</v>
      </c>
      <c r="MEE21" s="2">
        <v>99.465000000000003</v>
      </c>
      <c r="MEG21" s="2">
        <v>0</v>
      </c>
      <c r="MFU21" s="2">
        <v>34.5777</v>
      </c>
      <c r="MFV21" s="2">
        <v>47.816299999999998</v>
      </c>
      <c r="MFW21" s="2">
        <v>47.816299999999998</v>
      </c>
      <c r="MFX21" s="2">
        <v>33.604100000000003</v>
      </c>
      <c r="MFY21" s="2">
        <v>11.881600000000001</v>
      </c>
      <c r="MFZ21" s="2">
        <v>7.8825000000000003</v>
      </c>
      <c r="MGA21" s="2">
        <v>147.51</v>
      </c>
      <c r="MGD21" s="2">
        <v>548.85</v>
      </c>
      <c r="MGE21" s="2">
        <v>-108.48099999999999</v>
      </c>
      <c r="MGF21" s="2">
        <v>55.625999999999998</v>
      </c>
      <c r="MGG21" s="2">
        <v>19.22</v>
      </c>
      <c r="MGH21" s="2">
        <v>3.6682999999999999</v>
      </c>
      <c r="MGI21" s="2">
        <v>27.841100000000001</v>
      </c>
      <c r="MGJ21" s="2">
        <v>2.5179999999999998</v>
      </c>
      <c r="MGK21" s="2">
        <v>1.9548000000000001</v>
      </c>
      <c r="MGL21" s="2">
        <v>0.75349999999999995</v>
      </c>
      <c r="MGM21" s="2">
        <v>29.175999999999998</v>
      </c>
      <c r="MGN21" s="2">
        <v>0.33239999999999997</v>
      </c>
      <c r="MGP21" s="2">
        <v>33.604100000000003</v>
      </c>
      <c r="MGQ21" s="2">
        <v>980.37850000000003</v>
      </c>
      <c r="MGT21" s="2">
        <v>0.79730000000000001</v>
      </c>
      <c r="MGW21" s="2">
        <v>30.385000000000002</v>
      </c>
      <c r="MGY21" s="2">
        <v>1.05</v>
      </c>
      <c r="MHC21" s="2">
        <v>16.3154</v>
      </c>
      <c r="MHD21" s="2">
        <v>26.4998</v>
      </c>
      <c r="MHE21" s="2">
        <v>42.333799999999997</v>
      </c>
      <c r="MHF21" s="2">
        <v>42.333799999999997</v>
      </c>
      <c r="MHG21" s="2">
        <v>26.722300000000001</v>
      </c>
      <c r="MHH21" s="2">
        <v>8.2326999999999995</v>
      </c>
      <c r="MHI21" s="2">
        <v>6.6898999999999997</v>
      </c>
      <c r="MHJ21" s="2">
        <v>80.036000000000001</v>
      </c>
      <c r="MHM21" s="2">
        <v>325.75400000000002</v>
      </c>
      <c r="MHN21" s="2">
        <v>-62.805</v>
      </c>
      <c r="MHO21" s="2">
        <v>31.283000000000001</v>
      </c>
      <c r="MHP21" s="2">
        <v>18.370999999999999</v>
      </c>
      <c r="MHQ21" s="2">
        <v>77.638599999999997</v>
      </c>
      <c r="MHR21" s="2">
        <v>25.241399999999999</v>
      </c>
      <c r="MHS21" s="2">
        <v>1.5085</v>
      </c>
      <c r="MHT21" s="2">
        <v>1.2407999999999999</v>
      </c>
      <c r="MHU21" s="2">
        <v>0.13420000000000001</v>
      </c>
      <c r="MHV21" s="2">
        <v>9.3420000000000005</v>
      </c>
      <c r="MHW21" s="2">
        <v>0.1051</v>
      </c>
      <c r="MHY21" s="2">
        <v>26.722300000000001</v>
      </c>
      <c r="MIM21" s="2">
        <v>26.4998</v>
      </c>
      <c r="MIN21" s="2">
        <v>42.333799999999997</v>
      </c>
      <c r="MIO21" s="2">
        <v>42.333799999999997</v>
      </c>
      <c r="MIP21" s="2">
        <v>26.722300000000001</v>
      </c>
      <c r="MIQ21" s="2">
        <v>8.2326999999999995</v>
      </c>
      <c r="MIR21" s="2">
        <v>6.6898999999999997</v>
      </c>
      <c r="MIS21" s="2">
        <v>80.036000000000001</v>
      </c>
      <c r="MIV21" s="2">
        <v>325.75400000000002</v>
      </c>
      <c r="MIW21" s="2">
        <v>-62.805</v>
      </c>
      <c r="MIX21" s="2">
        <v>31.283000000000001</v>
      </c>
      <c r="MIY21" s="2">
        <v>18.370999999999999</v>
      </c>
      <c r="MIZ21" s="2">
        <v>77.638599999999997</v>
      </c>
      <c r="MJA21" s="2">
        <v>25.241399999999999</v>
      </c>
      <c r="MJB21" s="2">
        <v>1.5085</v>
      </c>
      <c r="MJC21" s="2">
        <v>1.2407999999999999</v>
      </c>
      <c r="MJD21" s="2">
        <v>0.13420000000000001</v>
      </c>
      <c r="MJE21" s="2">
        <v>9.3420000000000005</v>
      </c>
      <c r="MJF21" s="2">
        <v>0.1051</v>
      </c>
      <c r="MJH21" s="2">
        <v>26.722300000000001</v>
      </c>
      <c r="MKR21" s="2">
        <v>4384.3233</v>
      </c>
      <c r="MNW21" s="2">
        <v>6.8123000000000005</v>
      </c>
      <c r="MNX21" s="2">
        <v>32.790100000000002</v>
      </c>
      <c r="MNY21" s="2">
        <v>32.790100000000002</v>
      </c>
      <c r="MNZ21" s="2">
        <v>22.376100000000001</v>
      </c>
      <c r="MOA21" s="2">
        <v>6.6523000000000003</v>
      </c>
      <c r="MOB21" s="2">
        <v>2.1253000000000002</v>
      </c>
      <c r="MOC21" s="2">
        <v>1417.8</v>
      </c>
      <c r="MOF21" s="2">
        <v>3907.8998999999999</v>
      </c>
      <c r="MOG21" s="2">
        <v>328.9</v>
      </c>
      <c r="MOH21" s="2">
        <v>257.89999999999998</v>
      </c>
      <c r="MOI21" s="2">
        <v>697.6</v>
      </c>
      <c r="MOJ21" s="2">
        <v>1.8717999999999999</v>
      </c>
      <c r="MOK21" s="2">
        <v>49.566299999999998</v>
      </c>
      <c r="MOL21" s="2">
        <v>0.47549999999999998</v>
      </c>
      <c r="MOM21" s="2">
        <v>0.26490000000000002</v>
      </c>
      <c r="MON21" s="2">
        <v>4.0899999999999999E-2</v>
      </c>
      <c r="MOO21" s="2">
        <v>-365.9</v>
      </c>
      <c r="MOP21" s="2">
        <v>-0.39539999999999997</v>
      </c>
      <c r="MOR21" s="2">
        <v>22.376100000000001</v>
      </c>
      <c r="NAY21" s="2">
        <v>1</v>
      </c>
      <c r="NBC21" s="2">
        <v>10.169499999999999</v>
      </c>
      <c r="NBD21" s="2">
        <v>0</v>
      </c>
      <c r="NBH21" s="2">
        <v>5.1966000000000001</v>
      </c>
      <c r="NKX21" s="2">
        <v>-43.127299999999998</v>
      </c>
      <c r="NKY21" s="2">
        <v>-29.704599999999999</v>
      </c>
      <c r="NKZ21" s="2">
        <v>0</v>
      </c>
      <c r="NLC21" s="2">
        <v>2.7530000000000001</v>
      </c>
      <c r="NLD21" s="2">
        <v>-8.8245000000000005</v>
      </c>
      <c r="NLE21" s="2">
        <v>-0.6119</v>
      </c>
      <c r="NLF21" s="2">
        <v>0.62639999999999996</v>
      </c>
      <c r="NLG21" s="2">
        <v>-7.7798999999999996</v>
      </c>
      <c r="NLH21" s="2">
        <v>0.23039999999999999</v>
      </c>
      <c r="NLI21" s="2">
        <v>0.75980000000000003</v>
      </c>
      <c r="NLJ21" s="2">
        <v>0.67820000000000003</v>
      </c>
      <c r="NLK21" s="2">
        <v>0.19769999999999999</v>
      </c>
      <c r="NLL21" s="2">
        <v>-0.15049999999999999</v>
      </c>
      <c r="NNL21" s="2">
        <v>2.8517999999999999</v>
      </c>
      <c r="NNM21" s="2">
        <v>4.1087999999999996</v>
      </c>
      <c r="NNN21" s="2">
        <v>4.1087999999999996</v>
      </c>
      <c r="NNO21" s="2">
        <v>3.1863000000000001</v>
      </c>
      <c r="NNP21" s="2">
        <v>44.144100000000002</v>
      </c>
      <c r="NNQ21" s="2">
        <v>19.9404</v>
      </c>
      <c r="NNR21" s="2">
        <v>9.7490000000000006</v>
      </c>
      <c r="NNU21" s="2">
        <v>133.01900000000001</v>
      </c>
      <c r="NNV21" s="2">
        <v>0</v>
      </c>
      <c r="NNW21" s="2">
        <v>32.976999999999997</v>
      </c>
      <c r="NNX21" s="2">
        <v>61.011000000000003</v>
      </c>
      <c r="NNY21" s="2">
        <v>31.955300000000001</v>
      </c>
      <c r="NNZ21" s="2">
        <v>12.4877</v>
      </c>
      <c r="NOA21" s="2">
        <v>1.0338000000000001</v>
      </c>
      <c r="NOB21" s="2">
        <v>0.69730000000000003</v>
      </c>
      <c r="NOC21" s="2">
        <v>0.13589999999999999</v>
      </c>
      <c r="NOD21" s="2">
        <v>2.0640000000000001</v>
      </c>
      <c r="NOE21" s="2">
        <v>2.3E-3</v>
      </c>
      <c r="NOG21" s="2">
        <v>3.1863000000000001</v>
      </c>
      <c r="NOH21" s="2">
        <v>474.53190000000001</v>
      </c>
      <c r="NOK21" s="2">
        <v>0.53459999999999996</v>
      </c>
      <c r="NON21" s="2">
        <v>29.478000000000002</v>
      </c>
      <c r="NOP21" s="2">
        <v>0.61109999999999998</v>
      </c>
      <c r="NOT21" s="2">
        <v>2.7039</v>
      </c>
      <c r="NOU21" s="2">
        <v>2.6869000000000001</v>
      </c>
      <c r="NOV21" s="2">
        <v>6.2332999999999998</v>
      </c>
      <c r="NOW21" s="2">
        <v>6.2332999999999998</v>
      </c>
      <c r="NOX21" s="2">
        <v>4.5006000000000004</v>
      </c>
      <c r="NOY21" s="2">
        <v>16.726099999999999</v>
      </c>
      <c r="NOZ21" s="2">
        <v>8.2510999999999992</v>
      </c>
      <c r="NPA21" s="2">
        <v>15.653</v>
      </c>
      <c r="NPD21" s="2">
        <v>151.50800000000001</v>
      </c>
      <c r="NPE21" s="2">
        <v>0</v>
      </c>
      <c r="NPF21" s="2">
        <v>24.657</v>
      </c>
      <c r="NPG21" s="2">
        <v>53.731999999999999</v>
      </c>
      <c r="NPH21" s="2">
        <v>25.1173</v>
      </c>
      <c r="NPI21" s="2">
        <v>12.504300000000001</v>
      </c>
      <c r="NPJ21" s="2">
        <v>1.1623999999999999</v>
      </c>
      <c r="NPK21" s="2">
        <v>0.79249999999999998</v>
      </c>
      <c r="NPL21" s="2">
        <v>0.34699999999999998</v>
      </c>
      <c r="NPM21" s="2">
        <v>8.7249999999999996</v>
      </c>
      <c r="NPN21" s="2">
        <v>1.3100000000000001E-2</v>
      </c>
      <c r="NPP21" s="2">
        <v>4.5006000000000004</v>
      </c>
      <c r="NQD21" s="2">
        <v>2.6869000000000001</v>
      </c>
      <c r="NQE21" s="2">
        <v>6.2332999999999998</v>
      </c>
      <c r="NQF21" s="2">
        <v>6.2332999999999998</v>
      </c>
      <c r="NQG21" s="2">
        <v>4.5006000000000004</v>
      </c>
      <c r="NQH21" s="2">
        <v>16.726099999999999</v>
      </c>
      <c r="NQI21" s="2">
        <v>8.2510999999999992</v>
      </c>
      <c r="NQJ21" s="2">
        <v>15.653</v>
      </c>
      <c r="NQM21" s="2">
        <v>151.50800000000001</v>
      </c>
      <c r="NQN21" s="2">
        <v>0</v>
      </c>
      <c r="NQO21" s="2">
        <v>24.657</v>
      </c>
      <c r="NQP21" s="2">
        <v>53.731999999999999</v>
      </c>
      <c r="NQQ21" s="2">
        <v>25.1173</v>
      </c>
      <c r="NQR21" s="2">
        <v>12.504300000000001</v>
      </c>
      <c r="NQS21" s="2">
        <v>1.1623999999999999</v>
      </c>
      <c r="NQT21" s="2">
        <v>0.79249999999999998</v>
      </c>
      <c r="NQU21" s="2">
        <v>0.34699999999999998</v>
      </c>
      <c r="NQV21" s="2">
        <v>8.7249999999999996</v>
      </c>
      <c r="NQW21" s="2">
        <v>1.3100000000000001E-2</v>
      </c>
      <c r="NQY21" s="2">
        <v>4.5006000000000004</v>
      </c>
      <c r="NRM21" s="2">
        <v>2.6869000000000001</v>
      </c>
      <c r="NRN21" s="2">
        <v>6.2332999999999998</v>
      </c>
      <c r="NRO21" s="2">
        <v>6.2332999999999998</v>
      </c>
      <c r="NRP21" s="2">
        <v>4.5006000000000004</v>
      </c>
      <c r="NRQ21" s="2">
        <v>16.726099999999999</v>
      </c>
      <c r="NRR21" s="2">
        <v>8.2510999999999992</v>
      </c>
      <c r="NRS21" s="2">
        <v>15.653</v>
      </c>
      <c r="NRV21" s="2">
        <v>151.50800000000001</v>
      </c>
      <c r="NRW21" s="2">
        <v>0</v>
      </c>
      <c r="NRX21" s="2">
        <v>24.657</v>
      </c>
      <c r="NRY21" s="2">
        <v>53.731999999999999</v>
      </c>
      <c r="NRZ21" s="2">
        <v>25.1173</v>
      </c>
      <c r="NSA21" s="2">
        <v>12.504300000000001</v>
      </c>
      <c r="NSB21" s="2">
        <v>1.1623999999999999</v>
      </c>
      <c r="NSC21" s="2">
        <v>0.79249999999999998</v>
      </c>
      <c r="NSD21" s="2">
        <v>0.34699999999999998</v>
      </c>
      <c r="NSE21" s="2">
        <v>8.7249999999999996</v>
      </c>
      <c r="NSF21" s="2">
        <v>1.3100000000000001E-2</v>
      </c>
      <c r="NSH21" s="2">
        <v>4.5006000000000004</v>
      </c>
      <c r="NSV21" s="2">
        <v>2.6869000000000001</v>
      </c>
      <c r="NSW21" s="2">
        <v>6.2332999999999998</v>
      </c>
      <c r="NSX21" s="2">
        <v>6.2332999999999998</v>
      </c>
      <c r="NSY21" s="2">
        <v>4.5006000000000004</v>
      </c>
      <c r="NSZ21" s="2">
        <v>16.726099999999999</v>
      </c>
      <c r="NTA21" s="2">
        <v>8.2510999999999992</v>
      </c>
      <c r="NTB21" s="2">
        <v>15.653</v>
      </c>
      <c r="NTE21" s="2">
        <v>151.50800000000001</v>
      </c>
      <c r="NTF21" s="2">
        <v>0</v>
      </c>
      <c r="NTG21" s="2">
        <v>24.657</v>
      </c>
      <c r="NTH21" s="2">
        <v>53.731999999999999</v>
      </c>
      <c r="NTI21" s="2">
        <v>25.1173</v>
      </c>
      <c r="NTJ21" s="2">
        <v>12.504300000000001</v>
      </c>
      <c r="NTK21" s="2">
        <v>1.1623999999999999</v>
      </c>
      <c r="NTL21" s="2">
        <v>0.79249999999999998</v>
      </c>
      <c r="NTM21" s="2">
        <v>0.34699999999999998</v>
      </c>
      <c r="NTN21" s="2">
        <v>8.7249999999999996</v>
      </c>
      <c r="NTO21" s="2">
        <v>1.3100000000000001E-2</v>
      </c>
      <c r="NTQ21" s="2">
        <v>4.5006000000000004</v>
      </c>
      <c r="NVN21" s="2">
        <v>26.523299999999999</v>
      </c>
      <c r="NVO21" s="2">
        <v>55.094099999999997</v>
      </c>
      <c r="NVP21" s="2">
        <v>55.094099999999997</v>
      </c>
      <c r="NVQ21" s="2">
        <v>24.812100000000001</v>
      </c>
      <c r="NVR21" s="2">
        <v>7.9752999999999998</v>
      </c>
      <c r="NVS21" s="2">
        <v>4.6638000000000002</v>
      </c>
      <c r="NVT21" s="2">
        <v>396.83199999999999</v>
      </c>
      <c r="NVW21" s="2">
        <v>1255.5619999999999</v>
      </c>
      <c r="NVY21" s="2">
        <v>106.97799999999999</v>
      </c>
      <c r="NVZ21" s="2">
        <v>35.886000000000003</v>
      </c>
      <c r="NWA21" s="2">
        <v>3.5171999999999999</v>
      </c>
      <c r="NWB21" s="2">
        <v>31.8688</v>
      </c>
      <c r="NWC21" s="2">
        <v>0.96279999999999999</v>
      </c>
      <c r="NWD21" s="2">
        <v>0.85389999999999999</v>
      </c>
      <c r="NWE21" s="2">
        <v>0.1187</v>
      </c>
      <c r="NWF21" s="2">
        <v>-1.335</v>
      </c>
      <c r="NWG21" s="2">
        <v>2.5999999999999999E-3</v>
      </c>
      <c r="NWI21" s="2">
        <v>24.812100000000001</v>
      </c>
      <c r="NWW21" s="2">
        <v>26.523299999999999</v>
      </c>
      <c r="NWX21" s="2">
        <v>55.094099999999997</v>
      </c>
      <c r="NWY21" s="2">
        <v>55.094099999999997</v>
      </c>
      <c r="NWZ21" s="2">
        <v>24.812100000000001</v>
      </c>
      <c r="NXA21" s="2">
        <v>7.9752999999999998</v>
      </c>
      <c r="NXB21" s="2">
        <v>4.6638000000000002</v>
      </c>
      <c r="NXC21" s="2">
        <v>396.83199999999999</v>
      </c>
      <c r="NXF21" s="2">
        <v>1255.5619999999999</v>
      </c>
      <c r="NXH21" s="2">
        <v>106.97799999999999</v>
      </c>
      <c r="NXI21" s="2">
        <v>35.886000000000003</v>
      </c>
      <c r="NXJ21" s="2">
        <v>3.5171999999999999</v>
      </c>
      <c r="NXK21" s="2">
        <v>31.8688</v>
      </c>
      <c r="NXL21" s="2">
        <v>0.96279999999999999</v>
      </c>
      <c r="NXM21" s="2">
        <v>0.85389999999999999</v>
      </c>
      <c r="NXN21" s="2">
        <v>0.1187</v>
      </c>
      <c r="NXO21" s="2">
        <v>-1.335</v>
      </c>
      <c r="NXP21" s="2">
        <v>2.5999999999999999E-3</v>
      </c>
      <c r="NXR21" s="2">
        <v>24.812100000000001</v>
      </c>
      <c r="NYF21" s="2">
        <v>14.111599999999999</v>
      </c>
      <c r="NYG21" s="2">
        <v>28.220500000000001</v>
      </c>
      <c r="NYH21" s="2">
        <v>28.220500000000001</v>
      </c>
      <c r="NYI21" s="2">
        <v>21.919799999999999</v>
      </c>
      <c r="NYJ21" s="2">
        <v>24.0322</v>
      </c>
      <c r="NYK21" s="2">
        <v>10.356</v>
      </c>
      <c r="NYL21" s="2">
        <v>1257.5999999999999</v>
      </c>
      <c r="NYO21" s="2">
        <v>5357.9</v>
      </c>
      <c r="NYP21" s="2">
        <v>716.9</v>
      </c>
      <c r="NYQ21" s="2">
        <v>865.1</v>
      </c>
      <c r="NYR21" s="2">
        <v>1096.0999999999999</v>
      </c>
      <c r="NYS21" s="2">
        <v>8.8396000000000008</v>
      </c>
      <c r="NYT21" s="2">
        <v>28.2013</v>
      </c>
      <c r="NYU21" s="2">
        <v>1.0134000000000001</v>
      </c>
      <c r="NYV21" s="2">
        <v>0.49919999999999998</v>
      </c>
      <c r="NYW21" s="2">
        <v>8.5699999999999998E-2</v>
      </c>
      <c r="NYX21" s="2">
        <v>14.7</v>
      </c>
      <c r="NYY21" s="2">
        <v>7.2099999999999997E-2</v>
      </c>
      <c r="NZA21" s="2">
        <v>21.919799999999999</v>
      </c>
      <c r="NZB21" s="2">
        <v>10844.3565</v>
      </c>
      <c r="NZO21" s="2">
        <v>5.8223000000000003</v>
      </c>
      <c r="NZP21" s="2">
        <v>19.226500000000001</v>
      </c>
      <c r="NZQ21" s="2">
        <v>19.226500000000001</v>
      </c>
      <c r="NZR21" s="2">
        <v>10.204000000000001</v>
      </c>
      <c r="NZS21" s="2">
        <v>6.1862000000000004</v>
      </c>
      <c r="NZT21" s="2">
        <v>3.3712</v>
      </c>
      <c r="NZU21" s="2">
        <v>514.87800000000004</v>
      </c>
      <c r="NZX21" s="2">
        <v>2760.0149999999999</v>
      </c>
      <c r="NZZ21" s="2">
        <v>199.22300000000001</v>
      </c>
      <c r="OAA21" s="2">
        <v>391.57100000000003</v>
      </c>
      <c r="OAB21" s="2">
        <v>4.4626000000000001</v>
      </c>
      <c r="OAC21" s="2">
        <v>41.725200000000001</v>
      </c>
      <c r="OAD21" s="2">
        <v>1.5369999999999999</v>
      </c>
      <c r="OAE21" s="2">
        <v>1.1776</v>
      </c>
      <c r="OAF21" s="2">
        <v>4.4200000000000003E-2</v>
      </c>
      <c r="OAG21" s="2">
        <v>210.256</v>
      </c>
      <c r="OAH21" s="2">
        <v>0.13589999999999999</v>
      </c>
      <c r="OAJ21" s="2">
        <v>10.204000000000001</v>
      </c>
      <c r="OAX21" s="2">
        <v>5.8223000000000003</v>
      </c>
      <c r="OAY21" s="2">
        <v>19.226500000000001</v>
      </c>
      <c r="OAZ21" s="2">
        <v>19.226500000000001</v>
      </c>
      <c r="OBA21" s="2">
        <v>10.204000000000001</v>
      </c>
      <c r="OBB21" s="2">
        <v>6.1862000000000004</v>
      </c>
      <c r="OBC21" s="2">
        <v>3.3712</v>
      </c>
      <c r="OBD21" s="2">
        <v>514.87800000000004</v>
      </c>
      <c r="OBG21" s="2">
        <v>2760.0149999999999</v>
      </c>
      <c r="OBI21" s="2">
        <v>199.22300000000001</v>
      </c>
      <c r="OBJ21" s="2">
        <v>391.57100000000003</v>
      </c>
      <c r="OBK21" s="2">
        <v>4.4626000000000001</v>
      </c>
      <c r="OBL21" s="2">
        <v>41.725200000000001</v>
      </c>
      <c r="OBM21" s="2">
        <v>1.5369999999999999</v>
      </c>
      <c r="OBN21" s="2">
        <v>1.1776</v>
      </c>
      <c r="OBO21" s="2">
        <v>4.4200000000000003E-2</v>
      </c>
      <c r="OBP21" s="2">
        <v>210.256</v>
      </c>
      <c r="OBQ21" s="2">
        <v>0.13589999999999999</v>
      </c>
      <c r="OBS21" s="2">
        <v>10.204000000000001</v>
      </c>
      <c r="OCG21" s="2">
        <v>5.8223000000000003</v>
      </c>
      <c r="OCH21" s="2">
        <v>19.226500000000001</v>
      </c>
      <c r="OCI21" s="2">
        <v>19.226500000000001</v>
      </c>
      <c r="OCJ21" s="2">
        <v>10.204000000000001</v>
      </c>
      <c r="OCK21" s="2">
        <v>6.1862000000000004</v>
      </c>
      <c r="OCL21" s="2">
        <v>3.3712</v>
      </c>
      <c r="OCM21" s="2">
        <v>514.87800000000004</v>
      </c>
      <c r="OCP21" s="2">
        <v>2760.0149999999999</v>
      </c>
      <c r="OCR21" s="2">
        <v>199.22300000000001</v>
      </c>
      <c r="OCS21" s="2">
        <v>391.57100000000003</v>
      </c>
      <c r="OCT21" s="2">
        <v>4.4626000000000001</v>
      </c>
      <c r="OCU21" s="2">
        <v>41.725200000000001</v>
      </c>
      <c r="OCV21" s="2">
        <v>1.5369999999999999</v>
      </c>
      <c r="OCW21" s="2">
        <v>1.1776</v>
      </c>
      <c r="OCX21" s="2">
        <v>4.4200000000000003E-2</v>
      </c>
      <c r="OCY21" s="2">
        <v>210.256</v>
      </c>
      <c r="OCZ21" s="2">
        <v>0.13589999999999999</v>
      </c>
      <c r="ODB21" s="2">
        <v>10.204000000000001</v>
      </c>
      <c r="OXU21" s="2">
        <v>11.9854</v>
      </c>
      <c r="OXV21" s="2">
        <v>63.128999999999998</v>
      </c>
      <c r="OXW21" s="2">
        <v>63.128999999999998</v>
      </c>
      <c r="OXX21" s="2">
        <v>28.934100000000001</v>
      </c>
      <c r="OXY21" s="2">
        <v>12.7081</v>
      </c>
      <c r="OXZ21" s="2">
        <v>4.6577999999999999</v>
      </c>
      <c r="OYA21" s="2">
        <v>1901.6496999999999</v>
      </c>
      <c r="OYD21" s="2">
        <v>7356.5990000000002</v>
      </c>
      <c r="OYE21" s="2">
        <v>679.56849999999997</v>
      </c>
      <c r="OYF21" s="2">
        <v>1553.7021</v>
      </c>
      <c r="OYG21" s="2">
        <v>627.53809999999999</v>
      </c>
      <c r="OYH21" s="2">
        <v>7.7134</v>
      </c>
      <c r="OYI21" s="2">
        <v>25.849599999999999</v>
      </c>
      <c r="OYJ21" s="2">
        <v>0.92720000000000002</v>
      </c>
      <c r="OYK21" s="2">
        <v>0.75429999999999997</v>
      </c>
      <c r="OYL21" s="2">
        <v>2.7300000000000001E-2</v>
      </c>
      <c r="OYM21" s="2">
        <v>-45.685299999999998</v>
      </c>
      <c r="OYN21" s="2">
        <v>-5.4600000000000003E-2</v>
      </c>
      <c r="OYP21" s="2">
        <v>28.934100000000001</v>
      </c>
      <c r="OYQ21" s="2">
        <v>8937.2275000000009</v>
      </c>
      <c r="PAA21" s="2">
        <v>65.054000000000002</v>
      </c>
      <c r="PAC21" s="2">
        <v>1.5497000000000001</v>
      </c>
      <c r="PAD21" s="2">
        <v>0.20499999999999999</v>
      </c>
      <c r="PAE21" s="2">
        <v>2.1000000000000001E-2</v>
      </c>
      <c r="PAF21" s="2">
        <v>37.96</v>
      </c>
      <c r="PAH21" s="2">
        <v>0.7</v>
      </c>
      <c r="PAI21" s="2">
        <v>1.6800000000000002</v>
      </c>
      <c r="PAJ21" s="2">
        <v>65.054000000000002</v>
      </c>
      <c r="PAK21" s="2">
        <v>67.174999999999997</v>
      </c>
      <c r="PAL21" s="2">
        <v>10.6478</v>
      </c>
      <c r="PBV21" s="2">
        <v>37.139699999999998</v>
      </c>
      <c r="PBW21" s="2">
        <v>66.626499999999993</v>
      </c>
      <c r="PBX21" s="2">
        <v>66.626499999999993</v>
      </c>
      <c r="PBY21" s="2">
        <v>59.697499999999998</v>
      </c>
      <c r="PBZ21" s="2">
        <v>13.1661</v>
      </c>
      <c r="PCA21" s="2">
        <v>5.7385999999999999</v>
      </c>
      <c r="PCB21" s="2">
        <v>1407.374</v>
      </c>
      <c r="PCE21" s="2">
        <v>3294.0949999999998</v>
      </c>
      <c r="PCG21" s="2">
        <v>204.72900000000001</v>
      </c>
      <c r="PCI21" s="2">
        <v>2.5202999999999998</v>
      </c>
      <c r="PCJ21" s="2">
        <v>53.006</v>
      </c>
      <c r="PCP21" s="2">
        <v>292.09899999999999</v>
      </c>
      <c r="PCQ21" s="2">
        <v>59.697499999999998</v>
      </c>
      <c r="PDE21" s="2">
        <v>22.787800000000001</v>
      </c>
      <c r="PDF21" s="2">
        <v>65.613200000000006</v>
      </c>
      <c r="PDG21" s="2">
        <v>65.613200000000006</v>
      </c>
      <c r="PDH21" s="2">
        <v>46.256999999999998</v>
      </c>
      <c r="PDI21" s="2">
        <v>8.1315000000000008</v>
      </c>
      <c r="PDJ21" s="2">
        <v>3.2218</v>
      </c>
      <c r="PDK21" s="2">
        <v>1753.277</v>
      </c>
      <c r="PDN21" s="2">
        <v>4272.7959000000001</v>
      </c>
      <c r="PDO21" s="2">
        <v>-233.83799999999999</v>
      </c>
      <c r="PDP21" s="2">
        <v>261.38499999999999</v>
      </c>
      <c r="PDR21" s="2">
        <v>1.9813000000000001</v>
      </c>
      <c r="PDS21" s="2">
        <v>56.714100000000002</v>
      </c>
      <c r="PDY21" s="2">
        <v>367.50700000000001</v>
      </c>
      <c r="PDZ21" s="2">
        <v>46.256999999999998</v>
      </c>
      <c r="PEA21" s="2">
        <v>7783.9318000000003</v>
      </c>
      <c r="PED21" s="2">
        <v>0.81820000000000004</v>
      </c>
      <c r="PEG21" s="2">
        <v>23.992000000000001</v>
      </c>
      <c r="PEI21" s="2">
        <v>1.2730000000000001</v>
      </c>
      <c r="PEM21" s="2">
        <v>12.092499999999999</v>
      </c>
      <c r="PEN21" s="2">
        <v>37.139699999999998</v>
      </c>
      <c r="PEO21" s="2">
        <v>66.626499999999993</v>
      </c>
      <c r="PEP21" s="2">
        <v>66.626499999999993</v>
      </c>
      <c r="PEQ21" s="2">
        <v>59.697499999999998</v>
      </c>
      <c r="PER21" s="2">
        <v>13.1661</v>
      </c>
      <c r="PES21" s="2">
        <v>5.7385999999999999</v>
      </c>
      <c r="PET21" s="2">
        <v>1407.374</v>
      </c>
      <c r="PEW21" s="2">
        <v>3294.0949999999998</v>
      </c>
      <c r="PEY21" s="2">
        <v>204.72900000000001</v>
      </c>
      <c r="PFA21" s="2">
        <v>2.5202999999999998</v>
      </c>
      <c r="PFB21" s="2">
        <v>53.006</v>
      </c>
      <c r="PFH21" s="2">
        <v>292.09899999999999</v>
      </c>
      <c r="PFI21" s="2">
        <v>59.697499999999998</v>
      </c>
      <c r="PFW21" s="2">
        <v>25.1983</v>
      </c>
      <c r="PFX21" s="2">
        <v>42.762900000000002</v>
      </c>
      <c r="PFY21" s="2">
        <v>42.762900000000002</v>
      </c>
      <c r="PFZ21" s="2">
        <v>36.568199999999997</v>
      </c>
      <c r="PGA21" s="2">
        <v>17.440100000000001</v>
      </c>
      <c r="PGB21" s="2">
        <v>11.360099999999999</v>
      </c>
      <c r="PGC21" s="2">
        <v>43.322000000000003</v>
      </c>
      <c r="PGF21" s="2">
        <v>500.89600000000002</v>
      </c>
      <c r="PGG21" s="2">
        <v>217.08</v>
      </c>
      <c r="PGH21" s="2">
        <v>85.070999999999998</v>
      </c>
      <c r="PGI21" s="2">
        <v>125.349</v>
      </c>
      <c r="PGJ21" s="2">
        <v>34.962200000000003</v>
      </c>
      <c r="PGK21" s="2">
        <v>8.6928000000000001</v>
      </c>
      <c r="PGL21" s="2">
        <v>1.671</v>
      </c>
      <c r="PGM21" s="2">
        <v>1.5531999999999999</v>
      </c>
      <c r="PGN21" s="2">
        <v>1.3502000000000001</v>
      </c>
      <c r="PGO21" s="2">
        <v>84.108000000000004</v>
      </c>
      <c r="PGP21" s="2">
        <v>0.28449999999999998</v>
      </c>
      <c r="PGR21" s="2">
        <v>36.568199999999997</v>
      </c>
      <c r="PGS21" s="2">
        <v>1734.7252000000001</v>
      </c>
      <c r="PGV21" s="2">
        <v>0.58760000000000001</v>
      </c>
      <c r="PGY21" s="2">
        <v>26.085999999999999</v>
      </c>
      <c r="PHA21" s="2">
        <v>0.1933</v>
      </c>
      <c r="PHE21" s="2">
        <v>13.2943</v>
      </c>
      <c r="PHF21" s="2">
        <v>7.2179000000000002</v>
      </c>
      <c r="PHG21" s="2">
        <v>26.407599999999999</v>
      </c>
      <c r="PHH21" s="2">
        <v>26.407599999999999</v>
      </c>
      <c r="PHI21" s="2">
        <v>3.7046999999999999</v>
      </c>
      <c r="PHJ21" s="2">
        <v>43.357399999999998</v>
      </c>
      <c r="PHK21" s="2">
        <v>3.5691000000000002</v>
      </c>
      <c r="PHL21" s="2">
        <v>5687.4712</v>
      </c>
      <c r="PHO21" s="2">
        <v>8524.5028999999995</v>
      </c>
      <c r="PHQ21" s="2">
        <v>768.54899999999998</v>
      </c>
      <c r="PHR21" s="2">
        <v>1140.578</v>
      </c>
      <c r="PHS21" s="2">
        <v>0.32600000000000001</v>
      </c>
      <c r="PHT21" s="2">
        <v>66.719099999999997</v>
      </c>
      <c r="PHU21" s="2">
        <v>0.47260000000000002</v>
      </c>
      <c r="PHV21" s="2">
        <v>0.47260000000000002</v>
      </c>
      <c r="PHW21" s="2">
        <v>2.3599999999999999E-2</v>
      </c>
      <c r="PHX21" s="2">
        <v>-601.56700000000001</v>
      </c>
      <c r="PHY21" s="2">
        <v>-0.13739999999999999</v>
      </c>
      <c r="PIA21" s="2">
        <v>3.7046999999999999</v>
      </c>
      <c r="PJN21" s="2">
        <v>0.1222</v>
      </c>
      <c r="PJW21" s="2">
        <v>20.693300000000001</v>
      </c>
      <c r="PKW21" s="2">
        <v>0.1222</v>
      </c>
      <c r="PLF21" s="2">
        <v>20.693300000000001</v>
      </c>
      <c r="PLG21" s="2">
        <v>4.7625999999999999</v>
      </c>
      <c r="PLH21" s="2">
        <v>8.4389000000000003</v>
      </c>
      <c r="PLI21" s="2">
        <v>8.4389000000000003</v>
      </c>
      <c r="PLJ21" s="2">
        <v>7.7043999999999997</v>
      </c>
      <c r="PLK21" s="2">
        <v>25.0182</v>
      </c>
      <c r="PLL21" s="2">
        <v>11.107699999999999</v>
      </c>
      <c r="PLM21" s="2">
        <v>204</v>
      </c>
      <c r="PLP21" s="2">
        <v>1095.2</v>
      </c>
      <c r="PLQ21" s="2">
        <v>341.8</v>
      </c>
      <c r="PLR21" s="2">
        <v>135.9</v>
      </c>
      <c r="PLS21" s="2">
        <v>323</v>
      </c>
      <c r="PLT21" s="2">
        <v>11.508599999999999</v>
      </c>
      <c r="PLU21" s="2">
        <v>18.8185</v>
      </c>
      <c r="PLV21" s="2">
        <v>2.7492000000000001</v>
      </c>
      <c r="PLW21" s="2">
        <v>1.2591000000000001</v>
      </c>
      <c r="PLX21" s="2">
        <v>0.14580000000000001</v>
      </c>
      <c r="PLY21" s="2">
        <v>565</v>
      </c>
      <c r="PLZ21" s="2">
        <v>0.20119999999999999</v>
      </c>
      <c r="PMB21" s="2">
        <v>7.7043999999999997</v>
      </c>
      <c r="PMC21" s="2">
        <v>1683.7184999999999</v>
      </c>
      <c r="PMF21" s="2">
        <v>1.2141</v>
      </c>
      <c r="PMI21" s="2">
        <v>26.161999999999999</v>
      </c>
      <c r="PMK21" s="2">
        <v>0.9</v>
      </c>
      <c r="PMO21" s="2">
        <v>9.5391999999999992</v>
      </c>
      <c r="PMP21" s="2">
        <v>2.0834000000000001</v>
      </c>
      <c r="PMQ21" s="2">
        <v>6.1002000000000001</v>
      </c>
      <c r="PMR21" s="2">
        <v>6.1002000000000001</v>
      </c>
      <c r="PMS21" s="2">
        <v>5.0175999999999998</v>
      </c>
      <c r="PMT21" s="2">
        <v>12.289899999999999</v>
      </c>
      <c r="PMU21" s="2">
        <v>4.3883000000000001</v>
      </c>
      <c r="PMV21" s="2">
        <v>212.602</v>
      </c>
      <c r="PMY21" s="2">
        <v>695.59400000000005</v>
      </c>
      <c r="PNA21" s="2">
        <v>26.521000000000001</v>
      </c>
      <c r="PNB21" s="2">
        <v>212.21299999999999</v>
      </c>
      <c r="PNC21" s="2">
        <v>3.4262999999999999</v>
      </c>
      <c r="PND21" s="2">
        <v>33.603400000000001</v>
      </c>
      <c r="PNE21" s="2">
        <v>2.6555</v>
      </c>
      <c r="PNF21" s="2">
        <v>1.0685</v>
      </c>
      <c r="PNG21" s="2">
        <v>0.1181</v>
      </c>
      <c r="PNH21" s="2">
        <v>351.32799999999997</v>
      </c>
      <c r="PNI21" s="2">
        <v>0.2422</v>
      </c>
      <c r="PNK21" s="2">
        <v>5.0175999999999998</v>
      </c>
      <c r="PNY21" s="2">
        <v>2.0834000000000001</v>
      </c>
      <c r="PNZ21" s="2">
        <v>6.1002000000000001</v>
      </c>
      <c r="POA21" s="2">
        <v>6.1002000000000001</v>
      </c>
      <c r="POB21" s="2">
        <v>5.0175999999999998</v>
      </c>
      <c r="POC21" s="2">
        <v>12.289899999999999</v>
      </c>
      <c r="POD21" s="2">
        <v>4.3883000000000001</v>
      </c>
      <c r="POE21" s="2">
        <v>212.602</v>
      </c>
      <c r="POH21" s="2">
        <v>695.59400000000005</v>
      </c>
      <c r="POJ21" s="2">
        <v>26.521000000000001</v>
      </c>
      <c r="POK21" s="2">
        <v>212.21299999999999</v>
      </c>
      <c r="POL21" s="2">
        <v>3.4262999999999999</v>
      </c>
      <c r="POM21" s="2">
        <v>33.603400000000001</v>
      </c>
      <c r="PON21" s="2">
        <v>2.6555</v>
      </c>
      <c r="POO21" s="2">
        <v>1.0685</v>
      </c>
      <c r="POP21" s="2">
        <v>0.1181</v>
      </c>
      <c r="POQ21" s="2">
        <v>351.32799999999997</v>
      </c>
      <c r="POR21" s="2">
        <v>0.2422</v>
      </c>
      <c r="POT21" s="2">
        <v>5.0175999999999998</v>
      </c>
      <c r="PUR21" s="2">
        <v>9.5128000000000004</v>
      </c>
      <c r="PUS21" s="2">
        <v>43.345300000000002</v>
      </c>
      <c r="PUT21" s="2">
        <v>43.345300000000002</v>
      </c>
      <c r="PUU21" s="2">
        <v>27.757899999999999</v>
      </c>
      <c r="PUV21" s="2">
        <v>15.3309</v>
      </c>
      <c r="PUW21" s="2">
        <v>3.9661999999999997</v>
      </c>
      <c r="PUX21" s="2">
        <v>5256</v>
      </c>
      <c r="PUZ21" s="2">
        <v>8910</v>
      </c>
      <c r="PVA21" s="2">
        <v>12588</v>
      </c>
      <c r="PVB21" s="2">
        <v>729</v>
      </c>
      <c r="PVC21" s="2">
        <v>1241</v>
      </c>
      <c r="PVD21" s="2">
        <v>1345</v>
      </c>
      <c r="PVE21" s="2">
        <v>3.9283999999999999</v>
      </c>
      <c r="PVF21" s="2">
        <v>41.817599999999999</v>
      </c>
      <c r="PVG21" s="2">
        <v>0.80449999999999999</v>
      </c>
      <c r="PVH21" s="2">
        <v>0.65869999999999995</v>
      </c>
      <c r="PVI21" s="2">
        <v>0.32940000000000003</v>
      </c>
      <c r="PVJ21" s="2">
        <v>-263</v>
      </c>
      <c r="PVK21" s="2">
        <v>-7.2400000000000006E-2</v>
      </c>
      <c r="PVM21" s="2">
        <v>27.757899999999999</v>
      </c>
      <c r="PVN21" s="2">
        <v>15474.011</v>
      </c>
      <c r="PVQ21" s="2">
        <v>0.66549999999999998</v>
      </c>
      <c r="PVU21" s="2">
        <v>23.527799999999999</v>
      </c>
      <c r="PVV21" s="2">
        <v>0.92</v>
      </c>
      <c r="PVZ21" s="2">
        <v>10.4404</v>
      </c>
      <c r="PWA21" s="2">
        <v>9.5128000000000004</v>
      </c>
      <c r="PWB21" s="2">
        <v>43.345300000000002</v>
      </c>
      <c r="PWC21" s="2">
        <v>43.345300000000002</v>
      </c>
      <c r="PWD21" s="2">
        <v>27.757899999999999</v>
      </c>
      <c r="PWE21" s="2">
        <v>15.3309</v>
      </c>
      <c r="PWF21" s="2">
        <v>3.9661999999999997</v>
      </c>
      <c r="PWG21" s="2">
        <v>5256</v>
      </c>
      <c r="PWI21" s="2">
        <v>8910</v>
      </c>
      <c r="PWJ21" s="2">
        <v>12588</v>
      </c>
      <c r="PWK21" s="2">
        <v>729</v>
      </c>
      <c r="PWL21" s="2">
        <v>1241</v>
      </c>
      <c r="PWM21" s="2">
        <v>1345</v>
      </c>
      <c r="PWN21" s="2">
        <v>3.9283999999999999</v>
      </c>
      <c r="PWO21" s="2">
        <v>41.817599999999999</v>
      </c>
      <c r="PWP21" s="2">
        <v>0.80449999999999999</v>
      </c>
      <c r="PWQ21" s="2">
        <v>0.65869999999999995</v>
      </c>
      <c r="PWR21" s="2">
        <v>0.32940000000000003</v>
      </c>
      <c r="PWS21" s="2">
        <v>-263</v>
      </c>
      <c r="PWT21" s="2">
        <v>-7.2400000000000006E-2</v>
      </c>
      <c r="PWV21" s="2">
        <v>27.757899999999999</v>
      </c>
      <c r="PWW21" s="2">
        <v>15474.011</v>
      </c>
      <c r="PWZ21" s="2">
        <v>0.66549999999999998</v>
      </c>
      <c r="PXC21" s="2">
        <v>17.100000000000001</v>
      </c>
      <c r="PXD21" s="2">
        <v>23.527799999999999</v>
      </c>
      <c r="PXE21" s="2">
        <v>0.92</v>
      </c>
      <c r="PXI21" s="2">
        <v>10.4404</v>
      </c>
      <c r="QAB21" s="2">
        <v>3.7645</v>
      </c>
      <c r="QAC21" s="2">
        <v>7.0178000000000003</v>
      </c>
      <c r="QAD21" s="2">
        <v>7.0178000000000003</v>
      </c>
      <c r="QAE21" s="2">
        <v>5.8931000000000004</v>
      </c>
      <c r="QAF21" s="2">
        <v>17.2349</v>
      </c>
      <c r="QAG21" s="2">
        <v>3.6086</v>
      </c>
      <c r="QAH21" s="2">
        <v>918.52300000000002</v>
      </c>
      <c r="QAK21" s="2">
        <v>4026.4609999999998</v>
      </c>
      <c r="QAL21" s="2">
        <v>445.92500000000001</v>
      </c>
      <c r="QAM21" s="2">
        <v>506.851</v>
      </c>
      <c r="QAN21" s="2">
        <v>2237.047</v>
      </c>
      <c r="QAO21" s="2">
        <v>3.339</v>
      </c>
      <c r="QAP21" s="2">
        <v>23.537199999999999</v>
      </c>
      <c r="QAQ21" s="2">
        <v>1.1839</v>
      </c>
      <c r="QAR21" s="2">
        <v>0.86539999999999995</v>
      </c>
      <c r="QAS21" s="2">
        <v>0.51559999999999995</v>
      </c>
      <c r="QAT21" s="2">
        <v>411.34899999999999</v>
      </c>
      <c r="QAU21" s="2">
        <v>0.1011</v>
      </c>
      <c r="QAW21" s="2">
        <v>5.8931000000000004</v>
      </c>
      <c r="QAX21" s="2">
        <v>5826.5324000000001</v>
      </c>
      <c r="QBA21" s="2">
        <v>0.68210000000000004</v>
      </c>
      <c r="QBD21" s="2">
        <v>24.904</v>
      </c>
      <c r="QBF21" s="2">
        <v>0.21329999999999999</v>
      </c>
      <c r="QBJ21" s="2">
        <v>12.5724</v>
      </c>
      <c r="QBK21" s="2">
        <v>5.9017999999999997</v>
      </c>
      <c r="QBL21" s="2">
        <v>6.3845000000000001</v>
      </c>
      <c r="QBM21" s="2">
        <v>6.3845000000000001</v>
      </c>
      <c r="QBN21" s="2">
        <v>4.9023000000000003</v>
      </c>
      <c r="QBO21" s="2">
        <v>38.9452</v>
      </c>
      <c r="QBP21" s="2">
        <v>8.0295000000000005</v>
      </c>
      <c r="QBQ21" s="2">
        <v>750.92399999999998</v>
      </c>
      <c r="QBT21" s="2">
        <v>2554.0039000000002</v>
      </c>
      <c r="QBU21" s="2">
        <v>270.70299999999997</v>
      </c>
      <c r="QBV21" s="2">
        <v>162.73699999999999</v>
      </c>
      <c r="QBW21" s="2">
        <v>1153.2061000000001</v>
      </c>
      <c r="QBX21" s="2">
        <v>1.6814</v>
      </c>
      <c r="QBY21" s="2">
        <v>30.922000000000001</v>
      </c>
      <c r="QBZ21" s="2">
        <v>1.1943999999999999</v>
      </c>
      <c r="QCA21" s="2">
        <v>0.84419999999999995</v>
      </c>
      <c r="QCB21" s="2">
        <v>0.42630000000000001</v>
      </c>
      <c r="QCC21" s="2">
        <v>224.2</v>
      </c>
      <c r="QCD21" s="2">
        <v>6.7799999999999999E-2</v>
      </c>
      <c r="QCF21" s="2">
        <v>4.9023000000000003</v>
      </c>
      <c r="QCT21" s="2">
        <v>5.9017999999999997</v>
      </c>
      <c r="QCU21" s="2">
        <v>6.3845000000000001</v>
      </c>
      <c r="QCV21" s="2">
        <v>6.3845000000000001</v>
      </c>
      <c r="QCW21" s="2">
        <v>4.9023000000000003</v>
      </c>
      <c r="QCX21" s="2">
        <v>38.9452</v>
      </c>
      <c r="QCY21" s="2">
        <v>8.0295000000000005</v>
      </c>
      <c r="QCZ21" s="2">
        <v>750.92399999999998</v>
      </c>
      <c r="QDC21" s="2">
        <v>2554.0039000000002</v>
      </c>
      <c r="QDD21" s="2">
        <v>270.70299999999997</v>
      </c>
      <c r="QDE21" s="2">
        <v>162.73699999999999</v>
      </c>
      <c r="QDF21" s="2">
        <v>1153.2061000000001</v>
      </c>
      <c r="QDG21" s="2">
        <v>1.6814</v>
      </c>
      <c r="QDH21" s="2">
        <v>30.922000000000001</v>
      </c>
      <c r="QDI21" s="2">
        <v>1.1943999999999999</v>
      </c>
      <c r="QDJ21" s="2">
        <v>0.84419999999999995</v>
      </c>
      <c r="QDK21" s="2">
        <v>0.42630000000000001</v>
      </c>
      <c r="QDL21" s="2">
        <v>224.2</v>
      </c>
      <c r="QDM21" s="2">
        <v>6.7799999999999999E-2</v>
      </c>
      <c r="QDO21" s="2">
        <v>4.9023000000000003</v>
      </c>
      <c r="QEC21" s="2">
        <v>1.5316999999999998</v>
      </c>
      <c r="QED21" s="2">
        <v>4.0937000000000001</v>
      </c>
      <c r="QEE21" s="2">
        <v>4.0937000000000001</v>
      </c>
      <c r="QEF21" s="2">
        <v>2.6465999999999998</v>
      </c>
      <c r="QEG21" s="2">
        <v>11.512599999999999</v>
      </c>
      <c r="QEH21" s="2">
        <v>5.5189000000000004</v>
      </c>
      <c r="QEI21" s="2">
        <v>275.2</v>
      </c>
      <c r="QEL21" s="2">
        <v>3487</v>
      </c>
      <c r="QEM21" s="2">
        <v>780.3</v>
      </c>
      <c r="QEN21" s="2">
        <v>471.1</v>
      </c>
      <c r="QEO21" s="2">
        <v>1335.9</v>
      </c>
      <c r="QEP21" s="2">
        <v>8.5119000000000007</v>
      </c>
      <c r="QEQ21" s="2">
        <v>13.4815</v>
      </c>
      <c r="QER21" s="2">
        <v>0.85880000000000001</v>
      </c>
      <c r="QES21" s="2">
        <v>0.3538</v>
      </c>
      <c r="QET21" s="2">
        <v>0.20419999999999999</v>
      </c>
      <c r="QEU21" s="2">
        <v>-188.6</v>
      </c>
      <c r="QEV21" s="2">
        <v>-1.5699999999999999E-2</v>
      </c>
      <c r="QEX21" s="2">
        <v>2.6465999999999998</v>
      </c>
      <c r="QEY21" s="2">
        <v>2852.1334999999999</v>
      </c>
      <c r="QGK21" s="2">
        <v>1</v>
      </c>
      <c r="QJC21" s="2">
        <v>0.55810000000000004</v>
      </c>
      <c r="QJL21" s="2">
        <v>2.8826999999999998</v>
      </c>
      <c r="QKL21" s="2">
        <v>0.55810000000000004</v>
      </c>
      <c r="QKM21" s="2">
        <v>0</v>
      </c>
      <c r="QKO21" s="2">
        <v>32.432000000000002</v>
      </c>
      <c r="QKQ21" s="2">
        <v>0.56000000000000005</v>
      </c>
      <c r="QKR21" s="2">
        <v>1.8900000000000001</v>
      </c>
      <c r="QKU21" s="2">
        <v>2.8826999999999998</v>
      </c>
      <c r="QLU21" s="2">
        <v>0.55810000000000004</v>
      </c>
      <c r="QMD21" s="2">
        <v>2.8826999999999998</v>
      </c>
      <c r="QNN21" s="2">
        <v>15.129200000000001</v>
      </c>
      <c r="QNO21" s="2">
        <v>36.003999999999998</v>
      </c>
      <c r="QNP21" s="2">
        <v>36.003999999999998</v>
      </c>
      <c r="QNQ21" s="2">
        <v>24.373799999999999</v>
      </c>
      <c r="QNR21" s="2">
        <v>28.241599999999998</v>
      </c>
      <c r="QNS21" s="2">
        <v>9.0718999999999994</v>
      </c>
      <c r="QNT21" s="2">
        <v>2686</v>
      </c>
      <c r="QNW21" s="2">
        <v>8683</v>
      </c>
      <c r="QNX21" s="2">
        <v>2357</v>
      </c>
      <c r="QNY21" s="2">
        <v>1456</v>
      </c>
      <c r="QNZ21" s="2">
        <v>797</v>
      </c>
      <c r="QOA21" s="2">
        <v>7.9097</v>
      </c>
      <c r="QOB21" s="2">
        <v>30.934000000000001</v>
      </c>
      <c r="QOC21" s="2">
        <v>0.90590000000000004</v>
      </c>
      <c r="QOD21" s="2">
        <v>0.52449999999999997</v>
      </c>
      <c r="QOE21" s="2">
        <v>1.8800000000000001E-2</v>
      </c>
      <c r="QOF21" s="2">
        <v>-75</v>
      </c>
      <c r="QOG21" s="2">
        <v>-2.2499999999999999E-2</v>
      </c>
      <c r="QOI21" s="2">
        <v>24.373799999999999</v>
      </c>
      <c r="QOW21" s="2">
        <v>15.129200000000001</v>
      </c>
      <c r="QOX21" s="2">
        <v>36.003999999999998</v>
      </c>
      <c r="QOY21" s="2">
        <v>36.003999999999998</v>
      </c>
      <c r="QOZ21" s="2">
        <v>24.373799999999999</v>
      </c>
      <c r="QPA21" s="2">
        <v>28.241599999999998</v>
      </c>
      <c r="QPB21" s="2">
        <v>9.0718999999999994</v>
      </c>
      <c r="QPC21" s="2">
        <v>2686</v>
      </c>
      <c r="QPF21" s="2">
        <v>8683</v>
      </c>
      <c r="QPG21" s="2">
        <v>2357</v>
      </c>
      <c r="QPH21" s="2">
        <v>1456</v>
      </c>
      <c r="QPI21" s="2">
        <v>797</v>
      </c>
      <c r="QPJ21" s="2">
        <v>7.9097</v>
      </c>
      <c r="QPK21" s="2">
        <v>30.934000000000001</v>
      </c>
      <c r="QPL21" s="2">
        <v>0.90590000000000004</v>
      </c>
      <c r="QPM21" s="2">
        <v>0.52449999999999997</v>
      </c>
      <c r="QPN21" s="2">
        <v>1.8800000000000001E-2</v>
      </c>
      <c r="QPO21" s="2">
        <v>-75</v>
      </c>
      <c r="QPP21" s="2">
        <v>-2.2499999999999999E-2</v>
      </c>
      <c r="QPR21" s="2">
        <v>24.373799999999999</v>
      </c>
      <c r="QQF21" s="2">
        <v>6.7979000000000003</v>
      </c>
      <c r="QQG21" s="2">
        <v>5.1844999999999999</v>
      </c>
      <c r="QQH21" s="2">
        <v>5.1844999999999999</v>
      </c>
      <c r="QQI21" s="2">
        <v>3.1983000000000001</v>
      </c>
      <c r="QQJ21" s="2">
        <v>23.3123</v>
      </c>
      <c r="QQK21" s="2">
        <v>10.523300000000001</v>
      </c>
      <c r="QQL21" s="2">
        <v>42.484999999999999</v>
      </c>
      <c r="QQN21" s="2">
        <v>304.173</v>
      </c>
      <c r="QQO21" s="2">
        <v>609.29999999999995</v>
      </c>
      <c r="QQP21" s="2">
        <v>95.212000000000003</v>
      </c>
      <c r="QQQ21" s="2">
        <v>1.3080000000000001</v>
      </c>
      <c r="QQR21" s="2">
        <v>233.92599999999999</v>
      </c>
      <c r="QQS21" s="2">
        <v>2.8875000000000002</v>
      </c>
      <c r="QQT21" s="2">
        <v>23.082599999999999</v>
      </c>
      <c r="QQU21" s="2">
        <v>1.4222999999999999</v>
      </c>
      <c r="QQV21" s="2">
        <v>0.43219999999999997</v>
      </c>
      <c r="QQW21" s="2">
        <v>0.01</v>
      </c>
      <c r="QQX21" s="2">
        <v>98.781000000000006</v>
      </c>
      <c r="QQY21" s="2">
        <v>0.1008</v>
      </c>
      <c r="QRA21" s="2">
        <v>3.1983000000000001</v>
      </c>
      <c r="QRB21" s="2">
        <v>531.8664</v>
      </c>
      <c r="QRE21" s="2">
        <v>1.2288999999999999</v>
      </c>
      <c r="QRH21" s="2">
        <v>44.158000000000001</v>
      </c>
      <c r="QRJ21" s="2">
        <v>0</v>
      </c>
      <c r="QRN21" s="2">
        <v>15.005100000000001</v>
      </c>
      <c r="QRO21" s="2">
        <v>5.0698999999999996</v>
      </c>
      <c r="QRP21" s="2">
        <v>11.8104</v>
      </c>
      <c r="QRQ21" s="2">
        <v>11.8104</v>
      </c>
      <c r="QRR21" s="2">
        <v>6.2209000000000003</v>
      </c>
      <c r="QRS21" s="2">
        <v>13.913499999999999</v>
      </c>
      <c r="QRT21" s="2">
        <v>5.3187999999999995</v>
      </c>
      <c r="QRU21" s="2">
        <v>957</v>
      </c>
      <c r="QRX21" s="2">
        <v>2373.6001000000001</v>
      </c>
      <c r="QRY21" s="2">
        <v>-1017.6</v>
      </c>
      <c r="QRZ21" s="2">
        <v>137</v>
      </c>
      <c r="QSA21" s="2">
        <v>307.3</v>
      </c>
      <c r="QSB21" s="2">
        <v>3.4251</v>
      </c>
      <c r="QSC21" s="2">
        <v>40.402799999999999</v>
      </c>
      <c r="QSD21" s="2">
        <v>1.7877999999999998</v>
      </c>
      <c r="QSE21" s="2">
        <v>0.87960000000000005</v>
      </c>
      <c r="QSF21" s="2">
        <v>6.4799999999999996E-2</v>
      </c>
      <c r="QSG21" s="2">
        <v>242.1</v>
      </c>
      <c r="QSH21" s="2">
        <v>7.8399999999999997E-2</v>
      </c>
      <c r="QSJ21" s="2">
        <v>6.2209000000000003</v>
      </c>
      <c r="QSK21" s="2">
        <v>1562.2145</v>
      </c>
      <c r="QSN21" s="2">
        <v>0.57069999999999999</v>
      </c>
      <c r="QSQ21" s="2">
        <v>44.018000000000001</v>
      </c>
      <c r="QSS21" s="2">
        <v>2.41</v>
      </c>
      <c r="QSW21" s="2">
        <v>22.867699999999999</v>
      </c>
      <c r="QSX21" s="2">
        <v>10.7349</v>
      </c>
      <c r="QSY21" s="2">
        <v>16.336400000000001</v>
      </c>
      <c r="QSZ21" s="2">
        <v>16.336400000000001</v>
      </c>
      <c r="QTA21" s="2">
        <v>11.8583</v>
      </c>
      <c r="QTB21" s="2">
        <v>12.458500000000001</v>
      </c>
      <c r="QTC21" s="2">
        <v>6.7201000000000004</v>
      </c>
      <c r="QTD21" s="2">
        <v>103.4</v>
      </c>
      <c r="QTG21" s="2">
        <v>1392.7</v>
      </c>
      <c r="QTI21" s="2">
        <v>101.1</v>
      </c>
      <c r="QTJ21" s="2">
        <v>466.2</v>
      </c>
      <c r="QTK21" s="2">
        <v>27.142900000000001</v>
      </c>
      <c r="QTL21" s="2">
        <v>31.837399999999999</v>
      </c>
      <c r="QTM21" s="2">
        <v>0.36470000000000002</v>
      </c>
      <c r="QTN21" s="2">
        <v>0.2409</v>
      </c>
      <c r="QTO21" s="2">
        <v>0</v>
      </c>
      <c r="QTP21" s="2">
        <v>-296.2</v>
      </c>
      <c r="QTQ21" s="2">
        <v>-0.26240000000000002</v>
      </c>
      <c r="QTS21" s="2">
        <v>11.8583</v>
      </c>
      <c r="QUG21" s="2">
        <v>10.7349</v>
      </c>
      <c r="QUH21" s="2">
        <v>16.336400000000001</v>
      </c>
      <c r="QUI21" s="2">
        <v>16.336400000000001</v>
      </c>
      <c r="QUJ21" s="2">
        <v>11.8583</v>
      </c>
      <c r="QUK21" s="2">
        <v>12.458500000000001</v>
      </c>
      <c r="QUL21" s="2">
        <v>6.7201000000000004</v>
      </c>
      <c r="QUM21" s="2">
        <v>103.4</v>
      </c>
      <c r="QUP21" s="2">
        <v>1392.7</v>
      </c>
      <c r="QUR21" s="2">
        <v>101.1</v>
      </c>
      <c r="QUS21" s="2">
        <v>466.2</v>
      </c>
      <c r="QUT21" s="2">
        <v>27.142900000000001</v>
      </c>
      <c r="QUU21" s="2">
        <v>31.837399999999999</v>
      </c>
      <c r="QUV21" s="2">
        <v>0.36470000000000002</v>
      </c>
      <c r="QUW21" s="2">
        <v>0.2409</v>
      </c>
      <c r="QUX21" s="2">
        <v>0</v>
      </c>
      <c r="QUY21" s="2">
        <v>-296.2</v>
      </c>
      <c r="QUZ21" s="2">
        <v>-0.26240000000000002</v>
      </c>
      <c r="QVB21" s="2">
        <v>11.8583</v>
      </c>
      <c r="QWY21" s="2">
        <v>10.7349</v>
      </c>
      <c r="QWZ21" s="2">
        <v>16.336400000000001</v>
      </c>
      <c r="QXA21" s="2">
        <v>16.336400000000001</v>
      </c>
      <c r="QXB21" s="2">
        <v>11.8583</v>
      </c>
      <c r="QXC21" s="2">
        <v>12.458500000000001</v>
      </c>
      <c r="QXD21" s="2">
        <v>6.7201000000000004</v>
      </c>
      <c r="QXE21" s="2">
        <v>103.4</v>
      </c>
      <c r="QXH21" s="2">
        <v>1392.7</v>
      </c>
      <c r="QXJ21" s="2">
        <v>101.1</v>
      </c>
      <c r="QXK21" s="2">
        <v>466.2</v>
      </c>
      <c r="QXL21" s="2">
        <v>27.142900000000001</v>
      </c>
      <c r="QXM21" s="2">
        <v>31.837399999999999</v>
      </c>
      <c r="QXN21" s="2">
        <v>0.36470000000000002</v>
      </c>
      <c r="QXO21" s="2">
        <v>0.2409</v>
      </c>
      <c r="QXP21" s="2">
        <v>0</v>
      </c>
      <c r="QXQ21" s="2">
        <v>-296.2</v>
      </c>
      <c r="QXR21" s="2">
        <v>-0.26240000000000002</v>
      </c>
      <c r="QXT21" s="2">
        <v>11.8583</v>
      </c>
      <c r="QZG21" s="2">
        <v>0.4763</v>
      </c>
      <c r="QZK21" s="2">
        <v>-36.212000000000003</v>
      </c>
      <c r="QZP21" s="2">
        <v>-13.6387</v>
      </c>
      <c r="QZQ21" s="2">
        <v>22.095400000000001</v>
      </c>
      <c r="QZR21" s="2">
        <v>40.950699999999998</v>
      </c>
      <c r="QZS21" s="2">
        <v>40.950699999999998</v>
      </c>
      <c r="QZT21" s="2">
        <v>39.506300000000003</v>
      </c>
      <c r="QZU21" s="2">
        <v>52.458599999999997</v>
      </c>
      <c r="QZV21" s="2">
        <v>14.3057</v>
      </c>
      <c r="QZW21" s="2">
        <v>54.662999999999997</v>
      </c>
      <c r="QZZ21" s="2">
        <v>377.26299999999998</v>
      </c>
      <c r="RAA21" s="2">
        <v>-92.647999999999996</v>
      </c>
      <c r="RAB21" s="2">
        <v>85.978999999999999</v>
      </c>
      <c r="RAC21" s="2">
        <v>44.588999999999999</v>
      </c>
      <c r="RAD21" s="2">
        <v>14.510199999999999</v>
      </c>
      <c r="RAE21" s="2">
        <v>14.4894</v>
      </c>
      <c r="RAF21" s="2">
        <v>2.1219999999999999</v>
      </c>
      <c r="RAG21" s="2">
        <v>1.5763</v>
      </c>
      <c r="RAH21" s="2">
        <v>1.2599</v>
      </c>
      <c r="RAI21" s="2">
        <v>50.03</v>
      </c>
      <c r="RAJ21" s="2">
        <v>0.34710000000000002</v>
      </c>
      <c r="RAL21" s="2">
        <v>39.506300000000003</v>
      </c>
      <c r="RAM21" s="2">
        <v>478.47649999999999</v>
      </c>
      <c r="RAP21" s="2">
        <v>1.8877999999999999</v>
      </c>
      <c r="RAS21" s="2">
        <v>67.06</v>
      </c>
      <c r="RAU21" s="2">
        <v>0</v>
      </c>
      <c r="RAY21" s="2">
        <v>44.294899999999998</v>
      </c>
      <c r="RAZ21" s="2">
        <v>1.3716999999999999</v>
      </c>
      <c r="RBA21" s="2">
        <v>12.62</v>
      </c>
      <c r="RBB21" s="2">
        <v>12.62</v>
      </c>
      <c r="RBC21" s="2">
        <v>3.5207999999999999</v>
      </c>
      <c r="RBD21" s="2">
        <v>1.2330000000000001</v>
      </c>
      <c r="RBE21" s="2">
        <v>0.59460000000000002</v>
      </c>
      <c r="RBF21" s="2">
        <v>1181</v>
      </c>
      <c r="RBI21" s="2">
        <v>4958</v>
      </c>
      <c r="RBK21" s="2">
        <v>252</v>
      </c>
      <c r="RBL21" s="2">
        <v>320</v>
      </c>
      <c r="RBM21" s="2">
        <v>1.1493</v>
      </c>
      <c r="RBN21" s="2">
        <v>24.3445</v>
      </c>
      <c r="RBO21" s="2">
        <v>2.9843999999999999</v>
      </c>
      <c r="RBP21" s="2">
        <v>1.0187999999999999</v>
      </c>
      <c r="RBQ21" s="2">
        <v>0.28439999999999999</v>
      </c>
      <c r="RBR21" s="2">
        <v>635</v>
      </c>
      <c r="RBS21" s="2">
        <v>0.28439999999999999</v>
      </c>
      <c r="RBU21" s="2">
        <v>3.5207999999999999</v>
      </c>
      <c r="RCI21" s="2">
        <v>30.464300000000001</v>
      </c>
      <c r="RCJ21" s="2">
        <v>47.044199999999996</v>
      </c>
      <c r="RCK21" s="2">
        <v>47.044199999999996</v>
      </c>
      <c r="RCL21" s="2">
        <v>40.883400000000002</v>
      </c>
      <c r="RCM21" s="2">
        <v>36.292299999999997</v>
      </c>
      <c r="RCN21" s="2">
        <v>18.092500000000001</v>
      </c>
      <c r="RCO21" s="2">
        <v>1863</v>
      </c>
      <c r="RCR21" s="2">
        <v>8809</v>
      </c>
      <c r="RCS21" s="2">
        <v>2228</v>
      </c>
      <c r="RCT21" s="2">
        <v>1626</v>
      </c>
      <c r="RCU21" s="2">
        <v>1115</v>
      </c>
      <c r="RCV21" s="2">
        <v>26.159400000000002</v>
      </c>
      <c r="RCW21" s="2">
        <v>23.566800000000001</v>
      </c>
      <c r="RCX21" s="2">
        <v>3.8412999999999999</v>
      </c>
      <c r="RCY21" s="2">
        <v>3.2422</v>
      </c>
      <c r="RCZ21" s="2">
        <v>2.7659000000000002</v>
      </c>
      <c r="RDA21" s="2">
        <v>3168</v>
      </c>
      <c r="RDB21" s="2">
        <v>0.51180000000000003</v>
      </c>
      <c r="RDD21" s="2">
        <v>40.883400000000002</v>
      </c>
      <c r="RDE21" s="2">
        <v>16915.136399999999</v>
      </c>
      <c r="RDH21" s="2">
        <v>1.7313000000000001</v>
      </c>
      <c r="RDK21" s="2">
        <v>42.947000000000003</v>
      </c>
      <c r="RDM21" s="2">
        <v>0.4</v>
      </c>
      <c r="RDQ21" s="2">
        <v>11.541700000000001</v>
      </c>
      <c r="RDR21" s="2">
        <v>30.464300000000001</v>
      </c>
      <c r="RDS21" s="2">
        <v>47.044199999999996</v>
      </c>
      <c r="RDT21" s="2">
        <v>47.044199999999996</v>
      </c>
      <c r="RDU21" s="2">
        <v>40.883400000000002</v>
      </c>
      <c r="RDV21" s="2">
        <v>36.292299999999997</v>
      </c>
      <c r="RDW21" s="2">
        <v>18.092500000000001</v>
      </c>
      <c r="RDX21" s="2">
        <v>1863</v>
      </c>
      <c r="REA21" s="2">
        <v>8809</v>
      </c>
      <c r="REB21" s="2">
        <v>2228</v>
      </c>
      <c r="REC21" s="2">
        <v>1626</v>
      </c>
      <c r="RED21" s="2">
        <v>1115</v>
      </c>
      <c r="REE21" s="2">
        <v>26.159400000000002</v>
      </c>
      <c r="REF21" s="2">
        <v>23.566800000000001</v>
      </c>
      <c r="REG21" s="2">
        <v>3.8412999999999999</v>
      </c>
      <c r="REH21" s="2">
        <v>3.2422</v>
      </c>
      <c r="REI21" s="2">
        <v>2.7659000000000002</v>
      </c>
      <c r="REJ21" s="2">
        <v>3168</v>
      </c>
      <c r="REK21" s="2">
        <v>0.51180000000000003</v>
      </c>
      <c r="REM21" s="2">
        <v>40.883400000000002</v>
      </c>
      <c r="REN21" s="2">
        <v>16915.136399999999</v>
      </c>
      <c r="REQ21" s="2">
        <v>1.7313000000000001</v>
      </c>
      <c r="RET21" s="2">
        <v>37.951000000000001</v>
      </c>
      <c r="REV21" s="2">
        <v>0.4</v>
      </c>
      <c r="REZ21" s="2">
        <v>11.541700000000001</v>
      </c>
      <c r="RIR21" s="2">
        <v>1</v>
      </c>
      <c r="RIW21" s="2">
        <v>0</v>
      </c>
      <c r="RJB21" s="2">
        <v>-3.2683</v>
      </c>
      <c r="RJC21" s="2">
        <v>35.945599999999999</v>
      </c>
      <c r="RJD21" s="2">
        <v>35.945599999999999</v>
      </c>
      <c r="RJE21" s="2">
        <v>13.5342</v>
      </c>
      <c r="RJF21" s="2">
        <v>-3.6865999999999999</v>
      </c>
      <c r="RJG21" s="2">
        <v>-1.2218</v>
      </c>
      <c r="RJH21" s="2">
        <v>8345.9004000000004</v>
      </c>
      <c r="RJK21" s="2">
        <v>18219.800800000001</v>
      </c>
      <c r="RJL21" s="2">
        <v>630.4</v>
      </c>
      <c r="RJM21" s="2">
        <v>1741</v>
      </c>
      <c r="RJN21" s="2">
        <v>2181</v>
      </c>
      <c r="RJO21" s="2">
        <v>1.3776999999999999</v>
      </c>
      <c r="RJP21" s="2">
        <v>46.851199999999999</v>
      </c>
      <c r="RJQ21" s="2">
        <v>0.53790000000000004</v>
      </c>
      <c r="RJR21" s="2">
        <v>0.29360000000000003</v>
      </c>
      <c r="RJS21" s="2">
        <v>0</v>
      </c>
      <c r="RJT21" s="2">
        <v>-1007.8</v>
      </c>
      <c r="RJU21" s="2">
        <v>-0.1017</v>
      </c>
      <c r="RJW21" s="2">
        <v>13.5342</v>
      </c>
      <c r="RKK21" s="2">
        <v>-3.2683</v>
      </c>
      <c r="RKL21" s="2">
        <v>35.945599999999999</v>
      </c>
      <c r="RKM21" s="2">
        <v>35.945599999999999</v>
      </c>
      <c r="RKN21" s="2">
        <v>13.5342</v>
      </c>
      <c r="RKO21" s="2">
        <v>-3.6865999999999999</v>
      </c>
      <c r="RKP21" s="2">
        <v>-1.2218</v>
      </c>
      <c r="RKQ21" s="2">
        <v>8345.9004000000004</v>
      </c>
      <c r="RKT21" s="2">
        <v>18219.800800000001</v>
      </c>
      <c r="RKU21" s="2">
        <v>630.4</v>
      </c>
      <c r="RKV21" s="2">
        <v>1741</v>
      </c>
      <c r="RKW21" s="2">
        <v>2181</v>
      </c>
      <c r="RKX21" s="2">
        <v>1.3776999999999999</v>
      </c>
      <c r="RKY21" s="2">
        <v>46.851199999999999</v>
      </c>
      <c r="RKZ21" s="2">
        <v>0.53790000000000004</v>
      </c>
      <c r="RLA21" s="2">
        <v>0.29360000000000003</v>
      </c>
      <c r="RLB21" s="2">
        <v>0</v>
      </c>
      <c r="RLC21" s="2">
        <v>-1007.8</v>
      </c>
      <c r="RLD21" s="2">
        <v>-0.1017</v>
      </c>
      <c r="RLF21" s="2">
        <v>13.5342</v>
      </c>
      <c r="RLT21" s="2">
        <v>7.4631999999999996</v>
      </c>
      <c r="RLU21" s="2">
        <v>41.460500000000003</v>
      </c>
      <c r="RLV21" s="2">
        <v>41.460500000000003</v>
      </c>
      <c r="RLW21" s="2">
        <v>19.787099999999999</v>
      </c>
      <c r="RLX21" s="2">
        <v>8.3806999999999992</v>
      </c>
      <c r="RLY21" s="2">
        <v>3.2042999999999999</v>
      </c>
      <c r="RLZ21" s="2">
        <v>6341</v>
      </c>
      <c r="RMC21" s="2">
        <v>17838</v>
      </c>
      <c r="RMD21" s="2">
        <v>1008.1</v>
      </c>
      <c r="RME21" s="2">
        <v>2538.1</v>
      </c>
      <c r="RMF21" s="2">
        <v>1969.1</v>
      </c>
      <c r="RMG21" s="2">
        <v>2.4459</v>
      </c>
      <c r="RMH21" s="2">
        <v>35.571800000000003</v>
      </c>
      <c r="RMI21" s="2">
        <v>1.3446</v>
      </c>
      <c r="RMJ21" s="2">
        <v>0.89380000000000004</v>
      </c>
      <c r="RMK21" s="2">
        <v>0.45529999999999998</v>
      </c>
      <c r="RML21" s="2">
        <v>678.5</v>
      </c>
      <c r="RMM21" s="2">
        <v>2.7000000000000001E-3</v>
      </c>
      <c r="RMO21" s="2">
        <v>19.787099999999999</v>
      </c>
      <c r="RMP21" s="2">
        <v>24090.5435</v>
      </c>
      <c r="RPK21" s="2">
        <v>1.0044</v>
      </c>
      <c r="RPT21" s="2">
        <v>48.2164</v>
      </c>
      <c r="RQT21" s="2">
        <v>1.0044</v>
      </c>
      <c r="RRC21" s="2">
        <v>48.2164</v>
      </c>
      <c r="RSC21" s="2">
        <v>1.0044</v>
      </c>
      <c r="RSD21" s="2">
        <v>0.24399999999999999</v>
      </c>
      <c r="RSE21" s="2">
        <v>4.8000000000000001E-2</v>
      </c>
      <c r="RSF21" s="2">
        <v>29.576000000000001</v>
      </c>
      <c r="RSH21" s="2">
        <v>1.8149999999999999</v>
      </c>
      <c r="RSI21" s="2">
        <v>2.0249999999999999</v>
      </c>
      <c r="RSK21" s="2">
        <v>11.148</v>
      </c>
      <c r="RSL21" s="2">
        <v>48.2164</v>
      </c>
      <c r="RSM21" s="2">
        <v>8.1273999999999997</v>
      </c>
      <c r="RSN21" s="2">
        <v>26.961300000000001</v>
      </c>
      <c r="RSO21" s="2">
        <v>26.961300000000001</v>
      </c>
      <c r="RSP21" s="2">
        <v>15.341200000000001</v>
      </c>
      <c r="RSQ21" s="2">
        <v>6.9995000000000003</v>
      </c>
      <c r="RSR21" s="2">
        <v>3.2528999999999999</v>
      </c>
      <c r="RSS21" s="2">
        <v>3487</v>
      </c>
      <c r="RSV21" s="2">
        <v>18548</v>
      </c>
      <c r="RSW21" s="2">
        <v>6196</v>
      </c>
      <c r="RSX21" s="2">
        <v>1691</v>
      </c>
      <c r="RSY21" s="2">
        <v>3205</v>
      </c>
      <c r="RSZ21" s="2">
        <v>3.7690000000000001</v>
      </c>
      <c r="RTA21" s="2">
        <v>22.218</v>
      </c>
      <c r="RTB21" s="2">
        <v>0.94289999999999996</v>
      </c>
      <c r="RTC21" s="2">
        <v>0.68579999999999997</v>
      </c>
      <c r="RTD21" s="2">
        <v>0.22120000000000001</v>
      </c>
      <c r="RTE21" s="2">
        <v>-183</v>
      </c>
      <c r="RTF21" s="2">
        <v>-6.9500000000000006E-2</v>
      </c>
      <c r="RTH21" s="2">
        <v>15.341200000000001</v>
      </c>
      <c r="RTV21" s="2">
        <v>8.1273999999999997</v>
      </c>
      <c r="RTW21" s="2">
        <v>26.961300000000001</v>
      </c>
      <c r="RTX21" s="2">
        <v>26.961300000000001</v>
      </c>
      <c r="RTY21" s="2">
        <v>15.341200000000001</v>
      </c>
      <c r="RTZ21" s="2">
        <v>6.9995000000000003</v>
      </c>
      <c r="RUA21" s="2">
        <v>3.2528999999999999</v>
      </c>
      <c r="RUB21" s="2">
        <v>3487</v>
      </c>
      <c r="RUE21" s="2">
        <v>18548</v>
      </c>
      <c r="RUF21" s="2">
        <v>6196</v>
      </c>
      <c r="RUG21" s="2">
        <v>1691</v>
      </c>
      <c r="RUH21" s="2">
        <v>3205</v>
      </c>
      <c r="RUI21" s="2">
        <v>3.7690000000000001</v>
      </c>
      <c r="RUJ21" s="2">
        <v>22.218</v>
      </c>
      <c r="RUK21" s="2">
        <v>0.94289999999999996</v>
      </c>
      <c r="RUL21" s="2">
        <v>0.68579999999999997</v>
      </c>
      <c r="RUM21" s="2">
        <v>0.22120000000000001</v>
      </c>
      <c r="RUN21" s="2">
        <v>-183</v>
      </c>
      <c r="RUO21" s="2">
        <v>-6.9500000000000006E-2</v>
      </c>
      <c r="RUQ21" s="2">
        <v>15.341200000000001</v>
      </c>
      <c r="RVE21" s="2">
        <v>8.1273999999999997</v>
      </c>
      <c r="RVF21" s="2">
        <v>26.961300000000001</v>
      </c>
      <c r="RVG21" s="2">
        <v>26.961300000000001</v>
      </c>
      <c r="RVH21" s="2">
        <v>15.341200000000001</v>
      </c>
      <c r="RVI21" s="2">
        <v>6.9995000000000003</v>
      </c>
      <c r="RVJ21" s="2">
        <v>3.2528999999999999</v>
      </c>
      <c r="RVK21" s="2">
        <v>3487</v>
      </c>
      <c r="RVN21" s="2">
        <v>18548</v>
      </c>
      <c r="RVO21" s="2">
        <v>6196</v>
      </c>
      <c r="RVP21" s="2">
        <v>1691</v>
      </c>
      <c r="RVQ21" s="2">
        <v>3205</v>
      </c>
      <c r="RVR21" s="2">
        <v>3.7690000000000001</v>
      </c>
      <c r="RVS21" s="2">
        <v>22.218</v>
      </c>
      <c r="RVT21" s="2">
        <v>0.94289999999999996</v>
      </c>
      <c r="RVU21" s="2">
        <v>0.68579999999999997</v>
      </c>
      <c r="RVV21" s="2">
        <v>0.22120000000000001</v>
      </c>
      <c r="RVW21" s="2">
        <v>-183</v>
      </c>
      <c r="RVX21" s="2">
        <v>-6.9500000000000006E-2</v>
      </c>
      <c r="RVZ21" s="2">
        <v>15.341200000000001</v>
      </c>
      <c r="SCW21" s="2">
        <v>1</v>
      </c>
      <c r="SDG21" s="2">
        <v>6.5632999999999999</v>
      </c>
      <c r="SDH21" s="2">
        <v>30.216699999999999</v>
      </c>
      <c r="SDI21" s="2">
        <v>30.216699999999999</v>
      </c>
      <c r="SDJ21" s="2">
        <v>16.093</v>
      </c>
      <c r="SDK21" s="2">
        <v>7.5015000000000001</v>
      </c>
      <c r="SDL21" s="2">
        <v>2.3666</v>
      </c>
      <c r="SDM21" s="2">
        <v>2208.6</v>
      </c>
      <c r="SDP21" s="2">
        <v>7693.1</v>
      </c>
      <c r="SDQ21" s="2">
        <v>866.1</v>
      </c>
      <c r="SDR21" s="2">
        <v>619.79999999999995</v>
      </c>
      <c r="SDS21" s="2">
        <v>1174.4000000000001</v>
      </c>
      <c r="SDT21" s="2">
        <v>2.2759999999999998</v>
      </c>
      <c r="SDU21" s="2">
        <v>34.031799999999997</v>
      </c>
      <c r="SDV21" s="2">
        <v>0.72860000000000003</v>
      </c>
      <c r="SDW21" s="2">
        <v>0.57279999999999998</v>
      </c>
      <c r="SDX21" s="2">
        <v>6.7500000000000004E-2</v>
      </c>
      <c r="SDY21" s="2">
        <v>-318.7</v>
      </c>
      <c r="SDZ21" s="2">
        <v>-0.1129</v>
      </c>
      <c r="SEB21" s="2">
        <v>16.093</v>
      </c>
      <c r="SEC21" s="2">
        <v>9737.0437000000002</v>
      </c>
      <c r="SEF21" s="2">
        <v>0.54139999999999999</v>
      </c>
      <c r="SEI21" s="2">
        <v>23.067</v>
      </c>
      <c r="SEK21" s="2">
        <v>1</v>
      </c>
      <c r="SEO21" s="2">
        <v>0.17249999999999999</v>
      </c>
      <c r="SEP21" s="2">
        <v>15.4392</v>
      </c>
      <c r="SEQ21" s="2">
        <v>58.323700000000002</v>
      </c>
      <c r="SER21" s="2">
        <v>58.323700000000002</v>
      </c>
      <c r="SES21" s="2">
        <v>42.059800000000003</v>
      </c>
      <c r="SET21" s="2">
        <v>13.367900000000001</v>
      </c>
      <c r="SEU21" s="2">
        <v>4.0243000000000002</v>
      </c>
      <c r="SEV21" s="2">
        <v>10275</v>
      </c>
      <c r="SEY21" s="2">
        <v>19916</v>
      </c>
      <c r="SEZ21" s="2">
        <v>854</v>
      </c>
      <c r="SFA21" s="2">
        <v>1919</v>
      </c>
      <c r="SFB21" s="2">
        <v>2252</v>
      </c>
      <c r="SFC21" s="2">
        <v>2.2915000000000001</v>
      </c>
      <c r="SFD21" s="2">
        <v>56.055399999999999</v>
      </c>
      <c r="SFE21" s="2">
        <v>0.52529999999999999</v>
      </c>
      <c r="SFF21" s="2">
        <v>0.40100000000000002</v>
      </c>
      <c r="SFG21" s="2">
        <v>9.4100000000000003E-2</v>
      </c>
      <c r="SFH21" s="2">
        <v>-1069</v>
      </c>
      <c r="SFI21" s="2">
        <v>-0.18870000000000001</v>
      </c>
      <c r="SFK21" s="2">
        <v>42.059800000000003</v>
      </c>
      <c r="SFY21" s="2">
        <v>15.4392</v>
      </c>
      <c r="SFZ21" s="2">
        <v>58.323700000000002</v>
      </c>
      <c r="SGA21" s="2">
        <v>58.323700000000002</v>
      </c>
      <c r="SGB21" s="2">
        <v>42.059800000000003</v>
      </c>
      <c r="SGC21" s="2">
        <v>13.367900000000001</v>
      </c>
      <c r="SGD21" s="2">
        <v>4.0243000000000002</v>
      </c>
      <c r="SGE21" s="2">
        <v>10275</v>
      </c>
      <c r="SGH21" s="2">
        <v>19916</v>
      </c>
      <c r="SGI21" s="2">
        <v>854</v>
      </c>
      <c r="SGJ21" s="2">
        <v>1919</v>
      </c>
      <c r="SGK21" s="2">
        <v>2252</v>
      </c>
      <c r="SGL21" s="2">
        <v>2.2915000000000001</v>
      </c>
      <c r="SGM21" s="2">
        <v>56.055399999999999</v>
      </c>
      <c r="SGN21" s="2">
        <v>0.52529999999999999</v>
      </c>
      <c r="SGO21" s="2">
        <v>0.40100000000000002</v>
      </c>
      <c r="SGP21" s="2">
        <v>9.4100000000000003E-2</v>
      </c>
      <c r="SGQ21" s="2">
        <v>-1069</v>
      </c>
      <c r="SGR21" s="2">
        <v>-0.18870000000000001</v>
      </c>
      <c r="SGT21" s="2">
        <v>42.059800000000003</v>
      </c>
      <c r="SHH21" s="2">
        <v>15.4392</v>
      </c>
      <c r="SHI21" s="2">
        <v>58.323700000000002</v>
      </c>
      <c r="SHJ21" s="2">
        <v>58.323700000000002</v>
      </c>
      <c r="SHK21" s="2">
        <v>42.059800000000003</v>
      </c>
      <c r="SHL21" s="2">
        <v>13.367900000000001</v>
      </c>
      <c r="SHM21" s="2">
        <v>4.0243000000000002</v>
      </c>
      <c r="SHN21" s="2">
        <v>10275</v>
      </c>
      <c r="SHQ21" s="2">
        <v>19916</v>
      </c>
      <c r="SHR21" s="2">
        <v>854</v>
      </c>
      <c r="SHS21" s="2">
        <v>1919</v>
      </c>
      <c r="SHT21" s="2">
        <v>2252</v>
      </c>
      <c r="SHU21" s="2">
        <v>2.2915000000000001</v>
      </c>
      <c r="SHV21" s="2">
        <v>56.055399999999999</v>
      </c>
      <c r="SHW21" s="2">
        <v>0.52529999999999999</v>
      </c>
      <c r="SHX21" s="2">
        <v>0.40100000000000002</v>
      </c>
      <c r="SHY21" s="2">
        <v>9.4100000000000003E-2</v>
      </c>
      <c r="SHZ21" s="2">
        <v>-1069</v>
      </c>
      <c r="SIA21" s="2">
        <v>-0.18870000000000001</v>
      </c>
      <c r="SIC21" s="2">
        <v>42.059800000000003</v>
      </c>
      <c r="SIQ21" s="2">
        <v>15.4392</v>
      </c>
      <c r="SIR21" s="2">
        <v>58.323700000000002</v>
      </c>
      <c r="SIS21" s="2">
        <v>58.323700000000002</v>
      </c>
      <c r="SIT21" s="2">
        <v>42.059800000000003</v>
      </c>
      <c r="SIU21" s="2">
        <v>13.367900000000001</v>
      </c>
      <c r="SIV21" s="2">
        <v>4.0243000000000002</v>
      </c>
      <c r="SIW21" s="2">
        <v>10275</v>
      </c>
      <c r="SIZ21" s="2">
        <v>19916</v>
      </c>
      <c r="SJA21" s="2">
        <v>854</v>
      </c>
      <c r="SJB21" s="2">
        <v>1919</v>
      </c>
      <c r="SJC21" s="2">
        <v>2252</v>
      </c>
      <c r="SJD21" s="2">
        <v>2.2915000000000001</v>
      </c>
      <c r="SJE21" s="2">
        <v>56.055399999999999</v>
      </c>
      <c r="SJF21" s="2">
        <v>0.52529999999999999</v>
      </c>
      <c r="SJG21" s="2">
        <v>0.40100000000000002</v>
      </c>
      <c r="SJH21" s="2">
        <v>9.4100000000000003E-2</v>
      </c>
      <c r="SJI21" s="2">
        <v>-1069</v>
      </c>
      <c r="SJJ21" s="2">
        <v>-0.18870000000000001</v>
      </c>
      <c r="SJL21" s="2">
        <v>42.059800000000003</v>
      </c>
      <c r="SLI21" s="2">
        <v>6.4093</v>
      </c>
      <c r="SLJ21" s="2">
        <v>16.1313</v>
      </c>
      <c r="SLK21" s="2">
        <v>16.1313</v>
      </c>
      <c r="SLL21" s="2">
        <v>8.8624000000000009</v>
      </c>
      <c r="SLM21" s="2">
        <v>9.8567</v>
      </c>
      <c r="SLN21" s="2">
        <v>5.1466000000000003</v>
      </c>
      <c r="SLO21" s="2">
        <v>292.5</v>
      </c>
      <c r="SLQ21" s="2">
        <v>1157.0999999999999</v>
      </c>
      <c r="SLR21" s="2">
        <v>2360</v>
      </c>
      <c r="SLS21" s="2">
        <v>750.3</v>
      </c>
      <c r="SLT21" s="2">
        <v>339</v>
      </c>
      <c r="SLU21" s="2">
        <v>641.20000000000005</v>
      </c>
      <c r="SLV21" s="2">
        <v>4.3639000000000001</v>
      </c>
      <c r="SLW21" s="2">
        <v>23.915299999999998</v>
      </c>
      <c r="SLX21" s="2">
        <v>0.97399999999999998</v>
      </c>
      <c r="SLY21" s="2">
        <v>0.78059999999999996</v>
      </c>
      <c r="SLZ21" s="2">
        <v>0.11700000000000001</v>
      </c>
      <c r="SMA21" s="2">
        <v>-16.7</v>
      </c>
      <c r="SMB21" s="2">
        <v>4.2799999999999998E-2</v>
      </c>
      <c r="SMD21" s="2">
        <v>8.8624000000000009</v>
      </c>
      <c r="SME21" s="2">
        <v>2229.3389999999999</v>
      </c>
      <c r="SMH21" s="2">
        <v>1.0142</v>
      </c>
      <c r="SMK21" s="2">
        <v>35.28</v>
      </c>
      <c r="SML21" s="2">
        <v>-1.6591</v>
      </c>
      <c r="SMM21" s="2">
        <v>0.49</v>
      </c>
      <c r="SMQ21" s="2">
        <v>0.84830000000000005</v>
      </c>
      <c r="SMR21" s="2">
        <v>6.4093</v>
      </c>
      <c r="SMS21" s="2">
        <v>16.1313</v>
      </c>
      <c r="SMT21" s="2">
        <v>16.1313</v>
      </c>
      <c r="SMU21" s="2">
        <v>8.8624000000000009</v>
      </c>
      <c r="SMV21" s="2">
        <v>9.8567</v>
      </c>
      <c r="SMW21" s="2">
        <v>5.1466000000000003</v>
      </c>
      <c r="SMX21" s="2">
        <v>292.5</v>
      </c>
      <c r="SMZ21" s="2">
        <v>1157.0999999999999</v>
      </c>
      <c r="SNA21" s="2">
        <v>2360</v>
      </c>
      <c r="SNB21" s="2">
        <v>750.3</v>
      </c>
      <c r="SNC21" s="2">
        <v>339</v>
      </c>
      <c r="SND21" s="2">
        <v>641.20000000000005</v>
      </c>
      <c r="SNE21" s="2">
        <v>4.3639000000000001</v>
      </c>
      <c r="SNF21" s="2">
        <v>23.915299999999998</v>
      </c>
      <c r="SNG21" s="2">
        <v>0.97399999999999998</v>
      </c>
      <c r="SNH21" s="2">
        <v>0.78059999999999996</v>
      </c>
      <c r="SNI21" s="2">
        <v>0.11700000000000001</v>
      </c>
      <c r="SNJ21" s="2">
        <v>-16.7</v>
      </c>
      <c r="SNK21" s="2">
        <v>4.2799999999999998E-2</v>
      </c>
      <c r="SNM21" s="2">
        <v>8.8624000000000009</v>
      </c>
      <c r="SNN21" s="2">
        <v>2229.3389999999999</v>
      </c>
      <c r="SNQ21" s="2">
        <v>1.0142</v>
      </c>
      <c r="SNU21" s="2">
        <v>-1.6591</v>
      </c>
      <c r="SNV21" s="2">
        <v>0.49</v>
      </c>
      <c r="SNZ21" s="2">
        <v>0.84830000000000005</v>
      </c>
      <c r="SOA21" s="2">
        <v>6.9748000000000001</v>
      </c>
      <c r="SOB21" s="2">
        <v>17.305299999999999</v>
      </c>
      <c r="SOC21" s="2">
        <v>17.305299999999999</v>
      </c>
      <c r="SOD21" s="2">
        <v>12.0006</v>
      </c>
      <c r="SOE21" s="2">
        <v>18.7151</v>
      </c>
      <c r="SOF21" s="2">
        <v>8.1426999999999996</v>
      </c>
      <c r="SOG21" s="2">
        <v>396.58</v>
      </c>
      <c r="SOJ21" s="2">
        <v>1705.2339999999999</v>
      </c>
      <c r="SOK21" s="2">
        <v>245.04400000000001</v>
      </c>
      <c r="SOL21" s="2">
        <v>250.971</v>
      </c>
      <c r="SOM21" s="2">
        <v>420.27199999999999</v>
      </c>
      <c r="SON21" s="2">
        <v>9.9410000000000007</v>
      </c>
      <c r="SOO21" s="2">
        <v>24.341999999999999</v>
      </c>
      <c r="SOP21" s="2">
        <v>0.59279999999999999</v>
      </c>
      <c r="SOQ21" s="2">
        <v>0.372</v>
      </c>
      <c r="SOR21" s="2">
        <v>6.7199999999999996E-2</v>
      </c>
      <c r="SOS21" s="2">
        <v>-171.14400000000001</v>
      </c>
      <c r="SOT21" s="2">
        <v>-6.9900000000000004E-2</v>
      </c>
      <c r="SOV21" s="2">
        <v>12.0006</v>
      </c>
      <c r="SYK21" s="2">
        <v>1</v>
      </c>
      <c r="SYP21" s="2">
        <v>0</v>
      </c>
      <c r="SYU21" s="2">
        <v>35.8583</v>
      </c>
      <c r="SYV21" s="2">
        <v>75.283100000000005</v>
      </c>
      <c r="SYW21" s="2">
        <v>75.283100000000005</v>
      </c>
      <c r="SYX21" s="2">
        <v>47.655200000000001</v>
      </c>
      <c r="SYY21" s="2">
        <v>37.3842</v>
      </c>
      <c r="SYZ21" s="2">
        <v>16.200800000000001</v>
      </c>
      <c r="SZA21" s="2">
        <v>271.09899999999999</v>
      </c>
      <c r="SZD21" s="2">
        <v>1111.739</v>
      </c>
      <c r="SZE21" s="2">
        <v>168.774</v>
      </c>
      <c r="SZF21" s="2">
        <v>245.11600000000001</v>
      </c>
      <c r="SZG21" s="2">
        <v>113.038</v>
      </c>
      <c r="SZH21" s="2">
        <v>33.265799999999999</v>
      </c>
      <c r="SZI21" s="2">
        <v>24.385100000000001</v>
      </c>
      <c r="SZJ21" s="2">
        <v>1.2319</v>
      </c>
      <c r="SZK21" s="2">
        <v>1.0476000000000001</v>
      </c>
      <c r="SZL21" s="2">
        <v>0.37840000000000001</v>
      </c>
      <c r="SZM21" s="2">
        <v>26.21</v>
      </c>
      <c r="SZN21" s="2">
        <v>1.49E-2</v>
      </c>
      <c r="SZP21" s="2">
        <v>47.655200000000001</v>
      </c>
      <c r="SZQ21" s="2">
        <v>2994.3254999999999</v>
      </c>
      <c r="SZT21" s="2">
        <v>1.0814999999999999</v>
      </c>
      <c r="SZW21" s="2">
        <v>30.678000000000001</v>
      </c>
      <c r="SZY21" s="2">
        <v>2.04</v>
      </c>
      <c r="TAC21" s="2">
        <v>17.8186</v>
      </c>
      <c r="TAD21" s="2">
        <v>18.267299999999999</v>
      </c>
      <c r="TAE21" s="2">
        <v>76.849599999999995</v>
      </c>
      <c r="TAF21" s="2">
        <v>76.849599999999995</v>
      </c>
      <c r="TAG21" s="2">
        <v>34.969099999999997</v>
      </c>
      <c r="TAH21" s="2">
        <v>13.6975</v>
      </c>
      <c r="TAI21" s="2">
        <v>5.8303000000000003</v>
      </c>
      <c r="TAJ21" s="2">
        <v>193.02500000000001</v>
      </c>
      <c r="TAM21" s="2">
        <v>811.71100000000001</v>
      </c>
      <c r="TAN21" s="2">
        <v>183.751</v>
      </c>
      <c r="TAO21" s="2">
        <v>144.64500000000001</v>
      </c>
      <c r="TAP21" s="2">
        <v>90.793999999999997</v>
      </c>
      <c r="TAQ21" s="2">
        <v>12.584</v>
      </c>
      <c r="TAR21" s="2">
        <v>23.78</v>
      </c>
      <c r="TAS21" s="2">
        <v>1.0689</v>
      </c>
      <c r="TAT21" s="2">
        <v>0.98180000000000001</v>
      </c>
      <c r="TAU21" s="2">
        <v>0.35859999999999997</v>
      </c>
      <c r="TAV21" s="2">
        <v>6.2560000000000002</v>
      </c>
      <c r="TAW21" s="2">
        <v>-2.7300000000000001E-2</v>
      </c>
      <c r="TAY21" s="2">
        <v>34.969099999999997</v>
      </c>
      <c r="TBM21" s="2">
        <v>3.0097999999999998</v>
      </c>
      <c r="TBN21" s="2">
        <v>12.4938</v>
      </c>
      <c r="TBO21" s="2">
        <v>12.4938</v>
      </c>
      <c r="TBP21" s="2">
        <v>5.3536000000000001</v>
      </c>
      <c r="TBQ21" s="2">
        <v>5.9028</v>
      </c>
      <c r="TBR21" s="2">
        <v>2.8475000000000001</v>
      </c>
      <c r="TBS21" s="2">
        <v>623.86</v>
      </c>
      <c r="TBV21" s="2">
        <v>3633.6831000000002</v>
      </c>
      <c r="TBW21" s="2">
        <v>1268.8109999999999</v>
      </c>
      <c r="TBX21" s="2">
        <v>29.702999999999999</v>
      </c>
      <c r="TBY21" s="2">
        <v>617.12</v>
      </c>
      <c r="TBZ21" s="2">
        <v>3.9542999999999999</v>
      </c>
      <c r="TCA21" s="2">
        <v>23.044699999999999</v>
      </c>
      <c r="TCB21" s="2">
        <v>1.6002000000000001</v>
      </c>
      <c r="TCC21" s="2">
        <v>0.60070000000000001</v>
      </c>
      <c r="TCD21" s="2">
        <v>0.1008</v>
      </c>
      <c r="TCE21" s="2">
        <v>370.41199999999998</v>
      </c>
      <c r="TCF21" s="2">
        <v>0.1082</v>
      </c>
      <c r="TCH21" s="2">
        <v>5.3536000000000001</v>
      </c>
      <c r="TCI21" s="2">
        <v>2249.0862000000002</v>
      </c>
      <c r="TCL21" s="2">
        <v>0.74109999999999998</v>
      </c>
      <c r="TCO21" s="2">
        <v>24.998999999999999</v>
      </c>
      <c r="TCQ21" s="2">
        <v>0.28000000000000003</v>
      </c>
      <c r="TCU21" s="2">
        <v>8.1717999999999993</v>
      </c>
      <c r="TCV21" s="2">
        <v>8.4276999999999997</v>
      </c>
      <c r="TCW21" s="2">
        <v>19.561699999999998</v>
      </c>
      <c r="TCX21" s="2">
        <v>19.561699999999998</v>
      </c>
      <c r="TCY21" s="2">
        <v>11.264200000000001</v>
      </c>
      <c r="TCZ21" s="2">
        <v>11.014900000000001</v>
      </c>
      <c r="TDA21" s="2">
        <v>6.1589</v>
      </c>
      <c r="TDB21" s="2">
        <v>337.745</v>
      </c>
      <c r="TDE21" s="2">
        <v>2114.46</v>
      </c>
      <c r="TDF21" s="2">
        <v>964.23800000000006</v>
      </c>
      <c r="TDG21" s="2">
        <v>285.036</v>
      </c>
      <c r="TDH21" s="2">
        <v>212.22499999999999</v>
      </c>
      <c r="TDI21" s="2">
        <v>4.7510000000000003</v>
      </c>
      <c r="TDJ21" s="2">
        <v>16.9057</v>
      </c>
      <c r="TDK21" s="2">
        <v>3.2671000000000001</v>
      </c>
      <c r="TDL21" s="2">
        <v>1.7288000000000001</v>
      </c>
      <c r="TDM21" s="2">
        <v>0.90900000000000003</v>
      </c>
      <c r="TDN21" s="2">
        <v>481.12599999999998</v>
      </c>
      <c r="TDO21" s="2">
        <v>0.23549999999999999</v>
      </c>
      <c r="TDQ21" s="2">
        <v>11.264200000000001</v>
      </c>
      <c r="TEE21" s="2">
        <v>8.4276999999999997</v>
      </c>
      <c r="TEF21" s="2">
        <v>19.561699999999998</v>
      </c>
      <c r="TEG21" s="2">
        <v>19.561699999999998</v>
      </c>
      <c r="TEH21" s="2">
        <v>11.264200000000001</v>
      </c>
      <c r="TEI21" s="2">
        <v>11.014900000000001</v>
      </c>
      <c r="TEJ21" s="2">
        <v>6.1589</v>
      </c>
      <c r="TEK21" s="2">
        <v>337.745</v>
      </c>
      <c r="TEN21" s="2">
        <v>2114.46</v>
      </c>
      <c r="TEO21" s="2">
        <v>964.23800000000006</v>
      </c>
      <c r="TEP21" s="2">
        <v>285.036</v>
      </c>
      <c r="TEQ21" s="2">
        <v>212.22499999999999</v>
      </c>
      <c r="TER21" s="2">
        <v>4.7510000000000003</v>
      </c>
      <c r="TES21" s="2">
        <v>16.9057</v>
      </c>
      <c r="TET21" s="2">
        <v>3.2671000000000001</v>
      </c>
      <c r="TEU21" s="2">
        <v>1.7288000000000001</v>
      </c>
      <c r="TEV21" s="2">
        <v>0.90900000000000003</v>
      </c>
      <c r="TEW21" s="2">
        <v>481.12599999999998</v>
      </c>
      <c r="TEX21" s="2">
        <v>0.23549999999999999</v>
      </c>
      <c r="TEZ21" s="2">
        <v>11.264200000000001</v>
      </c>
      <c r="TFN21" s="2">
        <v>4.3327999999999998</v>
      </c>
      <c r="TFO21" s="2">
        <v>13.914</v>
      </c>
      <c r="TFP21" s="2">
        <v>13.914</v>
      </c>
      <c r="TFQ21" s="2">
        <v>9.1011000000000006</v>
      </c>
      <c r="TFR21" s="2">
        <v>13.1808</v>
      </c>
      <c r="TFS21" s="2">
        <v>2.8843000000000001</v>
      </c>
      <c r="TFT21" s="2">
        <v>5971</v>
      </c>
      <c r="TFW21" s="2">
        <v>15127</v>
      </c>
      <c r="TFY21" s="2">
        <v>573</v>
      </c>
      <c r="TFZ21" s="2">
        <v>3869</v>
      </c>
      <c r="TGA21" s="2">
        <v>1.5794999999999999</v>
      </c>
      <c r="TGB21" s="2">
        <v>46.955799999999996</v>
      </c>
      <c r="TGC21" s="2">
        <v>0.91649999999999998</v>
      </c>
      <c r="TGD21" s="2">
        <v>0.39129999999999998</v>
      </c>
      <c r="TGE21" s="2">
        <v>4.7600000000000003E-2</v>
      </c>
      <c r="TGF21" s="2">
        <v>-323</v>
      </c>
      <c r="TGG21" s="2">
        <v>-5.2400000000000002E-2</v>
      </c>
      <c r="TGI21" s="2">
        <v>9.1011000000000006</v>
      </c>
      <c r="TGJ21" s="2">
        <v>13663.933499999999</v>
      </c>
      <c r="THV21" s="2">
        <v>1</v>
      </c>
      <c r="THZ21" s="2">
        <v>-3.4013999999999998</v>
      </c>
      <c r="TIE21" s="2">
        <v>5.4550999999999998</v>
      </c>
      <c r="TIF21" s="2">
        <v>1.7311000000000001</v>
      </c>
      <c r="TIG21" s="2">
        <v>15.190799999999999</v>
      </c>
      <c r="TIH21" s="2">
        <v>15.190799999999999</v>
      </c>
      <c r="TII21" s="2">
        <v>7.5004</v>
      </c>
      <c r="TIJ21" s="2">
        <v>3.8094999999999999</v>
      </c>
      <c r="TIK21" s="2">
        <v>1.1735</v>
      </c>
      <c r="TIL21" s="2">
        <v>1046.4090000000001</v>
      </c>
      <c r="TIO21" s="2">
        <v>2213.0920000000001</v>
      </c>
      <c r="TIP21" s="2">
        <v>201.447</v>
      </c>
      <c r="TIQ21" s="2">
        <v>247.32400000000001</v>
      </c>
      <c r="TIR21" s="2">
        <v>376.89699999999999</v>
      </c>
      <c r="TIS21" s="2">
        <v>1.8738000000000001</v>
      </c>
      <c r="TIT21" s="2">
        <v>52.5505</v>
      </c>
      <c r="TIU21" s="2">
        <v>0.84789999999999999</v>
      </c>
      <c r="TIV21" s="2">
        <v>0.71020000000000005</v>
      </c>
      <c r="TIW21" s="2">
        <v>0.68889999999999996</v>
      </c>
      <c r="TIX21" s="2">
        <v>-57.320999999999998</v>
      </c>
      <c r="TIY21" s="2">
        <v>-6.0100000000000001E-2</v>
      </c>
      <c r="TJA21" s="2">
        <v>7.5004</v>
      </c>
      <c r="TJB21" s="2">
        <v>3071.7927</v>
      </c>
      <c r="TJE21" s="2">
        <v>0.45200000000000001</v>
      </c>
      <c r="TJH21" s="2">
        <v>30.861999999999998</v>
      </c>
      <c r="TJJ21" s="2">
        <v>0</v>
      </c>
      <c r="TJN21" s="2">
        <v>45.689900000000002</v>
      </c>
      <c r="TJO21" s="2">
        <v>1.7311000000000001</v>
      </c>
      <c r="TJP21" s="2">
        <v>15.190799999999999</v>
      </c>
      <c r="TJQ21" s="2">
        <v>15.190799999999999</v>
      </c>
      <c r="TJR21" s="2">
        <v>7.5004</v>
      </c>
      <c r="TJS21" s="2">
        <v>3.8094999999999999</v>
      </c>
      <c r="TJT21" s="2">
        <v>1.1735</v>
      </c>
      <c r="TJU21" s="2">
        <v>1046.4090000000001</v>
      </c>
      <c r="TJX21" s="2">
        <v>2213.0920000000001</v>
      </c>
      <c r="TJY21" s="2">
        <v>201.447</v>
      </c>
      <c r="TJZ21" s="2">
        <v>247.32400000000001</v>
      </c>
      <c r="TKA21" s="2">
        <v>376.89699999999999</v>
      </c>
      <c r="TKB21" s="2">
        <v>1.8738000000000001</v>
      </c>
      <c r="TKC21" s="2">
        <v>52.5505</v>
      </c>
      <c r="TKD21" s="2">
        <v>0.84789999999999999</v>
      </c>
      <c r="TKE21" s="2">
        <v>0.71020000000000005</v>
      </c>
      <c r="TKF21" s="2">
        <v>0.68889999999999996</v>
      </c>
      <c r="TKG21" s="2">
        <v>-57.320999999999998</v>
      </c>
      <c r="TKH21" s="2">
        <v>-6.0100000000000001E-2</v>
      </c>
      <c r="TKJ21" s="2">
        <v>7.5004</v>
      </c>
      <c r="TKK21" s="2">
        <v>3071.7927</v>
      </c>
      <c r="TKN21" s="2">
        <v>0.45200000000000001</v>
      </c>
      <c r="TKS21" s="2">
        <v>0</v>
      </c>
      <c r="TKW21" s="2">
        <v>45.689900000000002</v>
      </c>
      <c r="TKX21" s="2">
        <v>2.5140000000000002</v>
      </c>
      <c r="TKY21" s="2">
        <v>7.9611000000000001</v>
      </c>
      <c r="TKZ21" s="2">
        <v>7.9611000000000001</v>
      </c>
      <c r="TLA21" s="2">
        <v>6.1138000000000003</v>
      </c>
      <c r="TLB21" s="2">
        <v>18.2666</v>
      </c>
      <c r="TLC21" s="2">
        <v>4.1894</v>
      </c>
      <c r="TLD21" s="2">
        <v>5391</v>
      </c>
      <c r="TLG21" s="2">
        <v>16663</v>
      </c>
      <c r="TLH21" s="2">
        <v>3712</v>
      </c>
      <c r="TLI21" s="2">
        <v>1340</v>
      </c>
      <c r="TLJ21" s="2">
        <v>4427</v>
      </c>
      <c r="TLK21" s="2">
        <v>5.0389999999999997</v>
      </c>
      <c r="TLL21" s="2">
        <v>37.868299999999998</v>
      </c>
      <c r="TLM21" s="2">
        <v>1.0628</v>
      </c>
      <c r="TLN21" s="2">
        <v>0.56579999999999997</v>
      </c>
      <c r="TLO21" s="2">
        <v>0.3513</v>
      </c>
      <c r="TLP21" s="2">
        <v>278</v>
      </c>
      <c r="TLQ21" s="2">
        <v>-5.7000000000000002E-3</v>
      </c>
      <c r="TLS21" s="2">
        <v>6.1138000000000003</v>
      </c>
      <c r="TOO21" s="2">
        <v>1</v>
      </c>
      <c r="TOT21" s="2">
        <v>0</v>
      </c>
      <c r="TOX21" s="2">
        <v>4.0366</v>
      </c>
      <c r="TSZ21" s="2">
        <v>-8.9296000000000006</v>
      </c>
      <c r="TTA21" s="2">
        <v>5.6387999999999998</v>
      </c>
      <c r="TTB21" s="2">
        <v>5.6387999999999998</v>
      </c>
      <c r="TTC21" s="2">
        <v>-9.0013000000000005</v>
      </c>
      <c r="TTD21" s="2">
        <v>-2.0750000000000002</v>
      </c>
      <c r="TTE21" s="2">
        <v>-1.462</v>
      </c>
      <c r="TTF21" s="2">
        <v>106.84699999999999</v>
      </c>
      <c r="TTI21" s="2">
        <v>468.44600000000003</v>
      </c>
      <c r="TTJ21" s="2">
        <v>-3.8479999999999999</v>
      </c>
      <c r="TTK21" s="2">
        <v>3.41</v>
      </c>
      <c r="TTL21" s="2">
        <v>31.442</v>
      </c>
      <c r="TTM21" s="2">
        <v>-44.085099999999997</v>
      </c>
      <c r="TTN21" s="2">
        <v>22.808800000000002</v>
      </c>
      <c r="TTO21" s="2">
        <v>5.2807000000000004</v>
      </c>
      <c r="TTP21" s="2">
        <v>5.0185000000000004</v>
      </c>
      <c r="TTQ21" s="2">
        <v>4.8225999999999996</v>
      </c>
      <c r="TTR21" s="2">
        <v>134.59299999999999</v>
      </c>
      <c r="TTS21" s="2">
        <v>1.8506</v>
      </c>
      <c r="TTU21" s="2">
        <v>-9.0013000000000005</v>
      </c>
      <c r="TTV21" s="2">
        <v>4778.8362999999999</v>
      </c>
      <c r="TTY21" s="2">
        <v>1.534</v>
      </c>
      <c r="TUB21" s="2">
        <v>53.466999999999999</v>
      </c>
      <c r="TUD21" s="2">
        <v>0</v>
      </c>
      <c r="TUH21" s="2">
        <v>76.216999999999999</v>
      </c>
      <c r="TUI21" s="2">
        <v>-188.8597</v>
      </c>
      <c r="TUJ21" s="2">
        <v>-128.74359999999999</v>
      </c>
      <c r="TUK21" s="2">
        <v>-128.74359999999999</v>
      </c>
      <c r="TUL21" s="2">
        <v>-163.4462</v>
      </c>
      <c r="TUM21" s="2">
        <v>-147.3973</v>
      </c>
      <c r="TUN21" s="2">
        <v>-73.283299999999997</v>
      </c>
      <c r="TUO21" s="2">
        <v>2.0630000000000002</v>
      </c>
      <c r="TUR21" s="2">
        <v>16.244</v>
      </c>
      <c r="TUT21" s="2">
        <v>0.64400000000000002</v>
      </c>
      <c r="TUU21" s="2">
        <v>6.84</v>
      </c>
      <c r="TUV21" s="2">
        <v>-5.327</v>
      </c>
      <c r="TUW21" s="2">
        <v>45.167400000000001</v>
      </c>
      <c r="TUX21" s="2">
        <v>0.18060000000000001</v>
      </c>
      <c r="TUY21" s="2">
        <v>6.4799999999999996E-2</v>
      </c>
      <c r="TUZ21" s="2">
        <v>0.05</v>
      </c>
      <c r="TVA21" s="2">
        <v>-5.6050000000000004</v>
      </c>
      <c r="TVB21" s="2">
        <v>-0.5675</v>
      </c>
      <c r="TVD21" s="2">
        <v>-163.4462</v>
      </c>
      <c r="TVR21" s="2">
        <v>-188.8597</v>
      </c>
      <c r="TVS21" s="2">
        <v>-128.74359999999999</v>
      </c>
      <c r="TVT21" s="2">
        <v>-128.74359999999999</v>
      </c>
      <c r="TVU21" s="2">
        <v>-163.4462</v>
      </c>
      <c r="TVV21" s="2">
        <v>-147.3973</v>
      </c>
      <c r="TVW21" s="2">
        <v>-73.283299999999997</v>
      </c>
      <c r="TVX21" s="2">
        <v>2.0630000000000002</v>
      </c>
      <c r="TWA21" s="2">
        <v>16.244</v>
      </c>
      <c r="TWC21" s="2">
        <v>0.64400000000000002</v>
      </c>
      <c r="TWD21" s="2">
        <v>6.84</v>
      </c>
      <c r="TWE21" s="2">
        <v>-5.327</v>
      </c>
      <c r="TWF21" s="2">
        <v>45.167400000000001</v>
      </c>
      <c r="TWG21" s="2">
        <v>0.18060000000000001</v>
      </c>
      <c r="TWH21" s="2">
        <v>6.4799999999999996E-2</v>
      </c>
      <c r="TWI21" s="2">
        <v>0.05</v>
      </c>
      <c r="TWJ21" s="2">
        <v>-5.6050000000000004</v>
      </c>
      <c r="TWK21" s="2">
        <v>-0.5675</v>
      </c>
      <c r="TWM21" s="2">
        <v>-163.4462</v>
      </c>
      <c r="UBB21" s="2">
        <v>41.438000000000002</v>
      </c>
      <c r="UBC21" s="2">
        <v>57.876199999999997</v>
      </c>
      <c r="UBD21" s="2">
        <v>57.876199999999997</v>
      </c>
      <c r="UBE21" s="2">
        <v>53.718800000000002</v>
      </c>
      <c r="UBH21" s="2">
        <v>1190.058</v>
      </c>
      <c r="UBK21" s="2">
        <v>3157.288</v>
      </c>
      <c r="UBL21" s="2">
        <v>-252.2</v>
      </c>
      <c r="UBM21" s="2">
        <v>350.21100000000001</v>
      </c>
      <c r="UBN21" s="2">
        <v>137.803</v>
      </c>
      <c r="UBP21" s="2">
        <v>37.745399999999997</v>
      </c>
      <c r="UBQ21" s="2">
        <v>2.6008</v>
      </c>
      <c r="UBR21" s="2">
        <v>1.9697</v>
      </c>
      <c r="UBS21" s="2">
        <v>1.3567</v>
      </c>
      <c r="UBT21" s="2">
        <v>220.59</v>
      </c>
      <c r="UBW21" s="2">
        <v>53.718800000000002</v>
      </c>
      <c r="UEX21" s="2">
        <v>0</v>
      </c>
    </row>
    <row r="22" spans="1:16384" s="2" customFormat="1" x14ac:dyDescent="0.25">
      <c r="A22" t="s">
        <v>21</v>
      </c>
      <c r="B22"/>
      <c r="C22"/>
      <c r="D22" s="1" t="s">
        <v>463</v>
      </c>
      <c r="AN22" s="2">
        <v>8.5914000000000001</v>
      </c>
      <c r="AO22" s="2">
        <v>19.095300000000002</v>
      </c>
      <c r="AP22" s="2">
        <v>19.095300000000002</v>
      </c>
      <c r="AQ22" s="2">
        <v>14.663</v>
      </c>
      <c r="AR22" s="2">
        <v>26.5977</v>
      </c>
      <c r="AS22" s="2">
        <v>10.392900000000001</v>
      </c>
      <c r="AT22" s="2">
        <v>442</v>
      </c>
      <c r="AW22" s="2">
        <v>2785</v>
      </c>
      <c r="AX22" s="2">
        <v>584</v>
      </c>
      <c r="AY22" s="2">
        <v>450</v>
      </c>
      <c r="AZ22" s="2">
        <v>611</v>
      </c>
      <c r="BA22" s="2">
        <v>9.8570999999999991</v>
      </c>
      <c r="BB22" s="2">
        <v>17.127500000000001</v>
      </c>
      <c r="BC22" s="2">
        <v>2.2372999999999998</v>
      </c>
      <c r="BD22" s="2">
        <v>1.216</v>
      </c>
      <c r="BE22" s="2">
        <v>0.49099999999999999</v>
      </c>
      <c r="BF22" s="2">
        <v>756</v>
      </c>
      <c r="BG22" s="2">
        <v>0.23380000000000001</v>
      </c>
      <c r="BI22" s="2">
        <v>14.663</v>
      </c>
      <c r="BJ22" s="2">
        <v>3608.5302999999999</v>
      </c>
      <c r="BM22" s="2">
        <v>1.0089999999999999</v>
      </c>
      <c r="BP22" s="2">
        <v>31.17</v>
      </c>
      <c r="BR22" s="2">
        <v>0.11</v>
      </c>
      <c r="BV22" s="2">
        <v>3.2711000000000001</v>
      </c>
      <c r="IF22" s="2">
        <v>1.5497000000000001</v>
      </c>
      <c r="IO22" s="2">
        <v>10.6478</v>
      </c>
      <c r="JO22" s="2">
        <v>0.24379999999999999</v>
      </c>
      <c r="JR22" s="2">
        <v>165.797</v>
      </c>
      <c r="JT22" s="2">
        <v>0</v>
      </c>
      <c r="JX22" s="2">
        <v>-1.8334000000000001</v>
      </c>
      <c r="JY22" s="2">
        <v>12.1501</v>
      </c>
      <c r="JZ22" s="2">
        <v>36.2194</v>
      </c>
      <c r="KA22" s="2">
        <v>36.2194</v>
      </c>
      <c r="KB22" s="2">
        <v>17.377500000000001</v>
      </c>
      <c r="KC22" s="2">
        <v>4.5952999999999999</v>
      </c>
      <c r="KD22" s="2">
        <v>2.6447000000000003</v>
      </c>
      <c r="KE22" s="2">
        <v>211.4307</v>
      </c>
      <c r="KH22" s="2">
        <v>708.70699999999999</v>
      </c>
      <c r="KI22" s="2">
        <v>-173.0712</v>
      </c>
      <c r="KJ22" s="2">
        <v>45.998100000000001</v>
      </c>
      <c r="KK22" s="2">
        <v>36.430700000000002</v>
      </c>
      <c r="KL22" s="2">
        <v>1.9026000000000001</v>
      </c>
      <c r="KM22" s="2">
        <v>30.008700000000001</v>
      </c>
      <c r="KN22" s="2">
        <v>1.0691999999999999</v>
      </c>
      <c r="KO22" s="2">
        <v>1.0239</v>
      </c>
      <c r="KP22" s="2">
        <v>0.26829999999999998</v>
      </c>
      <c r="KQ22" s="2">
        <v>2.5215000000000001</v>
      </c>
      <c r="KR22" s="2">
        <v>5.62E-2</v>
      </c>
      <c r="KT22" s="2">
        <v>17.377500000000001</v>
      </c>
      <c r="KU22" s="2">
        <v>898.36289999999997</v>
      </c>
      <c r="KX22" s="2">
        <v>0.47699999999999998</v>
      </c>
      <c r="LA22" s="2">
        <v>16.352</v>
      </c>
      <c r="LC22" s="2">
        <v>0.76</v>
      </c>
      <c r="LG22" s="2">
        <v>10.7957</v>
      </c>
      <c r="LH22" s="2">
        <v>17.241</v>
      </c>
      <c r="LI22" s="2">
        <v>61.5242</v>
      </c>
      <c r="LJ22" s="2">
        <v>61.5242</v>
      </c>
      <c r="LK22" s="2">
        <v>34.218299999999999</v>
      </c>
      <c r="LL22" s="2">
        <v>1.8517000000000001</v>
      </c>
      <c r="LM22" s="2">
        <v>1.3649</v>
      </c>
      <c r="LN22" s="2">
        <v>32.385399999999997</v>
      </c>
      <c r="LQ22" s="2">
        <v>321.72800000000001</v>
      </c>
      <c r="LR22" s="2">
        <v>-30.962</v>
      </c>
      <c r="LS22" s="2">
        <v>19.103999999999999</v>
      </c>
      <c r="LT22" s="2">
        <v>14.7149</v>
      </c>
      <c r="LU22" s="2">
        <v>2.0333000000000001</v>
      </c>
      <c r="LV22" s="2">
        <v>10.1633</v>
      </c>
      <c r="LW22" s="2">
        <v>1.8111999999999999</v>
      </c>
      <c r="LX22" s="2">
        <v>1.7315</v>
      </c>
      <c r="LY22" s="2">
        <v>1.3532</v>
      </c>
      <c r="LZ22" s="2">
        <v>11.937100000000001</v>
      </c>
      <c r="MA22" s="2">
        <v>0.27689999999999998</v>
      </c>
      <c r="MC22" s="2">
        <v>34.218299999999999</v>
      </c>
      <c r="MQ22" s="2">
        <v>6.0098000000000003</v>
      </c>
      <c r="MR22" s="2">
        <v>10.349299999999999</v>
      </c>
      <c r="MS22" s="2">
        <v>10.349299999999999</v>
      </c>
      <c r="MT22" s="2">
        <v>7.1961000000000004</v>
      </c>
      <c r="MU22" s="2">
        <v>18.768899999999999</v>
      </c>
      <c r="MV22" s="2">
        <v>8.2949999999999999</v>
      </c>
      <c r="MW22" s="2">
        <v>265.245</v>
      </c>
      <c r="MZ22" s="2">
        <v>1068.329</v>
      </c>
      <c r="NA22" s="2">
        <v>84.328999999999994</v>
      </c>
      <c r="NB22" s="2">
        <v>112.31</v>
      </c>
      <c r="NC22" s="2">
        <v>255.083</v>
      </c>
      <c r="ND22" s="2">
        <v>5.6629000000000005</v>
      </c>
      <c r="NE22" s="2">
        <v>25.181899999999999</v>
      </c>
      <c r="NF22" s="2">
        <v>0.9889</v>
      </c>
      <c r="NG22" s="2">
        <v>0.91100000000000003</v>
      </c>
      <c r="NH22" s="2">
        <v>4.58E-2</v>
      </c>
      <c r="NI22" s="2">
        <v>-2.827</v>
      </c>
      <c r="NJ22" s="2">
        <v>-3.6400000000000002E-2</v>
      </c>
      <c r="NL22" s="2">
        <v>7.1961000000000004</v>
      </c>
      <c r="NM22" s="2">
        <v>1882.6932999999999</v>
      </c>
      <c r="NP22" s="2">
        <v>0.68630000000000002</v>
      </c>
      <c r="NS22" s="2">
        <v>22.152000000000001</v>
      </c>
      <c r="NU22" s="2">
        <v>1.85</v>
      </c>
      <c r="NY22" s="2">
        <v>13.3314</v>
      </c>
      <c r="NZ22" s="2">
        <v>3.8058000000000001</v>
      </c>
      <c r="OA22" s="2">
        <v>14.2546</v>
      </c>
      <c r="OB22" s="2">
        <v>14.2546</v>
      </c>
      <c r="OC22" s="2">
        <v>8.6817999999999991</v>
      </c>
      <c r="OD22" s="2">
        <v>11.22</v>
      </c>
      <c r="OE22" s="2">
        <v>2.9058999999999999</v>
      </c>
      <c r="OF22" s="2">
        <v>283.86599999999999</v>
      </c>
      <c r="OI22" s="2">
        <v>708.99599999999998</v>
      </c>
      <c r="OK22" s="2">
        <v>45.401000000000003</v>
      </c>
      <c r="OL22" s="2">
        <v>145.45699999999999</v>
      </c>
      <c r="OM22" s="2">
        <v>2.6813000000000002</v>
      </c>
      <c r="ON22" s="2">
        <v>54.142200000000003</v>
      </c>
      <c r="OO22" s="2">
        <v>0.5444</v>
      </c>
      <c r="OP22" s="2">
        <v>0.3664</v>
      </c>
      <c r="OQ22" s="2">
        <v>0</v>
      </c>
      <c r="OR22" s="2">
        <v>-66.266999999999996</v>
      </c>
      <c r="OS22" s="2">
        <v>-4.1500000000000002E-2</v>
      </c>
      <c r="OU22" s="2">
        <v>8.6817999999999991</v>
      </c>
      <c r="PI22" s="2">
        <v>3.8058000000000001</v>
      </c>
      <c r="PJ22" s="2">
        <v>14.2546</v>
      </c>
      <c r="PK22" s="2">
        <v>14.2546</v>
      </c>
      <c r="PL22" s="2">
        <v>8.6817999999999991</v>
      </c>
      <c r="PM22" s="2">
        <v>11.22</v>
      </c>
      <c r="PN22" s="2">
        <v>2.9058999999999999</v>
      </c>
      <c r="PO22" s="2">
        <v>283.86599999999999</v>
      </c>
      <c r="PR22" s="2">
        <v>708.99599999999998</v>
      </c>
      <c r="PT22" s="2">
        <v>45.401000000000003</v>
      </c>
      <c r="PU22" s="2">
        <v>145.45699999999999</v>
      </c>
      <c r="PV22" s="2">
        <v>2.6813000000000002</v>
      </c>
      <c r="PW22" s="2">
        <v>54.142200000000003</v>
      </c>
      <c r="PX22" s="2">
        <v>0.5444</v>
      </c>
      <c r="PY22" s="2">
        <v>0.3664</v>
      </c>
      <c r="PZ22" s="2">
        <v>0</v>
      </c>
      <c r="QA22" s="2">
        <v>-66.266999999999996</v>
      </c>
      <c r="QB22" s="2">
        <v>-4.1500000000000002E-2</v>
      </c>
      <c r="QD22" s="2">
        <v>8.6817999999999991</v>
      </c>
      <c r="QR22" s="2">
        <v>3.8058000000000001</v>
      </c>
      <c r="QS22" s="2">
        <v>14.2546</v>
      </c>
      <c r="QT22" s="2">
        <v>14.2546</v>
      </c>
      <c r="QU22" s="2">
        <v>8.6817999999999991</v>
      </c>
      <c r="QV22" s="2">
        <v>11.22</v>
      </c>
      <c r="QW22" s="2">
        <v>2.9058999999999999</v>
      </c>
      <c r="QX22" s="2">
        <v>283.86599999999999</v>
      </c>
      <c r="RA22" s="2">
        <v>708.99599999999998</v>
      </c>
      <c r="RC22" s="2">
        <v>45.401000000000003</v>
      </c>
      <c r="RD22" s="2">
        <v>145.45699999999999</v>
      </c>
      <c r="RE22" s="2">
        <v>2.6813000000000002</v>
      </c>
      <c r="RF22" s="2">
        <v>54.142200000000003</v>
      </c>
      <c r="RG22" s="2">
        <v>0.5444</v>
      </c>
      <c r="RH22" s="2">
        <v>0.3664</v>
      </c>
      <c r="RI22" s="2">
        <v>0</v>
      </c>
      <c r="RJ22" s="2">
        <v>-66.266999999999996</v>
      </c>
      <c r="RK22" s="2">
        <v>-4.1500000000000002E-2</v>
      </c>
      <c r="RM22" s="2">
        <v>8.6817999999999991</v>
      </c>
      <c r="SA22" s="2">
        <v>3.8058000000000001</v>
      </c>
      <c r="SB22" s="2">
        <v>14.2546</v>
      </c>
      <c r="SC22" s="2">
        <v>14.2546</v>
      </c>
      <c r="SD22" s="2">
        <v>8.6817999999999991</v>
      </c>
      <c r="SE22" s="2">
        <v>11.22</v>
      </c>
      <c r="SF22" s="2">
        <v>2.9058999999999999</v>
      </c>
      <c r="SG22" s="2">
        <v>283.86599999999999</v>
      </c>
      <c r="SJ22" s="2">
        <v>708.99599999999998</v>
      </c>
      <c r="SL22" s="2">
        <v>45.401000000000003</v>
      </c>
      <c r="SM22" s="2">
        <v>145.45699999999999</v>
      </c>
      <c r="SN22" s="2">
        <v>2.6813000000000002</v>
      </c>
      <c r="SO22" s="2">
        <v>54.142200000000003</v>
      </c>
      <c r="SP22" s="2">
        <v>0.5444</v>
      </c>
      <c r="SQ22" s="2">
        <v>0.3664</v>
      </c>
      <c r="SR22" s="2">
        <v>0</v>
      </c>
      <c r="SS22" s="2">
        <v>-66.266999999999996</v>
      </c>
      <c r="ST22" s="2">
        <v>-4.1500000000000002E-2</v>
      </c>
      <c r="SV22" s="2">
        <v>8.6817999999999991</v>
      </c>
      <c r="TJ22" s="2">
        <v>3.8058000000000001</v>
      </c>
      <c r="TK22" s="2">
        <v>14.2546</v>
      </c>
      <c r="TL22" s="2">
        <v>14.2546</v>
      </c>
      <c r="TM22" s="2">
        <v>8.6817999999999991</v>
      </c>
      <c r="TN22" s="2">
        <v>11.22</v>
      </c>
      <c r="TO22" s="2">
        <v>2.9058999999999999</v>
      </c>
      <c r="TP22" s="2">
        <v>283.86599999999999</v>
      </c>
      <c r="TS22" s="2">
        <v>708.99599999999998</v>
      </c>
      <c r="TU22" s="2">
        <v>45.401000000000003</v>
      </c>
      <c r="TV22" s="2">
        <v>145.45699999999999</v>
      </c>
      <c r="TW22" s="2">
        <v>2.6813000000000002</v>
      </c>
      <c r="TX22" s="2">
        <v>54.142200000000003</v>
      </c>
      <c r="TY22" s="2">
        <v>0.5444</v>
      </c>
      <c r="TZ22" s="2">
        <v>0.3664</v>
      </c>
      <c r="UA22" s="2">
        <v>0</v>
      </c>
      <c r="UB22" s="2">
        <v>-66.266999999999996</v>
      </c>
      <c r="UC22" s="2">
        <v>-4.1500000000000002E-2</v>
      </c>
      <c r="UE22" s="2">
        <v>8.6817999999999991</v>
      </c>
      <c r="XK22" s="2">
        <v>5.2104999999999997</v>
      </c>
      <c r="XL22" s="2">
        <v>35.973599999999998</v>
      </c>
      <c r="XM22" s="2">
        <v>35.973599999999998</v>
      </c>
      <c r="XN22" s="2">
        <v>24.1572</v>
      </c>
      <c r="XO22" s="2">
        <v>11.569699999999999</v>
      </c>
      <c r="XP22" s="2">
        <v>2.0333999999999999</v>
      </c>
      <c r="XQ22" s="2">
        <v>3077.8</v>
      </c>
      <c r="XT22" s="2">
        <v>7461.3999000000003</v>
      </c>
      <c r="XU22" s="2">
        <v>1196.5999999999999</v>
      </c>
      <c r="XV22" s="2">
        <v>823.1</v>
      </c>
      <c r="XW22" s="2">
        <v>550.70000000000005</v>
      </c>
      <c r="XX22" s="2">
        <v>2.9802</v>
      </c>
      <c r="XY22" s="2">
        <v>42.429000000000002</v>
      </c>
      <c r="XZ22" s="2">
        <v>2.6888000000000001</v>
      </c>
      <c r="YA22" s="2">
        <v>2.4098000000000002</v>
      </c>
      <c r="YB22" s="2">
        <v>1.6240999999999999</v>
      </c>
      <c r="YC22" s="2">
        <v>929.99990000000003</v>
      </c>
      <c r="YD22" s="2">
        <v>0.32690000000000002</v>
      </c>
      <c r="YF22" s="2">
        <v>24.1572</v>
      </c>
      <c r="YG22" s="2">
        <v>7223.6063000000004</v>
      </c>
      <c r="YJ22" s="2">
        <v>0.78839999999999999</v>
      </c>
      <c r="YO22" s="2">
        <v>0.38</v>
      </c>
      <c r="YS22" s="2">
        <v>5.1102999999999996</v>
      </c>
      <c r="YT22" s="2">
        <v>5.2104999999999997</v>
      </c>
      <c r="YU22" s="2">
        <v>35.973599999999998</v>
      </c>
      <c r="YV22" s="2">
        <v>35.973599999999998</v>
      </c>
      <c r="YW22" s="2">
        <v>24.1572</v>
      </c>
      <c r="YX22" s="2">
        <v>11.569699999999999</v>
      </c>
      <c r="YY22" s="2">
        <v>2.0333999999999999</v>
      </c>
      <c r="YZ22" s="2">
        <v>3077.8</v>
      </c>
      <c r="ZC22" s="2">
        <v>7461.3999000000003</v>
      </c>
      <c r="ZD22" s="2">
        <v>1196.5999999999999</v>
      </c>
      <c r="ZE22" s="2">
        <v>823.1</v>
      </c>
      <c r="ZF22" s="2">
        <v>550.70000000000005</v>
      </c>
      <c r="ZG22" s="2">
        <v>2.9802</v>
      </c>
      <c r="ZH22" s="2">
        <v>42.429000000000002</v>
      </c>
      <c r="ZI22" s="2">
        <v>2.6888000000000001</v>
      </c>
      <c r="ZJ22" s="2">
        <v>2.4098000000000002</v>
      </c>
      <c r="ZK22" s="2">
        <v>1.6240999999999999</v>
      </c>
      <c r="ZL22" s="2">
        <v>929.99990000000003</v>
      </c>
      <c r="ZM22" s="2">
        <v>0.32690000000000002</v>
      </c>
      <c r="ZO22" s="2">
        <v>24.1572</v>
      </c>
      <c r="ZP22" s="2">
        <v>7223.6063000000004</v>
      </c>
      <c r="ZS22" s="2">
        <v>0.78839999999999999</v>
      </c>
      <c r="ZV22" s="2">
        <v>22.734000000000002</v>
      </c>
      <c r="ZX22" s="2">
        <v>0.38</v>
      </c>
      <c r="AAB22" s="2">
        <v>5.1102999999999996</v>
      </c>
      <c r="ABL22" s="2">
        <v>2.2915000000000001</v>
      </c>
      <c r="ABM22" s="2">
        <v>8.5640999999999998</v>
      </c>
      <c r="ABN22" s="2">
        <v>8.5640999999999998</v>
      </c>
      <c r="ABO22" s="2">
        <v>3.5678000000000001</v>
      </c>
      <c r="ABP22" s="2">
        <v>2.3391999999999999</v>
      </c>
      <c r="ABQ22" s="2">
        <v>1.7610000000000001</v>
      </c>
      <c r="ABR22" s="2">
        <v>53.86</v>
      </c>
      <c r="ABU22" s="2">
        <v>717.36900000000003</v>
      </c>
      <c r="ABW22" s="2">
        <v>93.953000000000003</v>
      </c>
      <c r="ABX22" s="2">
        <v>108.47799999999999</v>
      </c>
      <c r="ABY22" s="2">
        <v>9.0272000000000006</v>
      </c>
      <c r="ABZ22" s="2">
        <v>7.9412000000000003</v>
      </c>
      <c r="ACA22" s="2">
        <v>3.7452000000000001</v>
      </c>
      <c r="ACB22" s="2">
        <v>2.0924999999999998</v>
      </c>
      <c r="ACC22" s="2">
        <v>1.0443</v>
      </c>
      <c r="ACD22" s="2">
        <v>297.79300000000001</v>
      </c>
      <c r="ACE22" s="2">
        <v>0.54900000000000004</v>
      </c>
      <c r="ACG22" s="2">
        <v>3.5678000000000001</v>
      </c>
      <c r="ACU22" s="2">
        <v>-17.5733</v>
      </c>
      <c r="ACV22" s="2">
        <v>9.4700000000000006</v>
      </c>
      <c r="ACW22" s="2">
        <v>9.4700000000000006</v>
      </c>
      <c r="ACX22" s="2">
        <v>7.3117999999999999</v>
      </c>
      <c r="ACY22" s="2">
        <v>-17.668900000000001</v>
      </c>
      <c r="ACZ22" s="2">
        <v>-11.6302</v>
      </c>
      <c r="ADA22" s="2">
        <v>3.3220000000000001</v>
      </c>
      <c r="ADC22" s="2">
        <v>278.82400000000001</v>
      </c>
      <c r="ADD22" s="2">
        <v>713.65899999999999</v>
      </c>
      <c r="ADE22" s="2">
        <v>-59.658999999999999</v>
      </c>
      <c r="ADF22" s="2">
        <v>38.631999999999998</v>
      </c>
      <c r="ADG22" s="2">
        <v>270.00700000000001</v>
      </c>
      <c r="ADH22" s="2">
        <v>20.3797</v>
      </c>
      <c r="ADI22" s="2">
        <v>1.1007</v>
      </c>
      <c r="ADJ22" s="2">
        <v>1.8303</v>
      </c>
      <c r="ADK22" s="2">
        <v>0.7006</v>
      </c>
      <c r="ADL22" s="2">
        <v>0.43380000000000002</v>
      </c>
      <c r="ADM22" s="2">
        <v>224.18899999999999</v>
      </c>
      <c r="ADN22" s="2">
        <v>0.4874</v>
      </c>
      <c r="ADP22" s="2">
        <v>7.3117999999999999</v>
      </c>
      <c r="ADQ22" s="2">
        <v>439.14479999999998</v>
      </c>
      <c r="ADT22" s="2">
        <v>1.1812</v>
      </c>
      <c r="ADW22" s="2">
        <v>39.933999999999997</v>
      </c>
      <c r="ADX22" s="2">
        <v>127.87860000000001</v>
      </c>
      <c r="ADY22" s="2">
        <v>0</v>
      </c>
      <c r="AEC22" s="2">
        <v>1.8917000000000002</v>
      </c>
      <c r="AGL22" s="2">
        <v>1.4369000000000001</v>
      </c>
      <c r="AGU22" s="2">
        <v>124.83580000000001</v>
      </c>
      <c r="AHU22" s="2">
        <v>1.4369000000000001</v>
      </c>
      <c r="AHV22" s="2">
        <v>4.2000000000000003E-2</v>
      </c>
      <c r="AHX22" s="2">
        <v>76.643000000000001</v>
      </c>
      <c r="AHZ22" s="2">
        <v>0</v>
      </c>
      <c r="AIA22" s="2">
        <v>0</v>
      </c>
      <c r="AIC22" s="2">
        <v>1.8380000000000001</v>
      </c>
      <c r="AID22" s="2">
        <v>124.83580000000001</v>
      </c>
      <c r="AIE22" s="2">
        <v>4.8265000000000002</v>
      </c>
      <c r="AIF22" s="2">
        <v>43.740600000000001</v>
      </c>
      <c r="AIG22" s="2">
        <v>43.740600000000001</v>
      </c>
      <c r="AIH22" s="2">
        <v>11.0106</v>
      </c>
      <c r="AII22" s="2">
        <v>3.0085000000000002</v>
      </c>
      <c r="AIJ22" s="2">
        <v>1.8122</v>
      </c>
      <c r="AIK22" s="2">
        <v>793</v>
      </c>
      <c r="AIN22" s="2">
        <v>5202</v>
      </c>
      <c r="AIO22" s="2">
        <v>-763</v>
      </c>
      <c r="AIP22" s="2">
        <v>721</v>
      </c>
      <c r="AIQ22" s="2">
        <v>483</v>
      </c>
      <c r="AIR22" s="2">
        <v>8.76</v>
      </c>
      <c r="AIS22" s="2">
        <v>15.2441</v>
      </c>
      <c r="AIT22" s="2">
        <v>2.1987999999999999</v>
      </c>
      <c r="AIU22" s="2">
        <v>1.7370999999999999</v>
      </c>
      <c r="AIV22" s="2">
        <v>1.6128</v>
      </c>
      <c r="AIW22" s="2">
        <v>579</v>
      </c>
      <c r="AIX22" s="2">
        <v>0.2903</v>
      </c>
      <c r="AIZ22" s="2">
        <v>11.0106</v>
      </c>
      <c r="ANE22" s="2">
        <v>1</v>
      </c>
      <c r="ANF22" s="2">
        <v>0.33200000000000002</v>
      </c>
      <c r="ANG22" s="2">
        <v>0.33200000000000002</v>
      </c>
      <c r="ANH22" s="2">
        <v>37.514000000000003</v>
      </c>
      <c r="ANJ22" s="2">
        <v>0</v>
      </c>
      <c r="ANK22" s="2">
        <v>0.63</v>
      </c>
      <c r="ANN22" s="2">
        <v>17.587599999999998</v>
      </c>
      <c r="AOX22" s="2">
        <v>1.2943</v>
      </c>
      <c r="AOY22" s="2">
        <v>37.587000000000003</v>
      </c>
      <c r="AOZ22" s="2">
        <v>37.587000000000003</v>
      </c>
      <c r="APA22" s="2">
        <v>12.2288</v>
      </c>
      <c r="APB22" s="2">
        <v>19.4969</v>
      </c>
      <c r="APC22" s="2">
        <v>0.53159999999999996</v>
      </c>
      <c r="APD22" s="2">
        <v>14861</v>
      </c>
      <c r="APG22" s="2">
        <v>54335</v>
      </c>
      <c r="APH22" s="2">
        <v>903</v>
      </c>
      <c r="API22" s="2">
        <v>4645</v>
      </c>
      <c r="APJ22" s="2">
        <v>11736</v>
      </c>
      <c r="APK22" s="2">
        <v>1.6943000000000001</v>
      </c>
      <c r="APL22" s="2">
        <v>37.036900000000003</v>
      </c>
      <c r="APM22" s="2">
        <v>0.50270000000000004</v>
      </c>
      <c r="APN22" s="2">
        <v>0.39939999999999998</v>
      </c>
      <c r="APO22" s="2">
        <v>4.8500000000000001E-2</v>
      </c>
      <c r="APP22" s="2">
        <v>-5836</v>
      </c>
      <c r="APQ22" s="2">
        <v>-0.24529999999999999</v>
      </c>
      <c r="APS22" s="2">
        <v>12.2288</v>
      </c>
      <c r="AQG22" s="2">
        <v>1.2943</v>
      </c>
      <c r="AQH22" s="2">
        <v>37.587000000000003</v>
      </c>
      <c r="AQI22" s="2">
        <v>37.587000000000003</v>
      </c>
      <c r="AQJ22" s="2">
        <v>12.2288</v>
      </c>
      <c r="AQK22" s="2">
        <v>19.4969</v>
      </c>
      <c r="AQL22" s="2">
        <v>0.53159999999999996</v>
      </c>
      <c r="AQM22" s="2">
        <v>14861</v>
      </c>
      <c r="AQP22" s="2">
        <v>54335</v>
      </c>
      <c r="AQQ22" s="2">
        <v>903</v>
      </c>
      <c r="AQR22" s="2">
        <v>4645</v>
      </c>
      <c r="AQS22" s="2">
        <v>11736</v>
      </c>
      <c r="AQT22" s="2">
        <v>1.6943000000000001</v>
      </c>
      <c r="AQU22" s="2">
        <v>37.036900000000003</v>
      </c>
      <c r="AQV22" s="2">
        <v>0.50270000000000004</v>
      </c>
      <c r="AQW22" s="2">
        <v>0.39939999999999998</v>
      </c>
      <c r="AQX22" s="2">
        <v>4.8500000000000001E-2</v>
      </c>
      <c r="AQY22" s="2">
        <v>-5836</v>
      </c>
      <c r="AQZ22" s="2">
        <v>-0.24529999999999999</v>
      </c>
      <c r="ARB22" s="2">
        <v>12.2288</v>
      </c>
      <c r="ARP22" s="2">
        <v>1.2943</v>
      </c>
      <c r="ARQ22" s="2">
        <v>37.587000000000003</v>
      </c>
      <c r="ARR22" s="2">
        <v>37.587000000000003</v>
      </c>
      <c r="ARS22" s="2">
        <v>12.2288</v>
      </c>
      <c r="ART22" s="2">
        <v>19.4969</v>
      </c>
      <c r="ARU22" s="2">
        <v>0.53159999999999996</v>
      </c>
      <c r="ARV22" s="2">
        <v>14861</v>
      </c>
      <c r="ARY22" s="2">
        <v>54335</v>
      </c>
      <c r="ARZ22" s="2">
        <v>903</v>
      </c>
      <c r="ASA22" s="2">
        <v>4645</v>
      </c>
      <c r="ASB22" s="2">
        <v>11736</v>
      </c>
      <c r="ASC22" s="2">
        <v>1.6943000000000001</v>
      </c>
      <c r="ASD22" s="2">
        <v>37.036900000000003</v>
      </c>
      <c r="ASE22" s="2">
        <v>0.50270000000000004</v>
      </c>
      <c r="ASF22" s="2">
        <v>0.39939999999999998</v>
      </c>
      <c r="ASG22" s="2">
        <v>4.8500000000000001E-2</v>
      </c>
      <c r="ASH22" s="2">
        <v>-5836</v>
      </c>
      <c r="ASI22" s="2">
        <v>-0.24529999999999999</v>
      </c>
      <c r="ASK22" s="2">
        <v>12.2288</v>
      </c>
      <c r="AVG22" s="2">
        <v>1</v>
      </c>
      <c r="AVL22" s="2">
        <v>0</v>
      </c>
      <c r="AVQ22" s="2">
        <v>1.8008</v>
      </c>
      <c r="AVR22" s="2">
        <v>7.4787999999999997</v>
      </c>
      <c r="AVS22" s="2">
        <v>7.4787999999999997</v>
      </c>
      <c r="AVT22" s="2">
        <v>3.9981</v>
      </c>
      <c r="AVU22" s="2">
        <v>10.752700000000001</v>
      </c>
      <c r="AVV22" s="2">
        <v>1.4864999999999999</v>
      </c>
      <c r="AVW22" s="2">
        <v>5080</v>
      </c>
      <c r="AVZ22" s="2">
        <v>18577</v>
      </c>
      <c r="AWA22" s="2">
        <v>765</v>
      </c>
      <c r="AWB22" s="2">
        <v>954</v>
      </c>
      <c r="AWC22" s="2">
        <v>9769</v>
      </c>
      <c r="AWD22" s="2">
        <v>1.5867</v>
      </c>
      <c r="AWE22" s="2">
        <v>27.345600000000001</v>
      </c>
      <c r="AWF22" s="2">
        <v>0.97519999999999996</v>
      </c>
      <c r="AWG22" s="2">
        <v>0.45419999999999999</v>
      </c>
      <c r="AWH22" s="2">
        <v>0.27110000000000001</v>
      </c>
      <c r="AWI22" s="2">
        <v>-242</v>
      </c>
      <c r="AWJ22" s="2">
        <v>-4.0899999999999999E-2</v>
      </c>
      <c r="AWL22" s="2">
        <v>3.9981</v>
      </c>
      <c r="AWM22" s="2">
        <v>14314.803</v>
      </c>
      <c r="AWP22" s="2">
        <v>0.97340000000000004</v>
      </c>
      <c r="AWS22" s="2">
        <v>41.042000000000002</v>
      </c>
      <c r="AWU22" s="2">
        <v>0</v>
      </c>
      <c r="AWY22" s="2">
        <v>1.6484999999999999</v>
      </c>
      <c r="AWZ22" s="2">
        <v>1.8008</v>
      </c>
      <c r="AXA22" s="2">
        <v>7.4787999999999997</v>
      </c>
      <c r="AXB22" s="2">
        <v>7.4787999999999997</v>
      </c>
      <c r="AXC22" s="2">
        <v>3.9981</v>
      </c>
      <c r="AXD22" s="2">
        <v>10.752700000000001</v>
      </c>
      <c r="AXE22" s="2">
        <v>1.4864999999999999</v>
      </c>
      <c r="AXF22" s="2">
        <v>5080</v>
      </c>
      <c r="AXI22" s="2">
        <v>18577</v>
      </c>
      <c r="AXJ22" s="2">
        <v>765</v>
      </c>
      <c r="AXK22" s="2">
        <v>954</v>
      </c>
      <c r="AXL22" s="2">
        <v>9769</v>
      </c>
      <c r="AXM22" s="2">
        <v>1.5867</v>
      </c>
      <c r="AXN22" s="2">
        <v>27.345600000000001</v>
      </c>
      <c r="AXO22" s="2">
        <v>0.97519999999999996</v>
      </c>
      <c r="AXP22" s="2">
        <v>0.45419999999999999</v>
      </c>
      <c r="AXQ22" s="2">
        <v>0.27110000000000001</v>
      </c>
      <c r="AXR22" s="2">
        <v>-242</v>
      </c>
      <c r="AXS22" s="2">
        <v>-4.0899999999999999E-2</v>
      </c>
      <c r="AXU22" s="2">
        <v>3.9981</v>
      </c>
      <c r="AXV22" s="2">
        <v>14314.803</v>
      </c>
      <c r="AXY22" s="2">
        <v>0.97340000000000004</v>
      </c>
      <c r="AYB22" s="2">
        <v>40.140999999999998</v>
      </c>
      <c r="AYD22" s="2">
        <v>0</v>
      </c>
      <c r="AYH22" s="2">
        <v>1.6484999999999999</v>
      </c>
      <c r="AYI22" s="2">
        <v>6.1177999999999999</v>
      </c>
      <c r="AYJ22" s="2">
        <v>10.1595</v>
      </c>
      <c r="AYK22" s="2">
        <v>10.1595</v>
      </c>
      <c r="AYL22" s="2">
        <v>8.2635000000000005</v>
      </c>
      <c r="AYM22" s="2">
        <v>28.102900000000002</v>
      </c>
      <c r="AYN22" s="2">
        <v>5.2107000000000001</v>
      </c>
      <c r="AYO22" s="2">
        <v>4089.6478999999999</v>
      </c>
      <c r="AYR22" s="2">
        <v>13610.125899999999</v>
      </c>
      <c r="AYT22" s="2">
        <v>604.16079999999999</v>
      </c>
      <c r="AYU22" s="2">
        <v>5956.9101000000001</v>
      </c>
      <c r="AYV22" s="2">
        <v>12.176500000000001</v>
      </c>
      <c r="AYW22" s="2">
        <v>42.453800000000001</v>
      </c>
      <c r="AYX22" s="2">
        <v>0.96730000000000005</v>
      </c>
      <c r="AYY22" s="2">
        <v>0.2492</v>
      </c>
      <c r="AYZ22" s="2">
        <v>0.15379999999999999</v>
      </c>
      <c r="AZA22" s="2">
        <v>-194.637</v>
      </c>
      <c r="AZB22" s="2">
        <v>-2.1000000000000001E-2</v>
      </c>
      <c r="AZD22" s="2">
        <v>8.2635000000000005</v>
      </c>
      <c r="AZR22" s="2">
        <v>6.1177999999999999</v>
      </c>
      <c r="AZS22" s="2">
        <v>10.1595</v>
      </c>
      <c r="AZT22" s="2">
        <v>10.1595</v>
      </c>
      <c r="AZU22" s="2">
        <v>8.2635000000000005</v>
      </c>
      <c r="AZV22" s="2">
        <v>28.102900000000002</v>
      </c>
      <c r="AZW22" s="2">
        <v>5.2107000000000001</v>
      </c>
      <c r="AZX22" s="2">
        <v>4089.6478999999999</v>
      </c>
      <c r="BAA22" s="2">
        <v>13610.125899999999</v>
      </c>
      <c r="BAC22" s="2">
        <v>604.16079999999999</v>
      </c>
      <c r="BAD22" s="2">
        <v>5956.9101000000001</v>
      </c>
      <c r="BAE22" s="2">
        <v>12.176500000000001</v>
      </c>
      <c r="BAF22" s="2">
        <v>42.453800000000001</v>
      </c>
      <c r="BAG22" s="2">
        <v>0.96730000000000005</v>
      </c>
      <c r="BAH22" s="2">
        <v>0.2492</v>
      </c>
      <c r="BAI22" s="2">
        <v>0.15379999999999999</v>
      </c>
      <c r="BAJ22" s="2">
        <v>-194.637</v>
      </c>
      <c r="BAK22" s="2">
        <v>-2.1000000000000001E-2</v>
      </c>
      <c r="BAM22" s="2">
        <v>8.2635000000000005</v>
      </c>
      <c r="BBZ22" s="2">
        <v>0.1222</v>
      </c>
      <c r="BCC22" s="2">
        <v>52.082000000000001</v>
      </c>
      <c r="BCE22" s="2">
        <v>0</v>
      </c>
      <c r="BCI22" s="2">
        <v>20.693300000000001</v>
      </c>
      <c r="BDI22" s="2">
        <v>0.1222</v>
      </c>
      <c r="BDR22" s="2">
        <v>20.693300000000001</v>
      </c>
      <c r="BKB22" s="2">
        <v>0.69969999999999999</v>
      </c>
      <c r="BKK22" s="2">
        <v>5.5583</v>
      </c>
      <c r="BKL22" s="2">
        <v>29.0701</v>
      </c>
      <c r="BKM22" s="2">
        <v>68.865499999999997</v>
      </c>
      <c r="BKN22" s="2">
        <v>68.865499999999997</v>
      </c>
      <c r="BKO22" s="2">
        <v>49.977600000000002</v>
      </c>
      <c r="BKP22" s="2">
        <v>5.3673999999999999</v>
      </c>
      <c r="BKQ22" s="2">
        <v>3.4965000000000002</v>
      </c>
      <c r="BKR22" s="2">
        <v>63.418300000000002</v>
      </c>
      <c r="BKU22" s="2">
        <v>349.99119999999999</v>
      </c>
      <c r="BKW22" s="2">
        <v>17.229700000000001</v>
      </c>
      <c r="BKX22" s="2">
        <v>50.247999999999998</v>
      </c>
      <c r="BKY22" s="2">
        <v>2.3872</v>
      </c>
      <c r="BKZ22" s="2">
        <v>29.027799999999999</v>
      </c>
      <c r="BLA22" s="2">
        <v>2.0373999999999999</v>
      </c>
      <c r="BLB22" s="2">
        <v>2.0246</v>
      </c>
      <c r="BLC22" s="2">
        <v>1.921</v>
      </c>
      <c r="BLD22" s="2">
        <v>52.125500000000002</v>
      </c>
      <c r="BLE22" s="2">
        <v>0.83709999999999996</v>
      </c>
      <c r="BLG22" s="2">
        <v>49.977600000000002</v>
      </c>
      <c r="BLU22" s="2">
        <v>29.0701</v>
      </c>
      <c r="BLV22" s="2">
        <v>68.865499999999997</v>
      </c>
      <c r="BLW22" s="2">
        <v>68.865499999999997</v>
      </c>
      <c r="BLX22" s="2">
        <v>49.977600000000002</v>
      </c>
      <c r="BLY22" s="2">
        <v>5.3673999999999999</v>
      </c>
      <c r="BLZ22" s="2">
        <v>3.4965000000000002</v>
      </c>
      <c r="BMA22" s="2">
        <v>63.418300000000002</v>
      </c>
      <c r="BMD22" s="2">
        <v>349.99119999999999</v>
      </c>
      <c r="BMF22" s="2">
        <v>17.229700000000001</v>
      </c>
      <c r="BMG22" s="2">
        <v>50.247999999999998</v>
      </c>
      <c r="BMH22" s="2">
        <v>2.3872</v>
      </c>
      <c r="BMI22" s="2">
        <v>29.027799999999999</v>
      </c>
      <c r="BMJ22" s="2">
        <v>2.0373999999999999</v>
      </c>
      <c r="BMK22" s="2">
        <v>2.0246</v>
      </c>
      <c r="BML22" s="2">
        <v>1.921</v>
      </c>
      <c r="BMM22" s="2">
        <v>52.125500000000002</v>
      </c>
      <c r="BMN22" s="2">
        <v>0.83709999999999996</v>
      </c>
      <c r="BMP22" s="2">
        <v>49.977600000000002</v>
      </c>
      <c r="BTW22" s="2">
        <v>16.4147</v>
      </c>
      <c r="BTX22" s="2">
        <v>25.03</v>
      </c>
      <c r="BTY22" s="2">
        <v>25.03</v>
      </c>
      <c r="BTZ22" s="2">
        <v>9.9830000000000005</v>
      </c>
      <c r="BUA22" s="2">
        <v>9.5252999999999997</v>
      </c>
      <c r="BUB22" s="2">
        <v>4.8832000000000004</v>
      </c>
      <c r="BUC22" s="2">
        <v>702.10900000000004</v>
      </c>
      <c r="BUF22" s="2">
        <v>4772.7749999999996</v>
      </c>
      <c r="BUG22" s="2">
        <v>1108.748</v>
      </c>
      <c r="BUH22" s="2">
        <v>277.536</v>
      </c>
      <c r="BUI22" s="2">
        <v>635.21900000000005</v>
      </c>
      <c r="BUJ22" s="2">
        <v>11.755800000000001</v>
      </c>
      <c r="BUK22" s="2">
        <v>17.9939</v>
      </c>
      <c r="BUL22" s="2">
        <v>2.3999000000000001</v>
      </c>
      <c r="BUM22" s="2">
        <v>1.5171000000000001</v>
      </c>
      <c r="BUN22" s="2">
        <v>0.98109999999999997</v>
      </c>
      <c r="BUO22" s="2">
        <v>889.24</v>
      </c>
      <c r="BUP22" s="2">
        <v>0.55010000000000003</v>
      </c>
      <c r="BUR22" s="2">
        <v>9.9830000000000005</v>
      </c>
      <c r="BUS22" s="2">
        <v>14151.739299999999</v>
      </c>
      <c r="BUV22" s="2">
        <v>1.6177999999999999</v>
      </c>
      <c r="BUY22" s="2">
        <v>37.646999999999998</v>
      </c>
      <c r="BVA22" s="2">
        <v>0.12</v>
      </c>
      <c r="BVE22" s="2">
        <v>11.2515</v>
      </c>
      <c r="BVF22" s="2">
        <v>9.3061000000000007</v>
      </c>
      <c r="BVG22" s="2">
        <v>31.651800000000001</v>
      </c>
      <c r="BVH22" s="2">
        <v>31.651800000000001</v>
      </c>
      <c r="BVI22" s="2">
        <v>13.19</v>
      </c>
      <c r="BVJ22" s="2">
        <v>3.4666999999999999</v>
      </c>
      <c r="BVK22" s="2">
        <v>2.2694000000000001</v>
      </c>
      <c r="BVL22" s="2">
        <v>327.77300000000002</v>
      </c>
      <c r="BVO22" s="2">
        <v>2947.3470000000002</v>
      </c>
      <c r="BVQ22" s="2">
        <v>116.247</v>
      </c>
      <c r="BVR22" s="2">
        <v>166.73699999999999</v>
      </c>
      <c r="BVS22" s="2">
        <v>10.0501</v>
      </c>
      <c r="BVT22" s="2">
        <v>12.009499999999999</v>
      </c>
      <c r="BVU22" s="2">
        <v>4.3120000000000003</v>
      </c>
      <c r="BVV22" s="2">
        <v>1.7375</v>
      </c>
      <c r="BVW22" s="2">
        <v>0.20230000000000001</v>
      </c>
      <c r="BVX22" s="2">
        <v>552.22500000000002</v>
      </c>
      <c r="BVY22" s="2">
        <v>0.68630000000000002</v>
      </c>
      <c r="BWA22" s="2">
        <v>13.19</v>
      </c>
      <c r="CBO22" s="2">
        <v>1</v>
      </c>
      <c r="CCX22" s="2">
        <v>1</v>
      </c>
      <c r="CDC22" s="2">
        <v>0</v>
      </c>
      <c r="CDG22" s="2">
        <v>5.8208000000000002</v>
      </c>
      <c r="CEQ22" s="2">
        <v>12.8627</v>
      </c>
      <c r="CER22" s="2">
        <v>34.200299999999999</v>
      </c>
      <c r="CES22" s="2">
        <v>34.200299999999999</v>
      </c>
      <c r="CET22" s="2">
        <v>25.9023</v>
      </c>
      <c r="CEU22" s="2">
        <v>12.696199999999999</v>
      </c>
      <c r="CEV22" s="2">
        <v>4.2785000000000002</v>
      </c>
      <c r="CEW22" s="2">
        <v>5764</v>
      </c>
      <c r="CEZ22" s="2">
        <v>18788</v>
      </c>
      <c r="CFA22" s="2">
        <v>2008</v>
      </c>
      <c r="CFB22" s="2">
        <v>1232</v>
      </c>
      <c r="CFC22" s="2">
        <v>1638</v>
      </c>
      <c r="CFD22" s="2">
        <v>4.6923000000000004</v>
      </c>
      <c r="CFE22" s="2">
        <v>31.546700000000001</v>
      </c>
      <c r="CFF22" s="2">
        <v>0.71060000000000001</v>
      </c>
      <c r="CFG22" s="2">
        <v>0.42609999999999998</v>
      </c>
      <c r="CFH22" s="2">
        <v>3.2399999999999998E-2</v>
      </c>
      <c r="CFI22" s="2">
        <v>-474</v>
      </c>
      <c r="CFJ22" s="2">
        <v>-0.1108</v>
      </c>
      <c r="CFL22" s="2">
        <v>25.9023</v>
      </c>
      <c r="CFZ22" s="2">
        <v>12.8627</v>
      </c>
      <c r="CGA22" s="2">
        <v>34.200299999999999</v>
      </c>
      <c r="CGB22" s="2">
        <v>34.200299999999999</v>
      </c>
      <c r="CGC22" s="2">
        <v>25.9023</v>
      </c>
      <c r="CGD22" s="2">
        <v>12.696199999999999</v>
      </c>
      <c r="CGE22" s="2">
        <v>4.2785000000000002</v>
      </c>
      <c r="CGF22" s="2">
        <v>5764</v>
      </c>
      <c r="CGI22" s="2">
        <v>18788</v>
      </c>
      <c r="CGJ22" s="2">
        <v>2008</v>
      </c>
      <c r="CGK22" s="2">
        <v>1232</v>
      </c>
      <c r="CGL22" s="2">
        <v>1638</v>
      </c>
      <c r="CGM22" s="2">
        <v>4.6923000000000004</v>
      </c>
      <c r="CGN22" s="2">
        <v>31.546700000000001</v>
      </c>
      <c r="CGO22" s="2">
        <v>0.71060000000000001</v>
      </c>
      <c r="CGP22" s="2">
        <v>0.42609999999999998</v>
      </c>
      <c r="CGQ22" s="2">
        <v>3.2399999999999998E-2</v>
      </c>
      <c r="CGR22" s="2">
        <v>-474</v>
      </c>
      <c r="CGS22" s="2">
        <v>-0.1108</v>
      </c>
      <c r="CGU22" s="2">
        <v>25.9023</v>
      </c>
      <c r="CHI22" s="2">
        <v>22.005299999999998</v>
      </c>
      <c r="CHJ22" s="2">
        <v>74.234300000000005</v>
      </c>
      <c r="CHK22" s="2">
        <v>74.234300000000005</v>
      </c>
      <c r="CHL22" s="2">
        <v>43.916699999999999</v>
      </c>
      <c r="CHM22" s="2">
        <v>18.9832</v>
      </c>
      <c r="CHN22" s="2">
        <v>7.8362999999999996</v>
      </c>
      <c r="CHO22" s="2">
        <v>2669.2</v>
      </c>
      <c r="CHR22" s="2">
        <v>8966.9</v>
      </c>
      <c r="CHS22" s="2">
        <v>1406</v>
      </c>
      <c r="CHT22" s="2">
        <v>1840</v>
      </c>
      <c r="CHU22" s="2">
        <v>529.6</v>
      </c>
      <c r="CHV22" s="2">
        <v>9.5007000000000001</v>
      </c>
      <c r="CHW22" s="2">
        <v>29.944600000000001</v>
      </c>
      <c r="CHX22" s="2">
        <v>0.98939999999999995</v>
      </c>
      <c r="CHY22" s="2">
        <v>0.98939999999999995</v>
      </c>
      <c r="CHZ22" s="2">
        <v>2.8299999999999999E-2</v>
      </c>
      <c r="CIA22" s="2">
        <v>-5.6</v>
      </c>
      <c r="CIB22" s="2">
        <v>-1.3899999999999999E-2</v>
      </c>
      <c r="CID22" s="2">
        <v>43.916699999999999</v>
      </c>
      <c r="CKA22" s="2">
        <v>22.078499999999998</v>
      </c>
      <c r="CKB22" s="2">
        <v>38.153700000000001</v>
      </c>
      <c r="CKC22" s="2">
        <v>38.153700000000001</v>
      </c>
      <c r="CKD22" s="2">
        <v>29.0366</v>
      </c>
      <c r="CKE22" s="2">
        <v>18.1435</v>
      </c>
      <c r="CKF22" s="2">
        <v>10.3764</v>
      </c>
      <c r="CKG22" s="2">
        <v>626.34799999999996</v>
      </c>
      <c r="CKJ22" s="2">
        <v>1589.3789999999999</v>
      </c>
      <c r="CKL22" s="2">
        <v>245.51</v>
      </c>
      <c r="CKM22" s="2">
        <v>129.744</v>
      </c>
      <c r="CKN22" s="2">
        <v>6.7333999999999996</v>
      </c>
      <c r="CKO22" s="2">
        <v>39.603700000000003</v>
      </c>
      <c r="CKP22" s="2">
        <v>3.4544000000000001</v>
      </c>
      <c r="CKQ22" s="2">
        <v>3.2222</v>
      </c>
      <c r="CKR22" s="2">
        <v>2.754</v>
      </c>
      <c r="CKS22" s="2">
        <v>318.44099999999997</v>
      </c>
      <c r="CKT22" s="2">
        <v>0.31480000000000002</v>
      </c>
      <c r="CKV22" s="2">
        <v>29.0366</v>
      </c>
      <c r="CKW22" s="2">
        <v>2523.3535000000002</v>
      </c>
      <c r="CMI22" s="2">
        <v>1.9159999999999999</v>
      </c>
      <c r="CMM22" s="2">
        <v>-23.0412</v>
      </c>
      <c r="CMR22" s="2">
        <v>7.569</v>
      </c>
      <c r="CMS22" s="2">
        <v>4.8213999999999997</v>
      </c>
      <c r="CMT22" s="2">
        <v>10.8172</v>
      </c>
      <c r="CMU22" s="2">
        <v>10.8172</v>
      </c>
      <c r="CMV22" s="2">
        <v>7.8421000000000003</v>
      </c>
      <c r="CMW22" s="2">
        <v>11.548500000000001</v>
      </c>
      <c r="CMX22" s="2">
        <v>4.4596</v>
      </c>
      <c r="CMY22" s="2">
        <v>2365.4</v>
      </c>
      <c r="CNA22" s="2">
        <v>7043.6</v>
      </c>
      <c r="CNB22" s="2">
        <v>11048.5</v>
      </c>
      <c r="CNC22" s="2">
        <v>3325.3</v>
      </c>
      <c r="CND22" s="2">
        <v>729.5</v>
      </c>
      <c r="CNE22" s="2">
        <v>3251.5</v>
      </c>
      <c r="CNF22" s="2">
        <v>4.298</v>
      </c>
      <c r="CNG22" s="2">
        <v>32.811700000000002</v>
      </c>
      <c r="CNH22" s="2">
        <v>2.0142000000000002</v>
      </c>
      <c r="CNI22" s="2">
        <v>1.6886000000000001</v>
      </c>
      <c r="CNJ22" s="2">
        <v>0.23549999999999999</v>
      </c>
      <c r="CNK22" s="2">
        <v>3297.7</v>
      </c>
      <c r="CNL22" s="2">
        <v>0.31730000000000003</v>
      </c>
      <c r="CNN22" s="2">
        <v>7.8421000000000003</v>
      </c>
      <c r="CNO22" s="2">
        <v>9861.34</v>
      </c>
      <c r="CNR22" s="2">
        <v>0.73529999999999995</v>
      </c>
      <c r="CNU22" s="2">
        <v>39.902000000000001</v>
      </c>
      <c r="CNV22" s="2">
        <v>14.5198</v>
      </c>
      <c r="CNW22" s="2">
        <v>0.90500000000000003</v>
      </c>
      <c r="COA22" s="2">
        <v>13.1555</v>
      </c>
      <c r="COB22" s="2">
        <v>4.8213999999999997</v>
      </c>
      <c r="COC22" s="2">
        <v>10.8172</v>
      </c>
      <c r="COD22" s="2">
        <v>10.8172</v>
      </c>
      <c r="COE22" s="2">
        <v>7.8421000000000003</v>
      </c>
      <c r="COF22" s="2">
        <v>11.548500000000001</v>
      </c>
      <c r="COG22" s="2">
        <v>4.4596</v>
      </c>
      <c r="COH22" s="2">
        <v>2365.4</v>
      </c>
      <c r="COJ22" s="2">
        <v>7043.6</v>
      </c>
      <c r="COK22" s="2">
        <v>11048.5</v>
      </c>
      <c r="COL22" s="2">
        <v>3325.3</v>
      </c>
      <c r="COM22" s="2">
        <v>729.5</v>
      </c>
      <c r="CON22" s="2">
        <v>3251.5</v>
      </c>
      <c r="COO22" s="2">
        <v>4.298</v>
      </c>
      <c r="COP22" s="2">
        <v>32.811700000000002</v>
      </c>
      <c r="COQ22" s="2">
        <v>2.0142000000000002</v>
      </c>
      <c r="COR22" s="2">
        <v>1.6886000000000001</v>
      </c>
      <c r="COS22" s="2">
        <v>0.23549999999999999</v>
      </c>
      <c r="COT22" s="2">
        <v>3297.7</v>
      </c>
      <c r="COU22" s="2">
        <v>0.31730000000000003</v>
      </c>
      <c r="COW22" s="2">
        <v>7.8421000000000003</v>
      </c>
      <c r="COX22" s="2">
        <v>9861.34</v>
      </c>
      <c r="CPA22" s="2">
        <v>0.73529999999999995</v>
      </c>
      <c r="CPD22" s="2">
        <v>22.689</v>
      </c>
      <c r="CPE22" s="2">
        <v>14.5198</v>
      </c>
      <c r="CPF22" s="2">
        <v>0.90500000000000003</v>
      </c>
      <c r="CPJ22" s="2">
        <v>13.1555</v>
      </c>
      <c r="CPK22" s="2">
        <v>11.9803</v>
      </c>
      <c r="CPL22" s="2">
        <v>38.234400000000001</v>
      </c>
      <c r="CPM22" s="2">
        <v>38.234400000000001</v>
      </c>
      <c r="CPN22" s="2">
        <v>25.852599999999999</v>
      </c>
      <c r="CPO22" s="2">
        <v>12.2362</v>
      </c>
      <c r="CPP22" s="2">
        <v>4.4874000000000001</v>
      </c>
      <c r="CPQ22" s="2">
        <v>2904.8</v>
      </c>
      <c r="CPT22" s="2">
        <v>6815.7002000000002</v>
      </c>
      <c r="CPU22" s="2">
        <v>1721.9</v>
      </c>
      <c r="CPV22" s="2">
        <v>749.5</v>
      </c>
      <c r="CPW22" s="2">
        <v>434.9</v>
      </c>
      <c r="CPX22" s="2">
        <v>3.0971000000000002</v>
      </c>
      <c r="CPY22" s="2">
        <v>43.458500000000001</v>
      </c>
      <c r="CPZ22" s="2">
        <v>2.9958999999999998</v>
      </c>
      <c r="CQA22" s="2">
        <v>2.7038000000000002</v>
      </c>
      <c r="CQB22" s="2">
        <v>1.8961000000000001</v>
      </c>
      <c r="CQC22" s="2">
        <v>868</v>
      </c>
      <c r="CQD22" s="2">
        <v>0.34610000000000002</v>
      </c>
      <c r="CQF22" s="2">
        <v>25.852599999999999</v>
      </c>
      <c r="CQG22" s="2">
        <v>8967.4915999999994</v>
      </c>
      <c r="CQJ22" s="2">
        <v>0.62990000000000002</v>
      </c>
      <c r="CQM22" s="2">
        <v>30.335999999999999</v>
      </c>
      <c r="CQO22" s="2">
        <v>0.55000000000000004</v>
      </c>
      <c r="CQS22" s="2">
        <v>4.8052000000000001</v>
      </c>
      <c r="CQT22" s="2">
        <v>11.9803</v>
      </c>
      <c r="CQU22" s="2">
        <v>38.234400000000001</v>
      </c>
      <c r="CQV22" s="2">
        <v>38.234400000000001</v>
      </c>
      <c r="CQW22" s="2">
        <v>25.852599999999999</v>
      </c>
      <c r="CQX22" s="2">
        <v>12.2362</v>
      </c>
      <c r="CQY22" s="2">
        <v>4.4874000000000001</v>
      </c>
      <c r="CQZ22" s="2">
        <v>2904.8</v>
      </c>
      <c r="CRC22" s="2">
        <v>6815.7002000000002</v>
      </c>
      <c r="CRD22" s="2">
        <v>1721.9</v>
      </c>
      <c r="CRE22" s="2">
        <v>749.5</v>
      </c>
      <c r="CRF22" s="2">
        <v>434.9</v>
      </c>
      <c r="CRG22" s="2">
        <v>3.0971000000000002</v>
      </c>
      <c r="CRH22" s="2">
        <v>43.458500000000001</v>
      </c>
      <c r="CRI22" s="2">
        <v>2.9958999999999998</v>
      </c>
      <c r="CRJ22" s="2">
        <v>2.7038000000000002</v>
      </c>
      <c r="CRK22" s="2">
        <v>1.8961000000000001</v>
      </c>
      <c r="CRL22" s="2">
        <v>868</v>
      </c>
      <c r="CRM22" s="2">
        <v>0.34610000000000002</v>
      </c>
      <c r="CRO22" s="2">
        <v>25.852599999999999</v>
      </c>
      <c r="CRP22" s="2">
        <v>8967.4915999999994</v>
      </c>
      <c r="CRS22" s="2">
        <v>0.62990000000000002</v>
      </c>
      <c r="CRV22" s="2">
        <v>22.451000000000001</v>
      </c>
      <c r="CRX22" s="2">
        <v>0.55000000000000004</v>
      </c>
      <c r="CSB22" s="2">
        <v>4.8052000000000001</v>
      </c>
      <c r="DBD22" s="2">
        <v>1</v>
      </c>
      <c r="DBH22" s="2">
        <v>8.0760000000000005</v>
      </c>
      <c r="DBI22" s="2">
        <v>1.385</v>
      </c>
      <c r="DBN22" s="2">
        <v>-2.9323000000000001</v>
      </c>
      <c r="DBO22" s="2">
        <v>7.9806999999999997</v>
      </c>
      <c r="DBP22" s="2">
        <v>7.9806999999999997</v>
      </c>
      <c r="DBQ22" s="2">
        <v>2.7810999999999999</v>
      </c>
      <c r="DBR22" s="2">
        <v>-9.9182000000000006</v>
      </c>
      <c r="DBS22" s="2">
        <v>-3.1341000000000001</v>
      </c>
      <c r="DBT22" s="2">
        <v>1289</v>
      </c>
      <c r="DBW22" s="2">
        <v>3046</v>
      </c>
      <c r="DBX22" s="2">
        <v>669</v>
      </c>
      <c r="DBY22" s="2">
        <v>124</v>
      </c>
      <c r="DBZ22" s="2">
        <v>595</v>
      </c>
      <c r="DCA22" s="2">
        <v>1.1795</v>
      </c>
      <c r="DCB22" s="2">
        <v>44.024999999999999</v>
      </c>
      <c r="DCC22" s="2">
        <v>1.8908</v>
      </c>
      <c r="DCD22" s="2">
        <v>0.98819999999999997</v>
      </c>
      <c r="DCE22" s="2">
        <v>7.2300000000000003E-2</v>
      </c>
      <c r="DCF22" s="2">
        <v>530</v>
      </c>
      <c r="DCG22" s="2">
        <v>0.156</v>
      </c>
      <c r="DCI22" s="2">
        <v>2.7810999999999999</v>
      </c>
      <c r="DCJ22" s="2">
        <v>2375.4812000000002</v>
      </c>
      <c r="DCM22" s="2">
        <v>0.48199999999999998</v>
      </c>
      <c r="DCP22" s="2">
        <v>24.826000000000001</v>
      </c>
      <c r="DCR22" s="2">
        <v>0.16</v>
      </c>
      <c r="DCV22" s="2">
        <v>2.9257</v>
      </c>
      <c r="DCW22" s="2">
        <v>3.9695999999999998</v>
      </c>
      <c r="DCX22" s="2">
        <v>12.5703</v>
      </c>
      <c r="DCY22" s="2">
        <v>12.5703</v>
      </c>
      <c r="DCZ22" s="2">
        <v>8.2037999999999993</v>
      </c>
      <c r="DDA22" s="2">
        <v>14.277100000000001</v>
      </c>
      <c r="DDB22" s="2">
        <v>4.4519000000000002</v>
      </c>
      <c r="DDC22" s="2">
        <v>1043</v>
      </c>
      <c r="DDF22" s="2">
        <v>2754</v>
      </c>
      <c r="DDH22" s="2">
        <v>314</v>
      </c>
      <c r="DDI22" s="2">
        <v>612</v>
      </c>
      <c r="DDJ22" s="2">
        <v>2.7865000000000002</v>
      </c>
      <c r="DDK22" s="2">
        <v>43.718200000000003</v>
      </c>
      <c r="DDL22" s="2">
        <v>1.5686</v>
      </c>
      <c r="DDM22" s="2">
        <v>0.85289999999999999</v>
      </c>
      <c r="DDN22" s="2">
        <v>5.0700000000000002E-2</v>
      </c>
      <c r="DDO22" s="2">
        <v>348</v>
      </c>
      <c r="DDP22" s="2">
        <v>0.1211</v>
      </c>
      <c r="DDR22" s="2">
        <v>8.2037999999999993</v>
      </c>
      <c r="DEF22" s="2">
        <v>14.758100000000001</v>
      </c>
      <c r="DEG22" s="2">
        <v>15.379099999999999</v>
      </c>
      <c r="DEH22" s="2">
        <v>15.379099999999999</v>
      </c>
      <c r="DEI22" s="2">
        <v>9.4857999999999993</v>
      </c>
      <c r="DEJ22" s="2">
        <v>32.290700000000001</v>
      </c>
      <c r="DEK22" s="2">
        <v>12.2598</v>
      </c>
      <c r="DEL22" s="2">
        <v>376.45800000000003</v>
      </c>
      <c r="DEO22" s="2">
        <v>1398.6959999999999</v>
      </c>
      <c r="DEP22" s="2">
        <v>413.02499999999998</v>
      </c>
      <c r="DEQ22" s="2">
        <v>112.062</v>
      </c>
      <c r="DER22" s="2">
        <v>290.73700000000002</v>
      </c>
      <c r="DES22" s="2">
        <v>5.2702999999999998</v>
      </c>
      <c r="DET22" s="2">
        <v>28.782900000000001</v>
      </c>
      <c r="DEU22" s="2">
        <v>1.3936999999999999</v>
      </c>
      <c r="DEV22" s="2">
        <v>0.97130000000000005</v>
      </c>
      <c r="DEW22" s="2">
        <v>0.41339999999999999</v>
      </c>
      <c r="DEX22" s="2">
        <v>114.476</v>
      </c>
      <c r="DEY22" s="2">
        <v>8.8599999999999998E-2</v>
      </c>
      <c r="DFA22" s="2">
        <v>9.4857999999999993</v>
      </c>
      <c r="DFB22" s="2">
        <v>1382.0239999999999</v>
      </c>
      <c r="DFE22" s="2">
        <v>0.75129999999999997</v>
      </c>
      <c r="DFJ22" s="2">
        <v>0.08</v>
      </c>
      <c r="DFN22" s="2">
        <v>8.4199999999999997E-2</v>
      </c>
      <c r="DFO22" s="2">
        <v>1.5552000000000001</v>
      </c>
      <c r="DFP22" s="2">
        <v>10.132899999999999</v>
      </c>
      <c r="DFQ22" s="2">
        <v>10.132899999999999</v>
      </c>
      <c r="DFR22" s="2">
        <v>4.5600000000000005</v>
      </c>
      <c r="DFS22" s="2">
        <v>4.4373000000000005</v>
      </c>
      <c r="DFT22" s="2">
        <v>1.7481</v>
      </c>
      <c r="DFU22" s="2">
        <v>518.90300000000002</v>
      </c>
      <c r="DFX22" s="2">
        <v>1454.991</v>
      </c>
      <c r="DFZ22" s="2">
        <v>138.578</v>
      </c>
      <c r="DGA22" s="2">
        <v>264.51900000000001</v>
      </c>
      <c r="DGB22" s="2">
        <v>2.0171999999999999</v>
      </c>
      <c r="DGC22" s="2">
        <v>37.707900000000002</v>
      </c>
      <c r="DGD22" s="2">
        <v>1.8452999999999999</v>
      </c>
      <c r="DGE22" s="2">
        <v>1.1294</v>
      </c>
      <c r="DGF22" s="2">
        <v>0.42680000000000001</v>
      </c>
      <c r="DGG22" s="2">
        <v>223.58600000000001</v>
      </c>
      <c r="DGH22" s="2">
        <v>0.12939999999999999</v>
      </c>
      <c r="DGJ22" s="2">
        <v>4.5600000000000005</v>
      </c>
      <c r="DGX22" s="2">
        <v>14.758100000000001</v>
      </c>
      <c r="DGY22" s="2">
        <v>15.379099999999999</v>
      </c>
      <c r="DGZ22" s="2">
        <v>15.379099999999999</v>
      </c>
      <c r="DHA22" s="2">
        <v>9.4857999999999993</v>
      </c>
      <c r="DHB22" s="2">
        <v>32.290700000000001</v>
      </c>
      <c r="DHC22" s="2">
        <v>12.2598</v>
      </c>
      <c r="DHD22" s="2">
        <v>376.45800000000003</v>
      </c>
      <c r="DHG22" s="2">
        <v>1398.6959999999999</v>
      </c>
      <c r="DHH22" s="2">
        <v>413.02499999999998</v>
      </c>
      <c r="DHI22" s="2">
        <v>112.062</v>
      </c>
      <c r="DHJ22" s="2">
        <v>290.73700000000002</v>
      </c>
      <c r="DHK22" s="2">
        <v>5.2702999999999998</v>
      </c>
      <c r="DHL22" s="2">
        <v>28.782900000000001</v>
      </c>
      <c r="DHM22" s="2">
        <v>1.3936999999999999</v>
      </c>
      <c r="DHN22" s="2">
        <v>0.97130000000000005</v>
      </c>
      <c r="DHO22" s="2">
        <v>0.41339999999999999</v>
      </c>
      <c r="DHP22" s="2">
        <v>114.476</v>
      </c>
      <c r="DHQ22" s="2">
        <v>8.8599999999999998E-2</v>
      </c>
      <c r="DHS22" s="2">
        <v>9.4857999999999993</v>
      </c>
      <c r="DHT22" s="2">
        <v>1382.0239999999999</v>
      </c>
      <c r="DHW22" s="2">
        <v>0.75129999999999997</v>
      </c>
      <c r="DHZ22" s="2">
        <v>30.666</v>
      </c>
      <c r="DIB22" s="2">
        <v>0.08</v>
      </c>
      <c r="DIF22" s="2">
        <v>8.4199999999999997E-2</v>
      </c>
      <c r="DKO22" s="2">
        <v>1.0044</v>
      </c>
      <c r="DKX22" s="2">
        <v>48.2164</v>
      </c>
      <c r="DKY22" s="2">
        <v>-0.55249999999999999</v>
      </c>
      <c r="DKZ22" s="2">
        <v>3.6417999999999999</v>
      </c>
      <c r="DLA22" s="2">
        <v>3.6417999999999999</v>
      </c>
      <c r="DLB22" s="2">
        <v>1.8391999999999999</v>
      </c>
      <c r="DLC22" s="2">
        <v>-2.0832000000000002</v>
      </c>
      <c r="DLD22" s="2">
        <v>-0.95530000000000004</v>
      </c>
      <c r="DLE22" s="2">
        <v>750.9</v>
      </c>
      <c r="DLH22" s="2">
        <v>4857.7997999999998</v>
      </c>
      <c r="DLI22" s="2">
        <v>-1545.6</v>
      </c>
      <c r="DLJ22" s="2">
        <v>218.3</v>
      </c>
      <c r="DLK22" s="2">
        <v>1770.3</v>
      </c>
      <c r="DLL22" s="2">
        <v>2.7820999999999998</v>
      </c>
      <c r="DLM22" s="2">
        <v>15.4679</v>
      </c>
      <c r="DLN22" s="2">
        <v>1.8406</v>
      </c>
      <c r="DLO22" s="2">
        <v>1.1024</v>
      </c>
      <c r="DLP22" s="2">
        <v>0.5474</v>
      </c>
      <c r="DLQ22" s="2">
        <v>1488.0998999999999</v>
      </c>
      <c r="DLR22" s="2">
        <v>0.1812</v>
      </c>
      <c r="DLT22" s="2">
        <v>1.8391999999999999</v>
      </c>
      <c r="DLU22" s="2">
        <v>2300.6237999999998</v>
      </c>
      <c r="DLX22" s="2">
        <v>1.2242999999999999</v>
      </c>
      <c r="DMA22" s="2">
        <v>38.386000000000003</v>
      </c>
      <c r="DMC22" s="2">
        <v>0</v>
      </c>
      <c r="DMG22" s="2">
        <v>-3.9361000000000002</v>
      </c>
      <c r="DMH22" s="2">
        <v>-0.39779999999999999</v>
      </c>
      <c r="DMI22" s="2">
        <v>5.6535000000000002</v>
      </c>
      <c r="DMJ22" s="2">
        <v>5.6535000000000002</v>
      </c>
      <c r="DMK22" s="2">
        <v>2.4599000000000002</v>
      </c>
      <c r="DML22" s="2">
        <v>-1.4956</v>
      </c>
      <c r="DMM22" s="2">
        <v>-0.63319999999999999</v>
      </c>
      <c r="DMN22" s="2">
        <v>1024.2</v>
      </c>
      <c r="DMQ22" s="2">
        <v>6632.8999000000003</v>
      </c>
      <c r="DMS22" s="2">
        <v>1290.5</v>
      </c>
      <c r="DMT22" s="2">
        <v>1656.8</v>
      </c>
      <c r="DMU22" s="2">
        <v>12.4293</v>
      </c>
      <c r="DMV22" s="2">
        <v>15.592000000000001</v>
      </c>
      <c r="DMW22" s="2">
        <v>2.4121999999999999</v>
      </c>
      <c r="DMX22" s="2">
        <v>1.4466999999999999</v>
      </c>
      <c r="DMY22" s="2">
        <v>0.8105</v>
      </c>
      <c r="DMZ22" s="2">
        <v>2339.8000000000002</v>
      </c>
      <c r="DNA22" s="2">
        <v>0.23</v>
      </c>
      <c r="DNC22" s="2">
        <v>2.4599000000000002</v>
      </c>
      <c r="DNQ22" s="2">
        <v>-0.55249999999999999</v>
      </c>
      <c r="DNR22" s="2">
        <v>3.6417999999999999</v>
      </c>
      <c r="DNS22" s="2">
        <v>3.6417999999999999</v>
      </c>
      <c r="DNT22" s="2">
        <v>1.8391999999999999</v>
      </c>
      <c r="DNU22" s="2">
        <v>-2.0832000000000002</v>
      </c>
      <c r="DNV22" s="2">
        <v>-0.95530000000000004</v>
      </c>
      <c r="DNW22" s="2">
        <v>750.9</v>
      </c>
      <c r="DNZ22" s="2">
        <v>4857.7997999999998</v>
      </c>
      <c r="DOA22" s="2">
        <v>-1545.6</v>
      </c>
      <c r="DOB22" s="2">
        <v>218.3</v>
      </c>
      <c r="DOC22" s="2">
        <v>1770.3</v>
      </c>
      <c r="DOD22" s="2">
        <v>2.7820999999999998</v>
      </c>
      <c r="DOE22" s="2">
        <v>15.4679</v>
      </c>
      <c r="DOF22" s="2">
        <v>1.8406</v>
      </c>
      <c r="DOG22" s="2">
        <v>1.1024</v>
      </c>
      <c r="DOH22" s="2">
        <v>0.5474</v>
      </c>
      <c r="DOI22" s="2">
        <v>1488.0998999999999</v>
      </c>
      <c r="DOJ22" s="2">
        <v>0.1812</v>
      </c>
      <c r="DOL22" s="2">
        <v>1.8391999999999999</v>
      </c>
      <c r="DOM22" s="2">
        <v>2300.6237999999998</v>
      </c>
      <c r="DOP22" s="2">
        <v>1.2242999999999999</v>
      </c>
      <c r="DOU22" s="2">
        <v>0</v>
      </c>
      <c r="DOY22" s="2">
        <v>-3.9361000000000002</v>
      </c>
      <c r="DOZ22" s="2">
        <v>-0.39779999999999999</v>
      </c>
      <c r="DPA22" s="2">
        <v>5.6535000000000002</v>
      </c>
      <c r="DPB22" s="2">
        <v>5.6535000000000002</v>
      </c>
      <c r="DPC22" s="2">
        <v>2.4599000000000002</v>
      </c>
      <c r="DPD22" s="2">
        <v>-1.4956</v>
      </c>
      <c r="DPE22" s="2">
        <v>-0.63319999999999999</v>
      </c>
      <c r="DPF22" s="2">
        <v>1024.2</v>
      </c>
      <c r="DPI22" s="2">
        <v>6632.8999000000003</v>
      </c>
      <c r="DPK22" s="2">
        <v>1290.5</v>
      </c>
      <c r="DPL22" s="2">
        <v>1656.8</v>
      </c>
      <c r="DPM22" s="2">
        <v>12.4293</v>
      </c>
      <c r="DPN22" s="2">
        <v>15.592000000000001</v>
      </c>
      <c r="DPO22" s="2">
        <v>2.4121999999999999</v>
      </c>
      <c r="DPP22" s="2">
        <v>1.4466999999999999</v>
      </c>
      <c r="DPQ22" s="2">
        <v>0.8105</v>
      </c>
      <c r="DPR22" s="2">
        <v>2339.8000000000002</v>
      </c>
      <c r="DPS22" s="2">
        <v>0.23</v>
      </c>
      <c r="DPU22" s="2">
        <v>2.4599000000000002</v>
      </c>
      <c r="DRR22" s="2">
        <v>-421.12610000000001</v>
      </c>
      <c r="DRU22" s="2">
        <v>-140.5094</v>
      </c>
      <c r="DRV22" s="2">
        <v>-56.057200000000002</v>
      </c>
      <c r="DRW22" s="2">
        <v>-51.531599999999997</v>
      </c>
      <c r="DRX22" s="2">
        <v>0</v>
      </c>
      <c r="DSA22" s="2">
        <v>17.117799999999999</v>
      </c>
      <c r="DSB22" s="2">
        <v>-22.432200000000002</v>
      </c>
      <c r="DSC22" s="2">
        <v>-3.3054999999999999</v>
      </c>
      <c r="DSD22" s="2">
        <v>1.2060999999999999</v>
      </c>
      <c r="DSE22" s="2">
        <v>-5168.0055000000002</v>
      </c>
      <c r="DSF22" s="2">
        <v>0</v>
      </c>
      <c r="DSG22" s="2">
        <v>13.4313</v>
      </c>
      <c r="DSH22" s="2">
        <v>13.2529</v>
      </c>
      <c r="DSI22" s="2">
        <v>12.780799999999999</v>
      </c>
      <c r="DSJ22" s="2">
        <v>14.993</v>
      </c>
      <c r="DSM22" s="2">
        <v>-140.5094</v>
      </c>
      <c r="DSN22" s="2">
        <v>6.7195</v>
      </c>
      <c r="DSQ22" s="2">
        <v>1.52</v>
      </c>
      <c r="DST22" s="2">
        <v>85.971000000000004</v>
      </c>
      <c r="DSV22" s="2">
        <v>0</v>
      </c>
      <c r="EJI22" s="2">
        <v>3.1635</v>
      </c>
      <c r="EJJ22" s="2">
        <v>2.6859000000000002</v>
      </c>
      <c r="EJK22" s="2">
        <v>49.277999999999999</v>
      </c>
      <c r="EJN22" s="2">
        <v>329.27100000000002</v>
      </c>
      <c r="EJO22" s="2">
        <v>-19.343</v>
      </c>
      <c r="EJP22" s="2">
        <v>18.631</v>
      </c>
      <c r="EJQ22" s="2">
        <v>0</v>
      </c>
      <c r="EJS22" s="2">
        <v>14.9658</v>
      </c>
      <c r="EJT22" s="2">
        <v>1.0011000000000001</v>
      </c>
      <c r="EJU22" s="2">
        <v>0</v>
      </c>
      <c r="EJV22" s="2">
        <v>0</v>
      </c>
      <c r="EJW22" s="2">
        <v>0</v>
      </c>
      <c r="EKA22" s="2">
        <v>159.5565</v>
      </c>
      <c r="EKD22" s="2">
        <v>0.75819999999999999</v>
      </c>
      <c r="EKG22" s="2">
        <v>47.941000000000003</v>
      </c>
      <c r="EKI22" s="2">
        <v>0.63</v>
      </c>
      <c r="EOO22" s="2">
        <v>0.84560000000000002</v>
      </c>
      <c r="EOP22" s="2">
        <v>37.578600000000002</v>
      </c>
      <c r="EOQ22" s="2">
        <v>37.578600000000002</v>
      </c>
      <c r="EOR22" s="2">
        <v>16.356200000000001</v>
      </c>
      <c r="EOS22" s="2">
        <v>0.52990000000000004</v>
      </c>
      <c r="EOT22" s="2">
        <v>0.2094</v>
      </c>
      <c r="EOU22" s="2">
        <v>824.76900000000001</v>
      </c>
      <c r="EOX22" s="2">
        <v>1833.9670000000001</v>
      </c>
      <c r="EOZ22" s="2">
        <v>122.72799999999999</v>
      </c>
      <c r="EPA22" s="2">
        <v>114.904</v>
      </c>
      <c r="EPB22" s="2">
        <v>1.2284999999999999</v>
      </c>
      <c r="EPC22" s="2">
        <v>44.971899999999998</v>
      </c>
      <c r="EPD22" s="2">
        <v>0.42299999999999999</v>
      </c>
      <c r="EPE22" s="2">
        <v>0.29199999999999998</v>
      </c>
      <c r="EPF22" s="2">
        <v>0</v>
      </c>
      <c r="EPG22" s="2">
        <v>-66.296999999999997</v>
      </c>
      <c r="EPH22" s="2">
        <v>-0.12620000000000001</v>
      </c>
      <c r="EPJ22" s="2">
        <v>16.356200000000001</v>
      </c>
      <c r="EPX22" s="2">
        <v>-3.8467000000000002</v>
      </c>
      <c r="EPY22" s="2">
        <v>45.838200000000001</v>
      </c>
      <c r="EPZ22" s="2">
        <v>45.838200000000001</v>
      </c>
      <c r="EQA22" s="2">
        <v>28.790700000000001</v>
      </c>
      <c r="EQB22" s="2">
        <v>-4.2009999999999996</v>
      </c>
      <c r="EQC22" s="2">
        <v>-1.6830000000000001</v>
      </c>
      <c r="EQD22" s="2">
        <v>946.78300000000002</v>
      </c>
      <c r="EQF22" s="2">
        <v>1679.4269999999999</v>
      </c>
      <c r="EQG22" s="2">
        <v>2712.6790000000001</v>
      </c>
      <c r="EQH22" s="2">
        <v>9.9939999999999998</v>
      </c>
      <c r="EQI22" s="2">
        <v>514.75199999999995</v>
      </c>
      <c r="EQJ22" s="2">
        <v>359.59199999999998</v>
      </c>
      <c r="EQK22" s="2">
        <v>4.9530000000000003</v>
      </c>
      <c r="EQL22" s="2">
        <v>34.979300000000002</v>
      </c>
      <c r="EQM22" s="2">
        <v>0.50429999999999997</v>
      </c>
      <c r="EQN22" s="2">
        <v>0.3619</v>
      </c>
      <c r="EQO22" s="2">
        <v>0.1542</v>
      </c>
      <c r="EQP22" s="2">
        <v>-178.244</v>
      </c>
      <c r="EQQ22" s="2">
        <v>-0.15770000000000001</v>
      </c>
      <c r="EQS22" s="2">
        <v>28.790700000000001</v>
      </c>
      <c r="EQT22" s="2">
        <v>3162.9090999999999</v>
      </c>
      <c r="EQW22" s="2">
        <v>0.58720000000000006</v>
      </c>
      <c r="EQZ22" s="2">
        <v>23.117000000000001</v>
      </c>
      <c r="ERA22" s="2">
        <v>6.9134000000000002</v>
      </c>
      <c r="ERB22" s="2">
        <v>0.71</v>
      </c>
      <c r="ERF22" s="2">
        <v>0.83189999999999997</v>
      </c>
      <c r="ERG22" s="2">
        <v>-2.1812999999999998</v>
      </c>
      <c r="ERH22" s="2">
        <v>12.457599999999999</v>
      </c>
      <c r="ERI22" s="2">
        <v>12.457599999999999</v>
      </c>
      <c r="ERJ22" s="2">
        <v>5.6228999999999996</v>
      </c>
      <c r="ERK22" s="2">
        <v>-9.7518999999999991</v>
      </c>
      <c r="ERL22" s="2">
        <v>-1.8967000000000001</v>
      </c>
      <c r="ERM22" s="2">
        <v>762</v>
      </c>
      <c r="ERP22" s="2">
        <v>2374</v>
      </c>
      <c r="ERQ22" s="2">
        <v>245</v>
      </c>
      <c r="ERR22" s="2">
        <v>87</v>
      </c>
      <c r="ERS22" s="2">
        <v>580</v>
      </c>
      <c r="ERT22" s="2">
        <v>1.5676000000000001</v>
      </c>
      <c r="ERU22" s="2">
        <v>41.280500000000004</v>
      </c>
      <c r="ERV22" s="2">
        <v>1.2121</v>
      </c>
      <c r="ERW22" s="2">
        <v>0.46379999999999999</v>
      </c>
      <c r="ERX22" s="2">
        <v>8.7900000000000006E-2</v>
      </c>
      <c r="ERY22" s="2">
        <v>123</v>
      </c>
      <c r="ERZ22" s="2">
        <v>3.2000000000000001E-2</v>
      </c>
      <c r="ESB22" s="2">
        <v>5.6228999999999996</v>
      </c>
      <c r="ETY22" s="2">
        <v>17.757100000000001</v>
      </c>
      <c r="ETZ22" s="2">
        <v>34.196300000000001</v>
      </c>
      <c r="EUA22" s="2">
        <v>34.196300000000001</v>
      </c>
      <c r="EUB22" s="2">
        <v>31.176200000000001</v>
      </c>
      <c r="EUC22" s="2">
        <v>14.715400000000001</v>
      </c>
      <c r="EUD22" s="2">
        <v>7.0232000000000001</v>
      </c>
      <c r="EUE22" s="2">
        <v>600.79600000000005</v>
      </c>
      <c r="EUG22" s="2">
        <v>1058.771</v>
      </c>
      <c r="EUH22" s="2">
        <v>2113.5909999999999</v>
      </c>
      <c r="EUI22" s="2">
        <v>143.71700000000001</v>
      </c>
      <c r="EUJ22" s="2">
        <v>161.815</v>
      </c>
      <c r="EUK22" s="2">
        <v>212.04</v>
      </c>
      <c r="EUL22" s="2">
        <v>4.4917999999999996</v>
      </c>
      <c r="EUM22" s="2">
        <v>28.4254</v>
      </c>
      <c r="EUN22" s="2">
        <v>1.1721999999999999</v>
      </c>
      <c r="EUO22" s="2">
        <v>1.1056999999999999</v>
      </c>
      <c r="EUP22" s="2">
        <v>0.26369999999999999</v>
      </c>
      <c r="EUQ22" s="2">
        <v>36.512999999999998</v>
      </c>
      <c r="EUR22" s="2">
        <v>0.1225</v>
      </c>
      <c r="EUT22" s="2">
        <v>31.176200000000001</v>
      </c>
      <c r="EUU22" s="2">
        <v>2691.0940000000001</v>
      </c>
      <c r="EUX22" s="2">
        <v>0.63049999999999995</v>
      </c>
      <c r="EVA22" s="2">
        <v>26.835000000000001</v>
      </c>
      <c r="EVB22" s="2">
        <v>11.6877</v>
      </c>
      <c r="EVC22" s="2">
        <v>0.78</v>
      </c>
      <c r="EVG22" s="2">
        <v>2.7866</v>
      </c>
      <c r="EVH22" s="2">
        <v>-25.0032</v>
      </c>
      <c r="EVI22" s="2">
        <v>52.7759</v>
      </c>
      <c r="EVJ22" s="2">
        <v>52.7759</v>
      </c>
      <c r="EVK22" s="2">
        <v>13.4945</v>
      </c>
      <c r="EVL22" s="2">
        <v>-16.673500000000001</v>
      </c>
      <c r="EVM22" s="2">
        <v>-7.9955999999999996</v>
      </c>
      <c r="EVN22" s="2">
        <v>646.61400000000003</v>
      </c>
      <c r="EVQ22" s="2">
        <v>1939.9839999999999</v>
      </c>
      <c r="EVR22" s="2">
        <v>-31.885999999999999</v>
      </c>
      <c r="EVS22" s="2">
        <v>27.891999999999999</v>
      </c>
      <c r="EVT22" s="2">
        <v>204.001</v>
      </c>
      <c r="EVU22" s="2">
        <v>1.5766</v>
      </c>
      <c r="EVV22" s="2">
        <v>33.454099999999997</v>
      </c>
      <c r="EVW22" s="2">
        <v>1.3269</v>
      </c>
      <c r="EVX22" s="2">
        <v>0.97570000000000001</v>
      </c>
      <c r="EVY22" s="2">
        <v>0.13059999999999999</v>
      </c>
      <c r="EVZ22" s="2">
        <v>66.695999999999998</v>
      </c>
      <c r="EWA22" s="2">
        <v>3.7100000000000001E-2</v>
      </c>
      <c r="EWC22" s="2">
        <v>13.4945</v>
      </c>
      <c r="EWQ22" s="2">
        <v>-25.0032</v>
      </c>
      <c r="EWR22" s="2">
        <v>52.7759</v>
      </c>
      <c r="EWS22" s="2">
        <v>52.7759</v>
      </c>
      <c r="EWT22" s="2">
        <v>13.4945</v>
      </c>
      <c r="EWU22" s="2">
        <v>-16.673500000000001</v>
      </c>
      <c r="EWV22" s="2">
        <v>-7.9955999999999996</v>
      </c>
      <c r="EWW22" s="2">
        <v>646.61400000000003</v>
      </c>
      <c r="EWZ22" s="2">
        <v>1939.9839999999999</v>
      </c>
      <c r="EXA22" s="2">
        <v>-31.885999999999999</v>
      </c>
      <c r="EXB22" s="2">
        <v>27.891999999999999</v>
      </c>
      <c r="EXC22" s="2">
        <v>204.001</v>
      </c>
      <c r="EXD22" s="2">
        <v>1.5766</v>
      </c>
      <c r="EXE22" s="2">
        <v>33.454099999999997</v>
      </c>
      <c r="EXF22" s="2">
        <v>1.3269</v>
      </c>
      <c r="EXG22" s="2">
        <v>0.97570000000000001</v>
      </c>
      <c r="EXH22" s="2">
        <v>0.13059999999999999</v>
      </c>
      <c r="EXI22" s="2">
        <v>66.695999999999998</v>
      </c>
      <c r="EXJ22" s="2">
        <v>3.7100000000000001E-2</v>
      </c>
      <c r="EXL22" s="2">
        <v>13.4945</v>
      </c>
      <c r="EXZ22" s="2">
        <v>-25.0032</v>
      </c>
      <c r="EYA22" s="2">
        <v>52.7759</v>
      </c>
      <c r="EYB22" s="2">
        <v>52.7759</v>
      </c>
      <c r="EYC22" s="2">
        <v>13.4945</v>
      </c>
      <c r="EYD22" s="2">
        <v>-16.673500000000001</v>
      </c>
      <c r="EYE22" s="2">
        <v>-7.9955999999999996</v>
      </c>
      <c r="EYF22" s="2">
        <v>646.61400000000003</v>
      </c>
      <c r="EYI22" s="2">
        <v>1939.9839999999999</v>
      </c>
      <c r="EYJ22" s="2">
        <v>-31.885999999999999</v>
      </c>
      <c r="EYK22" s="2">
        <v>27.891999999999999</v>
      </c>
      <c r="EYL22" s="2">
        <v>204.001</v>
      </c>
      <c r="EYM22" s="2">
        <v>1.5766</v>
      </c>
      <c r="EYN22" s="2">
        <v>33.454099999999997</v>
      </c>
      <c r="EYO22" s="2">
        <v>1.3269</v>
      </c>
      <c r="EYP22" s="2">
        <v>0.97570000000000001</v>
      </c>
      <c r="EYQ22" s="2">
        <v>0.13059999999999999</v>
      </c>
      <c r="EYR22" s="2">
        <v>66.695999999999998</v>
      </c>
      <c r="EYS22" s="2">
        <v>3.7100000000000001E-2</v>
      </c>
      <c r="EYU22" s="2">
        <v>13.4945</v>
      </c>
      <c r="FIT22" s="2">
        <v>-1.3303</v>
      </c>
      <c r="FIU22" s="2">
        <v>4.9991000000000003</v>
      </c>
      <c r="FIV22" s="2">
        <v>4.9991000000000003</v>
      </c>
      <c r="FIW22" s="2">
        <v>0.8145</v>
      </c>
      <c r="FIX22" s="2">
        <v>-4.0753000000000004</v>
      </c>
      <c r="FIY22" s="2">
        <v>-1.2864</v>
      </c>
      <c r="FIZ22" s="2">
        <v>127.738</v>
      </c>
      <c r="FJC22" s="2">
        <v>458.81200000000001</v>
      </c>
      <c r="FJE22" s="2">
        <v>19.997</v>
      </c>
      <c r="FJF22" s="2">
        <v>177.65</v>
      </c>
      <c r="FJG22" s="2">
        <v>0.2651</v>
      </c>
      <c r="FJH22" s="2">
        <v>39.521900000000002</v>
      </c>
      <c r="FJI22" s="2">
        <v>0.90490000000000004</v>
      </c>
      <c r="FJJ22" s="2">
        <v>0.56979999999999997</v>
      </c>
      <c r="FJK22" s="2">
        <v>1.5699999999999999E-2</v>
      </c>
      <c r="FJL22" s="2">
        <v>-16.888000000000002</v>
      </c>
      <c r="FJM22" s="2">
        <v>-3.1399999999999997E-2</v>
      </c>
      <c r="FJO22" s="2">
        <v>0.8145</v>
      </c>
      <c r="FJP22" s="2">
        <v>287.57799999999997</v>
      </c>
      <c r="FMN22" s="2">
        <v>47.014000000000003</v>
      </c>
      <c r="FUW22" s="2">
        <v>-1.9664000000000001</v>
      </c>
      <c r="FUX22" s="2">
        <v>77.036600000000007</v>
      </c>
      <c r="FUY22" s="2">
        <v>77.036600000000007</v>
      </c>
      <c r="FUZ22" s="2">
        <v>7.1440999999999999</v>
      </c>
      <c r="FVA22" s="2">
        <v>-2.0670999999999999</v>
      </c>
      <c r="FVB22" s="2">
        <v>-0.83409999999999995</v>
      </c>
      <c r="FVC22" s="2">
        <v>2.7669999999999999</v>
      </c>
      <c r="FVF22" s="2">
        <v>143.976</v>
      </c>
      <c r="FVG22" s="2">
        <v>-1.55</v>
      </c>
      <c r="FVH22" s="2">
        <v>-5.2969999999999997</v>
      </c>
      <c r="FVI22" s="2">
        <v>80.022999999999996</v>
      </c>
      <c r="FVJ22" s="2">
        <v>6.7302</v>
      </c>
      <c r="FVK22" s="2">
        <v>4.2458</v>
      </c>
      <c r="FVL22" s="2">
        <v>1.2039</v>
      </c>
      <c r="FVM22" s="2">
        <v>0.79820000000000002</v>
      </c>
      <c r="FVN22" s="2">
        <v>0.1139</v>
      </c>
      <c r="FVO22" s="2">
        <v>16.318999999999999</v>
      </c>
      <c r="FVP22" s="2">
        <v>0.28939999999999999</v>
      </c>
      <c r="FVR22" s="2">
        <v>7.1440999999999999</v>
      </c>
      <c r="FYN22" s="2">
        <v>1</v>
      </c>
      <c r="FYQ22" s="2">
        <v>39.094000000000001</v>
      </c>
      <c r="FYS22" s="2">
        <v>0</v>
      </c>
      <c r="FYW22" s="2">
        <v>-6.9465000000000003</v>
      </c>
      <c r="GCO22" s="2">
        <v>1</v>
      </c>
      <c r="GCY22" s="2">
        <v>-165.5189</v>
      </c>
      <c r="GCZ22" s="2">
        <v>-96.0411</v>
      </c>
      <c r="GDA22" s="2">
        <v>-96.0411</v>
      </c>
      <c r="GDB22" s="2">
        <v>-129.0532</v>
      </c>
      <c r="GDC22" s="2">
        <v>-22.749400000000001</v>
      </c>
      <c r="GDD22" s="2">
        <v>-17.962199999999999</v>
      </c>
      <c r="GDE22" s="2">
        <v>50.921999999999997</v>
      </c>
      <c r="GDH22" s="2">
        <v>320.73500000000001</v>
      </c>
      <c r="GDI22" s="2">
        <v>-356.77</v>
      </c>
      <c r="GDJ22" s="2">
        <v>-13.933999999999999</v>
      </c>
      <c r="GDK22" s="2">
        <v>21.254999999999999</v>
      </c>
      <c r="GDL22" s="2">
        <v>-435.26139999999998</v>
      </c>
      <c r="GDM22" s="2">
        <v>16.3521</v>
      </c>
      <c r="GDN22" s="2">
        <v>2.4329000000000001</v>
      </c>
      <c r="GDO22" s="2">
        <v>1.9802</v>
      </c>
      <c r="GDP22" s="2">
        <v>1.5914000000000001</v>
      </c>
      <c r="GDQ22" s="2">
        <v>30.456</v>
      </c>
      <c r="GDR22" s="2">
        <v>2.9392</v>
      </c>
      <c r="GDT22" s="2">
        <v>-129.0532</v>
      </c>
      <c r="GDU22" s="2">
        <v>1520.2891999999999</v>
      </c>
      <c r="GDX22" s="2">
        <v>1.5197000000000001</v>
      </c>
      <c r="GEA22" s="2">
        <v>49.32</v>
      </c>
      <c r="GEC22" s="2">
        <v>0</v>
      </c>
      <c r="GEG22" s="2">
        <v>21.535699999999999</v>
      </c>
      <c r="GJH22" s="2">
        <v>1</v>
      </c>
      <c r="GJL22" s="2">
        <v>-1.8126</v>
      </c>
      <c r="GJM22" s="2">
        <v>0</v>
      </c>
      <c r="GTC22" s="2">
        <v>0.61380000000000001</v>
      </c>
      <c r="GTD22" s="2">
        <v>4.6547999999999998</v>
      </c>
      <c r="GTE22" s="2">
        <v>4.6547999999999998</v>
      </c>
      <c r="GTF22" s="2">
        <v>3.6093000000000002</v>
      </c>
      <c r="GTG22" s="2">
        <v>2.9247000000000001</v>
      </c>
      <c r="GTH22" s="2">
        <v>1.2930999999999999</v>
      </c>
      <c r="GTI22" s="2">
        <v>214.10499999999999</v>
      </c>
      <c r="GTL22" s="2">
        <v>636.86900000000003</v>
      </c>
      <c r="GTN22" s="2">
        <v>93.138999999999996</v>
      </c>
      <c r="GTO22" s="2">
        <v>162.345</v>
      </c>
      <c r="GTP22" s="2">
        <v>2.1993</v>
      </c>
      <c r="GTQ22" s="2">
        <v>33.618400000000001</v>
      </c>
      <c r="GTR22" s="2">
        <v>3.0225</v>
      </c>
      <c r="GTS22" s="2">
        <v>1.3235000000000001</v>
      </c>
      <c r="GTT22" s="2">
        <v>0.1056</v>
      </c>
      <c r="GTU22" s="2">
        <v>328.33499999999998</v>
      </c>
      <c r="GTV22" s="2">
        <v>0.24149999999999999</v>
      </c>
      <c r="GTX22" s="2">
        <v>3.6093000000000002</v>
      </c>
      <c r="GUL22" s="2">
        <v>0.61380000000000001</v>
      </c>
      <c r="GUM22" s="2">
        <v>4.6547999999999998</v>
      </c>
      <c r="GUN22" s="2">
        <v>4.6547999999999998</v>
      </c>
      <c r="GUO22" s="2">
        <v>3.6093000000000002</v>
      </c>
      <c r="GUP22" s="2">
        <v>2.9247000000000001</v>
      </c>
      <c r="GUQ22" s="2">
        <v>1.2930999999999999</v>
      </c>
      <c r="GUR22" s="2">
        <v>214.10499999999999</v>
      </c>
      <c r="GUU22" s="2">
        <v>636.86900000000003</v>
      </c>
      <c r="GUW22" s="2">
        <v>93.138999999999996</v>
      </c>
      <c r="GUX22" s="2">
        <v>162.345</v>
      </c>
      <c r="GUY22" s="2">
        <v>2.1993</v>
      </c>
      <c r="GUZ22" s="2">
        <v>33.618400000000001</v>
      </c>
      <c r="GVA22" s="2">
        <v>3.0225</v>
      </c>
      <c r="GVB22" s="2">
        <v>1.3235000000000001</v>
      </c>
      <c r="GVC22" s="2">
        <v>0.1056</v>
      </c>
      <c r="GVD22" s="2">
        <v>328.33499999999998</v>
      </c>
      <c r="GVE22" s="2">
        <v>0.24149999999999999</v>
      </c>
      <c r="GVG22" s="2">
        <v>3.6093000000000002</v>
      </c>
      <c r="GXD22" s="2">
        <v>3.6109999999999998</v>
      </c>
      <c r="GXE22" s="2">
        <v>14.0107</v>
      </c>
      <c r="GXF22" s="2">
        <v>14.0107</v>
      </c>
      <c r="GXG22" s="2">
        <v>6.1553000000000004</v>
      </c>
      <c r="GXH22" s="2">
        <v>11.976599999999999</v>
      </c>
      <c r="GXI22" s="2">
        <v>4.3506999999999998</v>
      </c>
      <c r="GXJ22" s="2">
        <v>942.721</v>
      </c>
      <c r="GXM22" s="2">
        <v>3736.3879999999999</v>
      </c>
      <c r="GXN22" s="2">
        <v>975.25400000000002</v>
      </c>
      <c r="GXO22" s="2">
        <v>158.304</v>
      </c>
      <c r="GXP22" s="2">
        <v>1324.0229999999999</v>
      </c>
      <c r="GXQ22" s="2">
        <v>4.5819999999999999</v>
      </c>
      <c r="GXR22" s="2">
        <v>35.590699999999998</v>
      </c>
      <c r="GXS22" s="2">
        <v>1.3707</v>
      </c>
      <c r="GXT22" s="2">
        <v>0.45069999999999999</v>
      </c>
      <c r="GXU22" s="2">
        <v>2.0899999999999998E-2</v>
      </c>
      <c r="GXV22" s="2">
        <v>490.75400000000002</v>
      </c>
      <c r="GXW22" s="2">
        <v>8.1100000000000005E-2</v>
      </c>
      <c r="GXY22" s="2">
        <v>6.1553000000000004</v>
      </c>
      <c r="GXZ22" s="2">
        <v>4641.5909000000001</v>
      </c>
      <c r="GYC22" s="2">
        <v>0.59860000000000002</v>
      </c>
      <c r="GYF22" s="2">
        <v>22.337</v>
      </c>
      <c r="GYH22" s="2">
        <v>0.22</v>
      </c>
      <c r="GYL22" s="2">
        <v>11.607799999999999</v>
      </c>
      <c r="GYM22" s="2">
        <v>3.2004000000000001</v>
      </c>
      <c r="GYN22" s="2">
        <v>17.8109</v>
      </c>
      <c r="GYO22" s="2">
        <v>17.8109</v>
      </c>
      <c r="GYP22" s="2">
        <v>8.0020000000000007</v>
      </c>
      <c r="GYQ22" s="2">
        <v>14.0969</v>
      </c>
      <c r="GYR22" s="2">
        <v>3.9996</v>
      </c>
      <c r="GYS22" s="2">
        <v>540.75599999999997</v>
      </c>
      <c r="GYV22" s="2">
        <v>3038.7809999999999</v>
      </c>
      <c r="GYX22" s="2">
        <v>133.91999999999999</v>
      </c>
      <c r="GYY22" s="2">
        <v>1274.7190000000001</v>
      </c>
      <c r="GYZ22" s="2">
        <v>3.0371000000000001</v>
      </c>
      <c r="GZA22" s="2">
        <v>34.4251</v>
      </c>
      <c r="GZB22" s="2">
        <v>0.97050000000000003</v>
      </c>
      <c r="GZC22" s="2">
        <v>0.45569999999999999</v>
      </c>
      <c r="GZD22" s="2">
        <v>0</v>
      </c>
      <c r="GZE22" s="2">
        <v>-37.540999999999997</v>
      </c>
      <c r="GZF22" s="2">
        <v>5.7999999999999996E-3</v>
      </c>
      <c r="GZH22" s="2">
        <v>8.0020000000000007</v>
      </c>
      <c r="GZV22" s="2">
        <v>10.3416</v>
      </c>
      <c r="GZW22" s="2">
        <v>57.116700000000002</v>
      </c>
      <c r="GZX22" s="2">
        <v>57.116700000000002</v>
      </c>
      <c r="GZY22" s="2">
        <v>41.737400000000001</v>
      </c>
      <c r="GZZ22" s="2">
        <v>6.6886000000000001</v>
      </c>
      <c r="HAA22" s="2">
        <v>1.3384</v>
      </c>
      <c r="HAB22" s="2">
        <v>1297.04</v>
      </c>
      <c r="HAE22" s="2">
        <v>2469.2881000000002</v>
      </c>
      <c r="HAF22" s="2">
        <v>-191.584</v>
      </c>
      <c r="HAG22" s="2">
        <v>94.65</v>
      </c>
      <c r="HAI22" s="2">
        <v>1.4668000000000001</v>
      </c>
      <c r="HAJ22" s="2">
        <v>60.626600000000003</v>
      </c>
      <c r="HAP22" s="2">
        <v>165.04900000000001</v>
      </c>
      <c r="HAQ22" s="2">
        <v>41.737400000000001</v>
      </c>
      <c r="HAR22" s="2">
        <v>3146.0689000000002</v>
      </c>
      <c r="HAU22" s="2">
        <v>0.47649999999999998</v>
      </c>
      <c r="HAX22" s="2">
        <v>15.797000000000001</v>
      </c>
      <c r="HAZ22" s="2">
        <v>0.875</v>
      </c>
      <c r="HBD22" s="2">
        <v>16.767700000000001</v>
      </c>
      <c r="HBE22" s="2">
        <v>22.387699999999999</v>
      </c>
      <c r="HBF22" s="2">
        <v>58.4724</v>
      </c>
      <c r="HBG22" s="2">
        <v>58.4724</v>
      </c>
      <c r="HBH22" s="2">
        <v>50.4116</v>
      </c>
      <c r="HBI22" s="2">
        <v>32.033799999999999</v>
      </c>
      <c r="HBJ22" s="2">
        <v>2.9628000000000001</v>
      </c>
      <c r="HBK22" s="2">
        <v>498.22199999999998</v>
      </c>
      <c r="HBN22" s="2">
        <v>988.53899999999999</v>
      </c>
      <c r="HBO22" s="2">
        <v>-85.757000000000005</v>
      </c>
      <c r="HBP22" s="2">
        <v>32.372</v>
      </c>
      <c r="HBR22" s="2">
        <v>1.4176</v>
      </c>
      <c r="HBS22" s="2">
        <v>86.725099999999998</v>
      </c>
      <c r="HBY22" s="2">
        <v>90.995999999999995</v>
      </c>
      <c r="HBZ22" s="2">
        <v>50.4116</v>
      </c>
      <c r="HCN22" s="2">
        <v>22.387699999999999</v>
      </c>
      <c r="HCO22" s="2">
        <v>58.4724</v>
      </c>
      <c r="HCP22" s="2">
        <v>58.4724</v>
      </c>
      <c r="HCQ22" s="2">
        <v>50.4116</v>
      </c>
      <c r="HCR22" s="2">
        <v>32.033799999999999</v>
      </c>
      <c r="HCS22" s="2">
        <v>2.9628000000000001</v>
      </c>
      <c r="HCT22" s="2">
        <v>498.22199999999998</v>
      </c>
      <c r="HCW22" s="2">
        <v>988.53899999999999</v>
      </c>
      <c r="HCX22" s="2">
        <v>-85.757000000000005</v>
      </c>
      <c r="HCY22" s="2">
        <v>32.372</v>
      </c>
      <c r="HDA22" s="2">
        <v>1.4176</v>
      </c>
      <c r="HDB22" s="2">
        <v>86.725099999999998</v>
      </c>
      <c r="HDH22" s="2">
        <v>90.995999999999995</v>
      </c>
      <c r="HDI22" s="2">
        <v>50.4116</v>
      </c>
      <c r="HDW22" s="2">
        <v>22.387699999999999</v>
      </c>
      <c r="HDX22" s="2">
        <v>58.4724</v>
      </c>
      <c r="HDY22" s="2">
        <v>58.4724</v>
      </c>
      <c r="HDZ22" s="2">
        <v>50.4116</v>
      </c>
      <c r="HEA22" s="2">
        <v>32.033799999999999</v>
      </c>
      <c r="HEB22" s="2">
        <v>2.9628000000000001</v>
      </c>
      <c r="HEC22" s="2">
        <v>498.22199999999998</v>
      </c>
      <c r="HEF22" s="2">
        <v>988.53899999999999</v>
      </c>
      <c r="HEG22" s="2">
        <v>-85.757000000000005</v>
      </c>
      <c r="HEH22" s="2">
        <v>32.372</v>
      </c>
      <c r="HEJ22" s="2">
        <v>1.4176</v>
      </c>
      <c r="HEK22" s="2">
        <v>86.725099999999998</v>
      </c>
      <c r="HEQ22" s="2">
        <v>90.995999999999995</v>
      </c>
      <c r="HER22" s="2">
        <v>50.4116</v>
      </c>
      <c r="HFF22" s="2">
        <v>22.387699999999999</v>
      </c>
      <c r="HFG22" s="2">
        <v>58.4724</v>
      </c>
      <c r="HFH22" s="2">
        <v>58.4724</v>
      </c>
      <c r="HFI22" s="2">
        <v>50.4116</v>
      </c>
      <c r="HFJ22" s="2">
        <v>32.033799999999999</v>
      </c>
      <c r="HFK22" s="2">
        <v>2.9628000000000001</v>
      </c>
      <c r="HFL22" s="2">
        <v>498.22199999999998</v>
      </c>
      <c r="HFO22" s="2">
        <v>988.53899999999999</v>
      </c>
      <c r="HFP22" s="2">
        <v>-85.757000000000005</v>
      </c>
      <c r="HFQ22" s="2">
        <v>32.372</v>
      </c>
      <c r="HFS22" s="2">
        <v>1.4176</v>
      </c>
      <c r="HFT22" s="2">
        <v>86.725099999999998</v>
      </c>
      <c r="HFZ22" s="2">
        <v>90.995999999999995</v>
      </c>
      <c r="HGA22" s="2">
        <v>50.4116</v>
      </c>
      <c r="HGO22" s="2">
        <v>22.387699999999999</v>
      </c>
      <c r="HGP22" s="2">
        <v>58.4724</v>
      </c>
      <c r="HGQ22" s="2">
        <v>58.4724</v>
      </c>
      <c r="HGR22" s="2">
        <v>50.4116</v>
      </c>
      <c r="HGS22" s="2">
        <v>32.033799999999999</v>
      </c>
      <c r="HGT22" s="2">
        <v>2.9628000000000001</v>
      </c>
      <c r="HGU22" s="2">
        <v>498.22199999999998</v>
      </c>
      <c r="HGX22" s="2">
        <v>988.53899999999999</v>
      </c>
      <c r="HGY22" s="2">
        <v>-85.757000000000005</v>
      </c>
      <c r="HGZ22" s="2">
        <v>32.372</v>
      </c>
      <c r="HHB22" s="2">
        <v>1.4176</v>
      </c>
      <c r="HHC22" s="2">
        <v>86.725099999999998</v>
      </c>
      <c r="HHI22" s="2">
        <v>90.995999999999995</v>
      </c>
      <c r="HHJ22" s="2">
        <v>50.4116</v>
      </c>
      <c r="HJG22" s="2">
        <v>34.370899999999999</v>
      </c>
      <c r="HJH22" s="2">
        <v>61.962299999999999</v>
      </c>
      <c r="HJI22" s="2">
        <v>61.962299999999999</v>
      </c>
      <c r="HJJ22" s="2">
        <v>53.742800000000003</v>
      </c>
      <c r="HJK22" s="2">
        <v>65.128600000000006</v>
      </c>
      <c r="HJL22" s="2">
        <v>25.0609</v>
      </c>
      <c r="HJM22" s="2">
        <v>176.767</v>
      </c>
      <c r="HJP22" s="2">
        <v>746.51099999999997</v>
      </c>
      <c r="HJQ22" s="2">
        <v>144.84899999999999</v>
      </c>
      <c r="HJR22" s="2">
        <v>201.84200000000001</v>
      </c>
      <c r="HJS22" s="2">
        <v>158.179</v>
      </c>
      <c r="HJT22" s="2">
        <v>12.3264</v>
      </c>
      <c r="HJU22" s="2">
        <v>31.482700000000001</v>
      </c>
      <c r="HJV22" s="2">
        <v>1.4817</v>
      </c>
      <c r="HJW22" s="2">
        <v>0.96950000000000003</v>
      </c>
      <c r="HJX22" s="2">
        <v>0.5242</v>
      </c>
      <c r="HJY22" s="2">
        <v>76.191000000000003</v>
      </c>
      <c r="HJZ22" s="2">
        <v>0.12379999999999999</v>
      </c>
      <c r="HKB22" s="2">
        <v>53.742800000000003</v>
      </c>
      <c r="HKC22" s="2">
        <v>2227.2615000000001</v>
      </c>
      <c r="HKF22" s="2">
        <v>1.1248</v>
      </c>
      <c r="HKI22" s="2">
        <v>40.197000000000003</v>
      </c>
      <c r="HKK22" s="2">
        <v>1.32E-2</v>
      </c>
      <c r="HKO22" s="2">
        <v>42.085700000000003</v>
      </c>
      <c r="HKP22" s="2">
        <v>-15.271599999999999</v>
      </c>
      <c r="HKQ22" s="2">
        <v>8.0886999999999993</v>
      </c>
      <c r="HKR22" s="2">
        <v>8.0886999999999993</v>
      </c>
      <c r="HKS22" s="2">
        <v>-0.91579999999999995</v>
      </c>
      <c r="HKT22" s="2">
        <v>-52.428699999999999</v>
      </c>
      <c r="HKU22" s="2">
        <v>-14.6882</v>
      </c>
      <c r="HKV22" s="2">
        <v>28.921399999999998</v>
      </c>
      <c r="HKY22" s="2">
        <v>154.78309999999999</v>
      </c>
      <c r="HLA22" s="2">
        <v>6.5415999999999999</v>
      </c>
      <c r="HLB22" s="2">
        <v>48.106699999999996</v>
      </c>
      <c r="HLC22" s="2">
        <v>-0.19939999999999999</v>
      </c>
      <c r="HLD22" s="2">
        <v>28.764800000000001</v>
      </c>
      <c r="HLE22" s="2">
        <v>1.0295000000000001</v>
      </c>
      <c r="HLF22" s="2">
        <v>0.49080000000000001</v>
      </c>
      <c r="HLG22" s="2">
        <v>0.20449999999999999</v>
      </c>
      <c r="HLH22" s="2">
        <v>1.4195</v>
      </c>
      <c r="HLI22" s="2">
        <v>-1.4E-2</v>
      </c>
      <c r="HLK22" s="2">
        <v>-0.91579999999999995</v>
      </c>
      <c r="HLY22" s="2">
        <v>-15.271599999999999</v>
      </c>
      <c r="HLZ22" s="2">
        <v>8.0886999999999993</v>
      </c>
      <c r="HMA22" s="2">
        <v>8.0886999999999993</v>
      </c>
      <c r="HMB22" s="2">
        <v>-0.91579999999999995</v>
      </c>
      <c r="HMC22" s="2">
        <v>-52.428699999999999</v>
      </c>
      <c r="HMD22" s="2">
        <v>-14.6882</v>
      </c>
      <c r="HME22" s="2">
        <v>28.921399999999998</v>
      </c>
      <c r="HMH22" s="2">
        <v>154.78309999999999</v>
      </c>
      <c r="HMJ22" s="2">
        <v>6.5415999999999999</v>
      </c>
      <c r="HMK22" s="2">
        <v>48.106699999999996</v>
      </c>
      <c r="HML22" s="2">
        <v>-0.19939999999999999</v>
      </c>
      <c r="HMM22" s="2">
        <v>28.764800000000001</v>
      </c>
      <c r="HMN22" s="2">
        <v>1.0295000000000001</v>
      </c>
      <c r="HMO22" s="2">
        <v>0.49080000000000001</v>
      </c>
      <c r="HMP22" s="2">
        <v>0.20449999999999999</v>
      </c>
      <c r="HMQ22" s="2">
        <v>1.4195</v>
      </c>
      <c r="HMR22" s="2">
        <v>-1.4E-2</v>
      </c>
      <c r="HMT22" s="2">
        <v>-0.91579999999999995</v>
      </c>
      <c r="HNH22" s="2">
        <v>8.98</v>
      </c>
      <c r="HNI22" s="2">
        <v>33.411200000000001</v>
      </c>
      <c r="HNJ22" s="2">
        <v>33.411200000000001</v>
      </c>
      <c r="HNK22" s="2">
        <v>23.463799999999999</v>
      </c>
      <c r="HNL22" s="2">
        <v>12.4129</v>
      </c>
      <c r="HNM22" s="2">
        <v>3.6358999999999999</v>
      </c>
      <c r="HNN22" s="2">
        <v>746.09199999999998</v>
      </c>
      <c r="HNQ22" s="2">
        <v>1624.752</v>
      </c>
      <c r="HNS22" s="2">
        <v>94.114999999999995</v>
      </c>
      <c r="HNT22" s="2">
        <v>273.31299999999999</v>
      </c>
      <c r="HNU22" s="2">
        <v>2.3528000000000002</v>
      </c>
      <c r="HNV22" s="2">
        <v>55.184899999999999</v>
      </c>
      <c r="HNW22" s="2">
        <v>0.49370000000000003</v>
      </c>
      <c r="HNX22" s="2">
        <v>0.42599999999999999</v>
      </c>
      <c r="HNY22" s="2">
        <v>5.2299999999999999E-2</v>
      </c>
      <c r="HNZ22" s="2">
        <v>-138.37799999999999</v>
      </c>
      <c r="HOA22" s="2">
        <v>-0.18659999999999999</v>
      </c>
      <c r="HOC22" s="2">
        <v>23.463799999999999</v>
      </c>
      <c r="HOQ22" s="2">
        <v>8.98</v>
      </c>
      <c r="HOR22" s="2">
        <v>33.411200000000001</v>
      </c>
      <c r="HOS22" s="2">
        <v>33.411200000000001</v>
      </c>
      <c r="HOT22" s="2">
        <v>23.463799999999999</v>
      </c>
      <c r="HOU22" s="2">
        <v>12.4129</v>
      </c>
      <c r="HOV22" s="2">
        <v>3.6358999999999999</v>
      </c>
      <c r="HOW22" s="2">
        <v>746.09199999999998</v>
      </c>
      <c r="HOZ22" s="2">
        <v>1624.752</v>
      </c>
      <c r="HPB22" s="2">
        <v>94.114999999999995</v>
      </c>
      <c r="HPC22" s="2">
        <v>273.31299999999999</v>
      </c>
      <c r="HPD22" s="2">
        <v>2.3528000000000002</v>
      </c>
      <c r="HPE22" s="2">
        <v>55.184899999999999</v>
      </c>
      <c r="HPF22" s="2">
        <v>0.49370000000000003</v>
      </c>
      <c r="HPG22" s="2">
        <v>0.42599999999999999</v>
      </c>
      <c r="HPH22" s="2">
        <v>5.2299999999999999E-2</v>
      </c>
      <c r="HPI22" s="2">
        <v>-138.37799999999999</v>
      </c>
      <c r="HPJ22" s="2">
        <v>-0.18659999999999999</v>
      </c>
      <c r="HPL22" s="2">
        <v>23.463799999999999</v>
      </c>
      <c r="HPZ22" s="2">
        <v>8.98</v>
      </c>
      <c r="HQA22" s="2">
        <v>33.411200000000001</v>
      </c>
      <c r="HQB22" s="2">
        <v>33.411200000000001</v>
      </c>
      <c r="HQC22" s="2">
        <v>23.463799999999999</v>
      </c>
      <c r="HQD22" s="2">
        <v>12.4129</v>
      </c>
      <c r="HQE22" s="2">
        <v>3.6358999999999999</v>
      </c>
      <c r="HQF22" s="2">
        <v>746.09199999999998</v>
      </c>
      <c r="HQI22" s="2">
        <v>1624.752</v>
      </c>
      <c r="HQK22" s="2">
        <v>94.114999999999995</v>
      </c>
      <c r="HQL22" s="2">
        <v>273.31299999999999</v>
      </c>
      <c r="HQM22" s="2">
        <v>2.3528000000000002</v>
      </c>
      <c r="HQN22" s="2">
        <v>55.184899999999999</v>
      </c>
      <c r="HQO22" s="2">
        <v>0.49370000000000003</v>
      </c>
      <c r="HQP22" s="2">
        <v>0.42599999999999999</v>
      </c>
      <c r="HQQ22" s="2">
        <v>5.2299999999999999E-2</v>
      </c>
      <c r="HQR22" s="2">
        <v>-138.37799999999999</v>
      </c>
      <c r="HQS22" s="2">
        <v>-0.18659999999999999</v>
      </c>
      <c r="HQU22" s="2">
        <v>23.463799999999999</v>
      </c>
      <c r="HRI22" s="2">
        <v>8.98</v>
      </c>
      <c r="HRJ22" s="2">
        <v>33.411200000000001</v>
      </c>
      <c r="HRK22" s="2">
        <v>33.411200000000001</v>
      </c>
      <c r="HRL22" s="2">
        <v>23.463799999999999</v>
      </c>
      <c r="HRM22" s="2">
        <v>12.4129</v>
      </c>
      <c r="HRN22" s="2">
        <v>3.6358999999999999</v>
      </c>
      <c r="HRO22" s="2">
        <v>746.09199999999998</v>
      </c>
      <c r="HRR22" s="2">
        <v>1624.752</v>
      </c>
      <c r="HRT22" s="2">
        <v>94.114999999999995</v>
      </c>
      <c r="HRU22" s="2">
        <v>273.31299999999999</v>
      </c>
      <c r="HRV22" s="2">
        <v>2.3528000000000002</v>
      </c>
      <c r="HRW22" s="2">
        <v>55.184899999999999</v>
      </c>
      <c r="HRX22" s="2">
        <v>0.49370000000000003</v>
      </c>
      <c r="HRY22" s="2">
        <v>0.42599999999999999</v>
      </c>
      <c r="HRZ22" s="2">
        <v>5.2299999999999999E-2</v>
      </c>
      <c r="HSA22" s="2">
        <v>-138.37799999999999</v>
      </c>
      <c r="HSB22" s="2">
        <v>-0.18659999999999999</v>
      </c>
      <c r="HSD22" s="2">
        <v>23.463799999999999</v>
      </c>
      <c r="HUX22" s="2">
        <v>1.909</v>
      </c>
      <c r="HUZ22" s="2">
        <v>0.49969999999999998</v>
      </c>
      <c r="HVA22" s="2">
        <v>3.7999999999999999E-2</v>
      </c>
      <c r="HVC22" s="2">
        <v>36.515000000000001</v>
      </c>
      <c r="HVE22" s="2">
        <v>9.64E-2</v>
      </c>
      <c r="HVF22" s="2">
        <v>0.47299999999999998</v>
      </c>
      <c r="HVG22" s="2">
        <v>1.909</v>
      </c>
      <c r="HVH22" s="2">
        <v>2.8279999999999998</v>
      </c>
      <c r="HVI22" s="2">
        <v>10.0124</v>
      </c>
      <c r="HWI22" s="2">
        <v>0.49969999999999998</v>
      </c>
      <c r="HWR22" s="2">
        <v>10.0124</v>
      </c>
      <c r="HXR22" s="2">
        <v>1.0249999999999999</v>
      </c>
      <c r="HXV22" s="2">
        <v>211.02950000000001</v>
      </c>
      <c r="HYA22" s="2">
        <v>16.509799999999998</v>
      </c>
      <c r="HYB22" s="2">
        <v>5.1821000000000002</v>
      </c>
      <c r="HYC22" s="2">
        <v>10.436199999999999</v>
      </c>
      <c r="HYD22" s="2">
        <v>10.436199999999999</v>
      </c>
      <c r="HYE22" s="2">
        <v>9.0168999999999997</v>
      </c>
      <c r="HYF22" s="2">
        <v>63.8767</v>
      </c>
      <c r="HYG22" s="2">
        <v>8.4388000000000005</v>
      </c>
      <c r="HYH22" s="2">
        <v>129.68340000000001</v>
      </c>
      <c r="HYK22" s="2">
        <v>249.1635</v>
      </c>
      <c r="HYL22" s="2">
        <v>19.775400000000001</v>
      </c>
      <c r="HYM22" s="2">
        <v>26.621200000000002</v>
      </c>
      <c r="HYN22" s="2">
        <v>79.260400000000004</v>
      </c>
      <c r="HYO22" s="2">
        <v>12.988</v>
      </c>
      <c r="HYP22" s="2">
        <v>57.238700000000001</v>
      </c>
      <c r="HYQ22" s="2">
        <v>1.3418000000000001</v>
      </c>
      <c r="HYR22" s="2">
        <v>1.1104000000000001</v>
      </c>
      <c r="HYS22" s="2">
        <v>0.2908</v>
      </c>
      <c r="HYT22" s="2">
        <v>27.091699999999999</v>
      </c>
      <c r="HYU22" s="2">
        <v>5.7099999999999998E-2</v>
      </c>
      <c r="HYW22" s="2">
        <v>9.0168999999999997</v>
      </c>
      <c r="HYX22" s="2">
        <v>396.86419999999998</v>
      </c>
      <c r="IAJ22" s="2">
        <v>1</v>
      </c>
      <c r="IAN22" s="2">
        <v>14.302</v>
      </c>
      <c r="IAO22" s="2">
        <v>0</v>
      </c>
      <c r="IHC22" s="2">
        <v>1</v>
      </c>
      <c r="IHD22" s="2">
        <v>0.248</v>
      </c>
      <c r="IHF22" s="2">
        <v>25.774000000000001</v>
      </c>
      <c r="IHH22" s="2">
        <v>0.48089999999999999</v>
      </c>
      <c r="IHI22" s="2">
        <v>0.57699999999999996</v>
      </c>
      <c r="IHL22" s="2">
        <v>9.6301000000000005</v>
      </c>
      <c r="IMW22" s="2">
        <v>2.3039000000000001</v>
      </c>
      <c r="IMX22" s="2">
        <v>6.4302999999999999</v>
      </c>
      <c r="IMY22" s="2">
        <v>6.4302999999999999</v>
      </c>
      <c r="IMZ22" s="2">
        <v>5.0811000000000002</v>
      </c>
      <c r="INA22" s="2">
        <v>11.209099999999999</v>
      </c>
      <c r="INB22" s="2">
        <v>4.4359000000000002</v>
      </c>
      <c r="INC22" s="2">
        <v>64.451999999999998</v>
      </c>
      <c r="INF22" s="2">
        <v>339.41899999999998</v>
      </c>
      <c r="ING22" s="2">
        <v>49.896999999999998</v>
      </c>
      <c r="INH22" s="2">
        <v>28.696999999999999</v>
      </c>
      <c r="INI22" s="2">
        <v>116.443</v>
      </c>
      <c r="INJ22" s="2">
        <v>4.8428000000000004</v>
      </c>
      <c r="INK22" s="2">
        <v>30.888400000000001</v>
      </c>
      <c r="INL22" s="2">
        <v>1.899</v>
      </c>
      <c r="INM22" s="2">
        <v>0.6089</v>
      </c>
      <c r="INN22" s="2">
        <v>6.0400000000000002E-2</v>
      </c>
      <c r="INO22" s="2">
        <v>104.685</v>
      </c>
      <c r="INP22" s="2">
        <v>0.14849999999999999</v>
      </c>
      <c r="INR22" s="2">
        <v>5.0811000000000002</v>
      </c>
      <c r="INS22" s="2">
        <v>280.81819999999999</v>
      </c>
      <c r="ITP22" s="2">
        <v>13.069699999999999</v>
      </c>
      <c r="ITQ22" s="2">
        <v>21.164300000000001</v>
      </c>
      <c r="ITR22" s="2">
        <v>21.164300000000001</v>
      </c>
      <c r="ITS22" s="2">
        <v>13.0205</v>
      </c>
      <c r="ITT22" s="2">
        <v>41.168900000000001</v>
      </c>
      <c r="ITU22" s="2">
        <v>12.4274</v>
      </c>
      <c r="ITV22" s="2">
        <v>172.4914</v>
      </c>
      <c r="ITY22" s="2">
        <v>626.93820000000005</v>
      </c>
      <c r="ITZ22" s="2">
        <v>67.732299999999995</v>
      </c>
      <c r="IUA22" s="2">
        <v>119.675</v>
      </c>
      <c r="IUB22" s="2">
        <v>110.24169999999999</v>
      </c>
      <c r="IUC22" s="2">
        <v>3.4964</v>
      </c>
      <c r="IUD22" s="2">
        <v>28.5871</v>
      </c>
      <c r="IUE22" s="2">
        <v>2.6318999999999999</v>
      </c>
      <c r="IUF22" s="2">
        <v>1.4542999999999999</v>
      </c>
      <c r="IUG22" s="2">
        <v>1.1054999999999999</v>
      </c>
      <c r="IUH22" s="2">
        <v>179.90110000000001</v>
      </c>
      <c r="IUI22" s="2">
        <v>0.27239999999999998</v>
      </c>
      <c r="IUK22" s="2">
        <v>13.0205</v>
      </c>
      <c r="IUL22" s="2">
        <v>602.48519999999996</v>
      </c>
      <c r="IUO22" s="2">
        <v>0.96389999999999998</v>
      </c>
      <c r="IUR22" s="2">
        <v>90.361000000000004</v>
      </c>
      <c r="IUT22" s="2">
        <v>0</v>
      </c>
      <c r="IUX22" s="2">
        <v>173.6225</v>
      </c>
      <c r="IWH22" s="2">
        <v>19.550999999999998</v>
      </c>
      <c r="IWI22" s="2">
        <v>39.228900000000003</v>
      </c>
      <c r="IWJ22" s="2">
        <v>39.228900000000003</v>
      </c>
      <c r="IWK22" s="2">
        <v>26.9693</v>
      </c>
      <c r="IWL22" s="2">
        <v>28.618400000000001</v>
      </c>
      <c r="IWM22" s="2">
        <v>13.835699999999999</v>
      </c>
      <c r="IWN22" s="2">
        <v>1612</v>
      </c>
      <c r="IWQ22" s="2">
        <v>15716</v>
      </c>
      <c r="IWR22" s="2">
        <v>3997</v>
      </c>
      <c r="IWS22" s="2">
        <v>3650</v>
      </c>
      <c r="IWT22" s="2">
        <v>2584</v>
      </c>
      <c r="IWU22" s="2">
        <v>81.264700000000005</v>
      </c>
      <c r="IWV22" s="2">
        <v>12.000500000000001</v>
      </c>
      <c r="IWW22" s="2">
        <v>0.59399999999999997</v>
      </c>
      <c r="IWX22" s="2">
        <v>0.3916</v>
      </c>
      <c r="IWY22" s="2">
        <v>6.5000000000000002E-2</v>
      </c>
      <c r="IWZ22" s="2">
        <v>-1049</v>
      </c>
      <c r="IXA22" s="2">
        <v>-9.0999999999999998E-2</v>
      </c>
      <c r="IXC22" s="2">
        <v>26.9693</v>
      </c>
      <c r="IXD22" s="2">
        <v>30740.778999999999</v>
      </c>
      <c r="IXG22" s="2">
        <v>1.4954000000000001</v>
      </c>
      <c r="IXJ22" s="2">
        <v>30.245999999999999</v>
      </c>
      <c r="IXL22" s="2">
        <v>0.80769999999999997</v>
      </c>
      <c r="IXP22" s="2">
        <v>12.039400000000001</v>
      </c>
      <c r="IYP22" s="2">
        <v>0.70620000000000005</v>
      </c>
      <c r="IYS22" s="2">
        <v>39.36</v>
      </c>
      <c r="IYU22" s="2">
        <v>0.08</v>
      </c>
      <c r="IYY22" s="2">
        <v>6.0426000000000002</v>
      </c>
      <c r="JAI22" s="2">
        <v>15.7921</v>
      </c>
      <c r="JAJ22" s="2">
        <v>24.6798</v>
      </c>
      <c r="JAK22" s="2">
        <v>24.6798</v>
      </c>
      <c r="JAL22" s="2">
        <v>4.3021000000000003</v>
      </c>
      <c r="JAM22" s="2">
        <v>5.1059999999999999</v>
      </c>
      <c r="JAN22" s="2">
        <v>4.4699</v>
      </c>
      <c r="JAO22" s="2">
        <v>6.9240000000000004</v>
      </c>
      <c r="JAR22" s="2">
        <v>468.98500000000001</v>
      </c>
      <c r="JAS22" s="2">
        <v>54.021000000000001</v>
      </c>
      <c r="JAT22" s="2">
        <v>34.042999999999999</v>
      </c>
      <c r="JAU22" s="2">
        <v>28.762</v>
      </c>
      <c r="JAW22" s="2">
        <v>1.4763999999999999</v>
      </c>
      <c r="JAX22" s="2">
        <v>4.9818999999999996</v>
      </c>
      <c r="JAY22" s="2">
        <v>2.8378999999999999</v>
      </c>
      <c r="JAZ22" s="2">
        <v>2.1333000000000002</v>
      </c>
      <c r="JBA22" s="2">
        <v>114.527</v>
      </c>
      <c r="JBB22" s="2">
        <v>0.83640000000000003</v>
      </c>
      <c r="JBD22" s="2">
        <v>4.3021000000000003</v>
      </c>
      <c r="JBE22" s="2">
        <v>1131.1368</v>
      </c>
      <c r="JBH22" s="2">
        <v>1.2000999999999999</v>
      </c>
      <c r="JBK22" s="2">
        <v>39.832000000000001</v>
      </c>
      <c r="JBM22" s="2">
        <v>0.06</v>
      </c>
      <c r="JBQ22" s="2">
        <v>21.7302</v>
      </c>
      <c r="JBR22" s="2">
        <v>13.406000000000001</v>
      </c>
      <c r="JBS22" s="2">
        <v>39.182099999999998</v>
      </c>
      <c r="JBT22" s="2">
        <v>39.182099999999998</v>
      </c>
      <c r="JBU22" s="2">
        <v>20.034600000000001</v>
      </c>
      <c r="JBV22" s="2">
        <v>10.5441</v>
      </c>
      <c r="JBW22" s="2">
        <v>7.4233000000000002</v>
      </c>
      <c r="JBX22" s="2">
        <v>23.983000000000001</v>
      </c>
      <c r="JCA22" s="2">
        <v>281.32100000000003</v>
      </c>
      <c r="JCC22" s="2">
        <v>39.835999999999999</v>
      </c>
      <c r="JCD22" s="2">
        <v>39.767000000000003</v>
      </c>
      <c r="JCF22" s="2">
        <v>15.072100000000001</v>
      </c>
      <c r="JCG22" s="2">
        <v>1.7423</v>
      </c>
      <c r="JCH22" s="2">
        <v>1.2273000000000001</v>
      </c>
      <c r="JCI22" s="2">
        <v>1.0147999999999999</v>
      </c>
      <c r="JCJ22" s="2">
        <v>29.518999999999998</v>
      </c>
      <c r="JCK22" s="2">
        <v>0.1794</v>
      </c>
      <c r="JCM22" s="2">
        <v>20.034600000000001</v>
      </c>
      <c r="JDA22" s="2">
        <v>9.8042999999999996</v>
      </c>
      <c r="JDB22" s="2">
        <v>16.606999999999999</v>
      </c>
      <c r="JDC22" s="2">
        <v>16.606999999999999</v>
      </c>
      <c r="JDD22" s="2">
        <v>13.231999999999999</v>
      </c>
      <c r="JDE22" s="2">
        <v>40.1389</v>
      </c>
      <c r="JDF22" s="2">
        <v>17.562200000000001</v>
      </c>
      <c r="JDG22" s="2">
        <v>863</v>
      </c>
      <c r="JDJ22" s="2">
        <v>15582</v>
      </c>
      <c r="JDK22" s="2">
        <v>5466</v>
      </c>
      <c r="JDL22" s="2">
        <v>3451</v>
      </c>
      <c r="JDM22" s="2">
        <v>5145</v>
      </c>
      <c r="JDN22" s="2">
        <v>438.625</v>
      </c>
      <c r="JDO22" s="2">
        <v>9.2349999999999994</v>
      </c>
      <c r="JDP22" s="2">
        <v>0.96519999999999995</v>
      </c>
      <c r="JDQ22" s="2">
        <v>0.71930000000000005</v>
      </c>
      <c r="JDR22" s="2">
        <v>0.32279999999999998</v>
      </c>
      <c r="JDS22" s="2">
        <v>-179</v>
      </c>
      <c r="JDT22" s="2">
        <v>-1.77E-2</v>
      </c>
      <c r="JDV22" s="2">
        <v>13.231999999999999</v>
      </c>
      <c r="JDW22" s="2">
        <v>41472.236100000002</v>
      </c>
      <c r="JDZ22" s="2">
        <v>1.4874000000000001</v>
      </c>
      <c r="JEC22" s="2">
        <v>30.969000000000001</v>
      </c>
      <c r="JEE22" s="2">
        <v>0.31330000000000002</v>
      </c>
      <c r="JEI22" s="2">
        <v>6.7850999999999999</v>
      </c>
      <c r="JEJ22" s="2">
        <v>8.1766000000000005</v>
      </c>
      <c r="JEK22" s="2">
        <v>17.547699999999999</v>
      </c>
      <c r="JEL22" s="2">
        <v>17.547699999999999</v>
      </c>
      <c r="JEM22" s="2">
        <v>12.8225</v>
      </c>
      <c r="JEN22" s="2">
        <v>28.6342</v>
      </c>
      <c r="JEO22" s="2">
        <v>11.2723</v>
      </c>
      <c r="JEP22" s="2">
        <v>1029</v>
      </c>
      <c r="JES22" s="2">
        <v>10761</v>
      </c>
      <c r="JEU22" s="2">
        <v>2004</v>
      </c>
      <c r="JEV22" s="2">
        <v>3025</v>
      </c>
      <c r="JEW22" s="2">
        <v>12.7829</v>
      </c>
      <c r="JEX22" s="2">
        <v>13.837</v>
      </c>
      <c r="JEY22" s="2">
        <v>0.88759999999999994</v>
      </c>
      <c r="JEZ22" s="2">
        <v>0.61619999999999997</v>
      </c>
      <c r="JFA22" s="2">
        <v>0.2883</v>
      </c>
      <c r="JFB22" s="2">
        <v>-340</v>
      </c>
      <c r="JFC22" s="2">
        <v>-9.2999999999999992E-3</v>
      </c>
      <c r="JFE22" s="2">
        <v>12.8225</v>
      </c>
      <c r="JGR22" s="2">
        <v>1.5545</v>
      </c>
      <c r="JGU22" s="2">
        <v>55.518999999999998</v>
      </c>
      <c r="JHA22" s="2">
        <v>4.4165999999999999</v>
      </c>
      <c r="JLC22" s="2">
        <v>8.8550000000000004</v>
      </c>
      <c r="JLD22" s="2">
        <v>53.377499999999998</v>
      </c>
      <c r="JLE22" s="2">
        <v>53.377499999999998</v>
      </c>
      <c r="JLF22" s="2">
        <v>9.5480999999999998</v>
      </c>
      <c r="JLG22" s="2">
        <v>1.5411000000000001</v>
      </c>
      <c r="JLH22" s="2">
        <v>1.3564000000000001</v>
      </c>
      <c r="JLI22" s="2">
        <v>86.18</v>
      </c>
      <c r="JLL22" s="2">
        <v>617.20799999999997</v>
      </c>
      <c r="JLN22" s="2">
        <v>52.887</v>
      </c>
      <c r="JLO22" s="2">
        <v>22.923000000000002</v>
      </c>
      <c r="JLP22" s="2">
        <v>9.1456999999999997</v>
      </c>
      <c r="JLQ22" s="2">
        <v>13.962899999999999</v>
      </c>
      <c r="JLR22" s="2">
        <v>1.3172999999999999</v>
      </c>
      <c r="JLS22" s="2">
        <v>1.2827999999999999</v>
      </c>
      <c r="JLT22" s="2">
        <v>0.78690000000000004</v>
      </c>
      <c r="JLU22" s="2">
        <v>7.274</v>
      </c>
      <c r="JLV22" s="2">
        <v>-1.9300000000000001E-2</v>
      </c>
      <c r="JLX22" s="2">
        <v>9.5480999999999998</v>
      </c>
      <c r="JML22" s="2">
        <v>8.8550000000000004</v>
      </c>
      <c r="JMM22" s="2">
        <v>53.377499999999998</v>
      </c>
      <c r="JMN22" s="2">
        <v>53.377499999999998</v>
      </c>
      <c r="JMO22" s="2">
        <v>9.5480999999999998</v>
      </c>
      <c r="JMP22" s="2">
        <v>1.5411000000000001</v>
      </c>
      <c r="JMQ22" s="2">
        <v>1.3564000000000001</v>
      </c>
      <c r="JMR22" s="2">
        <v>86.18</v>
      </c>
      <c r="JMU22" s="2">
        <v>617.20799999999997</v>
      </c>
      <c r="JMW22" s="2">
        <v>52.887</v>
      </c>
      <c r="JMX22" s="2">
        <v>22.923000000000002</v>
      </c>
      <c r="JMY22" s="2">
        <v>9.1456999999999997</v>
      </c>
      <c r="JMZ22" s="2">
        <v>13.962899999999999</v>
      </c>
      <c r="JNA22" s="2">
        <v>1.3172999999999999</v>
      </c>
      <c r="JNB22" s="2">
        <v>1.2827999999999999</v>
      </c>
      <c r="JNC22" s="2">
        <v>0.78690000000000004</v>
      </c>
      <c r="JND22" s="2">
        <v>7.274</v>
      </c>
      <c r="JNE22" s="2">
        <v>-1.9300000000000001E-2</v>
      </c>
      <c r="JNG22" s="2">
        <v>9.5480999999999998</v>
      </c>
      <c r="JNU22" s="2">
        <v>8.8550000000000004</v>
      </c>
      <c r="JNV22" s="2">
        <v>53.377499999999998</v>
      </c>
      <c r="JNW22" s="2">
        <v>53.377499999999998</v>
      </c>
      <c r="JNX22" s="2">
        <v>9.5480999999999998</v>
      </c>
      <c r="JNY22" s="2">
        <v>1.5411000000000001</v>
      </c>
      <c r="JNZ22" s="2">
        <v>1.3564000000000001</v>
      </c>
      <c r="JOA22" s="2">
        <v>86.18</v>
      </c>
      <c r="JOD22" s="2">
        <v>617.20799999999997</v>
      </c>
      <c r="JOF22" s="2">
        <v>52.887</v>
      </c>
      <c r="JOG22" s="2">
        <v>22.923000000000002</v>
      </c>
      <c r="JOH22" s="2">
        <v>9.1456999999999997</v>
      </c>
      <c r="JOI22" s="2">
        <v>13.962899999999999</v>
      </c>
      <c r="JOJ22" s="2">
        <v>1.3172999999999999</v>
      </c>
      <c r="JOK22" s="2">
        <v>1.2827999999999999</v>
      </c>
      <c r="JOL22" s="2">
        <v>0.78690000000000004</v>
      </c>
      <c r="JOM22" s="2">
        <v>7.274</v>
      </c>
      <c r="JON22" s="2">
        <v>-1.9300000000000001E-2</v>
      </c>
      <c r="JOP22" s="2">
        <v>9.5480999999999998</v>
      </c>
      <c r="JPD22" s="2">
        <v>9.6292000000000009</v>
      </c>
      <c r="JPE22" s="2">
        <v>20.051400000000001</v>
      </c>
      <c r="JPF22" s="2">
        <v>20.051400000000001</v>
      </c>
      <c r="JPG22" s="2">
        <v>13.426</v>
      </c>
      <c r="JPH22" s="2">
        <v>8.5181000000000004</v>
      </c>
      <c r="JPI22" s="2">
        <v>4.6665999999999999</v>
      </c>
      <c r="JPJ22" s="2">
        <v>822.45500000000004</v>
      </c>
      <c r="JPM22" s="2">
        <v>2082.4250000000002</v>
      </c>
      <c r="JPN22" s="2">
        <v>1042.0740000000001</v>
      </c>
      <c r="JPO22" s="2">
        <v>171.83099999999999</v>
      </c>
      <c r="JPP22" s="2">
        <v>147.77699999999999</v>
      </c>
      <c r="JPQ22" s="2">
        <v>3.4845000000000002</v>
      </c>
      <c r="JPR22" s="2">
        <v>39.495100000000001</v>
      </c>
      <c r="JPS22" s="2">
        <v>1.3428</v>
      </c>
      <c r="JPT22" s="2">
        <v>0.99950000000000006</v>
      </c>
      <c r="JPU22" s="2">
        <v>0.1186</v>
      </c>
      <c r="JPV22" s="2">
        <v>50.658000000000001</v>
      </c>
      <c r="JPW22" s="2">
        <v>4.1500000000000002E-2</v>
      </c>
      <c r="JPY22" s="2">
        <v>13.426</v>
      </c>
      <c r="JPZ22" s="2">
        <v>2733.2750000000001</v>
      </c>
      <c r="JQC22" s="2">
        <v>0.76160000000000005</v>
      </c>
      <c r="JQF22" s="2">
        <v>19.771000000000001</v>
      </c>
      <c r="JQH22" s="2">
        <v>0.753</v>
      </c>
      <c r="JQL22" s="2">
        <v>28.9252</v>
      </c>
      <c r="JQM22" s="2">
        <v>8.8550000000000004</v>
      </c>
      <c r="JQN22" s="2">
        <v>53.377499999999998</v>
      </c>
      <c r="JQO22" s="2">
        <v>53.377499999999998</v>
      </c>
      <c r="JQP22" s="2">
        <v>9.5480999999999998</v>
      </c>
      <c r="JQQ22" s="2">
        <v>1.5411000000000001</v>
      </c>
      <c r="JQR22" s="2">
        <v>1.3564000000000001</v>
      </c>
      <c r="JQS22" s="2">
        <v>86.18</v>
      </c>
      <c r="JQV22" s="2">
        <v>617.20799999999997</v>
      </c>
      <c r="JQX22" s="2">
        <v>52.887</v>
      </c>
      <c r="JQY22" s="2">
        <v>22.923000000000002</v>
      </c>
      <c r="JQZ22" s="2">
        <v>9.1456999999999997</v>
      </c>
      <c r="JRA22" s="2">
        <v>13.962899999999999</v>
      </c>
      <c r="JRB22" s="2">
        <v>1.3172999999999999</v>
      </c>
      <c r="JRC22" s="2">
        <v>1.2827999999999999</v>
      </c>
      <c r="JRD22" s="2">
        <v>0.78690000000000004</v>
      </c>
      <c r="JRE22" s="2">
        <v>7.274</v>
      </c>
      <c r="JRF22" s="2">
        <v>-1.9300000000000001E-2</v>
      </c>
      <c r="JRH22" s="2">
        <v>9.5480999999999998</v>
      </c>
      <c r="JRV22" s="2">
        <v>8.8550000000000004</v>
      </c>
      <c r="JRW22" s="2">
        <v>53.377499999999998</v>
      </c>
      <c r="JRX22" s="2">
        <v>53.377499999999998</v>
      </c>
      <c r="JRY22" s="2">
        <v>9.5480999999999998</v>
      </c>
      <c r="JRZ22" s="2">
        <v>1.5411000000000001</v>
      </c>
      <c r="JSA22" s="2">
        <v>1.3564000000000001</v>
      </c>
      <c r="JSB22" s="2">
        <v>86.18</v>
      </c>
      <c r="JSE22" s="2">
        <v>617.20799999999997</v>
      </c>
      <c r="JSG22" s="2">
        <v>52.887</v>
      </c>
      <c r="JSH22" s="2">
        <v>22.923000000000002</v>
      </c>
      <c r="JSI22" s="2">
        <v>9.1456999999999997</v>
      </c>
      <c r="JSJ22" s="2">
        <v>13.962899999999999</v>
      </c>
      <c r="JSK22" s="2">
        <v>1.3172999999999999</v>
      </c>
      <c r="JSL22" s="2">
        <v>1.2827999999999999</v>
      </c>
      <c r="JSM22" s="2">
        <v>0.78690000000000004</v>
      </c>
      <c r="JSN22" s="2">
        <v>7.274</v>
      </c>
      <c r="JSO22" s="2">
        <v>-1.9300000000000001E-2</v>
      </c>
      <c r="JSQ22" s="2">
        <v>9.5480999999999998</v>
      </c>
      <c r="JTE22" s="2">
        <v>3.4659</v>
      </c>
      <c r="JTF22" s="2">
        <v>10.6854</v>
      </c>
      <c r="JTG22" s="2">
        <v>10.6854</v>
      </c>
      <c r="JTH22" s="2">
        <v>6.8029000000000002</v>
      </c>
      <c r="JTI22" s="2">
        <v>6.6269999999999998</v>
      </c>
      <c r="JTJ22" s="2">
        <v>3.2202000000000002</v>
      </c>
      <c r="JTK22" s="2">
        <v>328.113</v>
      </c>
      <c r="JTN22" s="2">
        <v>889.31600000000003</v>
      </c>
      <c r="JTO22" s="2">
        <v>107.161</v>
      </c>
      <c r="JTP22" s="2">
        <v>32.366999999999997</v>
      </c>
      <c r="JTQ22" s="2">
        <v>122.04</v>
      </c>
      <c r="JTR22" s="2">
        <v>2.2921</v>
      </c>
      <c r="JTS22" s="2">
        <v>38.8947</v>
      </c>
      <c r="JTT22" s="2">
        <v>2.4306999999999999</v>
      </c>
      <c r="JTU22" s="2">
        <v>1.1027</v>
      </c>
      <c r="JTV22" s="2">
        <v>8.3000000000000004E-2</v>
      </c>
      <c r="JTW22" s="2">
        <v>174.608</v>
      </c>
      <c r="JTX22" s="2">
        <v>0.20250000000000001</v>
      </c>
      <c r="JTZ22" s="2">
        <v>6.8029000000000002</v>
      </c>
      <c r="JUA22" s="2">
        <v>700.69989999999996</v>
      </c>
      <c r="JUD22" s="2">
        <v>0.96279999999999999</v>
      </c>
      <c r="JUG22" s="2">
        <v>43.008000000000003</v>
      </c>
      <c r="JUI22" s="2">
        <v>0</v>
      </c>
      <c r="JUM22" s="2">
        <v>1.0657000000000001</v>
      </c>
      <c r="JUN22" s="2">
        <v>-2.0577999999999999</v>
      </c>
      <c r="JUO22" s="2">
        <v>8.4229000000000003</v>
      </c>
      <c r="JUP22" s="2">
        <v>8.4229000000000003</v>
      </c>
      <c r="JUQ22" s="2">
        <v>2.7361</v>
      </c>
      <c r="JUR22" s="2">
        <v>-4.0652999999999997</v>
      </c>
      <c r="JUS22" s="2">
        <v>-1.4902</v>
      </c>
      <c r="JUT22" s="2">
        <v>354.75200000000001</v>
      </c>
      <c r="JUW22" s="2">
        <v>802.19010000000003</v>
      </c>
      <c r="JUY22" s="2">
        <v>48.088900000000002</v>
      </c>
      <c r="JUZ22" s="2">
        <v>127.89530000000001</v>
      </c>
      <c r="JVA22" s="2">
        <v>0.41849999999999998</v>
      </c>
      <c r="JVB22" s="2">
        <v>48.7562</v>
      </c>
      <c r="JVC22" s="2">
        <v>1.5324</v>
      </c>
      <c r="JVD22" s="2">
        <v>0.67669999999999997</v>
      </c>
      <c r="JVE22" s="2">
        <v>0</v>
      </c>
      <c r="JVF22" s="2">
        <v>68.091800000000006</v>
      </c>
      <c r="JVG22" s="2">
        <v>6.59E-2</v>
      </c>
      <c r="JVI22" s="2">
        <v>2.7361</v>
      </c>
      <c r="JVW22" s="2">
        <v>-421.12610000000001</v>
      </c>
      <c r="JVZ22" s="2">
        <v>-140.5094</v>
      </c>
      <c r="JWC22" s="2">
        <v>0</v>
      </c>
      <c r="JWF22" s="2">
        <v>1.9039999999999999</v>
      </c>
      <c r="JWG22" s="2">
        <v>-1.2906</v>
      </c>
      <c r="JWH22" s="2">
        <v>-0.41599999999999998</v>
      </c>
      <c r="JWI22" s="2">
        <v>7.9699999999999993E-2</v>
      </c>
      <c r="JWJ22" s="2">
        <v>-5168.0055000000002</v>
      </c>
      <c r="JWK22" s="2">
        <v>0</v>
      </c>
      <c r="JWL22" s="2">
        <v>3.1789999999999998</v>
      </c>
      <c r="JWM22" s="2">
        <v>2.6179999999999999</v>
      </c>
      <c r="JWN22" s="2">
        <v>1.8008</v>
      </c>
      <c r="JWO22" s="2">
        <v>0.1736</v>
      </c>
      <c r="JWR22" s="2">
        <v>-140.5094</v>
      </c>
      <c r="JXF22" s="2">
        <v>5.1096000000000004</v>
      </c>
      <c r="JXG22" s="2">
        <v>10.296200000000001</v>
      </c>
      <c r="JXH22" s="2">
        <v>10.296200000000001</v>
      </c>
      <c r="JXI22" s="2">
        <v>7.1901000000000002</v>
      </c>
      <c r="JXJ22" s="2">
        <v>9.7819000000000003</v>
      </c>
      <c r="JXK22" s="2">
        <v>5.1262999999999996</v>
      </c>
      <c r="JXL22" s="2">
        <v>245.71299999999999</v>
      </c>
      <c r="JXO22" s="2">
        <v>1220.6300000000001</v>
      </c>
      <c r="JXP22" s="2">
        <v>-40.378</v>
      </c>
      <c r="JXQ22" s="2">
        <v>70.055999999999997</v>
      </c>
      <c r="JXR22" s="2">
        <v>244.471</v>
      </c>
      <c r="JXS22" s="2">
        <v>5.2666000000000004</v>
      </c>
      <c r="JXT22" s="2">
        <v>25.537099999999999</v>
      </c>
      <c r="JXU22" s="2">
        <v>1.0396000000000001</v>
      </c>
      <c r="JXV22" s="2">
        <v>0.8054</v>
      </c>
      <c r="JXW22" s="2">
        <v>2.3E-2</v>
      </c>
      <c r="JXX22" s="2">
        <v>9.6690000000000005</v>
      </c>
      <c r="JXY22" s="2">
        <v>1.8700000000000001E-2</v>
      </c>
      <c r="JYA22" s="2">
        <v>7.1901000000000002</v>
      </c>
      <c r="JYB22" s="2">
        <v>1710.5328</v>
      </c>
      <c r="JYE22" s="2">
        <v>0.76349999999999996</v>
      </c>
      <c r="JYH22" s="2">
        <v>22.003</v>
      </c>
      <c r="JYJ22" s="2">
        <v>0.65849999999999997</v>
      </c>
      <c r="JZX22" s="2">
        <v>-12.8314</v>
      </c>
      <c r="JZY22" s="2">
        <v>29.763200000000001</v>
      </c>
      <c r="JZZ22" s="2">
        <v>29.763200000000001</v>
      </c>
      <c r="KAA22" s="2">
        <v>-0.56559999999999999</v>
      </c>
      <c r="KAB22" s="2">
        <v>-16.11</v>
      </c>
      <c r="KAC22" s="2">
        <v>-4.4848999999999997</v>
      </c>
      <c r="KAD22" s="2">
        <v>292.95299999999997</v>
      </c>
      <c r="KAG22" s="2">
        <v>920.11599999999999</v>
      </c>
      <c r="KAH22" s="2">
        <v>-723.2</v>
      </c>
      <c r="KAI22" s="2">
        <v>74.5</v>
      </c>
      <c r="KAJ22" s="2">
        <v>122.18300000000001</v>
      </c>
      <c r="KAK22" s="2">
        <v>-0.17580000000000001</v>
      </c>
      <c r="KAL22" s="2">
        <v>37.569299999999998</v>
      </c>
      <c r="KAM22" s="2">
        <v>1.8083</v>
      </c>
      <c r="KAN22" s="2">
        <v>1.2555000000000001</v>
      </c>
      <c r="KAO22" s="2">
        <v>1.0756000000000001</v>
      </c>
      <c r="KAP22" s="2">
        <v>98.765000000000001</v>
      </c>
      <c r="KAQ22" s="2">
        <v>0.30630000000000002</v>
      </c>
      <c r="KAS22" s="2">
        <v>-0.56559999999999999</v>
      </c>
      <c r="KBG22" s="2">
        <v>-12.8314</v>
      </c>
      <c r="KBH22" s="2">
        <v>29.763200000000001</v>
      </c>
      <c r="KBI22" s="2">
        <v>29.763200000000001</v>
      </c>
      <c r="KBJ22" s="2">
        <v>-0.56559999999999999</v>
      </c>
      <c r="KBK22" s="2">
        <v>-16.11</v>
      </c>
      <c r="KBL22" s="2">
        <v>-4.4848999999999997</v>
      </c>
      <c r="KBM22" s="2">
        <v>292.95299999999997</v>
      </c>
      <c r="KBP22" s="2">
        <v>920.11599999999999</v>
      </c>
      <c r="KBQ22" s="2">
        <v>-723.2</v>
      </c>
      <c r="KBR22" s="2">
        <v>74.5</v>
      </c>
      <c r="KBS22" s="2">
        <v>122.18300000000001</v>
      </c>
      <c r="KBT22" s="2">
        <v>-0.17580000000000001</v>
      </c>
      <c r="KBU22" s="2">
        <v>37.569299999999998</v>
      </c>
      <c r="KBV22" s="2">
        <v>1.8083</v>
      </c>
      <c r="KBW22" s="2">
        <v>1.2555000000000001</v>
      </c>
      <c r="KBX22" s="2">
        <v>1.0756000000000001</v>
      </c>
      <c r="KBY22" s="2">
        <v>98.765000000000001</v>
      </c>
      <c r="KBZ22" s="2">
        <v>0.30630000000000002</v>
      </c>
      <c r="KCB22" s="2">
        <v>-0.56559999999999999</v>
      </c>
      <c r="KCP22" s="2">
        <v>8.8550000000000004</v>
      </c>
      <c r="KCQ22" s="2">
        <v>53.377499999999998</v>
      </c>
      <c r="KCR22" s="2">
        <v>53.377499999999998</v>
      </c>
      <c r="KCS22" s="2">
        <v>9.5480999999999998</v>
      </c>
      <c r="KCT22" s="2">
        <v>1.5411000000000001</v>
      </c>
      <c r="KCU22" s="2">
        <v>1.3564000000000001</v>
      </c>
      <c r="KCV22" s="2">
        <v>86.18</v>
      </c>
      <c r="KCY22" s="2">
        <v>617.20799999999997</v>
      </c>
      <c r="KDA22" s="2">
        <v>52.887</v>
      </c>
      <c r="KDB22" s="2">
        <v>22.923000000000002</v>
      </c>
      <c r="KDC22" s="2">
        <v>9.1456999999999997</v>
      </c>
      <c r="KDD22" s="2">
        <v>13.962899999999999</v>
      </c>
      <c r="KDE22" s="2">
        <v>1.3172999999999999</v>
      </c>
      <c r="KDF22" s="2">
        <v>1.2827999999999999</v>
      </c>
      <c r="KDG22" s="2">
        <v>0.78690000000000004</v>
      </c>
      <c r="KDH22" s="2">
        <v>7.274</v>
      </c>
      <c r="KDI22" s="2">
        <v>-1.9300000000000001E-2</v>
      </c>
      <c r="KDK22" s="2">
        <v>9.5480999999999998</v>
      </c>
      <c r="KEX22" s="2">
        <v>1</v>
      </c>
      <c r="KFG22" s="2">
        <v>-19.075299999999999</v>
      </c>
      <c r="KGG22" s="2">
        <v>1</v>
      </c>
      <c r="KGP22" s="2">
        <v>-19.075299999999999</v>
      </c>
      <c r="KHZ22" s="2">
        <v>2.6202999999999999</v>
      </c>
      <c r="KIA22" s="2">
        <v>6.7579000000000002</v>
      </c>
      <c r="KIB22" s="2">
        <v>6.7579000000000002</v>
      </c>
      <c r="KIC22" s="2">
        <v>5.0869999999999997</v>
      </c>
      <c r="KID22" s="2">
        <v>16.823499999999999</v>
      </c>
      <c r="KIE22" s="2">
        <v>5.9160000000000004</v>
      </c>
      <c r="KIF22" s="2">
        <v>3333</v>
      </c>
      <c r="KII22" s="2">
        <v>10008</v>
      </c>
      <c r="KIJ22" s="2">
        <v>0</v>
      </c>
      <c r="KIK22" s="2">
        <v>825</v>
      </c>
      <c r="KIL22" s="2">
        <v>2796</v>
      </c>
      <c r="KIM22" s="2">
        <v>5.5765000000000002</v>
      </c>
      <c r="KIN22" s="2">
        <v>36.970399999999998</v>
      </c>
      <c r="KIO22" s="2">
        <v>1.1036999999999999</v>
      </c>
      <c r="KIP22" s="2">
        <v>0.52680000000000005</v>
      </c>
      <c r="KIQ22" s="2">
        <v>0.35799999999999998</v>
      </c>
      <c r="KIR22" s="2">
        <v>290</v>
      </c>
      <c r="KIS22" s="2">
        <v>0</v>
      </c>
      <c r="KIU22" s="2">
        <v>5.0869999999999997</v>
      </c>
      <c r="KJI22" s="2">
        <v>3.3887</v>
      </c>
      <c r="KJJ22" s="2">
        <v>9.9771999999999998</v>
      </c>
      <c r="KJK22" s="2">
        <v>9.9771999999999998</v>
      </c>
      <c r="KJL22" s="2">
        <v>6.6862000000000004</v>
      </c>
      <c r="KJM22" s="2">
        <v>10.2197</v>
      </c>
      <c r="KJN22" s="2">
        <v>5.1955999999999998</v>
      </c>
      <c r="KJO22" s="2">
        <v>308</v>
      </c>
      <c r="KJR22" s="2">
        <v>9864</v>
      </c>
      <c r="KJS22" s="2">
        <v>2384</v>
      </c>
      <c r="KJT22" s="2">
        <v>1216</v>
      </c>
      <c r="KJU22" s="2">
        <v>3435</v>
      </c>
      <c r="KJV22" s="2">
        <v>48.857100000000003</v>
      </c>
      <c r="KJW22" s="2">
        <v>6.4984000000000002</v>
      </c>
      <c r="KJX22" s="2">
        <v>1.5636000000000001</v>
      </c>
      <c r="KJY22" s="2">
        <v>1.2060999999999999</v>
      </c>
      <c r="KJZ22" s="2">
        <v>0.44479999999999997</v>
      </c>
      <c r="KKA22" s="2">
        <v>1936</v>
      </c>
      <c r="KKB22" s="2">
        <v>0.10979999999999999</v>
      </c>
      <c r="KKD22" s="2">
        <v>6.6862000000000004</v>
      </c>
      <c r="KKE22" s="2">
        <v>8326.6702000000005</v>
      </c>
      <c r="KMZ22" s="2">
        <v>1</v>
      </c>
      <c r="KOW22" s="2">
        <v>-116.9601</v>
      </c>
      <c r="KOX22" s="2">
        <v>-84.676699999999997</v>
      </c>
      <c r="KOY22" s="2">
        <v>0</v>
      </c>
      <c r="KPB22" s="2">
        <v>1.2852999999999999</v>
      </c>
      <c r="KPC22" s="2">
        <v>-8.1370000000000005</v>
      </c>
      <c r="KPD22" s="2">
        <v>-0.30280000000000001</v>
      </c>
      <c r="KPE22" s="2">
        <v>0.628</v>
      </c>
      <c r="KPF22" s="2">
        <v>-7.7798999999999996</v>
      </c>
      <c r="KPG22" s="2">
        <v>8.8847000000000005</v>
      </c>
      <c r="KPH22" s="2">
        <v>0.58430000000000004</v>
      </c>
      <c r="KPI22" s="2">
        <v>0.57620000000000005</v>
      </c>
      <c r="KPJ22" s="2">
        <v>1.8800000000000001E-2</v>
      </c>
      <c r="KPK22" s="2">
        <v>-0.2611</v>
      </c>
      <c r="KZM22" s="2">
        <v>9.9963999999999995</v>
      </c>
      <c r="KZN22" s="2">
        <v>27.241399999999999</v>
      </c>
      <c r="KZO22" s="2">
        <v>27.241399999999999</v>
      </c>
      <c r="KZP22" s="2">
        <v>21.739699999999999</v>
      </c>
      <c r="KZQ22" s="2">
        <v>17.459</v>
      </c>
      <c r="KZR22" s="2">
        <v>7.8350999999999997</v>
      </c>
      <c r="KZS22" s="2">
        <v>486.916</v>
      </c>
      <c r="KZV22" s="2">
        <v>2106.1069000000002</v>
      </c>
      <c r="KZW22" s="2">
        <v>442.49200000000002</v>
      </c>
      <c r="KZX22" s="2">
        <v>359.10300000000001</v>
      </c>
      <c r="KZY22" s="2">
        <v>259.18200000000002</v>
      </c>
      <c r="KZZ22" s="2">
        <v>8.6882999999999999</v>
      </c>
      <c r="LAA22" s="2">
        <v>23.785499999999999</v>
      </c>
      <c r="LAB22" s="2">
        <v>2.3494999999999999</v>
      </c>
      <c r="LAC22" s="2">
        <v>1.7566000000000002</v>
      </c>
      <c r="LAD22" s="2">
        <v>0.61250000000000004</v>
      </c>
      <c r="LAE22" s="2">
        <v>349.75400000000002</v>
      </c>
      <c r="LAF22" s="2">
        <v>0.15459999999999999</v>
      </c>
      <c r="LAH22" s="2">
        <v>21.739699999999999</v>
      </c>
      <c r="LAI22" s="2">
        <v>2933.8134</v>
      </c>
      <c r="LAL22" s="2">
        <v>0.73799999999999999</v>
      </c>
      <c r="LAO22" s="2">
        <v>25.994</v>
      </c>
      <c r="LAQ22" s="2">
        <v>0.41</v>
      </c>
      <c r="LAU22" s="2">
        <v>2.9563999999999999</v>
      </c>
      <c r="LAV22" s="2">
        <v>6.2157999999999998</v>
      </c>
      <c r="LAW22" s="2">
        <v>20.745999999999999</v>
      </c>
      <c r="LAX22" s="2">
        <v>20.745999999999999</v>
      </c>
      <c r="LAY22" s="2">
        <v>10.8485</v>
      </c>
      <c r="LAZ22" s="2">
        <v>7.1759000000000004</v>
      </c>
      <c r="LBA22" s="2">
        <v>4.0648</v>
      </c>
      <c r="LBB22" s="2">
        <v>249.535</v>
      </c>
      <c r="LBE22" s="2">
        <v>1693.35</v>
      </c>
      <c r="LBG22" s="2">
        <v>376.45600000000002</v>
      </c>
      <c r="LBH22" s="2">
        <v>264.97399999999999</v>
      </c>
      <c r="LBI22" s="2">
        <v>3.9137</v>
      </c>
      <c r="LBJ22" s="2">
        <v>23.871500000000001</v>
      </c>
      <c r="LBK22" s="2">
        <v>2.1736</v>
      </c>
      <c r="LBL22" s="2">
        <v>1.7638</v>
      </c>
      <c r="LBM22" s="2">
        <v>1.2534000000000001</v>
      </c>
      <c r="LBN22" s="2">
        <v>310.96600000000001</v>
      </c>
      <c r="LBO22" s="2">
        <v>0.36649999999999999</v>
      </c>
      <c r="LBQ22" s="2">
        <v>10.8485</v>
      </c>
      <c r="LCE22" s="2">
        <v>6.2157999999999998</v>
      </c>
      <c r="LCF22" s="2">
        <v>20.745999999999999</v>
      </c>
      <c r="LCG22" s="2">
        <v>20.745999999999999</v>
      </c>
      <c r="LCH22" s="2">
        <v>10.8485</v>
      </c>
      <c r="LCI22" s="2">
        <v>7.1759000000000004</v>
      </c>
      <c r="LCJ22" s="2">
        <v>4.0648</v>
      </c>
      <c r="LCK22" s="2">
        <v>249.535</v>
      </c>
      <c r="LCN22" s="2">
        <v>1693.35</v>
      </c>
      <c r="LCP22" s="2">
        <v>376.45600000000002</v>
      </c>
      <c r="LCQ22" s="2">
        <v>264.97399999999999</v>
      </c>
      <c r="LCR22" s="2">
        <v>3.9137</v>
      </c>
      <c r="LCS22" s="2">
        <v>23.871500000000001</v>
      </c>
      <c r="LCT22" s="2">
        <v>2.1736</v>
      </c>
      <c r="LCU22" s="2">
        <v>1.7638</v>
      </c>
      <c r="LCV22" s="2">
        <v>1.2534000000000001</v>
      </c>
      <c r="LCW22" s="2">
        <v>310.96600000000001</v>
      </c>
      <c r="LCX22" s="2">
        <v>0.36649999999999999</v>
      </c>
      <c r="LCZ22" s="2">
        <v>10.8485</v>
      </c>
      <c r="LDN22" s="2">
        <v>2.5221</v>
      </c>
      <c r="LDO22" s="2">
        <v>5.1470000000000002</v>
      </c>
      <c r="LDP22" s="2">
        <v>5.1470000000000002</v>
      </c>
      <c r="LDQ22" s="2">
        <v>3.8858999999999999</v>
      </c>
      <c r="LDR22" s="2">
        <v>24.0855</v>
      </c>
      <c r="LDS22" s="2">
        <v>10.936500000000001</v>
      </c>
      <c r="LDT22" s="2">
        <v>55.3</v>
      </c>
      <c r="LDW22" s="2">
        <v>1186</v>
      </c>
      <c r="LDY22" s="2">
        <v>146.19999999999999</v>
      </c>
      <c r="LDZ22" s="2">
        <v>492.1</v>
      </c>
      <c r="LEA22" s="2">
        <v>36.384599999999999</v>
      </c>
      <c r="LEB22" s="2">
        <v>7.7572000000000001</v>
      </c>
      <c r="LEC22" s="2">
        <v>1.0251999999999999</v>
      </c>
      <c r="LED22" s="2">
        <v>0.4798</v>
      </c>
      <c r="LEE22" s="2">
        <v>0</v>
      </c>
      <c r="LEF22" s="2">
        <v>12.4</v>
      </c>
      <c r="LEG22" s="2">
        <v>-1.4E-3</v>
      </c>
      <c r="LEI22" s="2">
        <v>3.8858999999999999</v>
      </c>
      <c r="LFV22" s="2">
        <v>1</v>
      </c>
      <c r="LFZ22" s="2">
        <v>4.2988999999999997</v>
      </c>
      <c r="LGA22" s="2">
        <v>0</v>
      </c>
      <c r="LGE22" s="2">
        <v>0.64970000000000006</v>
      </c>
      <c r="LHE22" s="2">
        <v>1</v>
      </c>
      <c r="LHN22" s="2">
        <v>-19.075299999999999</v>
      </c>
      <c r="LHS22" s="2">
        <v>-8.8544</v>
      </c>
      <c r="LHT22" s="2">
        <v>-8.7762999999999991</v>
      </c>
      <c r="LHU22" s="2">
        <v>0</v>
      </c>
      <c r="LHX22" s="2">
        <v>34.432000000000002</v>
      </c>
      <c r="LHZ22" s="2">
        <v>-2.528</v>
      </c>
      <c r="LIA22" s="2">
        <v>0.30299999999999999</v>
      </c>
      <c r="LIB22" s="2">
        <v>-473.25</v>
      </c>
      <c r="LIC22" s="2">
        <v>0</v>
      </c>
      <c r="LID22" s="2">
        <v>3.9835000000000003</v>
      </c>
      <c r="LIE22" s="2">
        <v>3.7953999999999999</v>
      </c>
      <c r="LIF22" s="2">
        <v>3.6898</v>
      </c>
      <c r="LIG22" s="2">
        <v>0.90400000000000003</v>
      </c>
      <c r="LJB22" s="2">
        <v>-8.8544</v>
      </c>
      <c r="LJC22" s="2">
        <v>-8.7762999999999991</v>
      </c>
      <c r="LJD22" s="2">
        <v>0</v>
      </c>
      <c r="LJG22" s="2">
        <v>34.432000000000002</v>
      </c>
      <c r="LJI22" s="2">
        <v>-2.528</v>
      </c>
      <c r="LJJ22" s="2">
        <v>0.30299999999999999</v>
      </c>
      <c r="LJK22" s="2">
        <v>-473.25</v>
      </c>
      <c r="LJL22" s="2">
        <v>0</v>
      </c>
      <c r="LJM22" s="2">
        <v>3.9835000000000003</v>
      </c>
      <c r="LJN22" s="2">
        <v>3.7953999999999999</v>
      </c>
      <c r="LJO22" s="2">
        <v>3.6898</v>
      </c>
      <c r="LJP22" s="2">
        <v>0.90400000000000003</v>
      </c>
      <c r="LKK22" s="2">
        <v>-8.8544</v>
      </c>
      <c r="LKL22" s="2">
        <v>-8.7762999999999991</v>
      </c>
      <c r="LKM22" s="2">
        <v>0</v>
      </c>
      <c r="LKP22" s="2">
        <v>34.432000000000002</v>
      </c>
      <c r="LKR22" s="2">
        <v>-2.528</v>
      </c>
      <c r="LKS22" s="2">
        <v>0.30299999999999999</v>
      </c>
      <c r="LKT22" s="2">
        <v>-473.25</v>
      </c>
      <c r="LKU22" s="2">
        <v>0</v>
      </c>
      <c r="LKV22" s="2">
        <v>3.9835000000000003</v>
      </c>
      <c r="LKW22" s="2">
        <v>3.7953999999999999</v>
      </c>
      <c r="LKX22" s="2">
        <v>3.6898</v>
      </c>
      <c r="LKY22" s="2">
        <v>0.90400000000000003</v>
      </c>
      <c r="LOH22" s="2">
        <v>2.0661999999999998</v>
      </c>
      <c r="LOI22" s="2">
        <v>9.5614000000000008</v>
      </c>
      <c r="LOJ22" s="2">
        <v>9.5614000000000008</v>
      </c>
      <c r="LOK22" s="2">
        <v>6.8891999999999998</v>
      </c>
      <c r="LOL22" s="2">
        <v>8.5784000000000002</v>
      </c>
      <c r="LOM22" s="2">
        <v>2.9074999999999998</v>
      </c>
      <c r="LON22" s="2">
        <v>41.299700000000001</v>
      </c>
      <c r="LOQ22" s="2">
        <v>136.66419999999999</v>
      </c>
      <c r="LOS22" s="2">
        <v>3.4449000000000001</v>
      </c>
      <c r="LOT22" s="2">
        <v>42.409399999999998</v>
      </c>
      <c r="LOU22" s="2">
        <v>2.6827999999999999</v>
      </c>
      <c r="LOV22" s="2">
        <v>45.3917</v>
      </c>
      <c r="LOW22" s="2">
        <v>1.4555</v>
      </c>
      <c r="LOX22" s="2">
        <v>0.44130000000000003</v>
      </c>
      <c r="LOY22" s="2">
        <v>8.6999999999999994E-3</v>
      </c>
      <c r="LOZ22" s="2">
        <v>19.318200000000001</v>
      </c>
      <c r="LPA22" s="2">
        <v>0.1053</v>
      </c>
      <c r="LPC22" s="2">
        <v>6.8891999999999998</v>
      </c>
      <c r="LQP22" s="2">
        <v>1</v>
      </c>
      <c r="LQU22" s="2">
        <v>0</v>
      </c>
      <c r="LQY22" s="2">
        <v>7.2934000000000001</v>
      </c>
      <c r="LQZ22" s="2">
        <v>-124999.9941</v>
      </c>
      <c r="LRA22" s="2">
        <v>-172599.9877</v>
      </c>
      <c r="LRB22" s="2">
        <v>-172599.9877</v>
      </c>
      <c r="LRC22" s="2">
        <v>-176699.98759999999</v>
      </c>
      <c r="LRD22" s="2">
        <v>-10.7531</v>
      </c>
      <c r="LRE22" s="2">
        <v>-9.2439</v>
      </c>
      <c r="LRF22" s="2">
        <v>0</v>
      </c>
      <c r="LRI22" s="2">
        <v>35.918399999999998</v>
      </c>
      <c r="LRJ22" s="2">
        <v>-6.5555000000000003</v>
      </c>
      <c r="LRK22" s="2">
        <v>-1.5900000000000001E-2</v>
      </c>
      <c r="LRL22" s="2">
        <v>3.2671000000000001</v>
      </c>
      <c r="LRN22" s="2">
        <v>7.2400000000000006E-2</v>
      </c>
      <c r="LRO22" s="2">
        <v>4.9009</v>
      </c>
      <c r="LRP22" s="2">
        <v>4.8673000000000002</v>
      </c>
      <c r="LRQ22" s="2">
        <v>4.7868000000000004</v>
      </c>
      <c r="LRR22" s="2">
        <v>12.7446</v>
      </c>
      <c r="LRS22" s="2">
        <v>24421.499100000001</v>
      </c>
      <c r="LRU22" s="2">
        <v>-176699.98759999999</v>
      </c>
      <c r="LRV22" s="2">
        <v>89.061800000000005</v>
      </c>
      <c r="LRY22" s="2">
        <v>0.56999999999999995</v>
      </c>
      <c r="LSB22" s="2">
        <v>49.874000000000002</v>
      </c>
      <c r="LSD22" s="2">
        <v>0</v>
      </c>
      <c r="LSH22" s="2">
        <v>45.598500000000001</v>
      </c>
      <c r="LUQ22" s="2">
        <v>1</v>
      </c>
      <c r="LUZ22" s="2">
        <v>9.6301000000000005</v>
      </c>
      <c r="LVZ22" s="2">
        <v>1</v>
      </c>
      <c r="LWI22" s="2">
        <v>9.6301000000000005</v>
      </c>
      <c r="LWJ22" s="2">
        <v>16.963100000000001</v>
      </c>
      <c r="LWK22" s="2">
        <v>33.857700000000001</v>
      </c>
      <c r="LWL22" s="2">
        <v>33.857700000000001</v>
      </c>
      <c r="LWM22" s="2">
        <v>27.770199999999999</v>
      </c>
      <c r="LWN22" s="2">
        <v>46.124000000000002</v>
      </c>
      <c r="LWO22" s="2">
        <v>18.242000000000001</v>
      </c>
      <c r="LWP22" s="2">
        <v>440</v>
      </c>
      <c r="LWS22" s="2">
        <v>1328</v>
      </c>
      <c r="LWT22" s="2">
        <v>412</v>
      </c>
      <c r="LWU22" s="2">
        <v>314</v>
      </c>
      <c r="LWV22" s="2">
        <v>225</v>
      </c>
      <c r="LWW22" s="2">
        <v>13.533300000000001</v>
      </c>
      <c r="LWX22" s="2">
        <v>33.1325</v>
      </c>
      <c r="LWY22" s="2">
        <v>1.7911000000000001</v>
      </c>
      <c r="LWZ22" s="2">
        <v>1.3332999999999999</v>
      </c>
      <c r="LXA22" s="2">
        <v>0.68889999999999996</v>
      </c>
      <c r="LXB22" s="2">
        <v>178</v>
      </c>
      <c r="LXC22" s="2">
        <v>0.1361</v>
      </c>
      <c r="LXE22" s="2">
        <v>27.770199999999999</v>
      </c>
      <c r="LXF22" s="2">
        <v>1950.3198</v>
      </c>
      <c r="LXI22" s="2">
        <v>0.84040000000000004</v>
      </c>
      <c r="LXL22" s="2">
        <v>34.286999999999999</v>
      </c>
      <c r="LXN22" s="2">
        <v>11.28</v>
      </c>
      <c r="LXR22" s="2">
        <v>-6.3159000000000001</v>
      </c>
      <c r="LXS22" s="2">
        <v>0.91969999999999996</v>
      </c>
      <c r="LXT22" s="2">
        <v>8.8576999999999995</v>
      </c>
      <c r="LXU22" s="2">
        <v>8.8576999999999995</v>
      </c>
      <c r="LXV22" s="2">
        <v>1.6941000000000002</v>
      </c>
      <c r="LXW22" s="2">
        <v>1.2210000000000001</v>
      </c>
      <c r="LXX22" s="2">
        <v>0.68140000000000001</v>
      </c>
      <c r="LXY22" s="2">
        <v>676.2527</v>
      </c>
      <c r="LYB22" s="2">
        <v>1766.2941000000001</v>
      </c>
      <c r="LYD22" s="2">
        <v>107.21720000000001</v>
      </c>
      <c r="LYE22" s="2">
        <v>205.3246</v>
      </c>
      <c r="LYF22" s="2">
        <v>0.67310000000000003</v>
      </c>
      <c r="LYG22" s="2">
        <v>38.428699999999999</v>
      </c>
      <c r="LYH22" s="2">
        <v>2.4525999999999999</v>
      </c>
      <c r="LYI22" s="2">
        <v>1.6116000000000001</v>
      </c>
      <c r="LYJ22" s="2">
        <v>0.79510000000000003</v>
      </c>
      <c r="LYK22" s="2">
        <v>298.25439999999998</v>
      </c>
      <c r="LYL22" s="2">
        <v>0.23769999999999999</v>
      </c>
      <c r="LYN22" s="2">
        <v>1.6941000000000002</v>
      </c>
      <c r="LZB22" s="2">
        <v>0.91969999999999996</v>
      </c>
      <c r="LZC22" s="2">
        <v>8.8576999999999995</v>
      </c>
      <c r="LZD22" s="2">
        <v>8.8576999999999995</v>
      </c>
      <c r="LZE22" s="2">
        <v>1.6941000000000002</v>
      </c>
      <c r="LZF22" s="2">
        <v>1.2210000000000001</v>
      </c>
      <c r="LZG22" s="2">
        <v>0.68140000000000001</v>
      </c>
      <c r="LZH22" s="2">
        <v>676.2527</v>
      </c>
      <c r="LZK22" s="2">
        <v>1766.2941000000001</v>
      </c>
      <c r="LZM22" s="2">
        <v>107.21720000000001</v>
      </c>
      <c r="LZN22" s="2">
        <v>205.3246</v>
      </c>
      <c r="LZO22" s="2">
        <v>0.67310000000000003</v>
      </c>
      <c r="LZP22" s="2">
        <v>38.428699999999999</v>
      </c>
      <c r="LZQ22" s="2">
        <v>2.4525999999999999</v>
      </c>
      <c r="LZR22" s="2">
        <v>1.6116000000000001</v>
      </c>
      <c r="LZS22" s="2">
        <v>0.79510000000000003</v>
      </c>
      <c r="LZT22" s="2">
        <v>298.25439999999998</v>
      </c>
      <c r="LZU22" s="2">
        <v>0.23769999999999999</v>
      </c>
      <c r="LZW22" s="2">
        <v>1.6941000000000002</v>
      </c>
      <c r="MAK22" s="2">
        <v>0.91969999999999996</v>
      </c>
      <c r="MAL22" s="2">
        <v>8.8576999999999995</v>
      </c>
      <c r="MAM22" s="2">
        <v>8.8576999999999995</v>
      </c>
      <c r="MAN22" s="2">
        <v>1.6941000000000002</v>
      </c>
      <c r="MAO22" s="2">
        <v>1.2210000000000001</v>
      </c>
      <c r="MAP22" s="2">
        <v>0.68140000000000001</v>
      </c>
      <c r="MAQ22" s="2">
        <v>676.2527</v>
      </c>
      <c r="MAT22" s="2">
        <v>1766.2941000000001</v>
      </c>
      <c r="MAV22" s="2">
        <v>107.21720000000001</v>
      </c>
      <c r="MAW22" s="2">
        <v>205.3246</v>
      </c>
      <c r="MAX22" s="2">
        <v>0.67310000000000003</v>
      </c>
      <c r="MAY22" s="2">
        <v>38.428699999999999</v>
      </c>
      <c r="MAZ22" s="2">
        <v>2.4525999999999999</v>
      </c>
      <c r="MBA22" s="2">
        <v>1.6116000000000001</v>
      </c>
      <c r="MBB22" s="2">
        <v>0.79510000000000003</v>
      </c>
      <c r="MBC22" s="2">
        <v>298.25439999999998</v>
      </c>
      <c r="MBD22" s="2">
        <v>0.23769999999999999</v>
      </c>
      <c r="MBF22" s="2">
        <v>1.6941000000000002</v>
      </c>
      <c r="MDC22" s="2">
        <v>4.0198</v>
      </c>
      <c r="MDD22" s="2">
        <v>13.173299999999999</v>
      </c>
      <c r="MDE22" s="2">
        <v>13.173299999999999</v>
      </c>
      <c r="MDF22" s="2">
        <v>9.3539999999999992</v>
      </c>
      <c r="MDG22" s="2">
        <v>15.0799</v>
      </c>
      <c r="MDH22" s="2">
        <v>5.2892999999999999</v>
      </c>
      <c r="MDI22" s="2">
        <v>208.28800000000001</v>
      </c>
      <c r="MDL22" s="2">
        <v>793.59799999999996</v>
      </c>
      <c r="MDM22" s="2">
        <v>-19.286999999999999</v>
      </c>
      <c r="MDN22" s="2">
        <v>97.497</v>
      </c>
      <c r="MDO22" s="2">
        <v>183.35300000000001</v>
      </c>
      <c r="MDP22" s="2">
        <v>3.4262999999999999</v>
      </c>
      <c r="MDQ22" s="2">
        <v>26.842400000000001</v>
      </c>
      <c r="MDR22" s="2">
        <v>1.5876000000000001</v>
      </c>
      <c r="MDS22" s="2">
        <v>1.0846</v>
      </c>
      <c r="MDT22" s="2">
        <v>0.17929999999999999</v>
      </c>
      <c r="MDU22" s="2">
        <v>107.733</v>
      </c>
      <c r="MDV22" s="2">
        <v>9.5000000000000001E-2</v>
      </c>
      <c r="MDX22" s="2">
        <v>9.3539999999999992</v>
      </c>
      <c r="MDY22" s="2">
        <v>446.5009</v>
      </c>
      <c r="MEB22" s="2">
        <v>1.0448</v>
      </c>
      <c r="MEE22" s="2">
        <v>99.465000000000003</v>
      </c>
      <c r="MEG22" s="2">
        <v>0</v>
      </c>
      <c r="MFU22" s="2">
        <v>34.5777</v>
      </c>
      <c r="MFV22" s="2">
        <v>47.816299999999998</v>
      </c>
      <c r="MFW22" s="2">
        <v>47.816299999999998</v>
      </c>
      <c r="MFX22" s="2">
        <v>33.604100000000003</v>
      </c>
      <c r="MFY22" s="2">
        <v>11.881600000000001</v>
      </c>
      <c r="MFZ22" s="2">
        <v>7.8825000000000003</v>
      </c>
      <c r="MGA22" s="2">
        <v>147.51</v>
      </c>
      <c r="MGD22" s="2">
        <v>548.85</v>
      </c>
      <c r="MGE22" s="2">
        <v>-108.48099999999999</v>
      </c>
      <c r="MGF22" s="2">
        <v>55.625999999999998</v>
      </c>
      <c r="MGG22" s="2">
        <v>19.22</v>
      </c>
      <c r="MGH22" s="2">
        <v>3.6682999999999999</v>
      </c>
      <c r="MGI22" s="2">
        <v>27.841100000000001</v>
      </c>
      <c r="MGJ22" s="2">
        <v>2.5179999999999998</v>
      </c>
      <c r="MGK22" s="2">
        <v>1.9548000000000001</v>
      </c>
      <c r="MGL22" s="2">
        <v>0.75349999999999995</v>
      </c>
      <c r="MGM22" s="2">
        <v>29.175999999999998</v>
      </c>
      <c r="MGN22" s="2">
        <v>0.33239999999999997</v>
      </c>
      <c r="MGP22" s="2">
        <v>33.604100000000003</v>
      </c>
      <c r="MGQ22" s="2">
        <v>876.55709999999999</v>
      </c>
      <c r="MGT22" s="2">
        <v>0.79730000000000001</v>
      </c>
      <c r="MGW22" s="2">
        <v>23.783999999999999</v>
      </c>
      <c r="MGY22" s="2">
        <v>1.05</v>
      </c>
      <c r="MHC22" s="2">
        <v>16.3154</v>
      </c>
      <c r="MHD22" s="2">
        <v>30.1706</v>
      </c>
      <c r="MHE22" s="2">
        <v>43.520800000000001</v>
      </c>
      <c r="MHF22" s="2">
        <v>43.520800000000001</v>
      </c>
      <c r="MHG22" s="2">
        <v>30.009799999999998</v>
      </c>
      <c r="MHH22" s="2">
        <v>8.4879999999999995</v>
      </c>
      <c r="MHI22" s="2">
        <v>8.1715</v>
      </c>
      <c r="MHJ22" s="2">
        <v>0</v>
      </c>
      <c r="MHM22" s="2">
        <v>247.37899999999999</v>
      </c>
      <c r="MHO22" s="2">
        <v>31.995000000000001</v>
      </c>
      <c r="MHP22" s="2">
        <v>8.9960000000000004</v>
      </c>
      <c r="MHQ22" s="2">
        <v>162.9365</v>
      </c>
      <c r="MHR22" s="2">
        <v>0</v>
      </c>
      <c r="MHS22" s="2">
        <v>1.6524999999999999</v>
      </c>
      <c r="MHT22" s="2">
        <v>1.4014</v>
      </c>
      <c r="MHU22" s="2">
        <v>5.5100000000000003E-2</v>
      </c>
      <c r="MHV22" s="2">
        <v>5.87</v>
      </c>
      <c r="MHW22" s="2">
        <v>8.0799999999999997E-2</v>
      </c>
      <c r="MHY22" s="2">
        <v>30.009799999999998</v>
      </c>
      <c r="MIM22" s="2">
        <v>30.1706</v>
      </c>
      <c r="MIN22" s="2">
        <v>43.520800000000001</v>
      </c>
      <c r="MIO22" s="2">
        <v>43.520800000000001</v>
      </c>
      <c r="MIP22" s="2">
        <v>30.009799999999998</v>
      </c>
      <c r="MIQ22" s="2">
        <v>8.4879999999999995</v>
      </c>
      <c r="MIR22" s="2">
        <v>8.1715</v>
      </c>
      <c r="MIS22" s="2">
        <v>0</v>
      </c>
      <c r="MIV22" s="2">
        <v>247.37899999999999</v>
      </c>
      <c r="MIX22" s="2">
        <v>31.995000000000001</v>
      </c>
      <c r="MIY22" s="2">
        <v>8.9960000000000004</v>
      </c>
      <c r="MIZ22" s="2">
        <v>162.9365</v>
      </c>
      <c r="MJA22" s="2">
        <v>0</v>
      </c>
      <c r="MJB22" s="2">
        <v>1.6524999999999999</v>
      </c>
      <c r="MJC22" s="2">
        <v>1.4014</v>
      </c>
      <c r="MJD22" s="2">
        <v>5.5100000000000003E-2</v>
      </c>
      <c r="MJE22" s="2">
        <v>5.87</v>
      </c>
      <c r="MJF22" s="2">
        <v>8.0799999999999997E-2</v>
      </c>
      <c r="MJH22" s="2">
        <v>30.009799999999998</v>
      </c>
      <c r="MKU22" s="2">
        <v>1</v>
      </c>
      <c r="MKX22" s="2">
        <v>162.702</v>
      </c>
      <c r="MKY22" s="2">
        <v>8.5984999999999996</v>
      </c>
      <c r="MKZ22" s="2">
        <v>0</v>
      </c>
      <c r="MLD22" s="2">
        <v>9.1401000000000003</v>
      </c>
      <c r="MNW22" s="2">
        <v>11.3756</v>
      </c>
      <c r="MNX22" s="2">
        <v>38.559600000000003</v>
      </c>
      <c r="MNY22" s="2">
        <v>38.559600000000003</v>
      </c>
      <c r="MNZ22" s="2">
        <v>27.761700000000001</v>
      </c>
      <c r="MOA22" s="2">
        <v>10.579000000000001</v>
      </c>
      <c r="MOB22" s="2">
        <v>3.3052000000000001</v>
      </c>
      <c r="MOC22" s="2">
        <v>1381.4</v>
      </c>
      <c r="MOF22" s="2">
        <v>3959.3998999999999</v>
      </c>
      <c r="MOH22" s="2">
        <v>145.1</v>
      </c>
      <c r="MOI22" s="2">
        <v>938.9</v>
      </c>
      <c r="MOJ22" s="2">
        <v>2.2732000000000001</v>
      </c>
      <c r="MOK22" s="2">
        <v>54.096600000000002</v>
      </c>
      <c r="MOL22" s="2">
        <v>0.35620000000000002</v>
      </c>
      <c r="MOM22" s="2">
        <v>0.16400000000000001</v>
      </c>
      <c r="MON22" s="2">
        <v>2.4500000000000001E-2</v>
      </c>
      <c r="MOO22" s="2">
        <v>-604.5</v>
      </c>
      <c r="MOP22" s="2">
        <v>-0.48570000000000002</v>
      </c>
      <c r="MOR22" s="2">
        <v>27.761700000000001</v>
      </c>
      <c r="NAY22" s="2">
        <v>1</v>
      </c>
      <c r="NBC22" s="2">
        <v>16.831700000000001</v>
      </c>
      <c r="NBD22" s="2">
        <v>0</v>
      </c>
      <c r="NBH22" s="2">
        <v>8.3907000000000007</v>
      </c>
      <c r="NKX22" s="2">
        <v>-116.9601</v>
      </c>
      <c r="NKY22" s="2">
        <v>-84.676699999999997</v>
      </c>
      <c r="NKZ22" s="2">
        <v>0</v>
      </c>
      <c r="NLC22" s="2">
        <v>1.2852999999999999</v>
      </c>
      <c r="NLD22" s="2">
        <v>-8.1370000000000005</v>
      </c>
      <c r="NLE22" s="2">
        <v>-0.30280000000000001</v>
      </c>
      <c r="NLF22" s="2">
        <v>0.628</v>
      </c>
      <c r="NLG22" s="2">
        <v>-7.7798999999999996</v>
      </c>
      <c r="NLH22" s="2">
        <v>8.8847000000000005</v>
      </c>
      <c r="NLI22" s="2">
        <v>0.58430000000000004</v>
      </c>
      <c r="NLJ22" s="2">
        <v>0.57620000000000005</v>
      </c>
      <c r="NLK22" s="2">
        <v>1.8800000000000001E-2</v>
      </c>
      <c r="NLL22" s="2">
        <v>-0.2611</v>
      </c>
      <c r="NNL22" s="2">
        <v>2.8517999999999999</v>
      </c>
      <c r="NNM22" s="2">
        <v>4.1087999999999996</v>
      </c>
      <c r="NNN22" s="2">
        <v>4.1087999999999996</v>
      </c>
      <c r="NNO22" s="2">
        <v>3.1863000000000001</v>
      </c>
      <c r="NNP22" s="2">
        <v>44.144100000000002</v>
      </c>
      <c r="NNQ22" s="2">
        <v>19.9404</v>
      </c>
      <c r="NNR22" s="2">
        <v>9.7490000000000006</v>
      </c>
      <c r="NNU22" s="2">
        <v>133.01900000000001</v>
      </c>
      <c r="NNV22" s="2">
        <v>0</v>
      </c>
      <c r="NNW22" s="2">
        <v>32.976999999999997</v>
      </c>
      <c r="NNX22" s="2">
        <v>61.011000000000003</v>
      </c>
      <c r="NNY22" s="2">
        <v>31.955300000000001</v>
      </c>
      <c r="NNZ22" s="2">
        <v>12.4877</v>
      </c>
      <c r="NOA22" s="2">
        <v>1.0338000000000001</v>
      </c>
      <c r="NOB22" s="2">
        <v>0.69730000000000003</v>
      </c>
      <c r="NOC22" s="2">
        <v>0.13589999999999999</v>
      </c>
      <c r="NOD22" s="2">
        <v>2.0640000000000001</v>
      </c>
      <c r="NOE22" s="2">
        <v>2.3E-3</v>
      </c>
      <c r="NOG22" s="2">
        <v>3.1863000000000001</v>
      </c>
      <c r="NOH22" s="2">
        <v>257.78629999999998</v>
      </c>
      <c r="NOK22" s="2">
        <v>0.53459999999999996</v>
      </c>
      <c r="NON22" s="2">
        <v>23.501999999999999</v>
      </c>
      <c r="NOP22" s="2">
        <v>0.61109999999999998</v>
      </c>
      <c r="NOT22" s="2">
        <v>2.7039</v>
      </c>
      <c r="NOU22" s="2">
        <v>1.4813000000000001</v>
      </c>
      <c r="NOV22" s="2">
        <v>4.0125000000000002</v>
      </c>
      <c r="NOW22" s="2">
        <v>4.0125000000000002</v>
      </c>
      <c r="NOX22" s="2">
        <v>2.2311999999999999</v>
      </c>
      <c r="NOY22" s="2">
        <v>11.5236</v>
      </c>
      <c r="NOZ22" s="2">
        <v>5.7876000000000003</v>
      </c>
      <c r="NPA22" s="2">
        <v>15.13</v>
      </c>
      <c r="NPD22" s="2">
        <v>136.721</v>
      </c>
      <c r="NPF22" s="2">
        <v>11.606999999999999</v>
      </c>
      <c r="NPG22" s="2">
        <v>47.433</v>
      </c>
      <c r="NPH22" s="2">
        <v>17.852799999999998</v>
      </c>
      <c r="NPI22" s="2">
        <v>13.5085</v>
      </c>
      <c r="NPJ22" s="2">
        <v>1.0606</v>
      </c>
      <c r="NPK22" s="2">
        <v>0.54930000000000001</v>
      </c>
      <c r="NPL22" s="2">
        <v>0.16400000000000001</v>
      </c>
      <c r="NPM22" s="2">
        <v>2.8759999999999999</v>
      </c>
      <c r="NPN22" s="2">
        <v>-3.3999999999999998E-3</v>
      </c>
      <c r="NPP22" s="2">
        <v>2.2311999999999999</v>
      </c>
      <c r="NQD22" s="2">
        <v>1.4813000000000001</v>
      </c>
      <c r="NQE22" s="2">
        <v>4.0125000000000002</v>
      </c>
      <c r="NQF22" s="2">
        <v>4.0125000000000002</v>
      </c>
      <c r="NQG22" s="2">
        <v>2.2311999999999999</v>
      </c>
      <c r="NQH22" s="2">
        <v>11.5236</v>
      </c>
      <c r="NQI22" s="2">
        <v>5.7876000000000003</v>
      </c>
      <c r="NQJ22" s="2">
        <v>15.13</v>
      </c>
      <c r="NQM22" s="2">
        <v>136.721</v>
      </c>
      <c r="NQO22" s="2">
        <v>11.606999999999999</v>
      </c>
      <c r="NQP22" s="2">
        <v>47.433</v>
      </c>
      <c r="NQQ22" s="2">
        <v>17.852799999999998</v>
      </c>
      <c r="NQR22" s="2">
        <v>13.5085</v>
      </c>
      <c r="NQS22" s="2">
        <v>1.0606</v>
      </c>
      <c r="NQT22" s="2">
        <v>0.54930000000000001</v>
      </c>
      <c r="NQU22" s="2">
        <v>0.16400000000000001</v>
      </c>
      <c r="NQV22" s="2">
        <v>2.8759999999999999</v>
      </c>
      <c r="NQW22" s="2">
        <v>-3.3999999999999998E-3</v>
      </c>
      <c r="NQY22" s="2">
        <v>2.2311999999999999</v>
      </c>
      <c r="NRM22" s="2">
        <v>1.4813000000000001</v>
      </c>
      <c r="NRN22" s="2">
        <v>4.0125000000000002</v>
      </c>
      <c r="NRO22" s="2">
        <v>4.0125000000000002</v>
      </c>
      <c r="NRP22" s="2">
        <v>2.2311999999999999</v>
      </c>
      <c r="NRQ22" s="2">
        <v>11.5236</v>
      </c>
      <c r="NRR22" s="2">
        <v>5.7876000000000003</v>
      </c>
      <c r="NRS22" s="2">
        <v>15.13</v>
      </c>
      <c r="NRV22" s="2">
        <v>136.721</v>
      </c>
      <c r="NRX22" s="2">
        <v>11.606999999999999</v>
      </c>
      <c r="NRY22" s="2">
        <v>47.433</v>
      </c>
      <c r="NRZ22" s="2">
        <v>17.852799999999998</v>
      </c>
      <c r="NSA22" s="2">
        <v>13.5085</v>
      </c>
      <c r="NSB22" s="2">
        <v>1.0606</v>
      </c>
      <c r="NSC22" s="2">
        <v>0.54930000000000001</v>
      </c>
      <c r="NSD22" s="2">
        <v>0.16400000000000001</v>
      </c>
      <c r="NSE22" s="2">
        <v>2.8759999999999999</v>
      </c>
      <c r="NSF22" s="2">
        <v>-3.3999999999999998E-3</v>
      </c>
      <c r="NSH22" s="2">
        <v>2.2311999999999999</v>
      </c>
      <c r="NSV22" s="2">
        <v>1.4813000000000001</v>
      </c>
      <c r="NSW22" s="2">
        <v>4.0125000000000002</v>
      </c>
      <c r="NSX22" s="2">
        <v>4.0125000000000002</v>
      </c>
      <c r="NSY22" s="2">
        <v>2.2311999999999999</v>
      </c>
      <c r="NSZ22" s="2">
        <v>11.5236</v>
      </c>
      <c r="NTA22" s="2">
        <v>5.7876000000000003</v>
      </c>
      <c r="NTB22" s="2">
        <v>15.13</v>
      </c>
      <c r="NTE22" s="2">
        <v>136.721</v>
      </c>
      <c r="NTG22" s="2">
        <v>11.606999999999999</v>
      </c>
      <c r="NTH22" s="2">
        <v>47.433</v>
      </c>
      <c r="NTI22" s="2">
        <v>17.852799999999998</v>
      </c>
      <c r="NTJ22" s="2">
        <v>13.5085</v>
      </c>
      <c r="NTK22" s="2">
        <v>1.0606</v>
      </c>
      <c r="NTL22" s="2">
        <v>0.54930000000000001</v>
      </c>
      <c r="NTM22" s="2">
        <v>0.16400000000000001</v>
      </c>
      <c r="NTN22" s="2">
        <v>2.8759999999999999</v>
      </c>
      <c r="NTO22" s="2">
        <v>-3.3999999999999998E-3</v>
      </c>
      <c r="NTQ22" s="2">
        <v>2.2311999999999999</v>
      </c>
      <c r="NVN22" s="2">
        <v>21.013100000000001</v>
      </c>
      <c r="NVO22" s="2">
        <v>57.629399999999997</v>
      </c>
      <c r="NVP22" s="2">
        <v>57.629399999999997</v>
      </c>
      <c r="NVQ22" s="2">
        <v>14.768800000000001</v>
      </c>
      <c r="NVR22" s="2">
        <v>5.9326999999999996</v>
      </c>
      <c r="NVS22" s="2">
        <v>3.3387000000000002</v>
      </c>
      <c r="NVT22" s="2">
        <v>425.50599999999997</v>
      </c>
      <c r="NVW22" s="2">
        <v>1297.5519999999999</v>
      </c>
      <c r="NVY22" s="2">
        <v>92.891999999999996</v>
      </c>
      <c r="NVZ22" s="2">
        <v>35.494</v>
      </c>
      <c r="NWA22" s="2">
        <v>1.8487</v>
      </c>
      <c r="NWB22" s="2">
        <v>33.394100000000002</v>
      </c>
      <c r="NWC22" s="2">
        <v>1.0704</v>
      </c>
      <c r="NWD22" s="2">
        <v>0.80979999999999996</v>
      </c>
      <c r="NWE22" s="2">
        <v>0.12859999999999999</v>
      </c>
      <c r="NWF22" s="2">
        <v>2.4990000000000001</v>
      </c>
      <c r="NWG22" s="2">
        <v>-0.1908</v>
      </c>
      <c r="NWI22" s="2">
        <v>14.768800000000001</v>
      </c>
      <c r="NWW22" s="2">
        <v>21.013100000000001</v>
      </c>
      <c r="NWX22" s="2">
        <v>57.629399999999997</v>
      </c>
      <c r="NWY22" s="2">
        <v>57.629399999999997</v>
      </c>
      <c r="NWZ22" s="2">
        <v>14.768800000000001</v>
      </c>
      <c r="NXA22" s="2">
        <v>5.9326999999999996</v>
      </c>
      <c r="NXB22" s="2">
        <v>3.3387000000000002</v>
      </c>
      <c r="NXC22" s="2">
        <v>425.50599999999997</v>
      </c>
      <c r="NXF22" s="2">
        <v>1297.5519999999999</v>
      </c>
      <c r="NXH22" s="2">
        <v>92.891999999999996</v>
      </c>
      <c r="NXI22" s="2">
        <v>35.494</v>
      </c>
      <c r="NXJ22" s="2">
        <v>1.8487</v>
      </c>
      <c r="NXK22" s="2">
        <v>33.394100000000002</v>
      </c>
      <c r="NXL22" s="2">
        <v>1.0704</v>
      </c>
      <c r="NXM22" s="2">
        <v>0.80979999999999996</v>
      </c>
      <c r="NXN22" s="2">
        <v>0.12859999999999999</v>
      </c>
      <c r="NXO22" s="2">
        <v>2.4990000000000001</v>
      </c>
      <c r="NXP22" s="2">
        <v>-0.1908</v>
      </c>
      <c r="NXR22" s="2">
        <v>14.768800000000001</v>
      </c>
      <c r="NYF22" s="2">
        <v>9.2035999999999998</v>
      </c>
      <c r="NYG22" s="2">
        <v>21.520199999999999</v>
      </c>
      <c r="NYH22" s="2">
        <v>21.520199999999999</v>
      </c>
      <c r="NYI22" s="2">
        <v>14.1228</v>
      </c>
      <c r="NYJ22" s="2">
        <v>13.6991</v>
      </c>
      <c r="NYK22" s="2">
        <v>6.1604000000000001</v>
      </c>
      <c r="NYL22" s="2">
        <v>1258.5999999999999</v>
      </c>
      <c r="NYO22" s="2">
        <v>5126.7997999999998</v>
      </c>
      <c r="NYP22" s="2">
        <v>701.5</v>
      </c>
      <c r="NYQ22" s="2">
        <v>649.6</v>
      </c>
      <c r="NYR22" s="2">
        <v>703.7</v>
      </c>
      <c r="NYS22" s="2">
        <v>5.3403</v>
      </c>
      <c r="NYT22" s="2">
        <v>26.574100000000001</v>
      </c>
      <c r="NYU22" s="2">
        <v>1.7671999999999999</v>
      </c>
      <c r="NYV22" s="2">
        <v>1.0942000000000001</v>
      </c>
      <c r="NYW22" s="2">
        <v>0.65210000000000001</v>
      </c>
      <c r="NYX22" s="2">
        <v>539.9</v>
      </c>
      <c r="NYY22" s="2">
        <v>0.1103</v>
      </c>
      <c r="NZA22" s="2">
        <v>14.1228</v>
      </c>
      <c r="NZB22" s="2">
        <v>10844.3565</v>
      </c>
      <c r="NZO22" s="2">
        <v>9.6257000000000001</v>
      </c>
      <c r="NZP22" s="2">
        <v>27.104199999999999</v>
      </c>
      <c r="NZQ22" s="2">
        <v>27.104199999999999</v>
      </c>
      <c r="NZR22" s="2">
        <v>18.0487</v>
      </c>
      <c r="NZS22" s="2">
        <v>14.3299</v>
      </c>
      <c r="NZT22" s="2">
        <v>7.4584000000000001</v>
      </c>
      <c r="NZU22" s="2">
        <v>496.2</v>
      </c>
      <c r="NZX22" s="2">
        <v>2654.3130000000001</v>
      </c>
      <c r="NZZ22" s="2">
        <v>432.23</v>
      </c>
      <c r="OAA22" s="2">
        <v>383.233</v>
      </c>
      <c r="OAB22" s="2">
        <v>7.8936000000000002</v>
      </c>
      <c r="OAC22" s="2">
        <v>23.1068</v>
      </c>
      <c r="OAD22" s="2">
        <v>1.5634000000000001</v>
      </c>
      <c r="OAE22" s="2">
        <v>1.2726999999999999</v>
      </c>
      <c r="OAF22" s="2">
        <v>3.4500000000000003E-2</v>
      </c>
      <c r="OAG22" s="2">
        <v>215.91900000000001</v>
      </c>
      <c r="OAH22" s="2">
        <v>9.5600000000000004E-2</v>
      </c>
      <c r="OAJ22" s="2">
        <v>18.0487</v>
      </c>
      <c r="OAX22" s="2">
        <v>9.6257000000000001</v>
      </c>
      <c r="OAY22" s="2">
        <v>27.104199999999999</v>
      </c>
      <c r="OAZ22" s="2">
        <v>27.104199999999999</v>
      </c>
      <c r="OBA22" s="2">
        <v>18.0487</v>
      </c>
      <c r="OBB22" s="2">
        <v>14.3299</v>
      </c>
      <c r="OBC22" s="2">
        <v>7.4584000000000001</v>
      </c>
      <c r="OBD22" s="2">
        <v>496.2</v>
      </c>
      <c r="OBG22" s="2">
        <v>2654.3130000000001</v>
      </c>
      <c r="OBI22" s="2">
        <v>432.23</v>
      </c>
      <c r="OBJ22" s="2">
        <v>383.233</v>
      </c>
      <c r="OBK22" s="2">
        <v>7.8936000000000002</v>
      </c>
      <c r="OBL22" s="2">
        <v>23.1068</v>
      </c>
      <c r="OBM22" s="2">
        <v>1.5634000000000001</v>
      </c>
      <c r="OBN22" s="2">
        <v>1.2726999999999999</v>
      </c>
      <c r="OBO22" s="2">
        <v>3.4500000000000003E-2</v>
      </c>
      <c r="OBP22" s="2">
        <v>215.91900000000001</v>
      </c>
      <c r="OBQ22" s="2">
        <v>9.5600000000000004E-2</v>
      </c>
      <c r="OBS22" s="2">
        <v>18.0487</v>
      </c>
      <c r="OCG22" s="2">
        <v>9.6257000000000001</v>
      </c>
      <c r="OCH22" s="2">
        <v>27.104199999999999</v>
      </c>
      <c r="OCI22" s="2">
        <v>27.104199999999999</v>
      </c>
      <c r="OCJ22" s="2">
        <v>18.0487</v>
      </c>
      <c r="OCK22" s="2">
        <v>14.3299</v>
      </c>
      <c r="OCL22" s="2">
        <v>7.4584000000000001</v>
      </c>
      <c r="OCM22" s="2">
        <v>496.2</v>
      </c>
      <c r="OCP22" s="2">
        <v>2654.3130000000001</v>
      </c>
      <c r="OCR22" s="2">
        <v>432.23</v>
      </c>
      <c r="OCS22" s="2">
        <v>383.233</v>
      </c>
      <c r="OCT22" s="2">
        <v>7.8936000000000002</v>
      </c>
      <c r="OCU22" s="2">
        <v>23.1068</v>
      </c>
      <c r="OCV22" s="2">
        <v>1.5634000000000001</v>
      </c>
      <c r="OCW22" s="2">
        <v>1.2726999999999999</v>
      </c>
      <c r="OCX22" s="2">
        <v>3.4500000000000003E-2</v>
      </c>
      <c r="OCY22" s="2">
        <v>215.91900000000001</v>
      </c>
      <c r="OCZ22" s="2">
        <v>9.5600000000000004E-2</v>
      </c>
      <c r="ODB22" s="2">
        <v>18.0487</v>
      </c>
      <c r="OXU22" s="2">
        <v>19.3691</v>
      </c>
      <c r="OXV22" s="2">
        <v>67.619500000000002</v>
      </c>
      <c r="OXW22" s="2">
        <v>67.619500000000002</v>
      </c>
      <c r="OXX22" s="2">
        <v>35.2637</v>
      </c>
      <c r="OXY22" s="2">
        <v>21.6724</v>
      </c>
      <c r="OXZ22" s="2">
        <v>8.0277999999999992</v>
      </c>
      <c r="OYA22" s="2">
        <v>1754.3639000000001</v>
      </c>
      <c r="OYD22" s="2">
        <v>6847.9215999999997</v>
      </c>
      <c r="OYF22" s="2">
        <v>1530.1056000000001</v>
      </c>
      <c r="OYG22" s="2">
        <v>755.99649999999997</v>
      </c>
      <c r="OYH22" s="2">
        <v>10.295</v>
      </c>
      <c r="OYI22" s="2">
        <v>27.351900000000001</v>
      </c>
      <c r="OYJ22" s="2">
        <v>0.66359999999999997</v>
      </c>
      <c r="OYK22" s="2">
        <v>0.55730000000000002</v>
      </c>
      <c r="OYL22" s="2">
        <v>1.41E-2</v>
      </c>
      <c r="OYM22" s="2">
        <v>-254.30109999999999</v>
      </c>
      <c r="OYN22" s="2">
        <v>-8.3000000000000004E-2</v>
      </c>
      <c r="OYP22" s="2">
        <v>35.2637</v>
      </c>
      <c r="OYQ22" s="2">
        <v>8910.6154999999999</v>
      </c>
      <c r="PAA22" s="2">
        <v>65.054000000000002</v>
      </c>
      <c r="PAC22" s="2">
        <v>1.5497000000000001</v>
      </c>
      <c r="PAD22" s="2">
        <v>0.20499999999999999</v>
      </c>
      <c r="PAE22" s="2">
        <v>2.1000000000000001E-2</v>
      </c>
      <c r="PAF22" s="2">
        <v>37.96</v>
      </c>
      <c r="PAH22" s="2">
        <v>0.7</v>
      </c>
      <c r="PAI22" s="2">
        <v>1.6800000000000002</v>
      </c>
      <c r="PAJ22" s="2">
        <v>65.054000000000002</v>
      </c>
      <c r="PAK22" s="2">
        <v>67.174999999999997</v>
      </c>
      <c r="PAL22" s="2">
        <v>10.6478</v>
      </c>
      <c r="PBV22" s="2">
        <v>41.2425</v>
      </c>
      <c r="PBW22" s="2">
        <v>67.352599999999995</v>
      </c>
      <c r="PBX22" s="2">
        <v>67.352599999999995</v>
      </c>
      <c r="PBY22" s="2">
        <v>61.389200000000002</v>
      </c>
      <c r="PBZ22" s="2">
        <v>13.135899999999999</v>
      </c>
      <c r="PCA22" s="2">
        <v>6.2266000000000004</v>
      </c>
      <c r="PCB22" s="2">
        <v>1026.723</v>
      </c>
      <c r="PCE22" s="2">
        <v>2707.627</v>
      </c>
      <c r="PCG22" s="2">
        <v>139.881</v>
      </c>
      <c r="PCI22" s="2">
        <v>2.7476000000000003</v>
      </c>
      <c r="PCJ22" s="2">
        <v>48.999499999999998</v>
      </c>
      <c r="PCP22" s="2">
        <v>226.75899999999999</v>
      </c>
      <c r="PCQ22" s="2">
        <v>61.389200000000002</v>
      </c>
      <c r="PDE22" s="2">
        <v>22.787800000000001</v>
      </c>
      <c r="PDF22" s="2">
        <v>65.613200000000006</v>
      </c>
      <c r="PDG22" s="2">
        <v>65.613200000000006</v>
      </c>
      <c r="PDH22" s="2">
        <v>46.256999999999998</v>
      </c>
      <c r="PDI22" s="2">
        <v>8.1315000000000008</v>
      </c>
      <c r="PDJ22" s="2">
        <v>3.2218</v>
      </c>
      <c r="PDK22" s="2">
        <v>1753.277</v>
      </c>
      <c r="PDN22" s="2">
        <v>4272.7959000000001</v>
      </c>
      <c r="PDO22" s="2">
        <v>-233.83799999999999</v>
      </c>
      <c r="PDP22" s="2">
        <v>261.38499999999999</v>
      </c>
      <c r="PDR22" s="2">
        <v>1.9813000000000001</v>
      </c>
      <c r="PDS22" s="2">
        <v>56.714100000000002</v>
      </c>
      <c r="PDY22" s="2">
        <v>367.50700000000001</v>
      </c>
      <c r="PDZ22" s="2">
        <v>46.256999999999998</v>
      </c>
      <c r="PEA22" s="2">
        <v>6878.4470000000001</v>
      </c>
      <c r="PED22" s="2">
        <v>0.81820000000000004</v>
      </c>
      <c r="PEG22" s="2">
        <v>19.666</v>
      </c>
      <c r="PEI22" s="2">
        <v>1.2730000000000001</v>
      </c>
      <c r="PEM22" s="2">
        <v>12.092499999999999</v>
      </c>
      <c r="PEN22" s="2">
        <v>41.2425</v>
      </c>
      <c r="PEO22" s="2">
        <v>67.352599999999995</v>
      </c>
      <c r="PEP22" s="2">
        <v>67.352599999999995</v>
      </c>
      <c r="PEQ22" s="2">
        <v>61.389200000000002</v>
      </c>
      <c r="PER22" s="2">
        <v>13.135899999999999</v>
      </c>
      <c r="PES22" s="2">
        <v>6.2266000000000004</v>
      </c>
      <c r="PET22" s="2">
        <v>1026.723</v>
      </c>
      <c r="PEW22" s="2">
        <v>2707.627</v>
      </c>
      <c r="PEY22" s="2">
        <v>139.881</v>
      </c>
      <c r="PFA22" s="2">
        <v>2.7476000000000003</v>
      </c>
      <c r="PFB22" s="2">
        <v>48.999499999999998</v>
      </c>
      <c r="PFH22" s="2">
        <v>226.75899999999999</v>
      </c>
      <c r="PFI22" s="2">
        <v>61.389200000000002</v>
      </c>
      <c r="PFW22" s="2">
        <v>25.1983</v>
      </c>
      <c r="PFX22" s="2">
        <v>42.762900000000002</v>
      </c>
      <c r="PFY22" s="2">
        <v>42.762900000000002</v>
      </c>
      <c r="PFZ22" s="2">
        <v>36.568199999999997</v>
      </c>
      <c r="PGA22" s="2">
        <v>17.440100000000001</v>
      </c>
      <c r="PGB22" s="2">
        <v>11.360099999999999</v>
      </c>
      <c r="PGC22" s="2">
        <v>43.322000000000003</v>
      </c>
      <c r="PGF22" s="2">
        <v>500.89600000000002</v>
      </c>
      <c r="PGG22" s="2">
        <v>217.08</v>
      </c>
      <c r="PGH22" s="2">
        <v>85.070999999999998</v>
      </c>
      <c r="PGI22" s="2">
        <v>125.349</v>
      </c>
      <c r="PGJ22" s="2">
        <v>34.962200000000003</v>
      </c>
      <c r="PGK22" s="2">
        <v>8.6928000000000001</v>
      </c>
      <c r="PGL22" s="2">
        <v>1.671</v>
      </c>
      <c r="PGM22" s="2">
        <v>1.5531999999999999</v>
      </c>
      <c r="PGN22" s="2">
        <v>1.3502000000000001</v>
      </c>
      <c r="PGO22" s="2">
        <v>84.108000000000004</v>
      </c>
      <c r="PGP22" s="2">
        <v>0.28449999999999998</v>
      </c>
      <c r="PGR22" s="2">
        <v>36.568199999999997</v>
      </c>
      <c r="PGS22" s="2">
        <v>1338.876</v>
      </c>
      <c r="PGV22" s="2">
        <v>0.58760000000000001</v>
      </c>
      <c r="PGY22" s="2">
        <v>25.068999999999999</v>
      </c>
      <c r="PHA22" s="2">
        <v>0.1933</v>
      </c>
      <c r="PHE22" s="2">
        <v>13.2943</v>
      </c>
      <c r="PHF22" s="2">
        <v>-11.099600000000001</v>
      </c>
      <c r="PHG22" s="2">
        <v>24.3446</v>
      </c>
      <c r="PHH22" s="2">
        <v>24.3446</v>
      </c>
      <c r="PHI22" s="2">
        <v>0.80769999999999997</v>
      </c>
      <c r="PHJ22" s="2">
        <v>-68.7727</v>
      </c>
      <c r="PHK22" s="2">
        <v>-5.1618000000000004</v>
      </c>
      <c r="PHL22" s="2">
        <v>5235.9888000000001</v>
      </c>
      <c r="PHO22" s="2">
        <v>8960.7080000000005</v>
      </c>
      <c r="PHQ22" s="2">
        <v>418.94900000000001</v>
      </c>
      <c r="PHR22" s="2">
        <v>1098.7170000000001</v>
      </c>
      <c r="PHS22" s="2">
        <v>7.3400000000000007E-2</v>
      </c>
      <c r="PHT22" s="2">
        <v>58.4328</v>
      </c>
      <c r="PHU22" s="2">
        <v>0.46650000000000003</v>
      </c>
      <c r="PHV22" s="2">
        <v>0.46650000000000003</v>
      </c>
      <c r="PHW22" s="2">
        <v>1.5699999999999999E-2</v>
      </c>
      <c r="PHX22" s="2">
        <v>-586.16300000000001</v>
      </c>
      <c r="PHY22" s="2">
        <v>-0.1167</v>
      </c>
      <c r="PIA22" s="2">
        <v>0.80769999999999997</v>
      </c>
      <c r="PJN22" s="2">
        <v>0.1222</v>
      </c>
      <c r="PJW22" s="2">
        <v>20.693300000000001</v>
      </c>
      <c r="PKW22" s="2">
        <v>0.1222</v>
      </c>
      <c r="PLF22" s="2">
        <v>20.693300000000001</v>
      </c>
      <c r="PLG22" s="2">
        <v>4.7625999999999999</v>
      </c>
      <c r="PLH22" s="2">
        <v>8.4389000000000003</v>
      </c>
      <c r="PLI22" s="2">
        <v>8.4389000000000003</v>
      </c>
      <c r="PLJ22" s="2">
        <v>7.7043999999999997</v>
      </c>
      <c r="PLK22" s="2">
        <v>25.0182</v>
      </c>
      <c r="PLL22" s="2">
        <v>11.107699999999999</v>
      </c>
      <c r="PLM22" s="2">
        <v>204</v>
      </c>
      <c r="PLP22" s="2">
        <v>1095.2</v>
      </c>
      <c r="PLQ22" s="2">
        <v>341.8</v>
      </c>
      <c r="PLR22" s="2">
        <v>135.9</v>
      </c>
      <c r="PLS22" s="2">
        <v>323</v>
      </c>
      <c r="PLT22" s="2">
        <v>11.508599999999999</v>
      </c>
      <c r="PLU22" s="2">
        <v>18.8185</v>
      </c>
      <c r="PLV22" s="2">
        <v>2.7492000000000001</v>
      </c>
      <c r="PLW22" s="2">
        <v>1.2591000000000001</v>
      </c>
      <c r="PLX22" s="2">
        <v>0.14580000000000001</v>
      </c>
      <c r="PLY22" s="2">
        <v>565</v>
      </c>
      <c r="PLZ22" s="2">
        <v>0.20119999999999999</v>
      </c>
      <c r="PMB22" s="2">
        <v>7.7043999999999997</v>
      </c>
      <c r="PMC22" s="2">
        <v>1295.0888</v>
      </c>
      <c r="PMF22" s="2">
        <v>1.2141</v>
      </c>
      <c r="PMI22" s="2">
        <v>29.094999999999999</v>
      </c>
      <c r="PMK22" s="2">
        <v>0.9</v>
      </c>
      <c r="PMO22" s="2">
        <v>9.5391999999999992</v>
      </c>
      <c r="PMP22" s="2">
        <v>0.61380000000000001</v>
      </c>
      <c r="PMQ22" s="2">
        <v>4.6547999999999998</v>
      </c>
      <c r="PMR22" s="2">
        <v>4.6547999999999998</v>
      </c>
      <c r="PMS22" s="2">
        <v>3.6093000000000002</v>
      </c>
      <c r="PMT22" s="2">
        <v>2.9247000000000001</v>
      </c>
      <c r="PMU22" s="2">
        <v>1.2930999999999999</v>
      </c>
      <c r="PMV22" s="2">
        <v>214.10499999999999</v>
      </c>
      <c r="PMY22" s="2">
        <v>636.86900000000003</v>
      </c>
      <c r="PNA22" s="2">
        <v>93.138999999999996</v>
      </c>
      <c r="PNB22" s="2">
        <v>162.345</v>
      </c>
      <c r="PNC22" s="2">
        <v>2.1993</v>
      </c>
      <c r="PND22" s="2">
        <v>33.618400000000001</v>
      </c>
      <c r="PNE22" s="2">
        <v>3.0225</v>
      </c>
      <c r="PNF22" s="2">
        <v>1.3235000000000001</v>
      </c>
      <c r="PNG22" s="2">
        <v>0.1056</v>
      </c>
      <c r="PNH22" s="2">
        <v>328.33499999999998</v>
      </c>
      <c r="PNI22" s="2">
        <v>0.24149999999999999</v>
      </c>
      <c r="PNK22" s="2">
        <v>3.6093000000000002</v>
      </c>
      <c r="PNY22" s="2">
        <v>0.61380000000000001</v>
      </c>
      <c r="PNZ22" s="2">
        <v>4.6547999999999998</v>
      </c>
      <c r="POA22" s="2">
        <v>4.6547999999999998</v>
      </c>
      <c r="POB22" s="2">
        <v>3.6093000000000002</v>
      </c>
      <c r="POC22" s="2">
        <v>2.9247000000000001</v>
      </c>
      <c r="POD22" s="2">
        <v>1.2930999999999999</v>
      </c>
      <c r="POE22" s="2">
        <v>214.10499999999999</v>
      </c>
      <c r="POH22" s="2">
        <v>636.86900000000003</v>
      </c>
      <c r="POJ22" s="2">
        <v>93.138999999999996</v>
      </c>
      <c r="POK22" s="2">
        <v>162.345</v>
      </c>
      <c r="POL22" s="2">
        <v>2.1993</v>
      </c>
      <c r="POM22" s="2">
        <v>33.618400000000001</v>
      </c>
      <c r="PON22" s="2">
        <v>3.0225</v>
      </c>
      <c r="POO22" s="2">
        <v>1.3235000000000001</v>
      </c>
      <c r="POP22" s="2">
        <v>0.1056</v>
      </c>
      <c r="POQ22" s="2">
        <v>328.33499999999998</v>
      </c>
      <c r="POR22" s="2">
        <v>0.24149999999999999</v>
      </c>
      <c r="POT22" s="2">
        <v>3.6093000000000002</v>
      </c>
      <c r="PUR22" s="2">
        <v>14.3301</v>
      </c>
      <c r="PUS22" s="2">
        <v>44.749400000000001</v>
      </c>
      <c r="PUT22" s="2">
        <v>44.749400000000001</v>
      </c>
      <c r="PUU22" s="2">
        <v>29.6934</v>
      </c>
      <c r="PUV22" s="2">
        <v>20.232900000000001</v>
      </c>
      <c r="PUW22" s="2">
        <v>5.5816999999999997</v>
      </c>
      <c r="PUX22" s="2">
        <v>3981.6709999999998</v>
      </c>
      <c r="PUZ22" s="2">
        <v>7383.433</v>
      </c>
      <c r="PVA22" s="2">
        <v>10153.965</v>
      </c>
      <c r="PVB22" s="2">
        <v>457.72800000000001</v>
      </c>
      <c r="PVC22" s="2">
        <v>1457.1590000000001</v>
      </c>
      <c r="PVD22" s="2">
        <v>1019.439</v>
      </c>
      <c r="PVE22" s="2">
        <v>4.4508999999999999</v>
      </c>
      <c r="PVF22" s="2">
        <v>39.218499999999999</v>
      </c>
      <c r="PVG22" s="2">
        <v>0.58420000000000005</v>
      </c>
      <c r="PVH22" s="2">
        <v>0.40529999999999999</v>
      </c>
      <c r="PVI22" s="2">
        <v>0.21260000000000001</v>
      </c>
      <c r="PVJ22" s="2">
        <v>-423.916</v>
      </c>
      <c r="PVK22" s="2">
        <v>-0.14030000000000001</v>
      </c>
      <c r="PVM22" s="2">
        <v>29.6934</v>
      </c>
      <c r="PVN22" s="2">
        <v>15474.011</v>
      </c>
      <c r="PVQ22" s="2">
        <v>0.67400000000000004</v>
      </c>
      <c r="PVU22" s="2">
        <v>15.6884</v>
      </c>
      <c r="PVV22" s="2">
        <v>0.87</v>
      </c>
      <c r="PVZ22" s="2">
        <v>6.4455</v>
      </c>
      <c r="PWA22" s="2">
        <v>14.3301</v>
      </c>
      <c r="PWB22" s="2">
        <v>44.749400000000001</v>
      </c>
      <c r="PWC22" s="2">
        <v>44.749400000000001</v>
      </c>
      <c r="PWD22" s="2">
        <v>29.6934</v>
      </c>
      <c r="PWE22" s="2">
        <v>20.232900000000001</v>
      </c>
      <c r="PWF22" s="2">
        <v>5.5816999999999997</v>
      </c>
      <c r="PWG22" s="2">
        <v>3981.6709999999998</v>
      </c>
      <c r="PWI22" s="2">
        <v>7383.433</v>
      </c>
      <c r="PWJ22" s="2">
        <v>10153.965</v>
      </c>
      <c r="PWK22" s="2">
        <v>457.72800000000001</v>
      </c>
      <c r="PWL22" s="2">
        <v>1457.1590000000001</v>
      </c>
      <c r="PWM22" s="2">
        <v>1019.439</v>
      </c>
      <c r="PWN22" s="2">
        <v>4.4508999999999999</v>
      </c>
      <c r="PWO22" s="2">
        <v>39.218499999999999</v>
      </c>
      <c r="PWP22" s="2">
        <v>0.58420000000000005</v>
      </c>
      <c r="PWQ22" s="2">
        <v>0.40529999999999999</v>
      </c>
      <c r="PWR22" s="2">
        <v>0.21260000000000001</v>
      </c>
      <c r="PWS22" s="2">
        <v>-423.916</v>
      </c>
      <c r="PWT22" s="2">
        <v>-0.14030000000000001</v>
      </c>
      <c r="PWV22" s="2">
        <v>29.6934</v>
      </c>
      <c r="PWW22" s="2">
        <v>15474.011</v>
      </c>
      <c r="PWZ22" s="2">
        <v>0.67400000000000004</v>
      </c>
      <c r="PXC22" s="2">
        <v>17.100000000000001</v>
      </c>
      <c r="PXD22" s="2">
        <v>15.6884</v>
      </c>
      <c r="PXE22" s="2">
        <v>0.87</v>
      </c>
      <c r="PXI22" s="2">
        <v>6.4455</v>
      </c>
      <c r="QAB22" s="2">
        <v>3.7645</v>
      </c>
      <c r="QAC22" s="2">
        <v>7.0178000000000003</v>
      </c>
      <c r="QAD22" s="2">
        <v>7.0178000000000003</v>
      </c>
      <c r="QAE22" s="2">
        <v>5.8931000000000004</v>
      </c>
      <c r="QAF22" s="2">
        <v>17.2349</v>
      </c>
      <c r="QAG22" s="2">
        <v>3.6086</v>
      </c>
      <c r="QAH22" s="2">
        <v>918.52300000000002</v>
      </c>
      <c r="QAK22" s="2">
        <v>4026.4609999999998</v>
      </c>
      <c r="QAL22" s="2">
        <v>445.92500000000001</v>
      </c>
      <c r="QAM22" s="2">
        <v>506.851</v>
      </c>
      <c r="QAN22" s="2">
        <v>2237.047</v>
      </c>
      <c r="QAO22" s="2">
        <v>3.339</v>
      </c>
      <c r="QAP22" s="2">
        <v>23.537199999999999</v>
      </c>
      <c r="QAQ22" s="2">
        <v>1.1839</v>
      </c>
      <c r="QAR22" s="2">
        <v>0.86539999999999995</v>
      </c>
      <c r="QAS22" s="2">
        <v>0.51559999999999995</v>
      </c>
      <c r="QAT22" s="2">
        <v>411.34899999999999</v>
      </c>
      <c r="QAU22" s="2">
        <v>0.1011</v>
      </c>
      <c r="QAW22" s="2">
        <v>5.8931000000000004</v>
      </c>
      <c r="QAX22" s="2">
        <v>3719.3957999999998</v>
      </c>
      <c r="QBA22" s="2">
        <v>0.68210000000000004</v>
      </c>
      <c r="QBD22" s="2">
        <v>24.391999999999999</v>
      </c>
      <c r="QBF22" s="2">
        <v>0.21329999999999999</v>
      </c>
      <c r="QBJ22" s="2">
        <v>12.5724</v>
      </c>
      <c r="QBK22" s="2">
        <v>1.1366000000000001</v>
      </c>
      <c r="QBL22" s="2">
        <v>8.1450999999999993</v>
      </c>
      <c r="QBM22" s="2">
        <v>8.1450999999999993</v>
      </c>
      <c r="QBN22" s="2">
        <v>5.3489000000000004</v>
      </c>
      <c r="QBO22" s="2">
        <v>6.6022999999999996</v>
      </c>
      <c r="QBP22" s="2">
        <v>1.1211</v>
      </c>
      <c r="QBQ22" s="2">
        <v>1175.6219000000001</v>
      </c>
      <c r="QBT22" s="2">
        <v>2490.6169</v>
      </c>
      <c r="QBV22" s="2">
        <v>59.011000000000003</v>
      </c>
      <c r="QBW22" s="2">
        <v>819.34900000000005</v>
      </c>
      <c r="QBX22" s="2">
        <v>1.6814</v>
      </c>
      <c r="QBY22" s="2">
        <v>47.201999999999998</v>
      </c>
      <c r="QBZ22" s="2">
        <v>1.2947</v>
      </c>
      <c r="QCA22" s="2">
        <v>0.92830000000000001</v>
      </c>
      <c r="QCB22" s="2">
        <v>0.39450000000000002</v>
      </c>
      <c r="QCC22" s="2">
        <v>241.422</v>
      </c>
      <c r="QCD22" s="2">
        <v>7.8700000000000006E-2</v>
      </c>
      <c r="QCF22" s="2">
        <v>5.3489000000000004</v>
      </c>
      <c r="QCT22" s="2">
        <v>1.1366000000000001</v>
      </c>
      <c r="QCU22" s="2">
        <v>8.1450999999999993</v>
      </c>
      <c r="QCV22" s="2">
        <v>8.1450999999999993</v>
      </c>
      <c r="QCW22" s="2">
        <v>5.3489000000000004</v>
      </c>
      <c r="QCX22" s="2">
        <v>6.6022999999999996</v>
      </c>
      <c r="QCY22" s="2">
        <v>1.1211</v>
      </c>
      <c r="QCZ22" s="2">
        <v>1175.6219000000001</v>
      </c>
      <c r="QDC22" s="2">
        <v>2490.6169</v>
      </c>
      <c r="QDE22" s="2">
        <v>59.011000000000003</v>
      </c>
      <c r="QDF22" s="2">
        <v>819.34900000000005</v>
      </c>
      <c r="QDG22" s="2">
        <v>1.6814</v>
      </c>
      <c r="QDH22" s="2">
        <v>47.201999999999998</v>
      </c>
      <c r="QDI22" s="2">
        <v>1.2947</v>
      </c>
      <c r="QDJ22" s="2">
        <v>0.92830000000000001</v>
      </c>
      <c r="QDK22" s="2">
        <v>0.39450000000000002</v>
      </c>
      <c r="QDL22" s="2">
        <v>241.422</v>
      </c>
      <c r="QDM22" s="2">
        <v>7.8700000000000006E-2</v>
      </c>
      <c r="QDO22" s="2">
        <v>5.3489000000000004</v>
      </c>
      <c r="QEC22" s="2">
        <v>1.5316999999999998</v>
      </c>
      <c r="QED22" s="2">
        <v>4.0937000000000001</v>
      </c>
      <c r="QEE22" s="2">
        <v>4.0937000000000001</v>
      </c>
      <c r="QEF22" s="2">
        <v>2.6465999999999998</v>
      </c>
      <c r="QEG22" s="2">
        <v>11.512599999999999</v>
      </c>
      <c r="QEH22" s="2">
        <v>5.5189000000000004</v>
      </c>
      <c r="QEI22" s="2">
        <v>275.2</v>
      </c>
      <c r="QEL22" s="2">
        <v>3487</v>
      </c>
      <c r="QEM22" s="2">
        <v>780.3</v>
      </c>
      <c r="QEN22" s="2">
        <v>471.1</v>
      </c>
      <c r="QEO22" s="2">
        <v>1335.9</v>
      </c>
      <c r="QEP22" s="2">
        <v>8.5119000000000007</v>
      </c>
      <c r="QEQ22" s="2">
        <v>13.4815</v>
      </c>
      <c r="QER22" s="2">
        <v>0.85880000000000001</v>
      </c>
      <c r="QES22" s="2">
        <v>0.3538</v>
      </c>
      <c r="QET22" s="2">
        <v>0.20419999999999999</v>
      </c>
      <c r="QEU22" s="2">
        <v>-188.6</v>
      </c>
      <c r="QEV22" s="2">
        <v>-1.5699999999999999E-2</v>
      </c>
      <c r="QEX22" s="2">
        <v>2.6465999999999998</v>
      </c>
      <c r="QEY22" s="2">
        <v>2702.9394000000002</v>
      </c>
      <c r="QGK22" s="2">
        <v>1</v>
      </c>
      <c r="QJC22" s="2">
        <v>0.55810000000000004</v>
      </c>
      <c r="QJL22" s="2">
        <v>2.8826999999999998</v>
      </c>
      <c r="QKL22" s="2">
        <v>0.55810000000000004</v>
      </c>
      <c r="QKM22" s="2">
        <v>0</v>
      </c>
      <c r="QKO22" s="2">
        <v>32.432000000000002</v>
      </c>
      <c r="QKQ22" s="2">
        <v>0.56000000000000005</v>
      </c>
      <c r="QKR22" s="2">
        <v>1.8900000000000001</v>
      </c>
      <c r="QKU22" s="2">
        <v>2.8826999999999998</v>
      </c>
      <c r="QLU22" s="2">
        <v>0.55810000000000004</v>
      </c>
      <c r="QMD22" s="2">
        <v>2.8826999999999998</v>
      </c>
      <c r="QNN22" s="2">
        <v>9.7242999999999995</v>
      </c>
      <c r="QNO22" s="2">
        <v>23.183</v>
      </c>
      <c r="QNP22" s="2">
        <v>23.183</v>
      </c>
      <c r="QNQ22" s="2">
        <v>14.160399999999999</v>
      </c>
      <c r="QNR22" s="2">
        <v>17.1523</v>
      </c>
      <c r="QNS22" s="2">
        <v>5.1985999999999999</v>
      </c>
      <c r="QNT22" s="2">
        <v>3113</v>
      </c>
      <c r="QNW22" s="2">
        <v>8094</v>
      </c>
      <c r="QNX22" s="2">
        <v>1708</v>
      </c>
      <c r="QNY22" s="2">
        <v>812</v>
      </c>
      <c r="QNZ22" s="2">
        <v>773</v>
      </c>
      <c r="QOB22" s="2">
        <v>38.843600000000002</v>
      </c>
      <c r="QOC22" s="2">
        <v>0.80469999999999997</v>
      </c>
      <c r="QOD22" s="2">
        <v>0.3972</v>
      </c>
      <c r="QOE22" s="2">
        <v>1.2999999999999999E-3</v>
      </c>
      <c r="QOF22" s="2">
        <v>-151</v>
      </c>
      <c r="QOG22" s="2">
        <v>-4.0500000000000001E-2</v>
      </c>
      <c r="QOI22" s="2">
        <v>14.160399999999999</v>
      </c>
      <c r="QOW22" s="2">
        <v>9.7242999999999995</v>
      </c>
      <c r="QOX22" s="2">
        <v>23.183</v>
      </c>
      <c r="QOY22" s="2">
        <v>23.183</v>
      </c>
      <c r="QOZ22" s="2">
        <v>14.160399999999999</v>
      </c>
      <c r="QPA22" s="2">
        <v>17.1523</v>
      </c>
      <c r="QPB22" s="2">
        <v>5.1985999999999999</v>
      </c>
      <c r="QPC22" s="2">
        <v>3113</v>
      </c>
      <c r="QPF22" s="2">
        <v>8094</v>
      </c>
      <c r="QPG22" s="2">
        <v>1708</v>
      </c>
      <c r="QPH22" s="2">
        <v>812</v>
      </c>
      <c r="QPI22" s="2">
        <v>773</v>
      </c>
      <c r="QPK22" s="2">
        <v>38.843600000000002</v>
      </c>
      <c r="QPL22" s="2">
        <v>0.80469999999999997</v>
      </c>
      <c r="QPM22" s="2">
        <v>0.3972</v>
      </c>
      <c r="QPN22" s="2">
        <v>1.2999999999999999E-3</v>
      </c>
      <c r="QPO22" s="2">
        <v>-151</v>
      </c>
      <c r="QPP22" s="2">
        <v>-4.0500000000000001E-2</v>
      </c>
      <c r="QPR22" s="2">
        <v>14.160399999999999</v>
      </c>
      <c r="QQF22" s="2">
        <v>6.7979000000000003</v>
      </c>
      <c r="QQG22" s="2">
        <v>5.1844999999999999</v>
      </c>
      <c r="QQH22" s="2">
        <v>5.1844999999999999</v>
      </c>
      <c r="QQI22" s="2">
        <v>3.1983000000000001</v>
      </c>
      <c r="QQJ22" s="2">
        <v>23.3123</v>
      </c>
      <c r="QQK22" s="2">
        <v>10.523300000000001</v>
      </c>
      <c r="QQL22" s="2">
        <v>42.484999999999999</v>
      </c>
      <c r="QQN22" s="2">
        <v>304.173</v>
      </c>
      <c r="QQO22" s="2">
        <v>609.29999999999995</v>
      </c>
      <c r="QQP22" s="2">
        <v>95.212000000000003</v>
      </c>
      <c r="QQQ22" s="2">
        <v>1.3080000000000001</v>
      </c>
      <c r="QQR22" s="2">
        <v>233.92599999999999</v>
      </c>
      <c r="QQS22" s="2">
        <v>2.8875000000000002</v>
      </c>
      <c r="QQT22" s="2">
        <v>23.082599999999999</v>
      </c>
      <c r="QQU22" s="2">
        <v>1.4222999999999999</v>
      </c>
      <c r="QQV22" s="2">
        <v>0.43219999999999997</v>
      </c>
      <c r="QQW22" s="2">
        <v>0.01</v>
      </c>
      <c r="QQX22" s="2">
        <v>98.781000000000006</v>
      </c>
      <c r="QQY22" s="2">
        <v>0.1008</v>
      </c>
      <c r="QRA22" s="2">
        <v>3.1983000000000001</v>
      </c>
      <c r="QRB22" s="2">
        <v>692.70730000000003</v>
      </c>
      <c r="QRE22" s="2">
        <v>1.2288999999999999</v>
      </c>
      <c r="QRH22" s="2">
        <v>50.219000000000001</v>
      </c>
      <c r="QRJ22" s="2">
        <v>0</v>
      </c>
      <c r="QRN22" s="2">
        <v>15.005100000000001</v>
      </c>
      <c r="QRO22" s="2">
        <v>5.0698999999999996</v>
      </c>
      <c r="QRP22" s="2">
        <v>11.8104</v>
      </c>
      <c r="QRQ22" s="2">
        <v>11.8104</v>
      </c>
      <c r="QRR22" s="2">
        <v>6.2209000000000003</v>
      </c>
      <c r="QRS22" s="2">
        <v>13.913499999999999</v>
      </c>
      <c r="QRT22" s="2">
        <v>5.3187999999999995</v>
      </c>
      <c r="QRU22" s="2">
        <v>957</v>
      </c>
      <c r="QRX22" s="2">
        <v>2373.6001000000001</v>
      </c>
      <c r="QRY22" s="2">
        <v>-1017.6</v>
      </c>
      <c r="QRZ22" s="2">
        <v>137</v>
      </c>
      <c r="QSA22" s="2">
        <v>307.3</v>
      </c>
      <c r="QSB22" s="2">
        <v>3.4251</v>
      </c>
      <c r="QSC22" s="2">
        <v>40.402799999999999</v>
      </c>
      <c r="QSD22" s="2">
        <v>1.7877999999999998</v>
      </c>
      <c r="QSE22" s="2">
        <v>0.87960000000000005</v>
      </c>
      <c r="QSF22" s="2">
        <v>6.4799999999999996E-2</v>
      </c>
      <c r="QSG22" s="2">
        <v>242.1</v>
      </c>
      <c r="QSH22" s="2">
        <v>7.8399999999999997E-2</v>
      </c>
      <c r="QSJ22" s="2">
        <v>6.2209000000000003</v>
      </c>
      <c r="QSK22" s="2">
        <v>3224.002</v>
      </c>
      <c r="QSN22" s="2">
        <v>0.57069999999999999</v>
      </c>
      <c r="QSQ22" s="2">
        <v>24.475000000000001</v>
      </c>
      <c r="QSS22" s="2">
        <v>2.41</v>
      </c>
      <c r="QSW22" s="2">
        <v>22.867699999999999</v>
      </c>
      <c r="QSX22" s="2">
        <v>4.7480000000000002</v>
      </c>
      <c r="QSY22" s="2">
        <v>12.507099999999999</v>
      </c>
      <c r="QSZ22" s="2">
        <v>12.507099999999999</v>
      </c>
      <c r="QTA22" s="2">
        <v>5.3581000000000003</v>
      </c>
      <c r="QTB22" s="2">
        <v>8.8354999999999997</v>
      </c>
      <c r="QTC22" s="2">
        <v>4.9768999999999997</v>
      </c>
      <c r="QTD22" s="2">
        <v>35.985999999999997</v>
      </c>
      <c r="QTG22" s="2">
        <v>654.89099999999996</v>
      </c>
      <c r="QTI22" s="2">
        <v>91.346999999999994</v>
      </c>
      <c r="QTJ22" s="2">
        <v>144.636</v>
      </c>
      <c r="QTK22" s="2">
        <v>4.9882</v>
      </c>
      <c r="QTL22" s="2">
        <v>15.420299999999999</v>
      </c>
      <c r="QTM22" s="2">
        <v>0.72219999999999995</v>
      </c>
      <c r="QTN22" s="2">
        <v>0.38150000000000001</v>
      </c>
      <c r="QTO22" s="2">
        <v>0</v>
      </c>
      <c r="QTP22" s="2">
        <v>-40.180999999999997</v>
      </c>
      <c r="QTQ22" s="2">
        <v>-2.64E-2</v>
      </c>
      <c r="QTS22" s="2">
        <v>5.3581000000000003</v>
      </c>
      <c r="QUG22" s="2">
        <v>4.7480000000000002</v>
      </c>
      <c r="QUH22" s="2">
        <v>12.507099999999999</v>
      </c>
      <c r="QUI22" s="2">
        <v>12.507099999999999</v>
      </c>
      <c r="QUJ22" s="2">
        <v>5.3581000000000003</v>
      </c>
      <c r="QUK22" s="2">
        <v>8.8354999999999997</v>
      </c>
      <c r="QUL22" s="2">
        <v>4.9768999999999997</v>
      </c>
      <c r="QUM22" s="2">
        <v>35.985999999999997</v>
      </c>
      <c r="QUP22" s="2">
        <v>654.89099999999996</v>
      </c>
      <c r="QUR22" s="2">
        <v>91.346999999999994</v>
      </c>
      <c r="QUS22" s="2">
        <v>144.636</v>
      </c>
      <c r="QUT22" s="2">
        <v>4.9882</v>
      </c>
      <c r="QUU22" s="2">
        <v>15.420299999999999</v>
      </c>
      <c r="QUV22" s="2">
        <v>0.72219999999999995</v>
      </c>
      <c r="QUW22" s="2">
        <v>0.38150000000000001</v>
      </c>
      <c r="QUX22" s="2">
        <v>0</v>
      </c>
      <c r="QUY22" s="2">
        <v>-40.180999999999997</v>
      </c>
      <c r="QUZ22" s="2">
        <v>-2.64E-2</v>
      </c>
      <c r="QVB22" s="2">
        <v>5.3581000000000003</v>
      </c>
      <c r="QWY22" s="2">
        <v>4.7480000000000002</v>
      </c>
      <c r="QWZ22" s="2">
        <v>12.507099999999999</v>
      </c>
      <c r="QXA22" s="2">
        <v>12.507099999999999</v>
      </c>
      <c r="QXB22" s="2">
        <v>5.3581000000000003</v>
      </c>
      <c r="QXC22" s="2">
        <v>8.8354999999999997</v>
      </c>
      <c r="QXD22" s="2">
        <v>4.9768999999999997</v>
      </c>
      <c r="QXE22" s="2">
        <v>35.985999999999997</v>
      </c>
      <c r="QXH22" s="2">
        <v>654.89099999999996</v>
      </c>
      <c r="QXJ22" s="2">
        <v>91.346999999999994</v>
      </c>
      <c r="QXK22" s="2">
        <v>144.636</v>
      </c>
      <c r="QXL22" s="2">
        <v>4.9882</v>
      </c>
      <c r="QXM22" s="2">
        <v>15.420299999999999</v>
      </c>
      <c r="QXN22" s="2">
        <v>0.72219999999999995</v>
      </c>
      <c r="QXO22" s="2">
        <v>0.38150000000000001</v>
      </c>
      <c r="QXP22" s="2">
        <v>0</v>
      </c>
      <c r="QXQ22" s="2">
        <v>-40.180999999999997</v>
      </c>
      <c r="QXR22" s="2">
        <v>-2.64E-2</v>
      </c>
      <c r="QXT22" s="2">
        <v>5.3581000000000003</v>
      </c>
      <c r="QZG22" s="2">
        <v>0.4763</v>
      </c>
      <c r="QZK22" s="2">
        <v>-36.212000000000003</v>
      </c>
      <c r="QZP22" s="2">
        <v>-13.6387</v>
      </c>
      <c r="QZQ22" s="2">
        <v>20.331299999999999</v>
      </c>
      <c r="QZR22" s="2">
        <v>27.503499999999999</v>
      </c>
      <c r="QZS22" s="2">
        <v>27.503499999999999</v>
      </c>
      <c r="QZT22" s="2">
        <v>25.396000000000001</v>
      </c>
      <c r="QZU22" s="2">
        <v>-16.126100000000001</v>
      </c>
      <c r="QZV22" s="2">
        <v>13.4777</v>
      </c>
      <c r="QZW22" s="2">
        <v>56.429299999999998</v>
      </c>
      <c r="QZZ22" s="2">
        <v>297.46109999999999</v>
      </c>
      <c r="RAA22" s="2">
        <v>-140.60249999999999</v>
      </c>
      <c r="RAB22" s="2">
        <v>55.405999999999999</v>
      </c>
      <c r="RAC22" s="2">
        <v>47.861400000000003</v>
      </c>
      <c r="RAD22" s="2">
        <v>8.9506999999999994</v>
      </c>
      <c r="RAE22" s="2">
        <v>18.970300000000002</v>
      </c>
      <c r="RAF22" s="2">
        <v>3.1225000000000001</v>
      </c>
      <c r="RAG22" s="2">
        <v>2.3486000000000002</v>
      </c>
      <c r="RAH22" s="2">
        <v>2.1082999999999998</v>
      </c>
      <c r="RAI22" s="2">
        <v>101.58540000000001</v>
      </c>
      <c r="RAJ22" s="2">
        <v>0.33279999999999998</v>
      </c>
      <c r="RAL22" s="2">
        <v>25.396000000000001</v>
      </c>
      <c r="RAM22" s="2">
        <v>478.47649999999999</v>
      </c>
      <c r="RAP22" s="2">
        <v>1.9251</v>
      </c>
      <c r="RAS22" s="2">
        <v>67.06</v>
      </c>
      <c r="RAU22" s="2">
        <v>0</v>
      </c>
      <c r="RAY22" s="2">
        <v>56.122799999999998</v>
      </c>
      <c r="RAZ22" s="2">
        <v>-0.88270000000000004</v>
      </c>
      <c r="RBA22" s="2">
        <v>20.8491</v>
      </c>
      <c r="RBB22" s="2">
        <v>20.8491</v>
      </c>
      <c r="RBC22" s="2">
        <v>11.349299999999999</v>
      </c>
      <c r="RBD22" s="2">
        <v>-1.1991000000000001</v>
      </c>
      <c r="RBE22" s="2">
        <v>-0.41039999999999999</v>
      </c>
      <c r="RBF22" s="2">
        <v>1360</v>
      </c>
      <c r="RBI22" s="2">
        <v>5133</v>
      </c>
      <c r="RBK22" s="2">
        <v>299</v>
      </c>
      <c r="RBL22" s="2">
        <v>435</v>
      </c>
      <c r="RBM22" s="2">
        <v>3.5065</v>
      </c>
      <c r="RBN22" s="2">
        <v>28.930499999999999</v>
      </c>
      <c r="RBO22" s="2">
        <v>2.4</v>
      </c>
      <c r="RBP22" s="2">
        <v>0.78849999999999998</v>
      </c>
      <c r="RBQ22" s="2">
        <v>0.23219999999999999</v>
      </c>
      <c r="RBR22" s="2">
        <v>609</v>
      </c>
      <c r="RBS22" s="2">
        <v>0.28770000000000001</v>
      </c>
      <c r="RBU22" s="2">
        <v>11.349299999999999</v>
      </c>
      <c r="RCI22" s="2">
        <v>30.464300000000001</v>
      </c>
      <c r="RCJ22" s="2">
        <v>47.044199999999996</v>
      </c>
      <c r="RCK22" s="2">
        <v>47.044199999999996</v>
      </c>
      <c r="RCL22" s="2">
        <v>40.883400000000002</v>
      </c>
      <c r="RCM22" s="2">
        <v>36.292299999999997</v>
      </c>
      <c r="RCN22" s="2">
        <v>18.092500000000001</v>
      </c>
      <c r="RCO22" s="2">
        <v>1863</v>
      </c>
      <c r="RCR22" s="2">
        <v>8809</v>
      </c>
      <c r="RCS22" s="2">
        <v>2228</v>
      </c>
      <c r="RCT22" s="2">
        <v>1626</v>
      </c>
      <c r="RCU22" s="2">
        <v>1115</v>
      </c>
      <c r="RCV22" s="2">
        <v>26.159400000000002</v>
      </c>
      <c r="RCW22" s="2">
        <v>23.566800000000001</v>
      </c>
      <c r="RCX22" s="2">
        <v>3.8412999999999999</v>
      </c>
      <c r="RCY22" s="2">
        <v>3.2422</v>
      </c>
      <c r="RCZ22" s="2">
        <v>2.7659000000000002</v>
      </c>
      <c r="RDA22" s="2">
        <v>3168</v>
      </c>
      <c r="RDB22" s="2">
        <v>0.51180000000000003</v>
      </c>
      <c r="RDD22" s="2">
        <v>40.883400000000002</v>
      </c>
      <c r="RDE22" s="2">
        <v>13183.649600000001</v>
      </c>
      <c r="RDH22" s="2">
        <v>1.7313000000000001</v>
      </c>
      <c r="RDK22" s="2">
        <v>39.203000000000003</v>
      </c>
      <c r="RDM22" s="2">
        <v>0.4</v>
      </c>
      <c r="RDQ22" s="2">
        <v>11.541700000000001</v>
      </c>
      <c r="RDR22" s="2">
        <v>30.464300000000001</v>
      </c>
      <c r="RDS22" s="2">
        <v>47.044199999999996</v>
      </c>
      <c r="RDT22" s="2">
        <v>47.044199999999996</v>
      </c>
      <c r="RDU22" s="2">
        <v>40.883400000000002</v>
      </c>
      <c r="RDV22" s="2">
        <v>36.292299999999997</v>
      </c>
      <c r="RDW22" s="2">
        <v>18.092500000000001</v>
      </c>
      <c r="RDX22" s="2">
        <v>1863</v>
      </c>
      <c r="REA22" s="2">
        <v>8809</v>
      </c>
      <c r="REB22" s="2">
        <v>2228</v>
      </c>
      <c r="REC22" s="2">
        <v>1626</v>
      </c>
      <c r="RED22" s="2">
        <v>1115</v>
      </c>
      <c r="REE22" s="2">
        <v>26.159400000000002</v>
      </c>
      <c r="REF22" s="2">
        <v>23.566800000000001</v>
      </c>
      <c r="REG22" s="2">
        <v>3.8412999999999999</v>
      </c>
      <c r="REH22" s="2">
        <v>3.2422</v>
      </c>
      <c r="REI22" s="2">
        <v>2.7659000000000002</v>
      </c>
      <c r="REJ22" s="2">
        <v>3168</v>
      </c>
      <c r="REK22" s="2">
        <v>0.51180000000000003</v>
      </c>
      <c r="REM22" s="2">
        <v>40.883400000000002</v>
      </c>
      <c r="REN22" s="2">
        <v>13183.649600000001</v>
      </c>
      <c r="REQ22" s="2">
        <v>1.7313000000000001</v>
      </c>
      <c r="RET22" s="2">
        <v>34.856000000000002</v>
      </c>
      <c r="REV22" s="2">
        <v>0.4</v>
      </c>
      <c r="REZ22" s="2">
        <v>11.541700000000001</v>
      </c>
      <c r="RIR22" s="2">
        <v>1</v>
      </c>
      <c r="RIW22" s="2">
        <v>0</v>
      </c>
      <c r="RJB22" s="2">
        <v>6.4048999999999996</v>
      </c>
      <c r="RJC22" s="2">
        <v>35.726300000000002</v>
      </c>
      <c r="RJD22" s="2">
        <v>35.726300000000002</v>
      </c>
      <c r="RJE22" s="2">
        <v>12.154500000000001</v>
      </c>
      <c r="RJF22" s="2">
        <v>6.8329000000000004</v>
      </c>
      <c r="RJG22" s="2">
        <v>2.4308000000000001</v>
      </c>
      <c r="RJH22" s="2">
        <v>8801</v>
      </c>
      <c r="RJK22" s="2">
        <v>19265.599600000001</v>
      </c>
      <c r="RJL22" s="2">
        <v>1654.8</v>
      </c>
      <c r="RJM22" s="2">
        <v>1398.6</v>
      </c>
      <c r="RJN22" s="2">
        <v>1860.1</v>
      </c>
      <c r="RJO22" s="2">
        <v>1.2197</v>
      </c>
      <c r="RJP22" s="2">
        <v>46.875799999999998</v>
      </c>
      <c r="RJQ22" s="2">
        <v>0.77549999999999997</v>
      </c>
      <c r="RJR22" s="2">
        <v>0.53180000000000005</v>
      </c>
      <c r="RJS22" s="2">
        <v>9.1999999999999998E-3</v>
      </c>
      <c r="RJT22" s="2">
        <v>-417.5</v>
      </c>
      <c r="RJU22" s="2">
        <v>-0.37480000000000002</v>
      </c>
      <c r="RJW22" s="2">
        <v>12.154500000000001</v>
      </c>
      <c r="RKK22" s="2">
        <v>6.4048999999999996</v>
      </c>
      <c r="RKL22" s="2">
        <v>35.726300000000002</v>
      </c>
      <c r="RKM22" s="2">
        <v>35.726300000000002</v>
      </c>
      <c r="RKN22" s="2">
        <v>12.154500000000001</v>
      </c>
      <c r="RKO22" s="2">
        <v>6.8329000000000004</v>
      </c>
      <c r="RKP22" s="2">
        <v>2.4308000000000001</v>
      </c>
      <c r="RKQ22" s="2">
        <v>8801</v>
      </c>
      <c r="RKT22" s="2">
        <v>19265.599600000001</v>
      </c>
      <c r="RKU22" s="2">
        <v>1654.8</v>
      </c>
      <c r="RKV22" s="2">
        <v>1398.6</v>
      </c>
      <c r="RKW22" s="2">
        <v>1860.1</v>
      </c>
      <c r="RKX22" s="2">
        <v>1.2197</v>
      </c>
      <c r="RKY22" s="2">
        <v>46.875799999999998</v>
      </c>
      <c r="RKZ22" s="2">
        <v>0.77549999999999997</v>
      </c>
      <c r="RLA22" s="2">
        <v>0.53180000000000005</v>
      </c>
      <c r="RLB22" s="2">
        <v>9.1999999999999998E-3</v>
      </c>
      <c r="RLC22" s="2">
        <v>-417.5</v>
      </c>
      <c r="RLD22" s="2">
        <v>-0.37480000000000002</v>
      </c>
      <c r="RLF22" s="2">
        <v>12.154500000000001</v>
      </c>
      <c r="RLT22" s="2">
        <v>7.4631999999999996</v>
      </c>
      <c r="RLU22" s="2">
        <v>41.460500000000003</v>
      </c>
      <c r="RLV22" s="2">
        <v>41.460500000000003</v>
      </c>
      <c r="RLW22" s="2">
        <v>19.787099999999999</v>
      </c>
      <c r="RLX22" s="2">
        <v>8.3806999999999992</v>
      </c>
      <c r="RLY22" s="2">
        <v>3.2042999999999999</v>
      </c>
      <c r="RLZ22" s="2">
        <v>6341</v>
      </c>
      <c r="RMC22" s="2">
        <v>17838</v>
      </c>
      <c r="RMD22" s="2">
        <v>1008.1</v>
      </c>
      <c r="RME22" s="2">
        <v>2538.1</v>
      </c>
      <c r="RMF22" s="2">
        <v>1969.1</v>
      </c>
      <c r="RMG22" s="2">
        <v>2.4459</v>
      </c>
      <c r="RMH22" s="2">
        <v>35.571800000000003</v>
      </c>
      <c r="RMI22" s="2">
        <v>1.3446</v>
      </c>
      <c r="RMJ22" s="2">
        <v>0.89380000000000004</v>
      </c>
      <c r="RMK22" s="2">
        <v>0.45529999999999998</v>
      </c>
      <c r="RML22" s="2">
        <v>678.5</v>
      </c>
      <c r="RMM22" s="2">
        <v>2.7000000000000001E-3</v>
      </c>
      <c r="RMO22" s="2">
        <v>19.787099999999999</v>
      </c>
      <c r="RMP22" s="2">
        <v>20661.7778</v>
      </c>
      <c r="RPK22" s="2">
        <v>1.0044</v>
      </c>
      <c r="RPT22" s="2">
        <v>48.2164</v>
      </c>
      <c r="RQT22" s="2">
        <v>1.0044</v>
      </c>
      <c r="RRC22" s="2">
        <v>48.2164</v>
      </c>
      <c r="RSC22" s="2">
        <v>1.0044</v>
      </c>
      <c r="RSD22" s="2">
        <v>0.24399999999999999</v>
      </c>
      <c r="RSE22" s="2">
        <v>4.8000000000000001E-2</v>
      </c>
      <c r="RSF22" s="2">
        <v>29.576000000000001</v>
      </c>
      <c r="RSH22" s="2">
        <v>1.8149999999999999</v>
      </c>
      <c r="RSI22" s="2">
        <v>2.0249999999999999</v>
      </c>
      <c r="RSK22" s="2">
        <v>11.148</v>
      </c>
      <c r="RSL22" s="2">
        <v>48.2164</v>
      </c>
      <c r="RSM22" s="2">
        <v>10.7227</v>
      </c>
      <c r="RSN22" s="2">
        <v>25.7013</v>
      </c>
      <c r="RSO22" s="2">
        <v>25.7013</v>
      </c>
      <c r="RSP22" s="2">
        <v>11.5517</v>
      </c>
      <c r="RSQ22" s="2">
        <v>9.3402999999999992</v>
      </c>
      <c r="RSR22" s="2">
        <v>4.5183</v>
      </c>
      <c r="RSS22" s="2">
        <v>3651</v>
      </c>
      <c r="RSV22" s="2">
        <v>18650</v>
      </c>
      <c r="RSW22" s="2">
        <v>6253</v>
      </c>
      <c r="RSX22" s="2">
        <v>1651</v>
      </c>
      <c r="RSY22" s="2">
        <v>3863</v>
      </c>
      <c r="RSZ22" s="2">
        <v>3.2656000000000001</v>
      </c>
      <c r="RTA22" s="2">
        <v>25.437000000000001</v>
      </c>
      <c r="RTB22" s="2">
        <v>0.77939999999999998</v>
      </c>
      <c r="RTC22" s="2">
        <v>0.57779999999999998</v>
      </c>
      <c r="RTD22" s="2">
        <v>0.13769999999999999</v>
      </c>
      <c r="RTE22" s="2">
        <v>-852</v>
      </c>
      <c r="RTF22" s="2">
        <v>-8.9099999999999999E-2</v>
      </c>
      <c r="RTH22" s="2">
        <v>11.5517</v>
      </c>
      <c r="RTV22" s="2">
        <v>10.7227</v>
      </c>
      <c r="RTW22" s="2">
        <v>25.7013</v>
      </c>
      <c r="RTX22" s="2">
        <v>25.7013</v>
      </c>
      <c r="RTY22" s="2">
        <v>11.5517</v>
      </c>
      <c r="RTZ22" s="2">
        <v>9.3402999999999992</v>
      </c>
      <c r="RUA22" s="2">
        <v>4.5183</v>
      </c>
      <c r="RUB22" s="2">
        <v>3651</v>
      </c>
      <c r="RUE22" s="2">
        <v>18650</v>
      </c>
      <c r="RUF22" s="2">
        <v>6253</v>
      </c>
      <c r="RUG22" s="2">
        <v>1651</v>
      </c>
      <c r="RUH22" s="2">
        <v>3863</v>
      </c>
      <c r="RUI22" s="2">
        <v>3.2656000000000001</v>
      </c>
      <c r="RUJ22" s="2">
        <v>25.437000000000001</v>
      </c>
      <c r="RUK22" s="2">
        <v>0.77939999999999998</v>
      </c>
      <c r="RUL22" s="2">
        <v>0.57779999999999998</v>
      </c>
      <c r="RUM22" s="2">
        <v>0.13769999999999999</v>
      </c>
      <c r="RUN22" s="2">
        <v>-852</v>
      </c>
      <c r="RUO22" s="2">
        <v>-8.9099999999999999E-2</v>
      </c>
      <c r="RUQ22" s="2">
        <v>11.5517</v>
      </c>
      <c r="RVE22" s="2">
        <v>10.7227</v>
      </c>
      <c r="RVF22" s="2">
        <v>25.7013</v>
      </c>
      <c r="RVG22" s="2">
        <v>25.7013</v>
      </c>
      <c r="RVH22" s="2">
        <v>11.5517</v>
      </c>
      <c r="RVI22" s="2">
        <v>9.3402999999999992</v>
      </c>
      <c r="RVJ22" s="2">
        <v>4.5183</v>
      </c>
      <c r="RVK22" s="2">
        <v>3651</v>
      </c>
      <c r="RVN22" s="2">
        <v>18650</v>
      </c>
      <c r="RVO22" s="2">
        <v>6253</v>
      </c>
      <c r="RVP22" s="2">
        <v>1651</v>
      </c>
      <c r="RVQ22" s="2">
        <v>3863</v>
      </c>
      <c r="RVR22" s="2">
        <v>3.2656000000000001</v>
      </c>
      <c r="RVS22" s="2">
        <v>25.437000000000001</v>
      </c>
      <c r="RVT22" s="2">
        <v>0.77939999999999998</v>
      </c>
      <c r="RVU22" s="2">
        <v>0.57779999999999998</v>
      </c>
      <c r="RVV22" s="2">
        <v>0.13769999999999999</v>
      </c>
      <c r="RVW22" s="2">
        <v>-852</v>
      </c>
      <c r="RVX22" s="2">
        <v>-8.9099999999999999E-2</v>
      </c>
      <c r="RVZ22" s="2">
        <v>11.5517</v>
      </c>
      <c r="SAE22" s="2">
        <v>1</v>
      </c>
      <c r="SAI22" s="2">
        <v>6.0106000000000002</v>
      </c>
      <c r="SAJ22" s="2">
        <v>0</v>
      </c>
      <c r="SCW22" s="2">
        <v>1</v>
      </c>
      <c r="SDG22" s="2">
        <v>6.5632999999999999</v>
      </c>
      <c r="SDH22" s="2">
        <v>30.216699999999999</v>
      </c>
      <c r="SDI22" s="2">
        <v>30.216699999999999</v>
      </c>
      <c r="SDJ22" s="2">
        <v>16.093</v>
      </c>
      <c r="SDK22" s="2">
        <v>7.5015000000000001</v>
      </c>
      <c r="SDL22" s="2">
        <v>2.3666</v>
      </c>
      <c r="SDM22" s="2">
        <v>2208.6</v>
      </c>
      <c r="SDP22" s="2">
        <v>7693.1</v>
      </c>
      <c r="SDQ22" s="2">
        <v>866.1</v>
      </c>
      <c r="SDR22" s="2">
        <v>619.79999999999995</v>
      </c>
      <c r="SDS22" s="2">
        <v>1174.4000000000001</v>
      </c>
      <c r="SDT22" s="2">
        <v>2.2759999999999998</v>
      </c>
      <c r="SDU22" s="2">
        <v>34.031799999999997</v>
      </c>
      <c r="SDV22" s="2">
        <v>0.72860000000000003</v>
      </c>
      <c r="SDW22" s="2">
        <v>0.57279999999999998</v>
      </c>
      <c r="SDX22" s="2">
        <v>6.7500000000000004E-2</v>
      </c>
      <c r="SDY22" s="2">
        <v>-318.7</v>
      </c>
      <c r="SDZ22" s="2">
        <v>-0.1129</v>
      </c>
      <c r="SEB22" s="2">
        <v>16.093</v>
      </c>
      <c r="SEC22" s="2">
        <v>9374.5295000000006</v>
      </c>
      <c r="SEF22" s="2">
        <v>0.54139999999999999</v>
      </c>
      <c r="SEI22" s="2">
        <v>20.911999999999999</v>
      </c>
      <c r="SEK22" s="2">
        <v>1</v>
      </c>
      <c r="SEO22" s="2">
        <v>0.17249999999999999</v>
      </c>
      <c r="SEP22" s="2">
        <v>13.0047</v>
      </c>
      <c r="SEQ22" s="2">
        <v>55.8294</v>
      </c>
      <c r="SER22" s="2">
        <v>55.8294</v>
      </c>
      <c r="SES22" s="2">
        <v>40.796199999999999</v>
      </c>
      <c r="SET22" s="2">
        <v>11.614599999999999</v>
      </c>
      <c r="SEU22" s="2">
        <v>3.0062000000000002</v>
      </c>
      <c r="SEV22" s="2">
        <v>10879</v>
      </c>
      <c r="SEY22" s="2">
        <v>20091</v>
      </c>
      <c r="SFA22" s="2">
        <v>1135</v>
      </c>
      <c r="SFB22" s="2">
        <v>2225</v>
      </c>
      <c r="SFC22" s="2">
        <v>2.1606000000000001</v>
      </c>
      <c r="SFD22" s="2">
        <v>58.478900000000003</v>
      </c>
      <c r="SFE22" s="2">
        <v>0.59599999999999997</v>
      </c>
      <c r="SFF22" s="2">
        <v>0.38200000000000001</v>
      </c>
      <c r="SFG22" s="2">
        <v>0.13439999999999999</v>
      </c>
      <c r="SFH22" s="2">
        <v>-899</v>
      </c>
      <c r="SFI22" s="2">
        <v>-0.16750000000000001</v>
      </c>
      <c r="SFK22" s="2">
        <v>40.796199999999999</v>
      </c>
      <c r="SFY22" s="2">
        <v>13.0047</v>
      </c>
      <c r="SFZ22" s="2">
        <v>55.8294</v>
      </c>
      <c r="SGA22" s="2">
        <v>55.8294</v>
      </c>
      <c r="SGB22" s="2">
        <v>40.796199999999999</v>
      </c>
      <c r="SGC22" s="2">
        <v>11.614599999999999</v>
      </c>
      <c r="SGD22" s="2">
        <v>3.0062000000000002</v>
      </c>
      <c r="SGE22" s="2">
        <v>10879</v>
      </c>
      <c r="SGH22" s="2">
        <v>20091</v>
      </c>
      <c r="SGJ22" s="2">
        <v>1135</v>
      </c>
      <c r="SGK22" s="2">
        <v>2225</v>
      </c>
      <c r="SGL22" s="2">
        <v>2.1606000000000001</v>
      </c>
      <c r="SGM22" s="2">
        <v>58.478900000000003</v>
      </c>
      <c r="SGN22" s="2">
        <v>0.59599999999999997</v>
      </c>
      <c r="SGO22" s="2">
        <v>0.38200000000000001</v>
      </c>
      <c r="SGP22" s="2">
        <v>0.13439999999999999</v>
      </c>
      <c r="SGQ22" s="2">
        <v>-899</v>
      </c>
      <c r="SGR22" s="2">
        <v>-0.16750000000000001</v>
      </c>
      <c r="SGT22" s="2">
        <v>40.796199999999999</v>
      </c>
      <c r="SHH22" s="2">
        <v>13.0047</v>
      </c>
      <c r="SHI22" s="2">
        <v>55.8294</v>
      </c>
      <c r="SHJ22" s="2">
        <v>55.8294</v>
      </c>
      <c r="SHK22" s="2">
        <v>40.796199999999999</v>
      </c>
      <c r="SHL22" s="2">
        <v>11.614599999999999</v>
      </c>
      <c r="SHM22" s="2">
        <v>3.0062000000000002</v>
      </c>
      <c r="SHN22" s="2">
        <v>10879</v>
      </c>
      <c r="SHQ22" s="2">
        <v>20091</v>
      </c>
      <c r="SHS22" s="2">
        <v>1135</v>
      </c>
      <c r="SHT22" s="2">
        <v>2225</v>
      </c>
      <c r="SHU22" s="2">
        <v>2.1606000000000001</v>
      </c>
      <c r="SHV22" s="2">
        <v>58.478900000000003</v>
      </c>
      <c r="SHW22" s="2">
        <v>0.59599999999999997</v>
      </c>
      <c r="SHX22" s="2">
        <v>0.38200000000000001</v>
      </c>
      <c r="SHY22" s="2">
        <v>0.13439999999999999</v>
      </c>
      <c r="SHZ22" s="2">
        <v>-899</v>
      </c>
      <c r="SIA22" s="2">
        <v>-0.16750000000000001</v>
      </c>
      <c r="SIC22" s="2">
        <v>40.796199999999999</v>
      </c>
      <c r="SIQ22" s="2">
        <v>13.0047</v>
      </c>
      <c r="SIR22" s="2">
        <v>55.8294</v>
      </c>
      <c r="SIS22" s="2">
        <v>55.8294</v>
      </c>
      <c r="SIT22" s="2">
        <v>40.796199999999999</v>
      </c>
      <c r="SIU22" s="2">
        <v>11.614599999999999</v>
      </c>
      <c r="SIV22" s="2">
        <v>3.0062000000000002</v>
      </c>
      <c r="SIW22" s="2">
        <v>10879</v>
      </c>
      <c r="SIZ22" s="2">
        <v>20091</v>
      </c>
      <c r="SJB22" s="2">
        <v>1135</v>
      </c>
      <c r="SJC22" s="2">
        <v>2225</v>
      </c>
      <c r="SJD22" s="2">
        <v>2.1606000000000001</v>
      </c>
      <c r="SJE22" s="2">
        <v>58.478900000000003</v>
      </c>
      <c r="SJF22" s="2">
        <v>0.59599999999999997</v>
      </c>
      <c r="SJG22" s="2">
        <v>0.38200000000000001</v>
      </c>
      <c r="SJH22" s="2">
        <v>0.13439999999999999</v>
      </c>
      <c r="SJI22" s="2">
        <v>-899</v>
      </c>
      <c r="SJJ22" s="2">
        <v>-0.16750000000000001</v>
      </c>
      <c r="SJL22" s="2">
        <v>40.796199999999999</v>
      </c>
      <c r="SLI22" s="2">
        <v>8.5489999999999995</v>
      </c>
      <c r="SLJ22" s="2">
        <v>18.261600000000001</v>
      </c>
      <c r="SLK22" s="2">
        <v>18.261600000000001</v>
      </c>
      <c r="SLL22" s="2">
        <v>10.969799999999999</v>
      </c>
      <c r="SLM22" s="2">
        <v>14.105499999999999</v>
      </c>
      <c r="SLN22" s="2">
        <v>6.7659000000000002</v>
      </c>
      <c r="SLO22" s="2">
        <v>712.9</v>
      </c>
      <c r="SLQ22" s="2">
        <v>1346.9</v>
      </c>
      <c r="SLR22" s="2">
        <v>2594.6999999999998</v>
      </c>
      <c r="SLS22" s="2">
        <v>784</v>
      </c>
      <c r="SLT22" s="2">
        <v>164.2</v>
      </c>
      <c r="SLU22" s="2">
        <v>445.9</v>
      </c>
      <c r="SLV22" s="2">
        <v>5.1386000000000003</v>
      </c>
      <c r="SLW22" s="2">
        <v>28.161300000000001</v>
      </c>
      <c r="SLX22" s="2">
        <v>1.4196</v>
      </c>
      <c r="SLY22" s="2">
        <v>1.0597000000000001</v>
      </c>
      <c r="SLZ22" s="2">
        <v>7.1499999999999994E-2</v>
      </c>
      <c r="SMA22" s="2">
        <v>187.1</v>
      </c>
      <c r="SMB22" s="2">
        <v>5.4800000000000001E-2</v>
      </c>
      <c r="SMD22" s="2">
        <v>10.969799999999999</v>
      </c>
      <c r="SME22" s="2">
        <v>2229.3389999999999</v>
      </c>
      <c r="SMH22" s="2">
        <v>0.79710000000000003</v>
      </c>
      <c r="SMK22" s="2">
        <v>35.28</v>
      </c>
      <c r="SML22" s="2">
        <v>9.5264000000000006</v>
      </c>
      <c r="SMM22" s="2">
        <v>0.38</v>
      </c>
      <c r="SMQ22" s="2">
        <v>2.9001000000000001</v>
      </c>
      <c r="SMR22" s="2">
        <v>8.5489999999999995</v>
      </c>
      <c r="SMS22" s="2">
        <v>18.261600000000001</v>
      </c>
      <c r="SMT22" s="2">
        <v>18.261600000000001</v>
      </c>
      <c r="SMU22" s="2">
        <v>10.969799999999999</v>
      </c>
      <c r="SMV22" s="2">
        <v>14.105499999999999</v>
      </c>
      <c r="SMW22" s="2">
        <v>6.7659000000000002</v>
      </c>
      <c r="SMX22" s="2">
        <v>712.9</v>
      </c>
      <c r="SMZ22" s="2">
        <v>1346.9</v>
      </c>
      <c r="SNA22" s="2">
        <v>2594.6999999999998</v>
      </c>
      <c r="SNB22" s="2">
        <v>784</v>
      </c>
      <c r="SNC22" s="2">
        <v>164.2</v>
      </c>
      <c r="SND22" s="2">
        <v>445.9</v>
      </c>
      <c r="SNE22" s="2">
        <v>5.1386000000000003</v>
      </c>
      <c r="SNF22" s="2">
        <v>28.161300000000001</v>
      </c>
      <c r="SNG22" s="2">
        <v>1.4196</v>
      </c>
      <c r="SNH22" s="2">
        <v>1.0597000000000001</v>
      </c>
      <c r="SNI22" s="2">
        <v>7.1499999999999994E-2</v>
      </c>
      <c r="SNJ22" s="2">
        <v>187.1</v>
      </c>
      <c r="SNK22" s="2">
        <v>5.4800000000000001E-2</v>
      </c>
      <c r="SNM22" s="2">
        <v>10.969799999999999</v>
      </c>
      <c r="SNN22" s="2">
        <v>2229.3389999999999</v>
      </c>
      <c r="SNQ22" s="2">
        <v>0.79710000000000003</v>
      </c>
      <c r="SNU22" s="2">
        <v>9.5264000000000006</v>
      </c>
      <c r="SNV22" s="2">
        <v>0.38</v>
      </c>
      <c r="SNZ22" s="2">
        <v>2.9001000000000001</v>
      </c>
      <c r="SOA22" s="2">
        <v>1.1647000000000001</v>
      </c>
      <c r="SOB22" s="2">
        <v>15.516400000000001</v>
      </c>
      <c r="SOC22" s="2">
        <v>15.516400000000001</v>
      </c>
      <c r="SOD22" s="2">
        <v>9.3634000000000004</v>
      </c>
      <c r="SOE22" s="2">
        <v>3.9967999999999999</v>
      </c>
      <c r="SOF22" s="2">
        <v>1.4561999999999999</v>
      </c>
      <c r="SOG22" s="2">
        <v>316.08</v>
      </c>
      <c r="SOJ22" s="2">
        <v>1340.72</v>
      </c>
      <c r="SOK22" s="2">
        <v>245.04400000000001</v>
      </c>
      <c r="SOL22" s="2">
        <v>264.45400000000001</v>
      </c>
      <c r="SOM22" s="2">
        <v>393.20100000000002</v>
      </c>
      <c r="SON22" s="2">
        <v>5.4280999999999997</v>
      </c>
      <c r="SOO22" s="2">
        <v>24.796600000000002</v>
      </c>
      <c r="SOP22" s="2">
        <v>0.80289999999999995</v>
      </c>
      <c r="SOQ22" s="2">
        <v>0.58620000000000005</v>
      </c>
      <c r="SOR22" s="2">
        <v>0.2802</v>
      </c>
      <c r="SOS22" s="2">
        <v>-77.512</v>
      </c>
      <c r="SOT22" s="2">
        <v>-4.5900000000000003E-2</v>
      </c>
      <c r="SOV22" s="2">
        <v>9.3634000000000004</v>
      </c>
      <c r="SXB22" s="2">
        <v>1</v>
      </c>
      <c r="SXF22" s="2">
        <v>3.9569000000000001</v>
      </c>
      <c r="SXG22" s="2">
        <v>0</v>
      </c>
      <c r="SXK22" s="2">
        <v>2.7759999999999998</v>
      </c>
      <c r="SYK22" s="2">
        <v>1</v>
      </c>
      <c r="SYP22" s="2">
        <v>0</v>
      </c>
      <c r="SYU22" s="2">
        <v>35.8583</v>
      </c>
      <c r="SYV22" s="2">
        <v>75.283100000000005</v>
      </c>
      <c r="SYW22" s="2">
        <v>75.283100000000005</v>
      </c>
      <c r="SYX22" s="2">
        <v>47.655200000000001</v>
      </c>
      <c r="SYY22" s="2">
        <v>37.3842</v>
      </c>
      <c r="SYZ22" s="2">
        <v>16.200800000000001</v>
      </c>
      <c r="SZA22" s="2">
        <v>271.09899999999999</v>
      </c>
      <c r="SZD22" s="2">
        <v>1111.739</v>
      </c>
      <c r="SZE22" s="2">
        <v>168.774</v>
      </c>
      <c r="SZF22" s="2">
        <v>245.11600000000001</v>
      </c>
      <c r="SZG22" s="2">
        <v>113.038</v>
      </c>
      <c r="SZH22" s="2">
        <v>33.265799999999999</v>
      </c>
      <c r="SZI22" s="2">
        <v>24.385100000000001</v>
      </c>
      <c r="SZJ22" s="2">
        <v>1.2319</v>
      </c>
      <c r="SZK22" s="2">
        <v>1.0476000000000001</v>
      </c>
      <c r="SZL22" s="2">
        <v>0.37840000000000001</v>
      </c>
      <c r="SZM22" s="2">
        <v>26.21</v>
      </c>
      <c r="SZN22" s="2">
        <v>1.49E-2</v>
      </c>
      <c r="SZP22" s="2">
        <v>47.655200000000001</v>
      </c>
      <c r="SZQ22" s="2">
        <v>2351.8726999999999</v>
      </c>
      <c r="SZT22" s="2">
        <v>1.0814999999999999</v>
      </c>
      <c r="SZW22" s="2">
        <v>25.844999999999999</v>
      </c>
      <c r="SZY22" s="2">
        <v>2.04</v>
      </c>
      <c r="TAC22" s="2">
        <v>17.8186</v>
      </c>
      <c r="TAD22" s="2">
        <v>31.134899999999998</v>
      </c>
      <c r="TAE22" s="2">
        <v>80.816000000000003</v>
      </c>
      <c r="TAF22" s="2">
        <v>80.816000000000003</v>
      </c>
      <c r="TAG22" s="2">
        <v>55.587600000000002</v>
      </c>
      <c r="TAH22" s="2">
        <v>26.698599999999999</v>
      </c>
      <c r="TAI22" s="2">
        <v>12.002599999999999</v>
      </c>
      <c r="TAJ22" s="2">
        <v>101.053</v>
      </c>
      <c r="TAM22" s="2">
        <v>605.779</v>
      </c>
      <c r="TAO22" s="2">
        <v>156.386</v>
      </c>
      <c r="TAP22" s="2">
        <v>76.69</v>
      </c>
      <c r="TAQ22" s="2">
        <v>19.3307</v>
      </c>
      <c r="TAR22" s="2">
        <v>16.6815</v>
      </c>
      <c r="TAS22" s="2">
        <v>0.7571</v>
      </c>
      <c r="TAT22" s="2">
        <v>0.6542</v>
      </c>
      <c r="TAU22" s="2">
        <v>8.7599999999999997E-2</v>
      </c>
      <c r="TAV22" s="2">
        <v>-18.628</v>
      </c>
      <c r="TAW22" s="2">
        <v>-5.4600000000000003E-2</v>
      </c>
      <c r="TAY22" s="2">
        <v>55.587600000000002</v>
      </c>
      <c r="TBM22" s="2">
        <v>3.0097999999999998</v>
      </c>
      <c r="TBN22" s="2">
        <v>12.4938</v>
      </c>
      <c r="TBO22" s="2">
        <v>12.4938</v>
      </c>
      <c r="TBP22" s="2">
        <v>5.3536000000000001</v>
      </c>
      <c r="TBQ22" s="2">
        <v>5.9028</v>
      </c>
      <c r="TBR22" s="2">
        <v>2.8475000000000001</v>
      </c>
      <c r="TBS22" s="2">
        <v>623.86</v>
      </c>
      <c r="TBV22" s="2">
        <v>3633.6831000000002</v>
      </c>
      <c r="TBW22" s="2">
        <v>1268.8109999999999</v>
      </c>
      <c r="TBX22" s="2">
        <v>29.702999999999999</v>
      </c>
      <c r="TBY22" s="2">
        <v>617.12</v>
      </c>
      <c r="TBZ22" s="2">
        <v>3.9542999999999999</v>
      </c>
      <c r="TCA22" s="2">
        <v>23.044699999999999</v>
      </c>
      <c r="TCB22" s="2">
        <v>1.6002000000000001</v>
      </c>
      <c r="TCC22" s="2">
        <v>0.60070000000000001</v>
      </c>
      <c r="TCD22" s="2">
        <v>0.1008</v>
      </c>
      <c r="TCE22" s="2">
        <v>370.41199999999998</v>
      </c>
      <c r="TCF22" s="2">
        <v>0.1082</v>
      </c>
      <c r="TCH22" s="2">
        <v>5.3536000000000001</v>
      </c>
      <c r="TCI22" s="2">
        <v>3074.6172999999999</v>
      </c>
      <c r="TCL22" s="2">
        <v>0.74109999999999998</v>
      </c>
      <c r="TCO22" s="2">
        <v>22.129000000000001</v>
      </c>
      <c r="TCQ22" s="2">
        <v>0.28000000000000003</v>
      </c>
      <c r="TCU22" s="2">
        <v>8.1717999999999993</v>
      </c>
      <c r="TCV22" s="2">
        <v>7.3555999999999999</v>
      </c>
      <c r="TCW22" s="2">
        <v>19.875</v>
      </c>
      <c r="TCX22" s="2">
        <v>19.875</v>
      </c>
      <c r="TCY22" s="2">
        <v>11.9841</v>
      </c>
      <c r="TCZ22" s="2">
        <v>8.7019000000000002</v>
      </c>
      <c r="TDA22" s="2">
        <v>4.7821999999999996</v>
      </c>
      <c r="TDB22" s="2">
        <v>359.589</v>
      </c>
      <c r="TDE22" s="2">
        <v>2352.5859</v>
      </c>
      <c r="TDG22" s="2">
        <v>564.76400000000001</v>
      </c>
      <c r="TDH22" s="2">
        <v>471.22399999999999</v>
      </c>
      <c r="TDI22" s="2">
        <v>4.1121999999999996</v>
      </c>
      <c r="TDJ22" s="2">
        <v>26.636399999999998</v>
      </c>
      <c r="TDK22" s="2">
        <v>1.6107</v>
      </c>
      <c r="TDL22" s="2">
        <v>0.93310000000000004</v>
      </c>
      <c r="TDM22" s="2">
        <v>0.57310000000000005</v>
      </c>
      <c r="TDN22" s="2">
        <v>287.791</v>
      </c>
      <c r="TDO22" s="2">
        <v>0.19550000000000001</v>
      </c>
      <c r="TDQ22" s="2">
        <v>11.9841</v>
      </c>
      <c r="TEE22" s="2">
        <v>7.3555999999999999</v>
      </c>
      <c r="TEF22" s="2">
        <v>19.875</v>
      </c>
      <c r="TEG22" s="2">
        <v>19.875</v>
      </c>
      <c r="TEH22" s="2">
        <v>11.9841</v>
      </c>
      <c r="TEI22" s="2">
        <v>8.7019000000000002</v>
      </c>
      <c r="TEJ22" s="2">
        <v>4.7821999999999996</v>
      </c>
      <c r="TEK22" s="2">
        <v>359.589</v>
      </c>
      <c r="TEN22" s="2">
        <v>2352.5859</v>
      </c>
      <c r="TEP22" s="2">
        <v>564.76400000000001</v>
      </c>
      <c r="TEQ22" s="2">
        <v>471.22399999999999</v>
      </c>
      <c r="TER22" s="2">
        <v>4.1121999999999996</v>
      </c>
      <c r="TES22" s="2">
        <v>26.636399999999998</v>
      </c>
      <c r="TET22" s="2">
        <v>1.6107</v>
      </c>
      <c r="TEU22" s="2">
        <v>0.93310000000000004</v>
      </c>
      <c r="TEV22" s="2">
        <v>0.57310000000000005</v>
      </c>
      <c r="TEW22" s="2">
        <v>287.791</v>
      </c>
      <c r="TEX22" s="2">
        <v>0.19550000000000001</v>
      </c>
      <c r="TEZ22" s="2">
        <v>11.9841</v>
      </c>
      <c r="TGJ22" s="2">
        <v>13663.933499999999</v>
      </c>
      <c r="THV22" s="2">
        <v>1</v>
      </c>
      <c r="THZ22" s="2">
        <v>-3.4013999999999998</v>
      </c>
      <c r="TIE22" s="2">
        <v>5.4550999999999998</v>
      </c>
      <c r="TIF22" s="2">
        <v>1.7311000000000001</v>
      </c>
      <c r="TIG22" s="2">
        <v>15.190799999999999</v>
      </c>
      <c r="TIH22" s="2">
        <v>15.190799999999999</v>
      </c>
      <c r="TII22" s="2">
        <v>7.5004</v>
      </c>
      <c r="TIJ22" s="2">
        <v>3.8094999999999999</v>
      </c>
      <c r="TIK22" s="2">
        <v>1.1735</v>
      </c>
      <c r="TIL22" s="2">
        <v>1046.4090000000001</v>
      </c>
      <c r="TIO22" s="2">
        <v>2213.0920000000001</v>
      </c>
      <c r="TIP22" s="2">
        <v>201.447</v>
      </c>
      <c r="TIQ22" s="2">
        <v>247.32400000000001</v>
      </c>
      <c r="TIR22" s="2">
        <v>376.89699999999999</v>
      </c>
      <c r="TIS22" s="2">
        <v>1.8738000000000001</v>
      </c>
      <c r="TIT22" s="2">
        <v>52.5505</v>
      </c>
      <c r="TIU22" s="2">
        <v>0.84789999999999999</v>
      </c>
      <c r="TIV22" s="2">
        <v>0.71020000000000005</v>
      </c>
      <c r="TIW22" s="2">
        <v>0.68889999999999996</v>
      </c>
      <c r="TIX22" s="2">
        <v>-57.320999999999998</v>
      </c>
      <c r="TIY22" s="2">
        <v>-6.0100000000000001E-2</v>
      </c>
      <c r="TJA22" s="2">
        <v>7.5004</v>
      </c>
      <c r="TJB22" s="2">
        <v>2459.3371000000002</v>
      </c>
      <c r="TJE22" s="2">
        <v>0.45200000000000001</v>
      </c>
      <c r="TJH22" s="2">
        <v>46.69</v>
      </c>
      <c r="TJJ22" s="2">
        <v>0</v>
      </c>
      <c r="TJN22" s="2">
        <v>45.689900000000002</v>
      </c>
      <c r="TJO22" s="2">
        <v>1.7311000000000001</v>
      </c>
      <c r="TJP22" s="2">
        <v>15.190799999999999</v>
      </c>
      <c r="TJQ22" s="2">
        <v>15.190799999999999</v>
      </c>
      <c r="TJR22" s="2">
        <v>7.5004</v>
      </c>
      <c r="TJS22" s="2">
        <v>3.8094999999999999</v>
      </c>
      <c r="TJT22" s="2">
        <v>1.1735</v>
      </c>
      <c r="TJU22" s="2">
        <v>1046.4090000000001</v>
      </c>
      <c r="TJX22" s="2">
        <v>2213.0920000000001</v>
      </c>
      <c r="TJY22" s="2">
        <v>201.447</v>
      </c>
      <c r="TJZ22" s="2">
        <v>247.32400000000001</v>
      </c>
      <c r="TKA22" s="2">
        <v>376.89699999999999</v>
      </c>
      <c r="TKB22" s="2">
        <v>1.8738000000000001</v>
      </c>
      <c r="TKC22" s="2">
        <v>52.5505</v>
      </c>
      <c r="TKD22" s="2">
        <v>0.84789999999999999</v>
      </c>
      <c r="TKE22" s="2">
        <v>0.71020000000000005</v>
      </c>
      <c r="TKF22" s="2">
        <v>0.68889999999999996</v>
      </c>
      <c r="TKG22" s="2">
        <v>-57.320999999999998</v>
      </c>
      <c r="TKH22" s="2">
        <v>-6.0100000000000001E-2</v>
      </c>
      <c r="TKJ22" s="2">
        <v>7.5004</v>
      </c>
      <c r="TKK22" s="2">
        <v>2459.3371000000002</v>
      </c>
      <c r="TKN22" s="2">
        <v>0.45200000000000001</v>
      </c>
      <c r="TKS22" s="2">
        <v>0</v>
      </c>
      <c r="TKW22" s="2">
        <v>45.689900000000002</v>
      </c>
      <c r="TKX22" s="2">
        <v>2.36</v>
      </c>
      <c r="TKY22" s="2">
        <v>7.6030999999999995</v>
      </c>
      <c r="TKZ22" s="2">
        <v>7.6030999999999995</v>
      </c>
      <c r="TLA22" s="2">
        <v>5.6242999999999999</v>
      </c>
      <c r="TLB22" s="2">
        <v>18.470300000000002</v>
      </c>
      <c r="TLC22" s="2">
        <v>4.2024999999999997</v>
      </c>
      <c r="TLD22" s="2">
        <v>4908</v>
      </c>
      <c r="TLG22" s="2">
        <v>16277</v>
      </c>
      <c r="TLI22" s="2">
        <v>979</v>
      </c>
      <c r="TLJ22" s="2">
        <v>5653</v>
      </c>
      <c r="TLK22" s="2">
        <v>5.7313999999999998</v>
      </c>
      <c r="TLL22" s="2">
        <v>42.851900000000001</v>
      </c>
      <c r="TLM22" s="2">
        <v>0.89510000000000001</v>
      </c>
      <c r="TLN22" s="2">
        <v>0.37569999999999998</v>
      </c>
      <c r="TLO22" s="2">
        <v>0.22309999999999999</v>
      </c>
      <c r="TLP22" s="2">
        <v>-593</v>
      </c>
      <c r="TLQ22" s="2">
        <v>-1.55E-2</v>
      </c>
      <c r="TLS22" s="2">
        <v>5.6242999999999999</v>
      </c>
      <c r="TOO22" s="2">
        <v>1</v>
      </c>
      <c r="TOT22" s="2">
        <v>0</v>
      </c>
      <c r="TOX22" s="2">
        <v>4.0366</v>
      </c>
      <c r="TSZ22" s="2">
        <v>-8.9296000000000006</v>
      </c>
      <c r="TTA22" s="2">
        <v>5.6387999999999998</v>
      </c>
      <c r="TTB22" s="2">
        <v>5.6387999999999998</v>
      </c>
      <c r="TTC22" s="2">
        <v>-9.0013000000000005</v>
      </c>
      <c r="TTD22" s="2">
        <v>-2.0750000000000002</v>
      </c>
      <c r="TTE22" s="2">
        <v>-1.462</v>
      </c>
      <c r="TTF22" s="2">
        <v>106.84699999999999</v>
      </c>
      <c r="TTI22" s="2">
        <v>468.44600000000003</v>
      </c>
      <c r="TTJ22" s="2">
        <v>-3.8479999999999999</v>
      </c>
      <c r="TTK22" s="2">
        <v>3.41</v>
      </c>
      <c r="TTL22" s="2">
        <v>31.442</v>
      </c>
      <c r="TTM22" s="2">
        <v>-44.085099999999997</v>
      </c>
      <c r="TTN22" s="2">
        <v>22.808800000000002</v>
      </c>
      <c r="TTO22" s="2">
        <v>5.2807000000000004</v>
      </c>
      <c r="TTP22" s="2">
        <v>5.0185000000000004</v>
      </c>
      <c r="TTQ22" s="2">
        <v>4.8225999999999996</v>
      </c>
      <c r="TTR22" s="2">
        <v>134.59299999999999</v>
      </c>
      <c r="TTS22" s="2">
        <v>1.8506</v>
      </c>
      <c r="TTU22" s="2">
        <v>-9.0013000000000005</v>
      </c>
      <c r="TTV22" s="2">
        <v>1230.0636999999999</v>
      </c>
      <c r="TTY22" s="2">
        <v>1.534</v>
      </c>
      <c r="TUB22" s="2">
        <v>48.737000000000002</v>
      </c>
      <c r="TUD22" s="2">
        <v>0</v>
      </c>
      <c r="TUH22" s="2">
        <v>76.216999999999999</v>
      </c>
      <c r="TUM22" s="2">
        <v>-26.6068</v>
      </c>
      <c r="TUN22" s="2">
        <v>-18.825600000000001</v>
      </c>
      <c r="TUO22" s="2">
        <v>2.859</v>
      </c>
      <c r="TUR22" s="2">
        <v>30.809000000000001</v>
      </c>
      <c r="TUT22" s="2">
        <v>-2.0030000000000001</v>
      </c>
      <c r="TUU22" s="2">
        <v>8.3290000000000006</v>
      </c>
      <c r="TUV22" s="2">
        <v>-8.7545999999999999</v>
      </c>
      <c r="TUW22" s="2">
        <v>29.2285</v>
      </c>
      <c r="TUX22" s="2">
        <v>0.42899999999999999</v>
      </c>
      <c r="TUY22" s="2">
        <v>0.27160000000000001</v>
      </c>
      <c r="TUZ22" s="2">
        <v>0.26910000000000001</v>
      </c>
      <c r="TVA22" s="2">
        <v>-4.7560000000000002</v>
      </c>
      <c r="TVV22" s="2">
        <v>-26.6068</v>
      </c>
      <c r="TVW22" s="2">
        <v>-18.825600000000001</v>
      </c>
      <c r="TVX22" s="2">
        <v>2.859</v>
      </c>
      <c r="TWA22" s="2">
        <v>30.809000000000001</v>
      </c>
      <c r="TWC22" s="2">
        <v>-2.0030000000000001</v>
      </c>
      <c r="TWD22" s="2">
        <v>8.3290000000000006</v>
      </c>
      <c r="TWE22" s="2">
        <v>-8.7545999999999999</v>
      </c>
      <c r="TWF22" s="2">
        <v>29.2285</v>
      </c>
      <c r="TWG22" s="2">
        <v>0.42899999999999999</v>
      </c>
      <c r="TWH22" s="2">
        <v>0.27160000000000001</v>
      </c>
      <c r="TWI22" s="2">
        <v>0.26910000000000001</v>
      </c>
      <c r="TWJ22" s="2">
        <v>-4.7560000000000002</v>
      </c>
      <c r="UEX22" s="2">
        <v>0</v>
      </c>
    </row>
    <row r="23" spans="1:16384" s="2" customFormat="1" x14ac:dyDescent="0.25">
      <c r="A23" t="s">
        <v>22</v>
      </c>
      <c r="B23"/>
      <c r="C23"/>
      <c r="D23" s="1" t="s">
        <v>464</v>
      </c>
      <c r="AN23" s="2">
        <v>9.3727999999999998</v>
      </c>
      <c r="AO23" s="2">
        <v>18.780799999999999</v>
      </c>
      <c r="AP23" s="2">
        <v>18.780799999999999</v>
      </c>
      <c r="AQ23" s="2">
        <v>13.284000000000001</v>
      </c>
      <c r="AR23" s="2">
        <v>34.389099999999999</v>
      </c>
      <c r="AS23" s="2">
        <v>10.782299999999999</v>
      </c>
      <c r="AT23" s="2">
        <v>715</v>
      </c>
      <c r="AW23" s="2">
        <v>2661</v>
      </c>
      <c r="AX23" s="2">
        <v>392</v>
      </c>
      <c r="AY23" s="2">
        <v>440</v>
      </c>
      <c r="AZ23" s="2">
        <v>532</v>
      </c>
      <c r="BA23" s="2">
        <v>5.4638</v>
      </c>
      <c r="BB23" s="2">
        <v>29.124400000000001</v>
      </c>
      <c r="BC23" s="2">
        <v>2.4737</v>
      </c>
      <c r="BD23" s="2">
        <v>1.5282</v>
      </c>
      <c r="BE23" s="2">
        <v>0.79890000000000005</v>
      </c>
      <c r="BF23" s="2">
        <v>784</v>
      </c>
      <c r="BG23" s="2">
        <v>0.21160000000000001</v>
      </c>
      <c r="BI23" s="2">
        <v>13.284000000000001</v>
      </c>
      <c r="BJ23" s="2">
        <v>3608.5302999999999</v>
      </c>
      <c r="BM23" s="2">
        <v>0.82189999999999996</v>
      </c>
      <c r="BP23" s="2">
        <v>31.17</v>
      </c>
      <c r="BR23" s="2">
        <v>0.11</v>
      </c>
      <c r="BV23" s="2">
        <v>6.3167999999999997</v>
      </c>
      <c r="IF23" s="2">
        <v>1.5497000000000001</v>
      </c>
      <c r="IO23" s="2">
        <v>10.6478</v>
      </c>
      <c r="JO23" s="2">
        <v>0.24379999999999999</v>
      </c>
      <c r="JR23" s="2">
        <v>165.797</v>
      </c>
      <c r="JT23" s="2">
        <v>0</v>
      </c>
      <c r="JX23" s="2">
        <v>-1.8334000000000001</v>
      </c>
      <c r="JY23" s="2">
        <v>14.204800000000001</v>
      </c>
      <c r="JZ23" s="2">
        <v>38.615000000000002</v>
      </c>
      <c r="KA23" s="2">
        <v>38.615000000000002</v>
      </c>
      <c r="KB23" s="2">
        <v>15.8407</v>
      </c>
      <c r="KC23" s="2">
        <v>4.4923999999999999</v>
      </c>
      <c r="KD23" s="2">
        <v>2.7934999999999999</v>
      </c>
      <c r="KE23" s="2">
        <v>170.66239999999999</v>
      </c>
      <c r="KH23" s="2">
        <v>685.61120000000005</v>
      </c>
      <c r="KI23" s="2">
        <v>-132.23349999999999</v>
      </c>
      <c r="KJ23" s="2">
        <v>51.171100000000003</v>
      </c>
      <c r="KK23" s="2">
        <v>38.857500000000002</v>
      </c>
      <c r="KL23" s="2">
        <v>2.0440999999999998</v>
      </c>
      <c r="KM23" s="2">
        <v>25.094200000000001</v>
      </c>
      <c r="KN23" s="2">
        <v>1.3692</v>
      </c>
      <c r="KO23" s="2">
        <v>1.2751000000000001</v>
      </c>
      <c r="KP23" s="2">
        <v>0.73229999999999995</v>
      </c>
      <c r="KQ23" s="2">
        <v>14.348000000000001</v>
      </c>
      <c r="KR23" s="2">
        <v>8.2799999999999999E-2</v>
      </c>
      <c r="KT23" s="2">
        <v>15.8407</v>
      </c>
      <c r="KU23" s="2">
        <v>898.36289999999997</v>
      </c>
      <c r="KX23" s="2">
        <v>0.2414</v>
      </c>
      <c r="LA23" s="2">
        <v>16.352</v>
      </c>
      <c r="LC23" s="2">
        <v>0.70860000000000001</v>
      </c>
      <c r="LG23" s="2">
        <v>20.374500000000001</v>
      </c>
      <c r="LH23" s="2">
        <v>30.375499999999999</v>
      </c>
      <c r="LI23" s="2">
        <v>67.056100000000001</v>
      </c>
      <c r="LJ23" s="2">
        <v>67.056100000000001</v>
      </c>
      <c r="LK23" s="2">
        <v>47.461100000000002</v>
      </c>
      <c r="LL23" s="2">
        <v>7.3958000000000004</v>
      </c>
      <c r="LM23" s="2">
        <v>4.8262999999999998</v>
      </c>
      <c r="LN23" s="2">
        <v>73.120999999999995</v>
      </c>
      <c r="LQ23" s="2">
        <v>328.50200000000001</v>
      </c>
      <c r="LR23" s="2">
        <v>-30.962</v>
      </c>
      <c r="LS23" s="2">
        <v>22.536999999999999</v>
      </c>
      <c r="LT23" s="2">
        <v>15.932</v>
      </c>
      <c r="LU23" s="2">
        <v>2.3338999999999999</v>
      </c>
      <c r="LV23" s="2">
        <v>22.561499999999999</v>
      </c>
      <c r="LW23" s="2">
        <v>1.127</v>
      </c>
      <c r="LX23" s="2">
        <v>1.0826</v>
      </c>
      <c r="LY23" s="2">
        <v>0.60129999999999995</v>
      </c>
      <c r="LZ23" s="2">
        <v>2.024</v>
      </c>
      <c r="MA23" s="2">
        <v>2.12E-2</v>
      </c>
      <c r="MC23" s="2">
        <v>47.461100000000002</v>
      </c>
      <c r="MQ23" s="2">
        <v>7.6105</v>
      </c>
      <c r="MR23" s="2">
        <v>15.426299999999999</v>
      </c>
      <c r="MS23" s="2">
        <v>15.426299999999999</v>
      </c>
      <c r="MT23" s="2">
        <v>10.588699999999999</v>
      </c>
      <c r="MU23" s="2">
        <v>15.5403</v>
      </c>
      <c r="MV23" s="2">
        <v>6.4897</v>
      </c>
      <c r="MW23" s="2">
        <v>251.46199999999999</v>
      </c>
      <c r="MZ23" s="2">
        <v>1108.5959</v>
      </c>
      <c r="NA23" s="2">
        <v>94.054000000000002</v>
      </c>
      <c r="NB23" s="2">
        <v>147.70599999999999</v>
      </c>
      <c r="NC23" s="2">
        <v>301.33300000000003</v>
      </c>
      <c r="ND23" s="2">
        <v>4.3308999999999997</v>
      </c>
      <c r="NE23" s="2">
        <v>32.426499999999997</v>
      </c>
      <c r="NF23" s="2">
        <v>0.64649999999999996</v>
      </c>
      <c r="NG23" s="2">
        <v>0.54149999999999998</v>
      </c>
      <c r="NH23" s="2">
        <v>8.8999999999999999E-3</v>
      </c>
      <c r="NI23" s="2">
        <v>-106.512</v>
      </c>
      <c r="NJ23" s="2">
        <v>-5.6300000000000003E-2</v>
      </c>
      <c r="NL23" s="2">
        <v>10.588699999999999</v>
      </c>
      <c r="NM23" s="2">
        <v>1882.6932999999999</v>
      </c>
      <c r="NP23" s="2">
        <v>0.312</v>
      </c>
      <c r="NS23" s="2">
        <v>22.152000000000001</v>
      </c>
      <c r="NU23" s="2">
        <v>1.31</v>
      </c>
      <c r="NY23" s="2">
        <v>20.9011</v>
      </c>
      <c r="NZ23" s="2">
        <v>3.3961999999999999</v>
      </c>
      <c r="OA23" s="2">
        <v>11.0358</v>
      </c>
      <c r="OB23" s="2">
        <v>11.0358</v>
      </c>
      <c r="OC23" s="2">
        <v>6.9443999999999999</v>
      </c>
      <c r="OD23" s="2">
        <v>8.7815999999999992</v>
      </c>
      <c r="OE23" s="2">
        <v>3.4274</v>
      </c>
      <c r="OF23" s="2">
        <v>216.928</v>
      </c>
      <c r="OI23" s="2">
        <v>571.41899999999998</v>
      </c>
      <c r="OK23" s="2">
        <v>21.542999999999999</v>
      </c>
      <c r="OL23" s="2">
        <v>92.516000000000005</v>
      </c>
      <c r="OM23" s="2">
        <v>2.8833000000000002</v>
      </c>
      <c r="ON23" s="2">
        <v>37.963000000000001</v>
      </c>
      <c r="OO23" s="2">
        <v>1.2781</v>
      </c>
      <c r="OP23" s="2">
        <v>1.1044</v>
      </c>
      <c r="OQ23" s="2">
        <v>0</v>
      </c>
      <c r="OR23" s="2">
        <v>25.731000000000002</v>
      </c>
      <c r="OS23" s="2">
        <v>3.4500000000000003E-2</v>
      </c>
      <c r="OU23" s="2">
        <v>6.9443999999999999</v>
      </c>
      <c r="PI23" s="2">
        <v>3.3961999999999999</v>
      </c>
      <c r="PJ23" s="2">
        <v>11.0358</v>
      </c>
      <c r="PK23" s="2">
        <v>11.0358</v>
      </c>
      <c r="PL23" s="2">
        <v>6.9443999999999999</v>
      </c>
      <c r="PM23" s="2">
        <v>8.7815999999999992</v>
      </c>
      <c r="PN23" s="2">
        <v>3.4274</v>
      </c>
      <c r="PO23" s="2">
        <v>216.928</v>
      </c>
      <c r="PR23" s="2">
        <v>571.41899999999998</v>
      </c>
      <c r="PT23" s="2">
        <v>21.542999999999999</v>
      </c>
      <c r="PU23" s="2">
        <v>92.516000000000005</v>
      </c>
      <c r="PV23" s="2">
        <v>2.8833000000000002</v>
      </c>
      <c r="PW23" s="2">
        <v>37.963000000000001</v>
      </c>
      <c r="PX23" s="2">
        <v>1.2781</v>
      </c>
      <c r="PY23" s="2">
        <v>1.1044</v>
      </c>
      <c r="PZ23" s="2">
        <v>0</v>
      </c>
      <c r="QA23" s="2">
        <v>25.731000000000002</v>
      </c>
      <c r="QB23" s="2">
        <v>3.4500000000000003E-2</v>
      </c>
      <c r="QD23" s="2">
        <v>6.9443999999999999</v>
      </c>
      <c r="QR23" s="2">
        <v>3.3961999999999999</v>
      </c>
      <c r="QS23" s="2">
        <v>11.0358</v>
      </c>
      <c r="QT23" s="2">
        <v>11.0358</v>
      </c>
      <c r="QU23" s="2">
        <v>6.9443999999999999</v>
      </c>
      <c r="QV23" s="2">
        <v>8.7815999999999992</v>
      </c>
      <c r="QW23" s="2">
        <v>3.4274</v>
      </c>
      <c r="QX23" s="2">
        <v>216.928</v>
      </c>
      <c r="RA23" s="2">
        <v>571.41899999999998</v>
      </c>
      <c r="RC23" s="2">
        <v>21.542999999999999</v>
      </c>
      <c r="RD23" s="2">
        <v>92.516000000000005</v>
      </c>
      <c r="RE23" s="2">
        <v>2.8833000000000002</v>
      </c>
      <c r="RF23" s="2">
        <v>37.963000000000001</v>
      </c>
      <c r="RG23" s="2">
        <v>1.2781</v>
      </c>
      <c r="RH23" s="2">
        <v>1.1044</v>
      </c>
      <c r="RI23" s="2">
        <v>0</v>
      </c>
      <c r="RJ23" s="2">
        <v>25.731000000000002</v>
      </c>
      <c r="RK23" s="2">
        <v>3.4500000000000003E-2</v>
      </c>
      <c r="RM23" s="2">
        <v>6.9443999999999999</v>
      </c>
      <c r="SA23" s="2">
        <v>3.3961999999999999</v>
      </c>
      <c r="SB23" s="2">
        <v>11.0358</v>
      </c>
      <c r="SC23" s="2">
        <v>11.0358</v>
      </c>
      <c r="SD23" s="2">
        <v>6.9443999999999999</v>
      </c>
      <c r="SE23" s="2">
        <v>8.7815999999999992</v>
      </c>
      <c r="SF23" s="2">
        <v>3.4274</v>
      </c>
      <c r="SG23" s="2">
        <v>216.928</v>
      </c>
      <c r="SJ23" s="2">
        <v>571.41899999999998</v>
      </c>
      <c r="SL23" s="2">
        <v>21.542999999999999</v>
      </c>
      <c r="SM23" s="2">
        <v>92.516000000000005</v>
      </c>
      <c r="SN23" s="2">
        <v>2.8833000000000002</v>
      </c>
      <c r="SO23" s="2">
        <v>37.963000000000001</v>
      </c>
      <c r="SP23" s="2">
        <v>1.2781</v>
      </c>
      <c r="SQ23" s="2">
        <v>1.1044</v>
      </c>
      <c r="SR23" s="2">
        <v>0</v>
      </c>
      <c r="SS23" s="2">
        <v>25.731000000000002</v>
      </c>
      <c r="ST23" s="2">
        <v>3.4500000000000003E-2</v>
      </c>
      <c r="SV23" s="2">
        <v>6.9443999999999999</v>
      </c>
      <c r="TJ23" s="2">
        <v>3.3961999999999999</v>
      </c>
      <c r="TK23" s="2">
        <v>11.0358</v>
      </c>
      <c r="TL23" s="2">
        <v>11.0358</v>
      </c>
      <c r="TM23" s="2">
        <v>6.9443999999999999</v>
      </c>
      <c r="TN23" s="2">
        <v>8.7815999999999992</v>
      </c>
      <c r="TO23" s="2">
        <v>3.4274</v>
      </c>
      <c r="TP23" s="2">
        <v>216.928</v>
      </c>
      <c r="TS23" s="2">
        <v>571.41899999999998</v>
      </c>
      <c r="TU23" s="2">
        <v>21.542999999999999</v>
      </c>
      <c r="TV23" s="2">
        <v>92.516000000000005</v>
      </c>
      <c r="TW23" s="2">
        <v>2.8833000000000002</v>
      </c>
      <c r="TX23" s="2">
        <v>37.963000000000001</v>
      </c>
      <c r="TY23" s="2">
        <v>1.2781</v>
      </c>
      <c r="TZ23" s="2">
        <v>1.1044</v>
      </c>
      <c r="UA23" s="2">
        <v>0</v>
      </c>
      <c r="UB23" s="2">
        <v>25.731000000000002</v>
      </c>
      <c r="UC23" s="2">
        <v>3.4500000000000003E-2</v>
      </c>
      <c r="UE23" s="2">
        <v>6.9443999999999999</v>
      </c>
      <c r="XK23" s="2">
        <v>4.8731</v>
      </c>
      <c r="XL23" s="2">
        <v>29.211300000000001</v>
      </c>
      <c r="XM23" s="2">
        <v>29.211300000000001</v>
      </c>
      <c r="XN23" s="2">
        <v>19.700399999999998</v>
      </c>
      <c r="XO23" s="2">
        <v>13.415800000000001</v>
      </c>
      <c r="XP23" s="2">
        <v>2.3081999999999998</v>
      </c>
      <c r="XQ23" s="2">
        <v>3115</v>
      </c>
      <c r="XT23" s="2">
        <v>7193.8999000000003</v>
      </c>
      <c r="XU23" s="2">
        <v>1101</v>
      </c>
      <c r="XV23" s="2">
        <v>696.3</v>
      </c>
      <c r="XW23" s="2">
        <v>468.4</v>
      </c>
      <c r="XX23" s="2">
        <v>2.8754999999999997</v>
      </c>
      <c r="XY23" s="2">
        <v>44.313899999999997</v>
      </c>
      <c r="XZ23" s="2">
        <v>3.0064000000000002</v>
      </c>
      <c r="YA23" s="2">
        <v>2.5442</v>
      </c>
      <c r="YB23" s="2">
        <v>1.6245000000000001</v>
      </c>
      <c r="YC23" s="2">
        <v>939.8</v>
      </c>
      <c r="YD23" s="2">
        <v>0.23960000000000001</v>
      </c>
      <c r="YF23" s="2">
        <v>19.700399999999998</v>
      </c>
      <c r="YG23" s="2">
        <v>7223.6063000000004</v>
      </c>
      <c r="YJ23" s="2">
        <v>0.30170000000000002</v>
      </c>
      <c r="YO23" s="2">
        <v>0.35</v>
      </c>
      <c r="YS23" s="2">
        <v>7.8293999999999997</v>
      </c>
      <c r="YT23" s="2">
        <v>4.8731</v>
      </c>
      <c r="YU23" s="2">
        <v>29.211300000000001</v>
      </c>
      <c r="YV23" s="2">
        <v>29.211300000000001</v>
      </c>
      <c r="YW23" s="2">
        <v>19.700399999999998</v>
      </c>
      <c r="YX23" s="2">
        <v>13.415800000000001</v>
      </c>
      <c r="YY23" s="2">
        <v>2.3081999999999998</v>
      </c>
      <c r="YZ23" s="2">
        <v>3115</v>
      </c>
      <c r="ZC23" s="2">
        <v>7193.8999000000003</v>
      </c>
      <c r="ZD23" s="2">
        <v>1101</v>
      </c>
      <c r="ZE23" s="2">
        <v>696.3</v>
      </c>
      <c r="ZF23" s="2">
        <v>468.4</v>
      </c>
      <c r="ZG23" s="2">
        <v>2.8754999999999997</v>
      </c>
      <c r="ZH23" s="2">
        <v>44.313899999999997</v>
      </c>
      <c r="ZI23" s="2">
        <v>3.0064000000000002</v>
      </c>
      <c r="ZJ23" s="2">
        <v>2.5442</v>
      </c>
      <c r="ZK23" s="2">
        <v>1.6245000000000001</v>
      </c>
      <c r="ZL23" s="2">
        <v>939.8</v>
      </c>
      <c r="ZM23" s="2">
        <v>0.23960000000000001</v>
      </c>
      <c r="ZO23" s="2">
        <v>19.700399999999998</v>
      </c>
      <c r="ZP23" s="2">
        <v>7223.6063000000004</v>
      </c>
      <c r="ZS23" s="2">
        <v>0.30170000000000002</v>
      </c>
      <c r="ZV23" s="2">
        <v>22.734000000000002</v>
      </c>
      <c r="ZX23" s="2">
        <v>0.35</v>
      </c>
      <c r="AAB23" s="2">
        <v>7.8293999999999997</v>
      </c>
      <c r="ABL23" s="2">
        <v>6.8030999999999997</v>
      </c>
      <c r="ABM23" s="2">
        <v>14.3895</v>
      </c>
      <c r="ABN23" s="2">
        <v>14.3895</v>
      </c>
      <c r="ABO23" s="2">
        <v>10.666600000000001</v>
      </c>
      <c r="ABP23" s="2">
        <v>10.5587</v>
      </c>
      <c r="ABQ23" s="2">
        <v>7.3059000000000003</v>
      </c>
      <c r="ABR23" s="2">
        <v>53.279000000000003</v>
      </c>
      <c r="ABU23" s="2">
        <v>712.80700000000002</v>
      </c>
      <c r="ABW23" s="2">
        <v>8.3109999999999999</v>
      </c>
      <c r="ABX23" s="2">
        <v>125.574</v>
      </c>
      <c r="ABY23" s="2">
        <v>19.431999999999999</v>
      </c>
      <c r="ABZ23" s="2">
        <v>8.0467999999999993</v>
      </c>
      <c r="ACA23" s="2">
        <v>3.4337</v>
      </c>
      <c r="ACB23" s="2">
        <v>1.7934999999999999</v>
      </c>
      <c r="ACC23" s="2">
        <v>0.58089999999999997</v>
      </c>
      <c r="ACD23" s="2">
        <v>305.61399999999998</v>
      </c>
      <c r="ACE23" s="2">
        <v>0.3795</v>
      </c>
      <c r="ACG23" s="2">
        <v>10.666600000000001</v>
      </c>
      <c r="ACU23" s="2">
        <v>2.1051000000000002</v>
      </c>
      <c r="ACV23" s="2">
        <v>2.2252999999999998</v>
      </c>
      <c r="ACW23" s="2">
        <v>2.2252999999999998</v>
      </c>
      <c r="ACX23" s="2">
        <v>-1.9784000000000002</v>
      </c>
      <c r="ACY23" s="2">
        <v>2.2141999999999999</v>
      </c>
      <c r="ACZ23" s="2">
        <v>1.5325</v>
      </c>
      <c r="ADA23" s="2">
        <v>22.405000000000001</v>
      </c>
      <c r="ADC23" s="2">
        <v>222.589</v>
      </c>
      <c r="ADD23" s="2">
        <v>752.798</v>
      </c>
      <c r="ADE23" s="2">
        <v>76.856999999999999</v>
      </c>
      <c r="ADF23" s="2">
        <v>56.613999999999997</v>
      </c>
      <c r="ADG23" s="2">
        <v>200.184</v>
      </c>
      <c r="ADH23" s="2">
        <v>-5.5842999999999998</v>
      </c>
      <c r="ADI23" s="2">
        <v>8.4390999999999998</v>
      </c>
      <c r="ADJ23" s="2">
        <v>2.2431000000000001</v>
      </c>
      <c r="ADK23" s="2">
        <v>1.4875</v>
      </c>
      <c r="ADL23" s="2">
        <v>1.0580000000000001</v>
      </c>
      <c r="ADM23" s="2">
        <v>248.846</v>
      </c>
      <c r="ADN23" s="2">
        <v>0.46050000000000002</v>
      </c>
      <c r="ADP23" s="2">
        <v>-1.9784000000000002</v>
      </c>
      <c r="ADQ23" s="2">
        <v>439.14479999999998</v>
      </c>
      <c r="ADT23" s="2">
        <v>1.2887999999999999</v>
      </c>
      <c r="ADW23" s="2">
        <v>39.933999999999997</v>
      </c>
      <c r="ADX23" s="2">
        <v>-77.886700000000005</v>
      </c>
      <c r="ADY23" s="2">
        <v>0</v>
      </c>
      <c r="AEC23" s="2">
        <v>0.34920000000000001</v>
      </c>
      <c r="AGL23" s="2">
        <v>1.4369000000000001</v>
      </c>
      <c r="AGU23" s="2">
        <v>124.83580000000001</v>
      </c>
      <c r="AHU23" s="2">
        <v>1.4369000000000001</v>
      </c>
      <c r="AHV23" s="2">
        <v>4.2000000000000003E-2</v>
      </c>
      <c r="AHX23" s="2">
        <v>76.643000000000001</v>
      </c>
      <c r="AHZ23" s="2">
        <v>0</v>
      </c>
      <c r="AIA23" s="2">
        <v>0</v>
      </c>
      <c r="AIC23" s="2">
        <v>1.8380000000000001</v>
      </c>
      <c r="AID23" s="2">
        <v>124.83580000000001</v>
      </c>
      <c r="AIE23" s="2">
        <v>-61.415300000000002</v>
      </c>
      <c r="AIF23" s="2">
        <v>46.436</v>
      </c>
      <c r="AIG23" s="2">
        <v>46.436</v>
      </c>
      <c r="AIH23" s="2">
        <v>13.894600000000001</v>
      </c>
      <c r="AII23" s="2">
        <v>-32.380200000000002</v>
      </c>
      <c r="AIJ23" s="2">
        <v>-22.129200000000001</v>
      </c>
      <c r="AIK23" s="2">
        <v>901</v>
      </c>
      <c r="AIN23" s="2">
        <v>5393</v>
      </c>
      <c r="AIO23" s="2">
        <v>-766</v>
      </c>
      <c r="AIP23" s="2">
        <v>940</v>
      </c>
      <c r="AIQ23" s="2">
        <v>590</v>
      </c>
      <c r="AIR23" s="2">
        <v>10.3462</v>
      </c>
      <c r="AIS23" s="2">
        <v>16.762499999999999</v>
      </c>
      <c r="AIT23" s="2">
        <v>1.9762999999999999</v>
      </c>
      <c r="AIU23" s="2">
        <v>1.4932000000000001</v>
      </c>
      <c r="AIV23" s="2">
        <v>1.3932</v>
      </c>
      <c r="AIW23" s="2">
        <v>576</v>
      </c>
      <c r="AIX23" s="2">
        <v>0.26240000000000002</v>
      </c>
      <c r="AIZ23" s="2">
        <v>13.894600000000001</v>
      </c>
      <c r="ANE23" s="2">
        <v>1</v>
      </c>
      <c r="ANF23" s="2">
        <v>0.33200000000000002</v>
      </c>
      <c r="ANG23" s="2">
        <v>0.33200000000000002</v>
      </c>
      <c r="ANH23" s="2">
        <v>37.514000000000003</v>
      </c>
      <c r="ANJ23" s="2">
        <v>0</v>
      </c>
      <c r="ANK23" s="2">
        <v>0.63</v>
      </c>
      <c r="ANN23" s="2">
        <v>17.587599999999998</v>
      </c>
      <c r="AOX23" s="2">
        <v>26.865300000000001</v>
      </c>
      <c r="AOY23" s="2">
        <v>37.587000000000003</v>
      </c>
      <c r="AOZ23" s="2">
        <v>37.587000000000003</v>
      </c>
      <c r="APA23" s="2">
        <v>16.701699999999999</v>
      </c>
      <c r="APB23" s="2">
        <v>54.542299999999997</v>
      </c>
      <c r="APC23" s="2">
        <v>11.004799999999999</v>
      </c>
      <c r="APD23" s="2">
        <v>14044</v>
      </c>
      <c r="APG23" s="2">
        <v>51383</v>
      </c>
      <c r="APH23" s="2">
        <v>1521</v>
      </c>
      <c r="API23" s="2">
        <v>2325</v>
      </c>
      <c r="APJ23" s="2">
        <v>11514</v>
      </c>
      <c r="APK23" s="2">
        <v>2.262</v>
      </c>
      <c r="APL23" s="2">
        <v>38.783299999999997</v>
      </c>
      <c r="APM23" s="2">
        <v>0.58189999999999997</v>
      </c>
      <c r="APN23" s="2">
        <v>0.39989999999999998</v>
      </c>
      <c r="APO23" s="2">
        <v>2.2599999999999999E-2</v>
      </c>
      <c r="APP23" s="2">
        <v>-4814</v>
      </c>
      <c r="APQ23" s="2">
        <v>-0.13400000000000001</v>
      </c>
      <c r="APS23" s="2">
        <v>16.701699999999999</v>
      </c>
      <c r="AQG23" s="2">
        <v>26.865300000000001</v>
      </c>
      <c r="AQH23" s="2">
        <v>37.587000000000003</v>
      </c>
      <c r="AQI23" s="2">
        <v>37.587000000000003</v>
      </c>
      <c r="AQJ23" s="2">
        <v>16.701699999999999</v>
      </c>
      <c r="AQK23" s="2">
        <v>54.542299999999997</v>
      </c>
      <c r="AQL23" s="2">
        <v>11.004799999999999</v>
      </c>
      <c r="AQM23" s="2">
        <v>14044</v>
      </c>
      <c r="AQP23" s="2">
        <v>51383</v>
      </c>
      <c r="AQQ23" s="2">
        <v>1521</v>
      </c>
      <c r="AQR23" s="2">
        <v>2325</v>
      </c>
      <c r="AQS23" s="2">
        <v>11514</v>
      </c>
      <c r="AQT23" s="2">
        <v>2.262</v>
      </c>
      <c r="AQU23" s="2">
        <v>38.783299999999997</v>
      </c>
      <c r="AQV23" s="2">
        <v>0.58189999999999997</v>
      </c>
      <c r="AQW23" s="2">
        <v>0.39989999999999998</v>
      </c>
      <c r="AQX23" s="2">
        <v>2.2599999999999999E-2</v>
      </c>
      <c r="AQY23" s="2">
        <v>-4814</v>
      </c>
      <c r="AQZ23" s="2">
        <v>-0.13400000000000001</v>
      </c>
      <c r="ARB23" s="2">
        <v>16.701699999999999</v>
      </c>
      <c r="ARP23" s="2">
        <v>26.865300000000001</v>
      </c>
      <c r="ARQ23" s="2">
        <v>37.587000000000003</v>
      </c>
      <c r="ARR23" s="2">
        <v>37.587000000000003</v>
      </c>
      <c r="ARS23" s="2">
        <v>16.701699999999999</v>
      </c>
      <c r="ART23" s="2">
        <v>54.542299999999997</v>
      </c>
      <c r="ARU23" s="2">
        <v>11.004799999999999</v>
      </c>
      <c r="ARV23" s="2">
        <v>14044</v>
      </c>
      <c r="ARY23" s="2">
        <v>51383</v>
      </c>
      <c r="ARZ23" s="2">
        <v>1521</v>
      </c>
      <c r="ASA23" s="2">
        <v>2325</v>
      </c>
      <c r="ASB23" s="2">
        <v>11514</v>
      </c>
      <c r="ASC23" s="2">
        <v>2.262</v>
      </c>
      <c r="ASD23" s="2">
        <v>38.783299999999997</v>
      </c>
      <c r="ASE23" s="2">
        <v>0.58189999999999997</v>
      </c>
      <c r="ASF23" s="2">
        <v>0.39989999999999998</v>
      </c>
      <c r="ASG23" s="2">
        <v>2.2599999999999999E-2</v>
      </c>
      <c r="ASH23" s="2">
        <v>-4814</v>
      </c>
      <c r="ASI23" s="2">
        <v>-0.13400000000000001</v>
      </c>
      <c r="ASK23" s="2">
        <v>16.701699999999999</v>
      </c>
      <c r="AVG23" s="2">
        <v>1</v>
      </c>
      <c r="AVL23" s="2">
        <v>0</v>
      </c>
      <c r="AVQ23" s="2">
        <v>1.8008</v>
      </c>
      <c r="AVR23" s="2">
        <v>7.4787999999999997</v>
      </c>
      <c r="AVS23" s="2">
        <v>7.4787999999999997</v>
      </c>
      <c r="AVT23" s="2">
        <v>3.9981</v>
      </c>
      <c r="AVU23" s="2">
        <v>10.752700000000001</v>
      </c>
      <c r="AVV23" s="2">
        <v>1.4864999999999999</v>
      </c>
      <c r="AVW23" s="2">
        <v>5080</v>
      </c>
      <c r="AVZ23" s="2">
        <v>18577</v>
      </c>
      <c r="AWA23" s="2">
        <v>765</v>
      </c>
      <c r="AWB23" s="2">
        <v>954</v>
      </c>
      <c r="AWC23" s="2">
        <v>9769</v>
      </c>
      <c r="AWD23" s="2">
        <v>1.5867</v>
      </c>
      <c r="AWE23" s="2">
        <v>27.345600000000001</v>
      </c>
      <c r="AWF23" s="2">
        <v>0.97519999999999996</v>
      </c>
      <c r="AWG23" s="2">
        <v>0.45419999999999999</v>
      </c>
      <c r="AWH23" s="2">
        <v>0.27110000000000001</v>
      </c>
      <c r="AWI23" s="2">
        <v>-242</v>
      </c>
      <c r="AWJ23" s="2">
        <v>-4.0899999999999999E-2</v>
      </c>
      <c r="AWL23" s="2">
        <v>3.9981</v>
      </c>
      <c r="AWM23" s="2">
        <v>9049.4146999999994</v>
      </c>
      <c r="AWP23" s="2">
        <v>0.97340000000000004</v>
      </c>
      <c r="AWS23" s="2">
        <v>46.381</v>
      </c>
      <c r="AWU23" s="2">
        <v>0</v>
      </c>
      <c r="AWY23" s="2">
        <v>1.6484999999999999</v>
      </c>
      <c r="AWZ23" s="2">
        <v>1.8008</v>
      </c>
      <c r="AXA23" s="2">
        <v>7.4787999999999997</v>
      </c>
      <c r="AXB23" s="2">
        <v>7.4787999999999997</v>
      </c>
      <c r="AXC23" s="2">
        <v>3.9981</v>
      </c>
      <c r="AXD23" s="2">
        <v>10.752700000000001</v>
      </c>
      <c r="AXE23" s="2">
        <v>1.4864999999999999</v>
      </c>
      <c r="AXF23" s="2">
        <v>5080</v>
      </c>
      <c r="AXI23" s="2">
        <v>18577</v>
      </c>
      <c r="AXJ23" s="2">
        <v>765</v>
      </c>
      <c r="AXK23" s="2">
        <v>954</v>
      </c>
      <c r="AXL23" s="2">
        <v>9769</v>
      </c>
      <c r="AXM23" s="2">
        <v>1.5867</v>
      </c>
      <c r="AXN23" s="2">
        <v>27.345600000000001</v>
      </c>
      <c r="AXO23" s="2">
        <v>0.97519999999999996</v>
      </c>
      <c r="AXP23" s="2">
        <v>0.45419999999999999</v>
      </c>
      <c r="AXQ23" s="2">
        <v>0.27110000000000001</v>
      </c>
      <c r="AXR23" s="2">
        <v>-242</v>
      </c>
      <c r="AXS23" s="2">
        <v>-4.0899999999999999E-2</v>
      </c>
      <c r="AXU23" s="2">
        <v>3.9981</v>
      </c>
      <c r="AXV23" s="2">
        <v>9049.4146999999994</v>
      </c>
      <c r="AXY23" s="2">
        <v>0.97340000000000004</v>
      </c>
      <c r="AYB23" s="2">
        <v>47.009</v>
      </c>
      <c r="AYD23" s="2">
        <v>0</v>
      </c>
      <c r="AYH23" s="2">
        <v>1.6484999999999999</v>
      </c>
      <c r="AYI23" s="2">
        <v>5.2781000000000002</v>
      </c>
      <c r="AYJ23" s="2">
        <v>10.2662</v>
      </c>
      <c r="AYK23" s="2">
        <v>10.2662</v>
      </c>
      <c r="AYL23" s="2">
        <v>8.5957000000000008</v>
      </c>
      <c r="AYM23" s="2">
        <v>22.2254</v>
      </c>
      <c r="AYN23" s="2">
        <v>4.5919999999999996</v>
      </c>
      <c r="AYO23" s="2">
        <v>3306.2125000000001</v>
      </c>
      <c r="AYR23" s="2">
        <v>11745.224899999999</v>
      </c>
      <c r="AYT23" s="2">
        <v>595.20709999999997</v>
      </c>
      <c r="AYU23" s="2">
        <v>5498.6556</v>
      </c>
      <c r="AYV23" s="2">
        <v>12.335100000000001</v>
      </c>
      <c r="AYW23" s="2">
        <v>55.386000000000003</v>
      </c>
      <c r="AYX23" s="2">
        <v>0.95250000000000001</v>
      </c>
      <c r="AYY23" s="2">
        <v>0.2802</v>
      </c>
      <c r="AYZ23" s="2">
        <v>0.2087</v>
      </c>
      <c r="AZA23" s="2">
        <v>-260.98050000000001</v>
      </c>
      <c r="AZB23" s="2">
        <v>-4.3499999999999997E-2</v>
      </c>
      <c r="AZD23" s="2">
        <v>8.5957000000000008</v>
      </c>
      <c r="AZR23" s="2">
        <v>5.2781000000000002</v>
      </c>
      <c r="AZS23" s="2">
        <v>10.2662</v>
      </c>
      <c r="AZT23" s="2">
        <v>10.2662</v>
      </c>
      <c r="AZU23" s="2">
        <v>8.5957000000000008</v>
      </c>
      <c r="AZV23" s="2">
        <v>22.2254</v>
      </c>
      <c r="AZW23" s="2">
        <v>4.5919999999999996</v>
      </c>
      <c r="AZX23" s="2">
        <v>3306.2125000000001</v>
      </c>
      <c r="BAA23" s="2">
        <v>11745.224899999999</v>
      </c>
      <c r="BAC23" s="2">
        <v>595.20709999999997</v>
      </c>
      <c r="BAD23" s="2">
        <v>5498.6556</v>
      </c>
      <c r="BAE23" s="2">
        <v>12.335100000000001</v>
      </c>
      <c r="BAF23" s="2">
        <v>55.386000000000003</v>
      </c>
      <c r="BAG23" s="2">
        <v>0.95250000000000001</v>
      </c>
      <c r="BAH23" s="2">
        <v>0.2802</v>
      </c>
      <c r="BAI23" s="2">
        <v>0.2087</v>
      </c>
      <c r="BAJ23" s="2">
        <v>-260.98050000000001</v>
      </c>
      <c r="BAK23" s="2">
        <v>-4.3499999999999997E-2</v>
      </c>
      <c r="BAM23" s="2">
        <v>8.5957000000000008</v>
      </c>
      <c r="BBZ23" s="2">
        <v>0.1222</v>
      </c>
      <c r="BCC23" s="2">
        <v>52.082000000000001</v>
      </c>
      <c r="BCE23" s="2">
        <v>0</v>
      </c>
      <c r="BCI23" s="2">
        <v>20.693300000000001</v>
      </c>
      <c r="BDI23" s="2">
        <v>0.1222</v>
      </c>
      <c r="BDR23" s="2">
        <v>20.693300000000001</v>
      </c>
      <c r="BKB23" s="2">
        <v>0.69969999999999999</v>
      </c>
      <c r="BKK23" s="2">
        <v>5.5583</v>
      </c>
      <c r="BKL23" s="2">
        <v>39.183999999999997</v>
      </c>
      <c r="BKM23" s="2">
        <v>68.485699999999994</v>
      </c>
      <c r="BKN23" s="2">
        <v>68.485699999999994</v>
      </c>
      <c r="BKO23" s="2">
        <v>53.290399999999998</v>
      </c>
      <c r="BKP23" s="2">
        <v>9.5494000000000003</v>
      </c>
      <c r="BKQ23" s="2">
        <v>6.3787000000000003</v>
      </c>
      <c r="BKR23" s="2">
        <v>66.5779</v>
      </c>
      <c r="BKU23" s="2">
        <v>221.99469999999999</v>
      </c>
      <c r="BKW23" s="2">
        <v>21.866</v>
      </c>
      <c r="BKX23" s="2">
        <v>8.3681999999999999</v>
      </c>
      <c r="BKY23" s="2">
        <v>3.7776999999999998</v>
      </c>
      <c r="BKZ23" s="2">
        <v>29.9908</v>
      </c>
      <c r="BLA23" s="2">
        <v>1.5312999999999999</v>
      </c>
      <c r="BLB23" s="2">
        <v>1.5082</v>
      </c>
      <c r="BLC23" s="2">
        <v>0.95050000000000001</v>
      </c>
      <c r="BLD23" s="2">
        <v>4.4461000000000004</v>
      </c>
      <c r="BLE23" s="2">
        <v>-0.79569999999999996</v>
      </c>
      <c r="BLG23" s="2">
        <v>53.290399999999998</v>
      </c>
      <c r="BLU23" s="2">
        <v>39.183999999999997</v>
      </c>
      <c r="BLV23" s="2">
        <v>68.485699999999994</v>
      </c>
      <c r="BLW23" s="2">
        <v>68.485699999999994</v>
      </c>
      <c r="BLX23" s="2">
        <v>53.290399999999998</v>
      </c>
      <c r="BLY23" s="2">
        <v>9.5494000000000003</v>
      </c>
      <c r="BLZ23" s="2">
        <v>6.3787000000000003</v>
      </c>
      <c r="BMA23" s="2">
        <v>66.5779</v>
      </c>
      <c r="BMD23" s="2">
        <v>221.99469999999999</v>
      </c>
      <c r="BMF23" s="2">
        <v>21.866</v>
      </c>
      <c r="BMG23" s="2">
        <v>8.3681999999999999</v>
      </c>
      <c r="BMH23" s="2">
        <v>3.7776999999999998</v>
      </c>
      <c r="BMI23" s="2">
        <v>29.9908</v>
      </c>
      <c r="BMJ23" s="2">
        <v>1.5312999999999999</v>
      </c>
      <c r="BMK23" s="2">
        <v>1.5082</v>
      </c>
      <c r="BML23" s="2">
        <v>0.95050000000000001</v>
      </c>
      <c r="BMM23" s="2">
        <v>4.4461000000000004</v>
      </c>
      <c r="BMN23" s="2">
        <v>-0.79569999999999996</v>
      </c>
      <c r="BMP23" s="2">
        <v>53.290399999999998</v>
      </c>
      <c r="BTW23" s="2">
        <v>26.589300000000001</v>
      </c>
      <c r="BTX23" s="2">
        <v>30.321200000000001</v>
      </c>
      <c r="BTY23" s="2">
        <v>30.321200000000001</v>
      </c>
      <c r="BTZ23" s="2">
        <v>13.1318</v>
      </c>
      <c r="BUA23" s="2">
        <v>13.748699999999999</v>
      </c>
      <c r="BUB23" s="2">
        <v>7.4508999999999999</v>
      </c>
      <c r="BUC23" s="2">
        <v>518.60299999999995</v>
      </c>
      <c r="BUF23" s="2">
        <v>4052.1039999999998</v>
      </c>
      <c r="BUG23" s="2">
        <v>938.80899999999997</v>
      </c>
      <c r="BUH23" s="2">
        <v>228.042</v>
      </c>
      <c r="BUI23" s="2">
        <v>296.31900000000002</v>
      </c>
      <c r="BUJ23" s="2">
        <v>7.1890999999999998</v>
      </c>
      <c r="BUK23" s="2">
        <v>12.798400000000001</v>
      </c>
      <c r="BUL23" s="2">
        <v>2.8727</v>
      </c>
      <c r="BUM23" s="2">
        <v>1.2570000000000001</v>
      </c>
      <c r="BUN23" s="2">
        <v>0.63959999999999995</v>
      </c>
      <c r="BUO23" s="2">
        <v>554.92100000000005</v>
      </c>
      <c r="BUP23" s="2">
        <v>0.49370000000000003</v>
      </c>
      <c r="BUR23" s="2">
        <v>13.1318</v>
      </c>
      <c r="BUS23" s="2">
        <v>14151.739299999999</v>
      </c>
      <c r="BUV23" s="2">
        <v>0.88749999999999996</v>
      </c>
      <c r="BUY23" s="2">
        <v>37.646999999999998</v>
      </c>
      <c r="BVA23" s="2">
        <v>0.1</v>
      </c>
      <c r="BVE23" s="2">
        <v>6.4526000000000003</v>
      </c>
      <c r="BVF23" s="2">
        <v>-11.370699999999999</v>
      </c>
      <c r="BVG23" s="2">
        <v>31.0001</v>
      </c>
      <c r="BVH23" s="2">
        <v>31.0001</v>
      </c>
      <c r="BVI23" s="2">
        <v>14.0168</v>
      </c>
      <c r="BVJ23" s="2">
        <v>-5.2176999999999998</v>
      </c>
      <c r="BVK23" s="2">
        <v>-2.7178</v>
      </c>
      <c r="BVL23" s="2">
        <v>269.67700000000002</v>
      </c>
      <c r="BVO23" s="2">
        <v>2800.5390000000002</v>
      </c>
      <c r="BVQ23" s="2">
        <v>224.30500000000001</v>
      </c>
      <c r="BVR23" s="2">
        <v>159.90899999999999</v>
      </c>
      <c r="BVS23" s="2">
        <v>7.7099000000000002</v>
      </c>
      <c r="BVT23" s="2">
        <v>10.510400000000001</v>
      </c>
      <c r="BVU23" s="2">
        <v>3.5625</v>
      </c>
      <c r="BVV23" s="2">
        <v>1.0818000000000001</v>
      </c>
      <c r="BVW23" s="2">
        <v>0.2072</v>
      </c>
      <c r="BVX23" s="2">
        <v>409.76600000000002</v>
      </c>
      <c r="BVY23" s="2">
        <v>0.59299999999999997</v>
      </c>
      <c r="BWA23" s="2">
        <v>14.0168</v>
      </c>
      <c r="CBO23" s="2">
        <v>1</v>
      </c>
      <c r="CCX23" s="2">
        <v>1</v>
      </c>
      <c r="CDC23" s="2">
        <v>0</v>
      </c>
      <c r="CDG23" s="2">
        <v>5.8208000000000002</v>
      </c>
      <c r="CEQ23" s="2">
        <v>14.1755</v>
      </c>
      <c r="CER23" s="2">
        <v>33.161999999999999</v>
      </c>
      <c r="CES23" s="2">
        <v>33.161999999999999</v>
      </c>
      <c r="CET23" s="2">
        <v>25.4315</v>
      </c>
      <c r="CEU23" s="2">
        <v>14.426500000000001</v>
      </c>
      <c r="CEV23" s="2">
        <v>5.1547000000000001</v>
      </c>
      <c r="CEW23" s="2">
        <v>3886</v>
      </c>
      <c r="CEZ23" s="2">
        <v>15196</v>
      </c>
      <c r="CFA23" s="2">
        <v>2008</v>
      </c>
      <c r="CFB23" s="2">
        <v>1128</v>
      </c>
      <c r="CFC23" s="2">
        <v>1903</v>
      </c>
      <c r="CFD23" s="2">
        <v>4.6948999999999996</v>
      </c>
      <c r="CFE23" s="2">
        <v>28.4285</v>
      </c>
      <c r="CFF23" s="2">
        <v>0.59119999999999995</v>
      </c>
      <c r="CFG23" s="2">
        <v>0.39729999999999999</v>
      </c>
      <c r="CFH23" s="2">
        <v>0.01</v>
      </c>
      <c r="CFI23" s="2">
        <v>-778</v>
      </c>
      <c r="CFJ23" s="2">
        <v>-9.4399999999999998E-2</v>
      </c>
      <c r="CFL23" s="2">
        <v>25.4315</v>
      </c>
      <c r="CFZ23" s="2">
        <v>14.1755</v>
      </c>
      <c r="CGA23" s="2">
        <v>33.161999999999999</v>
      </c>
      <c r="CGB23" s="2">
        <v>33.161999999999999</v>
      </c>
      <c r="CGC23" s="2">
        <v>25.4315</v>
      </c>
      <c r="CGD23" s="2">
        <v>14.426500000000001</v>
      </c>
      <c r="CGE23" s="2">
        <v>5.1547000000000001</v>
      </c>
      <c r="CGF23" s="2">
        <v>3886</v>
      </c>
      <c r="CGI23" s="2">
        <v>15196</v>
      </c>
      <c r="CGJ23" s="2">
        <v>2008</v>
      </c>
      <c r="CGK23" s="2">
        <v>1128</v>
      </c>
      <c r="CGL23" s="2">
        <v>1903</v>
      </c>
      <c r="CGM23" s="2">
        <v>4.6948999999999996</v>
      </c>
      <c r="CGN23" s="2">
        <v>28.4285</v>
      </c>
      <c r="CGO23" s="2">
        <v>0.59119999999999995</v>
      </c>
      <c r="CGP23" s="2">
        <v>0.39729999999999999</v>
      </c>
      <c r="CGQ23" s="2">
        <v>0.01</v>
      </c>
      <c r="CGR23" s="2">
        <v>-778</v>
      </c>
      <c r="CGS23" s="2">
        <v>-9.4399999999999998E-2</v>
      </c>
      <c r="CGU23" s="2">
        <v>25.4315</v>
      </c>
      <c r="CHI23" s="2">
        <v>28.8996</v>
      </c>
      <c r="CHJ23" s="2">
        <v>79.38</v>
      </c>
      <c r="CHK23" s="2">
        <v>79.38</v>
      </c>
      <c r="CHL23" s="2">
        <v>55.6492</v>
      </c>
      <c r="CHM23" s="2">
        <v>31.346800000000002</v>
      </c>
      <c r="CHN23" s="2">
        <v>12.434200000000001</v>
      </c>
      <c r="CHO23" s="2">
        <v>2454.5</v>
      </c>
      <c r="CHR23" s="2">
        <v>7775.6</v>
      </c>
      <c r="CHS23" s="2">
        <v>1406</v>
      </c>
      <c r="CHT23" s="2">
        <v>1833.2</v>
      </c>
      <c r="CHU23" s="2">
        <v>689.3</v>
      </c>
      <c r="CHV23" s="2">
        <v>9.3251000000000008</v>
      </c>
      <c r="CHW23" s="2">
        <v>31.7789</v>
      </c>
      <c r="CHX23" s="2">
        <v>0.88790000000000002</v>
      </c>
      <c r="CHY23" s="2">
        <v>0.8387</v>
      </c>
      <c r="CHZ23" s="2">
        <v>4.0599999999999997E-2</v>
      </c>
      <c r="CIA23" s="2">
        <v>-77.3</v>
      </c>
      <c r="CIB23" s="2">
        <v>-7.4999999999999997E-3</v>
      </c>
      <c r="CID23" s="2">
        <v>55.6492</v>
      </c>
      <c r="CKA23" s="2">
        <v>26.5045</v>
      </c>
      <c r="CKD23" s="2">
        <v>28.110499999999998</v>
      </c>
      <c r="CKF23" s="2">
        <v>19.179099999999998</v>
      </c>
      <c r="CKG23" s="2">
        <v>215.86099999999999</v>
      </c>
      <c r="CKJ23" s="2">
        <v>1232.261</v>
      </c>
      <c r="CKL23" s="2">
        <v>219.286</v>
      </c>
      <c r="CKM23" s="2">
        <v>111.08799999999999</v>
      </c>
      <c r="CKN23" s="2">
        <v>11.177300000000001</v>
      </c>
      <c r="CKO23" s="2">
        <v>17.736799999999999</v>
      </c>
      <c r="CKP23" s="2">
        <v>1.8914</v>
      </c>
      <c r="CKQ23" s="2">
        <v>1.6009</v>
      </c>
      <c r="CKR23" s="2">
        <v>0.92530000000000001</v>
      </c>
      <c r="CKS23" s="2">
        <v>99.022999999999996</v>
      </c>
      <c r="CKT23" s="2">
        <v>0.12189999999999999</v>
      </c>
      <c r="CKV23" s="2">
        <v>28.110499999999998</v>
      </c>
      <c r="CKW23" s="2">
        <v>1041.163</v>
      </c>
      <c r="CMI23" s="2">
        <v>1.9159999999999999</v>
      </c>
      <c r="CMM23" s="2">
        <v>-23.0412</v>
      </c>
      <c r="CMR23" s="2">
        <v>7.569</v>
      </c>
      <c r="CMS23" s="2">
        <v>3.8566000000000003</v>
      </c>
      <c r="CMT23" s="2">
        <v>10.0581</v>
      </c>
      <c r="CMU23" s="2">
        <v>10.0581</v>
      </c>
      <c r="CMV23" s="2">
        <v>7.2088999999999999</v>
      </c>
      <c r="CMW23" s="2">
        <v>9.2377000000000002</v>
      </c>
      <c r="CMX23" s="2">
        <v>4.0225</v>
      </c>
      <c r="CMY23" s="2">
        <v>1101.2</v>
      </c>
      <c r="CNA23" s="2">
        <v>5184.6000000000004</v>
      </c>
      <c r="CNB23" s="2">
        <v>8872.5</v>
      </c>
      <c r="CNC23" s="2">
        <v>3013.7</v>
      </c>
      <c r="CND23" s="2">
        <v>418.8</v>
      </c>
      <c r="CNE23" s="2">
        <v>2647.8</v>
      </c>
      <c r="CNF23" s="2">
        <v>4.2599</v>
      </c>
      <c r="CNG23" s="2">
        <v>16.840800000000002</v>
      </c>
      <c r="CNH23" s="2">
        <v>1.9624999999999999</v>
      </c>
      <c r="CNI23" s="2">
        <v>1.5274999999999999</v>
      </c>
      <c r="CNJ23" s="2">
        <v>0.35260000000000002</v>
      </c>
      <c r="CNK23" s="2">
        <v>2548.4</v>
      </c>
      <c r="CNL23" s="2">
        <v>0.2606</v>
      </c>
      <c r="CNN23" s="2">
        <v>7.2088999999999999</v>
      </c>
      <c r="CNO23" s="2">
        <v>9861.34</v>
      </c>
      <c r="CNR23" s="2">
        <v>0.78959999999999997</v>
      </c>
      <c r="CNU23" s="2">
        <v>39.902000000000001</v>
      </c>
      <c r="CNW23" s="2">
        <v>0.84</v>
      </c>
      <c r="COA23" s="2">
        <v>11.198399999999999</v>
      </c>
      <c r="COB23" s="2">
        <v>3.8566000000000003</v>
      </c>
      <c r="COC23" s="2">
        <v>10.0581</v>
      </c>
      <c r="COD23" s="2">
        <v>10.0581</v>
      </c>
      <c r="COE23" s="2">
        <v>7.2088999999999999</v>
      </c>
      <c r="COF23" s="2">
        <v>9.2377000000000002</v>
      </c>
      <c r="COG23" s="2">
        <v>4.0225</v>
      </c>
      <c r="COH23" s="2">
        <v>1101.2</v>
      </c>
      <c r="COJ23" s="2">
        <v>5184.6000000000004</v>
      </c>
      <c r="COK23" s="2">
        <v>8872.5</v>
      </c>
      <c r="COL23" s="2">
        <v>3013.7</v>
      </c>
      <c r="COM23" s="2">
        <v>418.8</v>
      </c>
      <c r="CON23" s="2">
        <v>2647.8</v>
      </c>
      <c r="COO23" s="2">
        <v>4.2599</v>
      </c>
      <c r="COP23" s="2">
        <v>16.840800000000002</v>
      </c>
      <c r="COQ23" s="2">
        <v>1.9624999999999999</v>
      </c>
      <c r="COR23" s="2">
        <v>1.5274999999999999</v>
      </c>
      <c r="COS23" s="2">
        <v>0.35260000000000002</v>
      </c>
      <c r="COT23" s="2">
        <v>2548.4</v>
      </c>
      <c r="COU23" s="2">
        <v>0.2606</v>
      </c>
      <c r="COW23" s="2">
        <v>7.2088999999999999</v>
      </c>
      <c r="COX23" s="2">
        <v>9861.34</v>
      </c>
      <c r="CPA23" s="2">
        <v>0.78959999999999997</v>
      </c>
      <c r="CPD23" s="2">
        <v>22.689</v>
      </c>
      <c r="CPF23" s="2">
        <v>0.84</v>
      </c>
      <c r="CPJ23" s="2">
        <v>11.198399999999999</v>
      </c>
      <c r="CPK23" s="2">
        <v>11.4498</v>
      </c>
      <c r="CPL23" s="2">
        <v>30.015899999999998</v>
      </c>
      <c r="CPM23" s="2">
        <v>30.015899999999998</v>
      </c>
      <c r="CPN23" s="2">
        <v>20.336099999999998</v>
      </c>
      <c r="CPO23" s="2">
        <v>15.198499999999999</v>
      </c>
      <c r="CPP23" s="2">
        <v>5.4238999999999997</v>
      </c>
      <c r="CPQ23" s="2">
        <v>2931.8998999999999</v>
      </c>
      <c r="CPT23" s="2">
        <v>6617.5</v>
      </c>
      <c r="CPU23" s="2">
        <v>1603.4</v>
      </c>
      <c r="CPV23" s="2">
        <v>640.6</v>
      </c>
      <c r="CPW23" s="2">
        <v>396.6</v>
      </c>
      <c r="CPX23" s="2">
        <v>3.0064000000000002</v>
      </c>
      <c r="CPY23" s="2">
        <v>45.168100000000003</v>
      </c>
      <c r="CPZ23" s="2">
        <v>3.2021999999999999</v>
      </c>
      <c r="CQA23" s="2">
        <v>2.7037</v>
      </c>
      <c r="CQB23" s="2">
        <v>1.7637</v>
      </c>
      <c r="CQC23" s="2">
        <v>873.4</v>
      </c>
      <c r="CQD23" s="2">
        <v>0.2389</v>
      </c>
      <c r="CQF23" s="2">
        <v>20.336099999999998</v>
      </c>
      <c r="CQG23" s="2">
        <v>8967.4915999999994</v>
      </c>
      <c r="CQJ23" s="2">
        <v>0.41020000000000001</v>
      </c>
      <c r="CQM23" s="2">
        <v>30.335999999999999</v>
      </c>
      <c r="CQO23" s="2">
        <v>0.53</v>
      </c>
      <c r="CQS23" s="2">
        <v>7.8812999999999995</v>
      </c>
      <c r="CQT23" s="2">
        <v>11.4498</v>
      </c>
      <c r="CQU23" s="2">
        <v>30.015899999999998</v>
      </c>
      <c r="CQV23" s="2">
        <v>30.015899999999998</v>
      </c>
      <c r="CQW23" s="2">
        <v>20.336099999999998</v>
      </c>
      <c r="CQX23" s="2">
        <v>15.198499999999999</v>
      </c>
      <c r="CQY23" s="2">
        <v>5.4238999999999997</v>
      </c>
      <c r="CQZ23" s="2">
        <v>2931.8998999999999</v>
      </c>
      <c r="CRC23" s="2">
        <v>6617.5</v>
      </c>
      <c r="CRD23" s="2">
        <v>1603.4</v>
      </c>
      <c r="CRE23" s="2">
        <v>640.6</v>
      </c>
      <c r="CRF23" s="2">
        <v>396.6</v>
      </c>
      <c r="CRG23" s="2">
        <v>3.0064000000000002</v>
      </c>
      <c r="CRH23" s="2">
        <v>45.168100000000003</v>
      </c>
      <c r="CRI23" s="2">
        <v>3.2021999999999999</v>
      </c>
      <c r="CRJ23" s="2">
        <v>2.7037</v>
      </c>
      <c r="CRK23" s="2">
        <v>1.7637</v>
      </c>
      <c r="CRL23" s="2">
        <v>873.4</v>
      </c>
      <c r="CRM23" s="2">
        <v>0.2389</v>
      </c>
      <c r="CRO23" s="2">
        <v>20.336099999999998</v>
      </c>
      <c r="CRP23" s="2">
        <v>8967.4915999999994</v>
      </c>
      <c r="CRS23" s="2">
        <v>0.41020000000000001</v>
      </c>
      <c r="CRV23" s="2">
        <v>22.451000000000001</v>
      </c>
      <c r="CRX23" s="2">
        <v>0.53</v>
      </c>
      <c r="CSB23" s="2">
        <v>7.8812999999999995</v>
      </c>
      <c r="CUK23" s="2">
        <v>0.97240000000000004</v>
      </c>
      <c r="CUO23" s="2">
        <v>17.438099999999999</v>
      </c>
      <c r="CUT23" s="2">
        <v>5.0297999999999998</v>
      </c>
      <c r="CVT23" s="2">
        <v>0.97240000000000004</v>
      </c>
      <c r="CVX23" s="2">
        <v>17.438099999999999</v>
      </c>
      <c r="CWC23" s="2">
        <v>5.0297999999999998</v>
      </c>
      <c r="CXC23" s="2">
        <v>0.97240000000000004</v>
      </c>
      <c r="CXG23" s="2">
        <v>17.438099999999999</v>
      </c>
      <c r="CXL23" s="2">
        <v>5.0297999999999998</v>
      </c>
      <c r="CYL23" s="2">
        <v>0.97240000000000004</v>
      </c>
      <c r="CYP23" s="2">
        <v>17.438099999999999</v>
      </c>
      <c r="CYU23" s="2">
        <v>5.0297999999999998</v>
      </c>
      <c r="CZU23" s="2">
        <v>0.97240000000000004</v>
      </c>
      <c r="CZY23" s="2">
        <v>17.438099999999999</v>
      </c>
      <c r="DAD23" s="2">
        <v>5.0297999999999998</v>
      </c>
      <c r="DBD23" s="2">
        <v>1</v>
      </c>
      <c r="DBH23" s="2">
        <v>8.0760000000000005</v>
      </c>
      <c r="DBI23" s="2">
        <v>1.385</v>
      </c>
      <c r="DBN23" s="2">
        <v>0.70679999999999998</v>
      </c>
      <c r="DBO23" s="2">
        <v>7.6829000000000001</v>
      </c>
      <c r="DBP23" s="2">
        <v>7.6829000000000001</v>
      </c>
      <c r="DBQ23" s="2">
        <v>2.7965999999999998</v>
      </c>
      <c r="DBR23" s="2">
        <v>2.1749000000000001</v>
      </c>
      <c r="DBS23" s="2">
        <v>0.75770000000000004</v>
      </c>
      <c r="DBT23" s="2">
        <v>1168</v>
      </c>
      <c r="DBW23" s="2">
        <v>3144</v>
      </c>
      <c r="DBX23" s="2">
        <v>783</v>
      </c>
      <c r="DBY23" s="2">
        <v>156</v>
      </c>
      <c r="DBZ23" s="2">
        <v>614</v>
      </c>
      <c r="DCA23" s="2">
        <v>1.1974</v>
      </c>
      <c r="DCB23" s="2">
        <v>40.489800000000002</v>
      </c>
      <c r="DCC23" s="2">
        <v>1.8176000000000001</v>
      </c>
      <c r="DCD23" s="2">
        <v>0.90720000000000001</v>
      </c>
      <c r="DCE23" s="2">
        <v>4.8899999999999999E-2</v>
      </c>
      <c r="DCF23" s="2">
        <v>502</v>
      </c>
      <c r="DCG23" s="2">
        <v>0.1552</v>
      </c>
      <c r="DCI23" s="2">
        <v>2.7965999999999998</v>
      </c>
      <c r="DCJ23" s="2">
        <v>2375.4812000000002</v>
      </c>
      <c r="DCM23" s="2">
        <v>0.51529999999999998</v>
      </c>
      <c r="DCP23" s="2">
        <v>24.826000000000001</v>
      </c>
      <c r="DCR23" s="2">
        <v>0.16</v>
      </c>
      <c r="DCV23" s="2">
        <v>5.2351999999999999</v>
      </c>
      <c r="DCW23" s="2">
        <v>2.6169000000000002</v>
      </c>
      <c r="DCX23" s="2">
        <v>11.8283</v>
      </c>
      <c r="DCY23" s="2">
        <v>11.8283</v>
      </c>
      <c r="DCZ23" s="2">
        <v>7.4668999999999999</v>
      </c>
      <c r="DDA23" s="2">
        <v>10.526299999999999</v>
      </c>
      <c r="DDB23" s="2">
        <v>2.9567999999999999</v>
      </c>
      <c r="DDC23" s="2">
        <v>1045</v>
      </c>
      <c r="DDF23" s="2">
        <v>2637</v>
      </c>
      <c r="DDH23" s="2">
        <v>169</v>
      </c>
      <c r="DDI23" s="2">
        <v>600</v>
      </c>
      <c r="DDJ23" s="2">
        <v>2.3515999999999999</v>
      </c>
      <c r="DDK23" s="2">
        <v>45.999200000000002</v>
      </c>
      <c r="DDL23" s="2">
        <v>1.6400000000000001</v>
      </c>
      <c r="DDM23" s="2">
        <v>0.94330000000000003</v>
      </c>
      <c r="DDN23" s="2">
        <v>6.83E-2</v>
      </c>
      <c r="DDO23" s="2">
        <v>384</v>
      </c>
      <c r="DDP23" s="2">
        <v>0.12859999999999999</v>
      </c>
      <c r="DDR23" s="2">
        <v>7.4668999999999999</v>
      </c>
      <c r="DEF23" s="2">
        <v>6.4832000000000001</v>
      </c>
      <c r="DEG23" s="2">
        <v>14.189</v>
      </c>
      <c r="DEH23" s="2">
        <v>14.189</v>
      </c>
      <c r="DEI23" s="2">
        <v>8.2429000000000006</v>
      </c>
      <c r="DEJ23" s="2">
        <v>13.6546</v>
      </c>
      <c r="DEK23" s="2">
        <v>4.8055000000000003</v>
      </c>
      <c r="DEL23" s="2">
        <v>367.66699999999997</v>
      </c>
      <c r="DEO23" s="2">
        <v>1274.049</v>
      </c>
      <c r="DEP23" s="2">
        <v>272.74200000000002</v>
      </c>
      <c r="DEQ23" s="2">
        <v>135.06700000000001</v>
      </c>
      <c r="DER23" s="2">
        <v>338.20499999999998</v>
      </c>
      <c r="DES23" s="2">
        <v>4.1197999999999997</v>
      </c>
      <c r="DET23" s="2">
        <v>33.467500000000001</v>
      </c>
      <c r="DEU23" s="2">
        <v>1.2429999999999999</v>
      </c>
      <c r="DEV23" s="2">
        <v>0.78539999999999999</v>
      </c>
      <c r="DEW23" s="2">
        <v>0.21099999999999999</v>
      </c>
      <c r="DEX23" s="2">
        <v>82.19</v>
      </c>
      <c r="DEY23" s="2">
        <v>0.1087</v>
      </c>
      <c r="DFA23" s="2">
        <v>8.2429000000000006</v>
      </c>
      <c r="DFB23" s="2">
        <v>1382.0239999999999</v>
      </c>
      <c r="DFE23" s="2">
        <v>0.54779999999999995</v>
      </c>
      <c r="DFJ23" s="2">
        <v>7.8E-2</v>
      </c>
      <c r="DFN23" s="2">
        <v>-2.1796000000000002</v>
      </c>
      <c r="DFO23" s="2">
        <v>1.6773</v>
      </c>
      <c r="DFP23" s="2">
        <v>11.686</v>
      </c>
      <c r="DFQ23" s="2">
        <v>11.686</v>
      </c>
      <c r="DFR23" s="2">
        <v>5.9874999999999998</v>
      </c>
      <c r="DFS23" s="2">
        <v>4.7489999999999997</v>
      </c>
      <c r="DFT23" s="2">
        <v>1.8935</v>
      </c>
      <c r="DFU23" s="2">
        <v>504.262</v>
      </c>
      <c r="DFX23" s="2">
        <v>1392.8199</v>
      </c>
      <c r="DFZ23" s="2">
        <v>132.96199999999999</v>
      </c>
      <c r="DGA23" s="2">
        <v>243.66</v>
      </c>
      <c r="DGB23" s="2">
        <v>2.4148999999999998</v>
      </c>
      <c r="DGC23" s="2">
        <v>37.196199999999997</v>
      </c>
      <c r="DGD23" s="2">
        <v>1.7829000000000002</v>
      </c>
      <c r="DGE23" s="2">
        <v>0.97899999999999998</v>
      </c>
      <c r="DGF23" s="2">
        <v>0.13109999999999999</v>
      </c>
      <c r="DGG23" s="2">
        <v>190.75800000000001</v>
      </c>
      <c r="DGH23" s="2">
        <v>0.10680000000000001</v>
      </c>
      <c r="DGJ23" s="2">
        <v>5.9874999999999998</v>
      </c>
      <c r="DGX23" s="2">
        <v>6.4832000000000001</v>
      </c>
      <c r="DGY23" s="2">
        <v>14.189</v>
      </c>
      <c r="DGZ23" s="2">
        <v>14.189</v>
      </c>
      <c r="DHA23" s="2">
        <v>8.2429000000000006</v>
      </c>
      <c r="DHB23" s="2">
        <v>13.6546</v>
      </c>
      <c r="DHC23" s="2">
        <v>4.8055000000000003</v>
      </c>
      <c r="DHD23" s="2">
        <v>367.66699999999997</v>
      </c>
      <c r="DHG23" s="2">
        <v>1274.049</v>
      </c>
      <c r="DHH23" s="2">
        <v>272.74200000000002</v>
      </c>
      <c r="DHI23" s="2">
        <v>135.06700000000001</v>
      </c>
      <c r="DHJ23" s="2">
        <v>338.20499999999998</v>
      </c>
      <c r="DHK23" s="2">
        <v>4.1197999999999997</v>
      </c>
      <c r="DHL23" s="2">
        <v>33.467500000000001</v>
      </c>
      <c r="DHM23" s="2">
        <v>1.2429999999999999</v>
      </c>
      <c r="DHN23" s="2">
        <v>0.78539999999999999</v>
      </c>
      <c r="DHO23" s="2">
        <v>0.21099999999999999</v>
      </c>
      <c r="DHP23" s="2">
        <v>82.19</v>
      </c>
      <c r="DHQ23" s="2">
        <v>0.1087</v>
      </c>
      <c r="DHS23" s="2">
        <v>8.2429000000000006</v>
      </c>
      <c r="DHT23" s="2">
        <v>1382.0239999999999</v>
      </c>
      <c r="DHW23" s="2">
        <v>0.54779999999999995</v>
      </c>
      <c r="DHZ23" s="2">
        <v>30.666</v>
      </c>
      <c r="DIB23" s="2">
        <v>7.8E-2</v>
      </c>
      <c r="DIF23" s="2">
        <v>-2.1796000000000002</v>
      </c>
      <c r="DKO23" s="2">
        <v>1.0044</v>
      </c>
      <c r="DKX23" s="2">
        <v>48.2164</v>
      </c>
      <c r="DKY23" s="2">
        <v>-9.6620000000000008</v>
      </c>
      <c r="DKZ23" s="2">
        <v>2.8212999999999999</v>
      </c>
      <c r="DLA23" s="2">
        <v>2.8212999999999999</v>
      </c>
      <c r="DLB23" s="2">
        <v>0.47170000000000001</v>
      </c>
      <c r="DLC23" s="2">
        <v>-33.238</v>
      </c>
      <c r="DLD23" s="2">
        <v>-16.9511</v>
      </c>
      <c r="DLE23" s="2">
        <v>835.1</v>
      </c>
      <c r="DLH23" s="2">
        <v>4939.7997999999998</v>
      </c>
      <c r="DLI23" s="2">
        <v>-1473.6</v>
      </c>
      <c r="DLJ23" s="2">
        <v>-139.19999999999999</v>
      </c>
      <c r="DLK23" s="2">
        <v>1690.9</v>
      </c>
      <c r="DLL23" s="2">
        <v>2.2298999999999998</v>
      </c>
      <c r="DLM23" s="2">
        <v>16.958200000000001</v>
      </c>
      <c r="DLN23" s="2">
        <v>1.9358</v>
      </c>
      <c r="DLO23" s="2">
        <v>1.1780999999999999</v>
      </c>
      <c r="DLP23" s="2">
        <v>0.57289999999999996</v>
      </c>
      <c r="DLQ23" s="2">
        <v>1582.4</v>
      </c>
      <c r="DLR23" s="2">
        <v>0.17510000000000001</v>
      </c>
      <c r="DLT23" s="2">
        <v>0.47170000000000001</v>
      </c>
      <c r="DLU23" s="2">
        <v>2300.6237999999998</v>
      </c>
      <c r="DLX23" s="2">
        <v>1.6297000000000001</v>
      </c>
      <c r="DMA23" s="2">
        <v>38.386000000000003</v>
      </c>
      <c r="DMC23" s="2">
        <v>0</v>
      </c>
      <c r="DMG23" s="2">
        <v>13.2165</v>
      </c>
      <c r="DMH23" s="2">
        <v>2.1193</v>
      </c>
      <c r="DMI23" s="2">
        <v>4.9785000000000004</v>
      </c>
      <c r="DMJ23" s="2">
        <v>4.9785000000000004</v>
      </c>
      <c r="DMK23" s="2">
        <v>2.7995000000000001</v>
      </c>
      <c r="DML23" s="2">
        <v>8.0617000000000001</v>
      </c>
      <c r="DMM23" s="2">
        <v>4.8101000000000003</v>
      </c>
      <c r="DMN23" s="2">
        <v>130.58099999999999</v>
      </c>
      <c r="DMQ23" s="2">
        <v>5937.9849999999997</v>
      </c>
      <c r="DMS23" s="2">
        <v>-85.126000000000005</v>
      </c>
      <c r="DMT23" s="2">
        <v>2258.4079999999999</v>
      </c>
      <c r="DMU23" s="2">
        <v>15.366099999999999</v>
      </c>
      <c r="DMV23" s="2">
        <v>2.2221000000000002</v>
      </c>
      <c r="DMW23" s="2">
        <v>2.0017999999999998</v>
      </c>
      <c r="DMX23" s="2">
        <v>1.1819999999999999</v>
      </c>
      <c r="DMY23" s="2">
        <v>0.39129999999999998</v>
      </c>
      <c r="DMZ23" s="2">
        <v>2262.556</v>
      </c>
      <c r="DNA23" s="2">
        <v>0.1673</v>
      </c>
      <c r="DNC23" s="2">
        <v>2.7995000000000001</v>
      </c>
      <c r="DNQ23" s="2">
        <v>-9.6620000000000008</v>
      </c>
      <c r="DNR23" s="2">
        <v>2.8212999999999999</v>
      </c>
      <c r="DNS23" s="2">
        <v>2.8212999999999999</v>
      </c>
      <c r="DNT23" s="2">
        <v>0.47170000000000001</v>
      </c>
      <c r="DNU23" s="2">
        <v>-33.238</v>
      </c>
      <c r="DNV23" s="2">
        <v>-16.9511</v>
      </c>
      <c r="DNW23" s="2">
        <v>835.1</v>
      </c>
      <c r="DNZ23" s="2">
        <v>4939.7997999999998</v>
      </c>
      <c r="DOA23" s="2">
        <v>-1473.6</v>
      </c>
      <c r="DOB23" s="2">
        <v>-139.19999999999999</v>
      </c>
      <c r="DOC23" s="2">
        <v>1690.9</v>
      </c>
      <c r="DOD23" s="2">
        <v>2.2298999999999998</v>
      </c>
      <c r="DOE23" s="2">
        <v>16.958200000000001</v>
      </c>
      <c r="DOF23" s="2">
        <v>1.9358</v>
      </c>
      <c r="DOG23" s="2">
        <v>1.1780999999999999</v>
      </c>
      <c r="DOH23" s="2">
        <v>0.57289999999999996</v>
      </c>
      <c r="DOI23" s="2">
        <v>1582.4</v>
      </c>
      <c r="DOJ23" s="2">
        <v>0.17510000000000001</v>
      </c>
      <c r="DOL23" s="2">
        <v>0.47170000000000001</v>
      </c>
      <c r="DOM23" s="2">
        <v>2300.6237999999998</v>
      </c>
      <c r="DOP23" s="2">
        <v>1.6297000000000001</v>
      </c>
      <c r="DOU23" s="2">
        <v>0</v>
      </c>
      <c r="DOY23" s="2">
        <v>13.2165</v>
      </c>
      <c r="DOZ23" s="2">
        <v>2.1193</v>
      </c>
      <c r="DPA23" s="2">
        <v>4.9785000000000004</v>
      </c>
      <c r="DPB23" s="2">
        <v>4.9785000000000004</v>
      </c>
      <c r="DPC23" s="2">
        <v>2.7995000000000001</v>
      </c>
      <c r="DPD23" s="2">
        <v>8.0617000000000001</v>
      </c>
      <c r="DPE23" s="2">
        <v>4.8101000000000003</v>
      </c>
      <c r="DPF23" s="2">
        <v>130.58099999999999</v>
      </c>
      <c r="DPI23" s="2">
        <v>5937.9849999999997</v>
      </c>
      <c r="DPK23" s="2">
        <v>-85.126000000000005</v>
      </c>
      <c r="DPL23" s="2">
        <v>2258.4079999999999</v>
      </c>
      <c r="DPM23" s="2">
        <v>15.366099999999999</v>
      </c>
      <c r="DPN23" s="2">
        <v>2.2221000000000002</v>
      </c>
      <c r="DPO23" s="2">
        <v>2.0017999999999998</v>
      </c>
      <c r="DPP23" s="2">
        <v>1.1819999999999999</v>
      </c>
      <c r="DPQ23" s="2">
        <v>0.39129999999999998</v>
      </c>
      <c r="DPR23" s="2">
        <v>2262.556</v>
      </c>
      <c r="DPS23" s="2">
        <v>0.1673</v>
      </c>
      <c r="DPU23" s="2">
        <v>2.7995000000000001</v>
      </c>
      <c r="DRR23" s="2">
        <v>-421.12610000000001</v>
      </c>
      <c r="DRU23" s="2">
        <v>-140.5094</v>
      </c>
      <c r="DRV23" s="2">
        <v>-77.080100000000002</v>
      </c>
      <c r="DRW23" s="2">
        <v>-71.647199999999998</v>
      </c>
      <c r="DRX23" s="2">
        <v>0</v>
      </c>
      <c r="DSA23" s="2">
        <v>7.0010000000000003</v>
      </c>
      <c r="DSB23" s="2">
        <v>-16.2178</v>
      </c>
      <c r="DSC23" s="2">
        <v>-4.1039000000000003</v>
      </c>
      <c r="DSD23" s="2">
        <v>0.74109999999999998</v>
      </c>
      <c r="DSE23" s="2">
        <v>-5168.0055000000002</v>
      </c>
      <c r="DSF23" s="2">
        <v>0</v>
      </c>
      <c r="DSG23" s="2">
        <v>9.1470000000000002</v>
      </c>
      <c r="DSH23" s="2">
        <v>6.2153999999999998</v>
      </c>
      <c r="DSI23" s="2">
        <v>5.4382999999999999</v>
      </c>
      <c r="DSJ23" s="2">
        <v>6.0377999999999998</v>
      </c>
      <c r="DSM23" s="2">
        <v>-140.5094</v>
      </c>
      <c r="DSN23" s="2">
        <v>6.7195</v>
      </c>
      <c r="DSQ23" s="2">
        <v>0.99780000000000002</v>
      </c>
      <c r="DST23" s="2">
        <v>85.971000000000004</v>
      </c>
      <c r="DSV23" s="2">
        <v>0</v>
      </c>
      <c r="EJI23" s="2">
        <v>6.2956000000000003</v>
      </c>
      <c r="EJJ23" s="2">
        <v>5.7633000000000001</v>
      </c>
      <c r="EJK23" s="2">
        <v>49.164999999999999</v>
      </c>
      <c r="EJN23" s="2">
        <v>341.49200000000002</v>
      </c>
      <c r="EJO23" s="2">
        <v>-9.8260000000000005</v>
      </c>
      <c r="EJP23" s="2">
        <v>33.804000000000002</v>
      </c>
      <c r="EJQ23" s="2">
        <v>2.8170000000000002</v>
      </c>
      <c r="EJS23" s="2">
        <v>14.3971</v>
      </c>
      <c r="EJT23" s="2">
        <v>1.0011000000000001</v>
      </c>
      <c r="EJU23" s="2">
        <v>0</v>
      </c>
      <c r="EJV23" s="2">
        <v>0</v>
      </c>
      <c r="EJW23" s="2">
        <v>3.0000000000000001E-3</v>
      </c>
      <c r="EKA23" s="2">
        <v>159.5565</v>
      </c>
      <c r="EKD23" s="2">
        <v>0.49309999999999998</v>
      </c>
      <c r="EKG23" s="2">
        <v>47.941000000000003</v>
      </c>
      <c r="EKI23" s="2">
        <v>1.1499999999999999</v>
      </c>
      <c r="EOO23" s="2">
        <v>1.3260000000000001</v>
      </c>
      <c r="EOP23" s="2">
        <v>36.581699999999998</v>
      </c>
      <c r="EOQ23" s="2">
        <v>36.581699999999998</v>
      </c>
      <c r="EOR23" s="2">
        <v>15.595700000000001</v>
      </c>
      <c r="EOU23" s="2">
        <v>805.572</v>
      </c>
      <c r="EOX23" s="2">
        <v>1784.2639999999999</v>
      </c>
      <c r="EOZ23" s="2">
        <v>95.873999999999995</v>
      </c>
      <c r="EPA23" s="2">
        <v>98.2</v>
      </c>
      <c r="EPB23" s="2">
        <v>1.2721</v>
      </c>
      <c r="EPC23" s="2">
        <v>45.148699999999998</v>
      </c>
      <c r="EPD23" s="2">
        <v>0.52380000000000004</v>
      </c>
      <c r="EPE23" s="2">
        <v>0.45229999999999998</v>
      </c>
      <c r="EPF23" s="2">
        <v>3.44E-2</v>
      </c>
      <c r="EPG23" s="2">
        <v>-46.767000000000003</v>
      </c>
      <c r="EPJ23" s="2">
        <v>15.595700000000001</v>
      </c>
      <c r="EPX23" s="2">
        <v>12.2761</v>
      </c>
      <c r="EPY23" s="2">
        <v>39.808500000000002</v>
      </c>
      <c r="EPZ23" s="2">
        <v>39.808500000000002</v>
      </c>
      <c r="EQA23" s="2">
        <v>19.605899999999998</v>
      </c>
      <c r="EQB23" s="2">
        <v>14.6759</v>
      </c>
      <c r="EQC23" s="2">
        <v>5.8983999999999996</v>
      </c>
      <c r="EQD23" s="2">
        <v>952.68700000000001</v>
      </c>
      <c r="EQF23" s="2">
        <v>1566.518</v>
      </c>
      <c r="EQG23" s="2">
        <v>2702.819</v>
      </c>
      <c r="EQH23" s="2">
        <v>123.02500000000001</v>
      </c>
      <c r="EQI23" s="2">
        <v>417.28399999999999</v>
      </c>
      <c r="EQJ23" s="2">
        <v>362.99900000000002</v>
      </c>
      <c r="EQK23" s="2">
        <v>4.0004</v>
      </c>
      <c r="EQL23" s="2">
        <v>35.332900000000002</v>
      </c>
      <c r="EQM23" s="2">
        <v>0.46150000000000002</v>
      </c>
      <c r="EQN23" s="2">
        <v>0.28349999999999997</v>
      </c>
      <c r="EQO23" s="2">
        <v>9.8699999999999996E-2</v>
      </c>
      <c r="EQP23" s="2">
        <v>-195.49100000000001</v>
      </c>
      <c r="EQQ23" s="2">
        <v>-0.17030000000000001</v>
      </c>
      <c r="EQS23" s="2">
        <v>19.605899999999998</v>
      </c>
      <c r="EQT23" s="2">
        <v>3162.9090999999999</v>
      </c>
      <c r="EQW23" s="2">
        <v>0.69669999999999999</v>
      </c>
      <c r="EQZ23" s="2">
        <v>23.117000000000001</v>
      </c>
      <c r="ERA23" s="2">
        <v>0.43709999999999999</v>
      </c>
      <c r="ERB23" s="2">
        <v>0.56000000000000005</v>
      </c>
      <c r="ERF23" s="2">
        <v>9.0106000000000002</v>
      </c>
      <c r="ERG23" s="2">
        <v>4.3780000000000001</v>
      </c>
      <c r="ERH23" s="2">
        <v>15.6967</v>
      </c>
      <c r="ERI23" s="2">
        <v>15.6967</v>
      </c>
      <c r="ERJ23" s="2">
        <v>9.984</v>
      </c>
      <c r="ERK23" s="2">
        <v>11.7742</v>
      </c>
      <c r="ERL23" s="2">
        <v>3.7875000000000001</v>
      </c>
      <c r="ERM23" s="2">
        <v>507</v>
      </c>
      <c r="ERP23" s="2">
        <v>2371</v>
      </c>
      <c r="ERR23" s="2">
        <v>256</v>
      </c>
      <c r="ERS23" s="2">
        <v>679</v>
      </c>
      <c r="ERT23" s="2">
        <v>5.0541</v>
      </c>
      <c r="ERU23" s="2">
        <v>34.415900000000001</v>
      </c>
      <c r="ERV23" s="2">
        <v>1.0133000000000001</v>
      </c>
      <c r="ERW23" s="2">
        <v>0.40060000000000001</v>
      </c>
      <c r="ERX23" s="2">
        <v>2.6499999999999999E-2</v>
      </c>
      <c r="ERY23" s="2">
        <v>9</v>
      </c>
      <c r="ERZ23" s="2">
        <v>4.8899999999999999E-2</v>
      </c>
      <c r="ESB23" s="2">
        <v>9.984</v>
      </c>
      <c r="ETY23" s="2">
        <v>16.511900000000001</v>
      </c>
      <c r="ETZ23" s="2">
        <v>35.175699999999999</v>
      </c>
      <c r="EUA23" s="2">
        <v>35.175699999999999</v>
      </c>
      <c r="EUB23" s="2">
        <v>32.554000000000002</v>
      </c>
      <c r="EUC23" s="2">
        <v>14.002000000000001</v>
      </c>
      <c r="EUD23" s="2">
        <v>6.4431000000000003</v>
      </c>
      <c r="EUE23" s="2">
        <v>691.89099999999996</v>
      </c>
      <c r="EUG23" s="2">
        <v>1085.252</v>
      </c>
      <c r="EUH23" s="2">
        <v>2059.2550000000001</v>
      </c>
      <c r="EUI23" s="2">
        <v>98.668999999999997</v>
      </c>
      <c r="EUJ23" s="2">
        <v>144.066</v>
      </c>
      <c r="EUK23" s="2">
        <v>203.422</v>
      </c>
      <c r="EUL23" s="2">
        <v>5.6501999999999999</v>
      </c>
      <c r="EUM23" s="2">
        <v>33.5991</v>
      </c>
      <c r="EUN23" s="2">
        <v>1.8142</v>
      </c>
      <c r="EUO23" s="2">
        <v>0.90010000000000001</v>
      </c>
      <c r="EUP23" s="2">
        <v>3.9199999999999999E-2</v>
      </c>
      <c r="EUQ23" s="2">
        <v>165.619</v>
      </c>
      <c r="EUR23" s="2">
        <v>0.2097</v>
      </c>
      <c r="EUT23" s="2">
        <v>32.554000000000002</v>
      </c>
      <c r="EUU23" s="2">
        <v>2691.0940000000001</v>
      </c>
      <c r="EUX23" s="2">
        <v>0.66790000000000005</v>
      </c>
      <c r="EVA23" s="2">
        <v>26.835000000000001</v>
      </c>
      <c r="EVB23" s="2">
        <v>1.9024999999999999</v>
      </c>
      <c r="EVC23" s="2">
        <v>0.6</v>
      </c>
      <c r="EVG23" s="2">
        <v>1.3221000000000001</v>
      </c>
      <c r="EVH23" s="2">
        <v>23.017499999999998</v>
      </c>
      <c r="EVI23" s="2">
        <v>43.674399999999999</v>
      </c>
      <c r="EVJ23" s="2">
        <v>43.674399999999999</v>
      </c>
      <c r="EVK23" s="2">
        <v>10.415800000000001</v>
      </c>
      <c r="EVL23" s="2">
        <v>12.8238</v>
      </c>
      <c r="EVM23" s="2">
        <v>6.9138999999999999</v>
      </c>
      <c r="EVN23" s="2">
        <v>614.41899999999998</v>
      </c>
      <c r="EVQ23" s="2">
        <v>2278.5300000000002</v>
      </c>
      <c r="EVS23" s="2">
        <v>150.20400000000001</v>
      </c>
      <c r="EVT23" s="2">
        <v>279.14299999999997</v>
      </c>
      <c r="EVU23" s="2">
        <v>1.2254</v>
      </c>
      <c r="EVV23" s="2">
        <v>31.4605</v>
      </c>
      <c r="EVW23" s="2">
        <v>0.94030000000000002</v>
      </c>
      <c r="EVX23" s="2">
        <v>0.58630000000000004</v>
      </c>
      <c r="EVY23" s="2">
        <v>0</v>
      </c>
      <c r="EVZ23" s="2">
        <v>-16.655000000000001</v>
      </c>
      <c r="EWA23" s="2">
        <v>0.33510000000000001</v>
      </c>
      <c r="EWC23" s="2">
        <v>10.415800000000001</v>
      </c>
      <c r="EWQ23" s="2">
        <v>23.017499999999998</v>
      </c>
      <c r="EWR23" s="2">
        <v>43.674399999999999</v>
      </c>
      <c r="EWS23" s="2">
        <v>43.674399999999999</v>
      </c>
      <c r="EWT23" s="2">
        <v>10.415800000000001</v>
      </c>
      <c r="EWU23" s="2">
        <v>12.8238</v>
      </c>
      <c r="EWV23" s="2">
        <v>6.9138999999999999</v>
      </c>
      <c r="EWW23" s="2">
        <v>614.41899999999998</v>
      </c>
      <c r="EWZ23" s="2">
        <v>2278.5300000000002</v>
      </c>
      <c r="EXB23" s="2">
        <v>150.20400000000001</v>
      </c>
      <c r="EXC23" s="2">
        <v>279.14299999999997</v>
      </c>
      <c r="EXD23" s="2">
        <v>1.2254</v>
      </c>
      <c r="EXE23" s="2">
        <v>31.4605</v>
      </c>
      <c r="EXF23" s="2">
        <v>0.94030000000000002</v>
      </c>
      <c r="EXG23" s="2">
        <v>0.58630000000000004</v>
      </c>
      <c r="EXH23" s="2">
        <v>0</v>
      </c>
      <c r="EXI23" s="2">
        <v>-16.655000000000001</v>
      </c>
      <c r="EXJ23" s="2">
        <v>0.33510000000000001</v>
      </c>
      <c r="EXL23" s="2">
        <v>10.415800000000001</v>
      </c>
      <c r="EXZ23" s="2">
        <v>23.017499999999998</v>
      </c>
      <c r="EYA23" s="2">
        <v>43.674399999999999</v>
      </c>
      <c r="EYB23" s="2">
        <v>43.674399999999999</v>
      </c>
      <c r="EYC23" s="2">
        <v>10.415800000000001</v>
      </c>
      <c r="EYD23" s="2">
        <v>12.8238</v>
      </c>
      <c r="EYE23" s="2">
        <v>6.9138999999999999</v>
      </c>
      <c r="EYF23" s="2">
        <v>614.41899999999998</v>
      </c>
      <c r="EYI23" s="2">
        <v>2278.5300000000002</v>
      </c>
      <c r="EYK23" s="2">
        <v>150.20400000000001</v>
      </c>
      <c r="EYL23" s="2">
        <v>279.14299999999997</v>
      </c>
      <c r="EYM23" s="2">
        <v>1.2254</v>
      </c>
      <c r="EYN23" s="2">
        <v>31.4605</v>
      </c>
      <c r="EYO23" s="2">
        <v>0.94030000000000002</v>
      </c>
      <c r="EYP23" s="2">
        <v>0.58630000000000004</v>
      </c>
      <c r="EYQ23" s="2">
        <v>0</v>
      </c>
      <c r="EYR23" s="2">
        <v>-16.655000000000001</v>
      </c>
      <c r="EYS23" s="2">
        <v>0.33510000000000001</v>
      </c>
      <c r="EYU23" s="2">
        <v>10.415800000000001</v>
      </c>
      <c r="FIT23" s="2">
        <v>-6.1178999999999997</v>
      </c>
      <c r="FIU23" s="2">
        <v>3.1938</v>
      </c>
      <c r="FIV23" s="2">
        <v>3.1938</v>
      </c>
      <c r="FIW23" s="2">
        <v>-1.9721</v>
      </c>
      <c r="FIX23" s="2">
        <v>-14.463799999999999</v>
      </c>
      <c r="FIY23" s="2">
        <v>-5.0038</v>
      </c>
      <c r="FIZ23" s="2">
        <v>133.524</v>
      </c>
      <c r="FJC23" s="2">
        <v>449.02600000000001</v>
      </c>
      <c r="FJE23" s="2">
        <v>-11.766999999999999</v>
      </c>
      <c r="FJF23" s="2">
        <v>164.589</v>
      </c>
      <c r="FJG23" s="2">
        <v>-0.50080000000000002</v>
      </c>
      <c r="FJH23" s="2">
        <v>39.695300000000003</v>
      </c>
      <c r="FJI23" s="2">
        <v>0.93489999999999995</v>
      </c>
      <c r="FJJ23" s="2">
        <v>0.5423</v>
      </c>
      <c r="FJK23" s="2">
        <v>8.3999999999999995E-3</v>
      </c>
      <c r="FJL23" s="2">
        <v>-10.715999999999999</v>
      </c>
      <c r="FJM23" s="2">
        <v>1.7000000000000001E-2</v>
      </c>
      <c r="FJO23" s="2">
        <v>-1.9721</v>
      </c>
      <c r="FJP23" s="2">
        <v>286.654</v>
      </c>
      <c r="FMN23" s="2">
        <v>47.014000000000003</v>
      </c>
      <c r="FUW23" s="2">
        <v>4.6234999999999999</v>
      </c>
      <c r="FUX23" s="2">
        <v>63.959899999999998</v>
      </c>
      <c r="FUY23" s="2">
        <v>63.959899999999998</v>
      </c>
      <c r="FUZ23" s="2">
        <v>1.1407</v>
      </c>
      <c r="FVA23" s="2">
        <v>2.9626999999999999</v>
      </c>
      <c r="FVB23" s="2">
        <v>1.3282</v>
      </c>
      <c r="FVC23" s="2">
        <v>2.9013999999999998</v>
      </c>
      <c r="FVF23" s="2">
        <v>103.0051</v>
      </c>
      <c r="FVG23" s="2">
        <v>-0.58550000000000002</v>
      </c>
      <c r="FVH23" s="2">
        <v>-20.682300000000001</v>
      </c>
      <c r="FVI23" s="2">
        <v>55.212499999999999</v>
      </c>
      <c r="FVJ23" s="2">
        <v>0.65</v>
      </c>
      <c r="FVK23" s="2">
        <v>4.4051</v>
      </c>
      <c r="FVL23" s="2">
        <v>1.2535000000000001</v>
      </c>
      <c r="FVM23" s="2">
        <v>0.69430000000000003</v>
      </c>
      <c r="FVN23" s="2">
        <v>9.6100000000000005E-2</v>
      </c>
      <c r="FVO23" s="2">
        <v>13.994999999999999</v>
      </c>
      <c r="FVP23" s="2">
        <v>0.62309999999999999</v>
      </c>
      <c r="FVR23" s="2">
        <v>1.1407</v>
      </c>
      <c r="FYN23" s="2">
        <v>1</v>
      </c>
      <c r="FYQ23" s="2">
        <v>39.094000000000001</v>
      </c>
      <c r="FYS23" s="2">
        <v>0</v>
      </c>
      <c r="FYW23" s="2">
        <v>-6.9465000000000003</v>
      </c>
      <c r="GCO23" s="2">
        <v>1</v>
      </c>
      <c r="GCY23" s="2">
        <v>-42.0535</v>
      </c>
      <c r="GCZ23" s="2">
        <v>-39.583100000000002</v>
      </c>
      <c r="GDA23" s="2">
        <v>-39.583100000000002</v>
      </c>
      <c r="GDB23" s="2">
        <v>-52.948500000000003</v>
      </c>
      <c r="GDC23" s="2">
        <v>-6.8677000000000001</v>
      </c>
      <c r="GDD23" s="2">
        <v>-6.2121000000000004</v>
      </c>
      <c r="GDE23" s="2">
        <v>0</v>
      </c>
      <c r="GDH23" s="2">
        <v>226.25899999999999</v>
      </c>
      <c r="GDI23" s="2">
        <v>-307.64400000000001</v>
      </c>
      <c r="GDJ23" s="2">
        <v>-10.426</v>
      </c>
      <c r="GDK23" s="2">
        <v>6.0049999999999999</v>
      </c>
      <c r="GDL23" s="2">
        <v>-702.16</v>
      </c>
      <c r="GDM23" s="2">
        <v>0</v>
      </c>
      <c r="GDN23" s="2">
        <v>24.982800000000001</v>
      </c>
      <c r="GDO23" s="2">
        <v>23.995799999999999</v>
      </c>
      <c r="GDP23" s="2">
        <v>22.546199999999999</v>
      </c>
      <c r="GDQ23" s="2">
        <v>144.017</v>
      </c>
      <c r="GDR23" s="2">
        <v>4.2676999999999996</v>
      </c>
      <c r="GDT23" s="2">
        <v>-52.948500000000003</v>
      </c>
      <c r="GDU23" s="2">
        <v>1520.2891999999999</v>
      </c>
      <c r="GDX23" s="2">
        <v>0.78420000000000001</v>
      </c>
      <c r="GEA23" s="2">
        <v>49.32</v>
      </c>
      <c r="GEC23" s="2">
        <v>0</v>
      </c>
      <c r="GEG23" s="2">
        <v>11.791</v>
      </c>
      <c r="GJH23" s="2">
        <v>1</v>
      </c>
      <c r="GJL23" s="2">
        <v>-1.8126</v>
      </c>
      <c r="GJM23" s="2">
        <v>0</v>
      </c>
      <c r="GTC23" s="2">
        <v>1.5611000000000002</v>
      </c>
      <c r="GTD23" s="2">
        <v>5.2507000000000001</v>
      </c>
      <c r="GTE23" s="2">
        <v>5.2507000000000001</v>
      </c>
      <c r="GTF23" s="2">
        <v>4.3201999999999998</v>
      </c>
      <c r="GTG23" s="2">
        <v>9.7884999999999991</v>
      </c>
      <c r="GTH23" s="2">
        <v>3.5384000000000002</v>
      </c>
      <c r="GTI23" s="2">
        <v>217.52500000000001</v>
      </c>
      <c r="GTL23" s="2">
        <v>694.45699999999999</v>
      </c>
      <c r="GTN23" s="2">
        <v>-5.2329999999999997</v>
      </c>
      <c r="GTO23" s="2">
        <v>214.233</v>
      </c>
      <c r="GTP23" s="2">
        <v>2.7734000000000001</v>
      </c>
      <c r="GTQ23" s="2">
        <v>34.380699999999997</v>
      </c>
      <c r="GTR23" s="2">
        <v>2.6292</v>
      </c>
      <c r="GTS23" s="2">
        <v>1.2006999999999999</v>
      </c>
      <c r="GTT23" s="2">
        <v>4.1700000000000001E-2</v>
      </c>
      <c r="GTU23" s="2">
        <v>349.03100000000001</v>
      </c>
      <c r="GTV23" s="2">
        <v>0.21990000000000001</v>
      </c>
      <c r="GTX23" s="2">
        <v>4.3201999999999998</v>
      </c>
      <c r="GUL23" s="2">
        <v>1.5611000000000002</v>
      </c>
      <c r="GUM23" s="2">
        <v>5.2507000000000001</v>
      </c>
      <c r="GUN23" s="2">
        <v>5.2507000000000001</v>
      </c>
      <c r="GUO23" s="2">
        <v>4.3201999999999998</v>
      </c>
      <c r="GUP23" s="2">
        <v>9.7884999999999991</v>
      </c>
      <c r="GUQ23" s="2">
        <v>3.5384000000000002</v>
      </c>
      <c r="GUR23" s="2">
        <v>217.52500000000001</v>
      </c>
      <c r="GUU23" s="2">
        <v>694.45699999999999</v>
      </c>
      <c r="GUW23" s="2">
        <v>-5.2329999999999997</v>
      </c>
      <c r="GUX23" s="2">
        <v>214.233</v>
      </c>
      <c r="GUY23" s="2">
        <v>2.7734000000000001</v>
      </c>
      <c r="GUZ23" s="2">
        <v>34.380699999999997</v>
      </c>
      <c r="GVA23" s="2">
        <v>2.6292</v>
      </c>
      <c r="GVB23" s="2">
        <v>1.2006999999999999</v>
      </c>
      <c r="GVC23" s="2">
        <v>4.1700000000000001E-2</v>
      </c>
      <c r="GVD23" s="2">
        <v>349.03100000000001</v>
      </c>
      <c r="GVE23" s="2">
        <v>0.21990000000000001</v>
      </c>
      <c r="GVG23" s="2">
        <v>4.3201999999999998</v>
      </c>
      <c r="GXD23" s="2">
        <v>2.7618999999999998</v>
      </c>
      <c r="GXE23" s="2">
        <v>15.5114</v>
      </c>
      <c r="GXF23" s="2">
        <v>15.5114</v>
      </c>
      <c r="GXG23" s="2">
        <v>6.7153</v>
      </c>
      <c r="GXH23" s="2">
        <v>10.0619</v>
      </c>
      <c r="GXI23" s="2">
        <v>3.1733000000000002</v>
      </c>
      <c r="GXJ23" s="2">
        <v>889.62300000000005</v>
      </c>
      <c r="GXM23" s="2">
        <v>3804.011</v>
      </c>
      <c r="GXN23" s="2">
        <v>850.32100000000003</v>
      </c>
      <c r="GXO23" s="2">
        <v>-120.956</v>
      </c>
      <c r="GXP23" s="2">
        <v>1513.0649000000001</v>
      </c>
      <c r="GXQ23" s="2">
        <v>2.3664999999999998</v>
      </c>
      <c r="GXR23" s="2">
        <v>35.959299999999999</v>
      </c>
      <c r="GXS23" s="2">
        <v>1.1625000000000001</v>
      </c>
      <c r="GXT23" s="2">
        <v>0.39269999999999999</v>
      </c>
      <c r="GXU23" s="2">
        <v>1.0500000000000001E-2</v>
      </c>
      <c r="GXV23" s="2">
        <v>245.88900000000001</v>
      </c>
      <c r="GXW23" s="2">
        <v>5.5199999999999999E-2</v>
      </c>
      <c r="GXY23" s="2">
        <v>6.7153</v>
      </c>
      <c r="GXZ23" s="2">
        <v>4641.5909000000001</v>
      </c>
      <c r="GYC23" s="2">
        <v>0.63109999999999999</v>
      </c>
      <c r="GYF23" s="2">
        <v>22.337</v>
      </c>
      <c r="GYH23" s="2">
        <v>0.2</v>
      </c>
      <c r="GYL23" s="2">
        <v>13.4254</v>
      </c>
      <c r="GYM23" s="2">
        <v>2.9832999999999998</v>
      </c>
      <c r="GYN23" s="2">
        <v>14.1378</v>
      </c>
      <c r="GYO23" s="2">
        <v>14.1378</v>
      </c>
      <c r="GYP23" s="2">
        <v>6.7179000000000002</v>
      </c>
      <c r="GYQ23" s="2">
        <v>10.521599999999999</v>
      </c>
      <c r="GYR23" s="2">
        <v>3.5083000000000002</v>
      </c>
      <c r="GYS23" s="2">
        <v>477.21699999999998</v>
      </c>
      <c r="GYV23" s="2">
        <v>2157.6410999999998</v>
      </c>
      <c r="GYX23" s="2">
        <v>240.61500000000001</v>
      </c>
      <c r="GYY23" s="2">
        <v>965.55399999999997</v>
      </c>
      <c r="GYZ23" s="2">
        <v>2.8224999999999998</v>
      </c>
      <c r="GZA23" s="2">
        <v>43.688899999999997</v>
      </c>
      <c r="GZB23" s="2">
        <v>1.0778000000000001</v>
      </c>
      <c r="GZC23" s="2">
        <v>0.45739999999999997</v>
      </c>
      <c r="GZD23" s="2">
        <v>0</v>
      </c>
      <c r="GZE23" s="2">
        <v>75.129000000000005</v>
      </c>
      <c r="GZF23" s="2">
        <v>0.13969999999999999</v>
      </c>
      <c r="GZH23" s="2">
        <v>6.7179000000000002</v>
      </c>
      <c r="GZV23" s="2">
        <v>7.6685999999999996</v>
      </c>
      <c r="GZW23" s="2">
        <v>56.949599999999997</v>
      </c>
      <c r="GZX23" s="2">
        <v>56.949599999999997</v>
      </c>
      <c r="GZY23" s="2">
        <v>43.451700000000002</v>
      </c>
      <c r="GZZ23" s="2">
        <v>4.8239999999999998</v>
      </c>
      <c r="HAA23" s="2">
        <v>1.0423</v>
      </c>
      <c r="HAB23" s="2">
        <v>1002.965</v>
      </c>
      <c r="HAE23" s="2">
        <v>1893.597</v>
      </c>
      <c r="HAF23" s="2">
        <v>-133.16300000000001</v>
      </c>
      <c r="HAG23" s="2">
        <v>74.808999999999997</v>
      </c>
      <c r="HAI23" s="2">
        <v>1.2627999999999999</v>
      </c>
      <c r="HAJ23" s="2">
        <v>66.921199999999999</v>
      </c>
      <c r="HAP23" s="2">
        <v>132.81800000000001</v>
      </c>
      <c r="HAQ23" s="2">
        <v>43.451700000000002</v>
      </c>
      <c r="HAR23" s="2">
        <v>3146.0689000000002</v>
      </c>
      <c r="HAU23" s="2">
        <v>0.40699999999999997</v>
      </c>
      <c r="HAX23" s="2">
        <v>15.797000000000001</v>
      </c>
      <c r="HAZ23" s="2">
        <v>0.73119999999999996</v>
      </c>
      <c r="HBD23" s="2">
        <v>11.781000000000001</v>
      </c>
      <c r="HBE23" s="2">
        <v>-10.258100000000001</v>
      </c>
      <c r="HBF23" s="2">
        <v>58.2637</v>
      </c>
      <c r="HBG23" s="2">
        <v>58.2637</v>
      </c>
      <c r="HBH23" s="2">
        <v>50.901699999999998</v>
      </c>
      <c r="HBI23" s="2">
        <v>-13.5336</v>
      </c>
      <c r="HBJ23" s="2">
        <v>-1.3652</v>
      </c>
      <c r="HBK23" s="2">
        <v>598.31799999999998</v>
      </c>
      <c r="HBN23" s="2">
        <v>1137.5160000000001</v>
      </c>
      <c r="HBP23" s="2">
        <v>-11.135</v>
      </c>
      <c r="HBR23" s="2">
        <v>1.5485</v>
      </c>
      <c r="HBS23" s="2">
        <v>87.283900000000003</v>
      </c>
      <c r="HBY23" s="2">
        <v>92.908000000000001</v>
      </c>
      <c r="HBZ23" s="2">
        <v>50.901699999999998</v>
      </c>
      <c r="HCN23" s="2">
        <v>-10.258100000000001</v>
      </c>
      <c r="HCO23" s="2">
        <v>58.2637</v>
      </c>
      <c r="HCP23" s="2">
        <v>58.2637</v>
      </c>
      <c r="HCQ23" s="2">
        <v>50.901699999999998</v>
      </c>
      <c r="HCR23" s="2">
        <v>-13.5336</v>
      </c>
      <c r="HCS23" s="2">
        <v>-1.3652</v>
      </c>
      <c r="HCT23" s="2">
        <v>598.31799999999998</v>
      </c>
      <c r="HCW23" s="2">
        <v>1137.5160000000001</v>
      </c>
      <c r="HCY23" s="2">
        <v>-11.135</v>
      </c>
      <c r="HDA23" s="2">
        <v>1.5485</v>
      </c>
      <c r="HDB23" s="2">
        <v>87.283900000000003</v>
      </c>
      <c r="HDH23" s="2">
        <v>92.908000000000001</v>
      </c>
      <c r="HDI23" s="2">
        <v>50.901699999999998</v>
      </c>
      <c r="HDW23" s="2">
        <v>-10.258100000000001</v>
      </c>
      <c r="HDX23" s="2">
        <v>58.2637</v>
      </c>
      <c r="HDY23" s="2">
        <v>58.2637</v>
      </c>
      <c r="HDZ23" s="2">
        <v>50.901699999999998</v>
      </c>
      <c r="HEA23" s="2">
        <v>-13.5336</v>
      </c>
      <c r="HEB23" s="2">
        <v>-1.3652</v>
      </c>
      <c r="HEC23" s="2">
        <v>598.31799999999998</v>
      </c>
      <c r="HEF23" s="2">
        <v>1137.5160000000001</v>
      </c>
      <c r="HEH23" s="2">
        <v>-11.135</v>
      </c>
      <c r="HEJ23" s="2">
        <v>1.5485</v>
      </c>
      <c r="HEK23" s="2">
        <v>87.283900000000003</v>
      </c>
      <c r="HEQ23" s="2">
        <v>92.908000000000001</v>
      </c>
      <c r="HER23" s="2">
        <v>50.901699999999998</v>
      </c>
      <c r="HFF23" s="2">
        <v>-10.258100000000001</v>
      </c>
      <c r="HFG23" s="2">
        <v>58.2637</v>
      </c>
      <c r="HFH23" s="2">
        <v>58.2637</v>
      </c>
      <c r="HFI23" s="2">
        <v>50.901699999999998</v>
      </c>
      <c r="HFJ23" s="2">
        <v>-13.5336</v>
      </c>
      <c r="HFK23" s="2">
        <v>-1.3652</v>
      </c>
      <c r="HFL23" s="2">
        <v>598.31799999999998</v>
      </c>
      <c r="HFO23" s="2">
        <v>1137.5160000000001</v>
      </c>
      <c r="HFQ23" s="2">
        <v>-11.135</v>
      </c>
      <c r="HFS23" s="2">
        <v>1.5485</v>
      </c>
      <c r="HFT23" s="2">
        <v>87.283900000000003</v>
      </c>
      <c r="HFZ23" s="2">
        <v>92.908000000000001</v>
      </c>
      <c r="HGA23" s="2">
        <v>50.901699999999998</v>
      </c>
      <c r="HGO23" s="2">
        <v>-10.258100000000001</v>
      </c>
      <c r="HGP23" s="2">
        <v>58.2637</v>
      </c>
      <c r="HGQ23" s="2">
        <v>58.2637</v>
      </c>
      <c r="HGR23" s="2">
        <v>50.901699999999998</v>
      </c>
      <c r="HGS23" s="2">
        <v>-13.5336</v>
      </c>
      <c r="HGT23" s="2">
        <v>-1.3652</v>
      </c>
      <c r="HGU23" s="2">
        <v>598.31799999999998</v>
      </c>
      <c r="HGX23" s="2">
        <v>1137.5160000000001</v>
      </c>
      <c r="HGZ23" s="2">
        <v>-11.135</v>
      </c>
      <c r="HHB23" s="2">
        <v>1.5485</v>
      </c>
      <c r="HHC23" s="2">
        <v>87.283900000000003</v>
      </c>
      <c r="HHI23" s="2">
        <v>92.908000000000001</v>
      </c>
      <c r="HHJ23" s="2">
        <v>50.901699999999998</v>
      </c>
      <c r="HJG23" s="2">
        <v>24.673400000000001</v>
      </c>
      <c r="HJH23" s="2">
        <v>44.501100000000001</v>
      </c>
      <c r="HJI23" s="2">
        <v>44.501100000000001</v>
      </c>
      <c r="HJJ23" s="2">
        <v>34.923299999999998</v>
      </c>
      <c r="HJK23" s="2">
        <v>23.390899999999998</v>
      </c>
      <c r="HJL23" s="2">
        <v>8.8185000000000002</v>
      </c>
      <c r="HJM23" s="2">
        <v>191.661</v>
      </c>
      <c r="HJP23" s="2">
        <v>473.06099999999998</v>
      </c>
      <c r="HJQ23" s="2">
        <v>-3.9359999999999999</v>
      </c>
      <c r="HJR23" s="2">
        <v>30.690999999999999</v>
      </c>
      <c r="HJS23" s="2">
        <v>72.009</v>
      </c>
      <c r="HJT23" s="2">
        <v>13.041399999999999</v>
      </c>
      <c r="HJU23" s="2">
        <v>45.348500000000001</v>
      </c>
      <c r="HJV23" s="2">
        <v>1.4704999999999999</v>
      </c>
      <c r="HJW23" s="2">
        <v>1.0038</v>
      </c>
      <c r="HJX23" s="2">
        <v>0.69930000000000003</v>
      </c>
      <c r="HJY23" s="2">
        <v>33.878999999999998</v>
      </c>
      <c r="HJZ23" s="2">
        <v>0.2089</v>
      </c>
      <c r="HKB23" s="2">
        <v>34.923299999999998</v>
      </c>
      <c r="HKC23" s="2">
        <v>2227.2615000000001</v>
      </c>
      <c r="HKF23" s="2">
        <v>0.7359</v>
      </c>
      <c r="HKI23" s="2">
        <v>40.197000000000003</v>
      </c>
      <c r="HKK23" s="2">
        <v>0</v>
      </c>
      <c r="HKO23" s="2">
        <v>51.6785</v>
      </c>
      <c r="HKP23" s="2">
        <v>8.3108000000000004</v>
      </c>
      <c r="HKQ23" s="2">
        <v>24.839600000000001</v>
      </c>
      <c r="HKR23" s="2">
        <v>24.839600000000001</v>
      </c>
      <c r="HKS23" s="2">
        <v>13.1027</v>
      </c>
      <c r="HKT23" s="2">
        <v>25.657</v>
      </c>
      <c r="HKU23" s="2">
        <v>7.8384</v>
      </c>
      <c r="HKV23" s="2">
        <v>29.807600000000001</v>
      </c>
      <c r="HKY23" s="2">
        <v>128.9093</v>
      </c>
      <c r="HLA23" s="2">
        <v>9.3994999999999997</v>
      </c>
      <c r="HLB23" s="2">
        <v>42.5077</v>
      </c>
      <c r="HLC23" s="2">
        <v>2.3715999999999999</v>
      </c>
      <c r="HLD23" s="2">
        <v>40.8127</v>
      </c>
      <c r="HLE23" s="2">
        <v>0.87439999999999996</v>
      </c>
      <c r="HLF23" s="2">
        <v>0.45579999999999998</v>
      </c>
      <c r="HLG23" s="2">
        <v>6.1199999999999997E-2</v>
      </c>
      <c r="HLH23" s="2">
        <v>-5.3408999999999995</v>
      </c>
      <c r="HLI23" s="2">
        <v>-9.1700000000000004E-2</v>
      </c>
      <c r="HLK23" s="2">
        <v>13.1027</v>
      </c>
      <c r="HLY23" s="2">
        <v>8.3108000000000004</v>
      </c>
      <c r="HLZ23" s="2">
        <v>24.839600000000001</v>
      </c>
      <c r="HMA23" s="2">
        <v>24.839600000000001</v>
      </c>
      <c r="HMB23" s="2">
        <v>13.1027</v>
      </c>
      <c r="HMC23" s="2">
        <v>25.657</v>
      </c>
      <c r="HMD23" s="2">
        <v>7.8384</v>
      </c>
      <c r="HME23" s="2">
        <v>29.807600000000001</v>
      </c>
      <c r="HMH23" s="2">
        <v>128.9093</v>
      </c>
      <c r="HMJ23" s="2">
        <v>9.3994999999999997</v>
      </c>
      <c r="HMK23" s="2">
        <v>42.5077</v>
      </c>
      <c r="HML23" s="2">
        <v>2.3715999999999999</v>
      </c>
      <c r="HMM23" s="2">
        <v>40.8127</v>
      </c>
      <c r="HMN23" s="2">
        <v>0.87439999999999996</v>
      </c>
      <c r="HMO23" s="2">
        <v>0.45579999999999998</v>
      </c>
      <c r="HMP23" s="2">
        <v>6.1199999999999997E-2</v>
      </c>
      <c r="HMQ23" s="2">
        <v>-5.3408999999999995</v>
      </c>
      <c r="HMR23" s="2">
        <v>-9.1700000000000004E-2</v>
      </c>
      <c r="HMT23" s="2">
        <v>13.1027</v>
      </c>
      <c r="HNH23" s="2">
        <v>6.8483999999999998</v>
      </c>
      <c r="HNI23" s="2">
        <v>28.026299999999999</v>
      </c>
      <c r="HNJ23" s="2">
        <v>28.026299999999999</v>
      </c>
      <c r="HNK23" s="2">
        <v>18.972300000000001</v>
      </c>
      <c r="HNL23" s="2">
        <v>9.7251999999999992</v>
      </c>
      <c r="HNM23" s="2">
        <v>2.9245999999999999</v>
      </c>
      <c r="HNN23" s="2">
        <v>694.67899999999997</v>
      </c>
      <c r="HNQ23" s="2">
        <v>1478.5959</v>
      </c>
      <c r="HNS23" s="2">
        <v>103.944</v>
      </c>
      <c r="HNT23" s="2">
        <v>208.101</v>
      </c>
      <c r="HNU23" s="2">
        <v>2.0872999999999999</v>
      </c>
      <c r="HNV23" s="2">
        <v>50.115499999999997</v>
      </c>
      <c r="HNW23" s="2">
        <v>0.53800000000000003</v>
      </c>
      <c r="HNX23" s="2">
        <v>0.45760000000000001</v>
      </c>
      <c r="HNY23" s="2">
        <v>8.8599999999999998E-2</v>
      </c>
      <c r="HNZ23" s="2">
        <v>-96.138000000000005</v>
      </c>
      <c r="HOA23" s="2">
        <v>-0.20069999999999999</v>
      </c>
      <c r="HOC23" s="2">
        <v>18.972300000000001</v>
      </c>
      <c r="HOQ23" s="2">
        <v>6.8483999999999998</v>
      </c>
      <c r="HOR23" s="2">
        <v>28.026299999999999</v>
      </c>
      <c r="HOS23" s="2">
        <v>28.026299999999999</v>
      </c>
      <c r="HOT23" s="2">
        <v>18.972300000000001</v>
      </c>
      <c r="HOU23" s="2">
        <v>9.7251999999999992</v>
      </c>
      <c r="HOV23" s="2">
        <v>2.9245999999999999</v>
      </c>
      <c r="HOW23" s="2">
        <v>694.67899999999997</v>
      </c>
      <c r="HOZ23" s="2">
        <v>1478.5959</v>
      </c>
      <c r="HPB23" s="2">
        <v>103.944</v>
      </c>
      <c r="HPC23" s="2">
        <v>208.101</v>
      </c>
      <c r="HPD23" s="2">
        <v>2.0872999999999999</v>
      </c>
      <c r="HPE23" s="2">
        <v>50.115499999999997</v>
      </c>
      <c r="HPF23" s="2">
        <v>0.53800000000000003</v>
      </c>
      <c r="HPG23" s="2">
        <v>0.45760000000000001</v>
      </c>
      <c r="HPH23" s="2">
        <v>8.8599999999999998E-2</v>
      </c>
      <c r="HPI23" s="2">
        <v>-96.138000000000005</v>
      </c>
      <c r="HPJ23" s="2">
        <v>-0.20069999999999999</v>
      </c>
      <c r="HPL23" s="2">
        <v>18.972300000000001</v>
      </c>
      <c r="HPZ23" s="2">
        <v>6.8483999999999998</v>
      </c>
      <c r="HQA23" s="2">
        <v>28.026299999999999</v>
      </c>
      <c r="HQB23" s="2">
        <v>28.026299999999999</v>
      </c>
      <c r="HQC23" s="2">
        <v>18.972300000000001</v>
      </c>
      <c r="HQD23" s="2">
        <v>9.7251999999999992</v>
      </c>
      <c r="HQE23" s="2">
        <v>2.9245999999999999</v>
      </c>
      <c r="HQF23" s="2">
        <v>694.67899999999997</v>
      </c>
      <c r="HQI23" s="2">
        <v>1478.5959</v>
      </c>
      <c r="HQK23" s="2">
        <v>103.944</v>
      </c>
      <c r="HQL23" s="2">
        <v>208.101</v>
      </c>
      <c r="HQM23" s="2">
        <v>2.0872999999999999</v>
      </c>
      <c r="HQN23" s="2">
        <v>50.115499999999997</v>
      </c>
      <c r="HQO23" s="2">
        <v>0.53800000000000003</v>
      </c>
      <c r="HQP23" s="2">
        <v>0.45760000000000001</v>
      </c>
      <c r="HQQ23" s="2">
        <v>8.8599999999999998E-2</v>
      </c>
      <c r="HQR23" s="2">
        <v>-96.138000000000005</v>
      </c>
      <c r="HQS23" s="2">
        <v>-0.20069999999999999</v>
      </c>
      <c r="HQU23" s="2">
        <v>18.972300000000001</v>
      </c>
      <c r="HRI23" s="2">
        <v>6.8483999999999998</v>
      </c>
      <c r="HRJ23" s="2">
        <v>28.026299999999999</v>
      </c>
      <c r="HRK23" s="2">
        <v>28.026299999999999</v>
      </c>
      <c r="HRL23" s="2">
        <v>18.972300000000001</v>
      </c>
      <c r="HRM23" s="2">
        <v>9.7251999999999992</v>
      </c>
      <c r="HRN23" s="2">
        <v>2.9245999999999999</v>
      </c>
      <c r="HRO23" s="2">
        <v>694.67899999999997</v>
      </c>
      <c r="HRR23" s="2">
        <v>1478.5959</v>
      </c>
      <c r="HRT23" s="2">
        <v>103.944</v>
      </c>
      <c r="HRU23" s="2">
        <v>208.101</v>
      </c>
      <c r="HRV23" s="2">
        <v>2.0872999999999999</v>
      </c>
      <c r="HRW23" s="2">
        <v>50.115499999999997</v>
      </c>
      <c r="HRX23" s="2">
        <v>0.53800000000000003</v>
      </c>
      <c r="HRY23" s="2">
        <v>0.45760000000000001</v>
      </c>
      <c r="HRZ23" s="2">
        <v>8.8599999999999998E-2</v>
      </c>
      <c r="HSA23" s="2">
        <v>-96.138000000000005</v>
      </c>
      <c r="HSB23" s="2">
        <v>-0.20069999999999999</v>
      </c>
      <c r="HSD23" s="2">
        <v>18.972300000000001</v>
      </c>
      <c r="HUX23" s="2">
        <v>1.909</v>
      </c>
      <c r="HUZ23" s="2">
        <v>0.49969999999999998</v>
      </c>
      <c r="HVA23" s="2">
        <v>3.7999999999999999E-2</v>
      </c>
      <c r="HVC23" s="2">
        <v>36.515000000000001</v>
      </c>
      <c r="HVE23" s="2">
        <v>9.64E-2</v>
      </c>
      <c r="HVF23" s="2">
        <v>0.47299999999999998</v>
      </c>
      <c r="HVG23" s="2">
        <v>1.909</v>
      </c>
      <c r="HVH23" s="2">
        <v>2.8279999999999998</v>
      </c>
      <c r="HVI23" s="2">
        <v>10.0124</v>
      </c>
      <c r="HWI23" s="2">
        <v>0.49969999999999998</v>
      </c>
      <c r="HWR23" s="2">
        <v>10.0124</v>
      </c>
      <c r="HXR23" s="2">
        <v>1.0249999999999999</v>
      </c>
      <c r="HXV23" s="2">
        <v>211.02950000000001</v>
      </c>
      <c r="HYA23" s="2">
        <v>16.509799999999998</v>
      </c>
      <c r="HYB23" s="2">
        <v>4.0507999999999997</v>
      </c>
      <c r="HYC23" s="2">
        <v>8.5582999999999991</v>
      </c>
      <c r="HYD23" s="2">
        <v>8.5582999999999991</v>
      </c>
      <c r="HYE23" s="2">
        <v>7.1139000000000001</v>
      </c>
      <c r="HYF23" s="2">
        <v>73.743300000000005</v>
      </c>
      <c r="HYG23" s="2">
        <v>13.6317</v>
      </c>
      <c r="HYH23" s="2">
        <v>11.226000000000001</v>
      </c>
      <c r="HYK23" s="2">
        <v>68.87</v>
      </c>
      <c r="HYL23" s="2">
        <v>6.3559999999999999</v>
      </c>
      <c r="HYM23" s="2">
        <v>9.6609999999999996</v>
      </c>
      <c r="HYN23" s="2">
        <v>41.432000000000002</v>
      </c>
      <c r="HYO23" s="2">
        <v>10.1447</v>
      </c>
      <c r="HYP23" s="2">
        <v>31.044</v>
      </c>
      <c r="HYQ23" s="2">
        <v>1.0602</v>
      </c>
      <c r="HYR23" s="2">
        <v>0.86929999999999996</v>
      </c>
      <c r="HYS23" s="2">
        <v>0.2301</v>
      </c>
      <c r="HYT23" s="2">
        <v>2.4950000000000001</v>
      </c>
      <c r="HYU23" s="2">
        <v>2.2000000000000001E-3</v>
      </c>
      <c r="HYW23" s="2">
        <v>7.1139000000000001</v>
      </c>
      <c r="HYX23" s="2">
        <v>396.86419999999998</v>
      </c>
      <c r="IAJ23" s="2">
        <v>1</v>
      </c>
      <c r="IAN23" s="2">
        <v>14.302</v>
      </c>
      <c r="IAO23" s="2">
        <v>0</v>
      </c>
      <c r="IHC23" s="2">
        <v>1</v>
      </c>
      <c r="IHD23" s="2">
        <v>0.248</v>
      </c>
      <c r="IHF23" s="2">
        <v>25.774000000000001</v>
      </c>
      <c r="IHH23" s="2">
        <v>0.48089999999999999</v>
      </c>
      <c r="IHI23" s="2">
        <v>0.57699999999999996</v>
      </c>
      <c r="IHL23" s="2">
        <v>9.6301000000000005</v>
      </c>
      <c r="IMW23" s="2">
        <v>2.6467999999999998</v>
      </c>
      <c r="IMX23" s="2">
        <v>5.5309999999999997</v>
      </c>
      <c r="IMY23" s="2">
        <v>5.5309999999999997</v>
      </c>
      <c r="IMZ23" s="2">
        <v>4.4100999999999999</v>
      </c>
      <c r="INA23" s="2">
        <v>9.2219999999999995</v>
      </c>
      <c r="INB23" s="2">
        <v>3.5244</v>
      </c>
      <c r="INC23" s="2">
        <v>51.968000000000004</v>
      </c>
      <c r="INF23" s="2">
        <v>300.45400000000001</v>
      </c>
      <c r="ING23" s="2">
        <v>40.112000000000002</v>
      </c>
      <c r="INH23" s="2">
        <v>9.9280000000000008</v>
      </c>
      <c r="INI23" s="2">
        <v>113.38800000000001</v>
      </c>
      <c r="INJ23" s="2">
        <v>31.545500000000001</v>
      </c>
      <c r="INK23" s="2">
        <v>37.893000000000001</v>
      </c>
      <c r="INL23" s="2">
        <v>1.6903999999999999</v>
      </c>
      <c r="INM23" s="2">
        <v>0.66779999999999995</v>
      </c>
      <c r="INN23" s="2">
        <v>6.2300000000000001E-2</v>
      </c>
      <c r="INO23" s="2">
        <v>78.287000000000006</v>
      </c>
      <c r="INP23" s="2">
        <v>0.21279999999999999</v>
      </c>
      <c r="INR23" s="2">
        <v>4.4100999999999999</v>
      </c>
      <c r="INS23" s="2">
        <v>280.81819999999999</v>
      </c>
      <c r="ITF23" s="2">
        <v>1</v>
      </c>
      <c r="ITK23" s="2">
        <v>0</v>
      </c>
      <c r="ITP23" s="2">
        <v>-74.435400000000001</v>
      </c>
      <c r="ITQ23" s="2">
        <v>-59.405700000000003</v>
      </c>
      <c r="ITR23" s="2">
        <v>-59.405700000000003</v>
      </c>
      <c r="ITS23" s="2">
        <v>-69.002799999999993</v>
      </c>
      <c r="ITT23" s="2">
        <v>-12.2681</v>
      </c>
      <c r="ITU23" s="2">
        <v>-3.0305</v>
      </c>
      <c r="ITV23" s="2">
        <v>195.7627</v>
      </c>
      <c r="ITY23" s="2">
        <v>534.82320000000004</v>
      </c>
      <c r="ITZ23" s="2">
        <v>-5.3974000000000002</v>
      </c>
      <c r="IUA23" s="2">
        <v>-5.5674000000000001</v>
      </c>
      <c r="IUB23" s="2">
        <v>93.018199999999993</v>
      </c>
      <c r="IUC23" s="2">
        <v>-5.8986999999999998</v>
      </c>
      <c r="IUD23" s="2">
        <v>37.433799999999998</v>
      </c>
      <c r="IUE23" s="2">
        <v>2.3068</v>
      </c>
      <c r="IUF23" s="2">
        <v>1.2323999999999999</v>
      </c>
      <c r="IUG23" s="2">
        <v>0.57750000000000001</v>
      </c>
      <c r="IUH23" s="2">
        <v>121.5603</v>
      </c>
      <c r="IUI23" s="2">
        <v>5.63</v>
      </c>
      <c r="IUK23" s="2">
        <v>-69.002799999999993</v>
      </c>
      <c r="IUL23" s="2">
        <v>602.48519999999996</v>
      </c>
      <c r="IUO23" s="2">
        <v>-9.6500000000000002E-2</v>
      </c>
      <c r="IUR23" s="2">
        <v>90.361000000000004</v>
      </c>
      <c r="IUT23" s="2">
        <v>0</v>
      </c>
      <c r="IUX23" s="2">
        <v>144.1121</v>
      </c>
      <c r="IWH23" s="2">
        <v>11.9194</v>
      </c>
      <c r="IWI23" s="2">
        <v>30.319900000000001</v>
      </c>
      <c r="IWJ23" s="2">
        <v>30.319900000000001</v>
      </c>
      <c r="IWK23" s="2">
        <v>16.030799999999999</v>
      </c>
      <c r="IWL23" s="2">
        <v>16.240200000000002</v>
      </c>
      <c r="IWM23" s="2">
        <v>7.9892000000000003</v>
      </c>
      <c r="IWN23" s="2">
        <v>1776</v>
      </c>
      <c r="IWQ23" s="2">
        <v>13238</v>
      </c>
      <c r="IWR23" s="2">
        <v>2694</v>
      </c>
      <c r="IWS23" s="2">
        <v>2352</v>
      </c>
      <c r="IWT23" s="2">
        <v>1594</v>
      </c>
      <c r="IWU23" s="2">
        <v>12.412800000000001</v>
      </c>
      <c r="IWV23" s="2">
        <v>14.209099999999999</v>
      </c>
      <c r="IWW23" s="2">
        <v>0.48870000000000002</v>
      </c>
      <c r="IWX23" s="2">
        <v>0.2792</v>
      </c>
      <c r="IWY23" s="2">
        <v>4.4000000000000003E-3</v>
      </c>
      <c r="IWZ23" s="2">
        <v>-815</v>
      </c>
      <c r="IXA23" s="2">
        <v>-8.4099999999999994E-2</v>
      </c>
      <c r="IXC23" s="2">
        <v>16.030799999999999</v>
      </c>
      <c r="IXD23" s="2">
        <v>30740.778999999999</v>
      </c>
      <c r="IXG23" s="2">
        <v>0.46300000000000002</v>
      </c>
      <c r="IXJ23" s="2">
        <v>30.245999999999999</v>
      </c>
      <c r="IXL23" s="2">
        <v>0.48949999999999999</v>
      </c>
      <c r="IYP23" s="2">
        <v>0.70620000000000005</v>
      </c>
      <c r="IYS23" s="2">
        <v>39.36</v>
      </c>
      <c r="IYU23" s="2">
        <v>0.08</v>
      </c>
      <c r="IYY23" s="2">
        <v>6.0426000000000002</v>
      </c>
      <c r="JAI23" s="2">
        <v>9.5256000000000007</v>
      </c>
      <c r="JAJ23" s="2">
        <v>30.024100000000001</v>
      </c>
      <c r="JAK23" s="2">
        <v>30.024100000000001</v>
      </c>
      <c r="JAL23" s="2">
        <v>8.8429000000000002</v>
      </c>
      <c r="JAM23" s="2">
        <v>2.9896000000000003</v>
      </c>
      <c r="JAN23" s="2">
        <v>2.5785999999999998</v>
      </c>
      <c r="JAO23" s="2">
        <v>10.436999999999999</v>
      </c>
      <c r="JAR23" s="2">
        <v>448.00200000000001</v>
      </c>
      <c r="JAS23" s="2">
        <v>42.396999999999998</v>
      </c>
      <c r="JAT23" s="2">
        <v>13.683</v>
      </c>
      <c r="JAU23" s="2">
        <v>21.809000000000001</v>
      </c>
      <c r="JAW23" s="2">
        <v>2.3296999999999999</v>
      </c>
      <c r="JAX23" s="2">
        <v>5.7027000000000001</v>
      </c>
      <c r="JAY23" s="2">
        <v>2.9670999999999998</v>
      </c>
      <c r="JAZ23" s="2">
        <v>1.714</v>
      </c>
      <c r="JBA23" s="2">
        <v>102.562</v>
      </c>
      <c r="JBB23" s="2">
        <v>0.9073</v>
      </c>
      <c r="JBD23" s="2">
        <v>8.8429000000000002</v>
      </c>
      <c r="JBE23" s="2">
        <v>1131.1368</v>
      </c>
      <c r="JBH23" s="2">
        <v>0.37180000000000002</v>
      </c>
      <c r="JBK23" s="2">
        <v>39.832000000000001</v>
      </c>
      <c r="JBM23" s="2">
        <v>0.06</v>
      </c>
      <c r="JBQ23" s="2">
        <v>20.336200000000002</v>
      </c>
      <c r="JBR23" s="2">
        <v>17.332000000000001</v>
      </c>
      <c r="JBS23" s="2">
        <v>42.356000000000002</v>
      </c>
      <c r="JBT23" s="2">
        <v>42.356000000000002</v>
      </c>
      <c r="JBU23" s="2">
        <v>20.346499999999999</v>
      </c>
      <c r="JBV23" s="2">
        <v>8.9547000000000008</v>
      </c>
      <c r="JBW23" s="2">
        <v>5.7362000000000002</v>
      </c>
      <c r="JBX23" s="2">
        <v>20.629200000000001</v>
      </c>
      <c r="JCA23" s="2">
        <v>175.4554</v>
      </c>
      <c r="JCC23" s="2">
        <v>18.871600000000001</v>
      </c>
      <c r="JCD23" s="2">
        <v>34.008000000000003</v>
      </c>
      <c r="JCF23" s="2">
        <v>25.085599999999999</v>
      </c>
      <c r="JCG23" s="2">
        <v>1.4661999999999999</v>
      </c>
      <c r="JCH23" s="2">
        <v>1.1760999999999999</v>
      </c>
      <c r="JCI23" s="2">
        <v>1.08</v>
      </c>
      <c r="JCJ23" s="2">
        <v>15.855499999999999</v>
      </c>
      <c r="JCK23" s="2">
        <v>0.41320000000000001</v>
      </c>
      <c r="JCM23" s="2">
        <v>20.346499999999999</v>
      </c>
      <c r="JDA23" s="2">
        <v>9.7049000000000003</v>
      </c>
      <c r="JDB23" s="2">
        <v>18.3977</v>
      </c>
      <c r="JDC23" s="2">
        <v>18.3977</v>
      </c>
      <c r="JDD23" s="2">
        <v>14.103300000000001</v>
      </c>
      <c r="JDE23" s="2">
        <v>33.917400000000001</v>
      </c>
      <c r="JDF23" s="2">
        <v>15.5525</v>
      </c>
      <c r="JDG23" s="2">
        <v>367</v>
      </c>
      <c r="JDJ23" s="2">
        <v>14027</v>
      </c>
      <c r="JDK23" s="2">
        <v>4889</v>
      </c>
      <c r="JDL23" s="2">
        <v>3312</v>
      </c>
      <c r="JDM23" s="2">
        <v>4658</v>
      </c>
      <c r="JDN23" s="2">
        <v>426</v>
      </c>
      <c r="JDO23" s="2">
        <v>10.2873</v>
      </c>
      <c r="JDP23" s="2">
        <v>0.83660000000000001</v>
      </c>
      <c r="JDQ23" s="2">
        <v>0.62370000000000003</v>
      </c>
      <c r="JDR23" s="2">
        <v>0.27460000000000001</v>
      </c>
      <c r="JDS23" s="2">
        <v>-761</v>
      </c>
      <c r="JDT23" s="2">
        <v>-3.5999999999999997E-2</v>
      </c>
      <c r="JDV23" s="2">
        <v>14.103300000000001</v>
      </c>
      <c r="JDW23" s="2">
        <v>41472.236100000002</v>
      </c>
      <c r="JDZ23" s="2">
        <v>0.44330000000000003</v>
      </c>
      <c r="JEC23" s="2">
        <v>30.969000000000001</v>
      </c>
      <c r="JEE23" s="2">
        <v>0.29330000000000001</v>
      </c>
      <c r="JEI23" s="2">
        <v>7.6850000000000005</v>
      </c>
      <c r="JEJ23" s="2">
        <v>8.5362000000000009</v>
      </c>
      <c r="JEK23" s="2">
        <v>17.914000000000001</v>
      </c>
      <c r="JEL23" s="2">
        <v>17.914000000000001</v>
      </c>
      <c r="JEM23" s="2">
        <v>13.5618</v>
      </c>
      <c r="JEN23" s="2">
        <v>32.4238</v>
      </c>
      <c r="JEO23" s="2">
        <v>13.582699999999999</v>
      </c>
      <c r="JEP23" s="2">
        <v>928</v>
      </c>
      <c r="JES23" s="2">
        <v>11222</v>
      </c>
      <c r="JEU23" s="2">
        <v>2089</v>
      </c>
      <c r="JEV23" s="2">
        <v>3417</v>
      </c>
      <c r="JEW23" s="2">
        <v>20.5091</v>
      </c>
      <c r="JEX23" s="2">
        <v>11.5398</v>
      </c>
      <c r="JEY23" s="2">
        <v>1.0173000000000001</v>
      </c>
      <c r="JEZ23" s="2">
        <v>0.73629999999999995</v>
      </c>
      <c r="JFA23" s="2">
        <v>0.29849999999999999</v>
      </c>
      <c r="JFB23" s="2">
        <v>59</v>
      </c>
      <c r="JFC23" s="2">
        <v>6.3E-3</v>
      </c>
      <c r="JFE23" s="2">
        <v>13.5618</v>
      </c>
      <c r="JGR23" s="2">
        <v>1.5545</v>
      </c>
      <c r="JGU23" s="2">
        <v>55.518999999999998</v>
      </c>
      <c r="JHA23" s="2">
        <v>4.4165999999999999</v>
      </c>
      <c r="JLC23" s="2">
        <v>10.555400000000001</v>
      </c>
      <c r="JLD23" s="2">
        <v>62.135399999999997</v>
      </c>
      <c r="JLE23" s="2">
        <v>62.135399999999997</v>
      </c>
      <c r="JLF23" s="2">
        <v>11.000400000000001</v>
      </c>
      <c r="JLG23" s="2">
        <v>1.5407999999999999</v>
      </c>
      <c r="JLH23" s="2">
        <v>1.4525999999999999</v>
      </c>
      <c r="JLI23" s="2">
        <v>0</v>
      </c>
      <c r="JLL23" s="2">
        <v>584.62800000000004</v>
      </c>
      <c r="JLN23" s="2">
        <v>52.323</v>
      </c>
      <c r="JLO23" s="2">
        <v>34.898000000000003</v>
      </c>
      <c r="JLP23" s="2">
        <v>24.716200000000001</v>
      </c>
      <c r="JLQ23" s="2">
        <v>6.3799999999999996E-2</v>
      </c>
      <c r="JLR23" s="2">
        <v>0.68959999999999999</v>
      </c>
      <c r="JLS23" s="2">
        <v>0.67959999999999998</v>
      </c>
      <c r="JLT23" s="2">
        <v>0</v>
      </c>
      <c r="JLU23" s="2">
        <v>-10.833</v>
      </c>
      <c r="JLV23" s="2">
        <v>-5.6599999999999998E-2</v>
      </c>
      <c r="JLX23" s="2">
        <v>11.000400000000001</v>
      </c>
      <c r="JML23" s="2">
        <v>10.555400000000001</v>
      </c>
      <c r="JMM23" s="2">
        <v>62.135399999999997</v>
      </c>
      <c r="JMN23" s="2">
        <v>62.135399999999997</v>
      </c>
      <c r="JMO23" s="2">
        <v>11.000400000000001</v>
      </c>
      <c r="JMP23" s="2">
        <v>1.5407999999999999</v>
      </c>
      <c r="JMQ23" s="2">
        <v>1.4525999999999999</v>
      </c>
      <c r="JMR23" s="2">
        <v>0</v>
      </c>
      <c r="JMU23" s="2">
        <v>584.62800000000004</v>
      </c>
      <c r="JMW23" s="2">
        <v>52.323</v>
      </c>
      <c r="JMX23" s="2">
        <v>34.898000000000003</v>
      </c>
      <c r="JMY23" s="2">
        <v>24.716200000000001</v>
      </c>
      <c r="JMZ23" s="2">
        <v>6.3799999999999996E-2</v>
      </c>
      <c r="JNA23" s="2">
        <v>0.68959999999999999</v>
      </c>
      <c r="JNB23" s="2">
        <v>0.67959999999999998</v>
      </c>
      <c r="JNC23" s="2">
        <v>0</v>
      </c>
      <c r="JND23" s="2">
        <v>-10.833</v>
      </c>
      <c r="JNE23" s="2">
        <v>-5.6599999999999998E-2</v>
      </c>
      <c r="JNG23" s="2">
        <v>11.000400000000001</v>
      </c>
      <c r="JNU23" s="2">
        <v>10.555400000000001</v>
      </c>
      <c r="JNV23" s="2">
        <v>62.135399999999997</v>
      </c>
      <c r="JNW23" s="2">
        <v>62.135399999999997</v>
      </c>
      <c r="JNX23" s="2">
        <v>11.000400000000001</v>
      </c>
      <c r="JNY23" s="2">
        <v>1.5407999999999999</v>
      </c>
      <c r="JNZ23" s="2">
        <v>1.4525999999999999</v>
      </c>
      <c r="JOA23" s="2">
        <v>0</v>
      </c>
      <c r="JOD23" s="2">
        <v>584.62800000000004</v>
      </c>
      <c r="JOF23" s="2">
        <v>52.323</v>
      </c>
      <c r="JOG23" s="2">
        <v>34.898000000000003</v>
      </c>
      <c r="JOH23" s="2">
        <v>24.716200000000001</v>
      </c>
      <c r="JOI23" s="2">
        <v>6.3799999999999996E-2</v>
      </c>
      <c r="JOJ23" s="2">
        <v>0.68959999999999999</v>
      </c>
      <c r="JOK23" s="2">
        <v>0.67959999999999998</v>
      </c>
      <c r="JOL23" s="2">
        <v>0</v>
      </c>
      <c r="JOM23" s="2">
        <v>-10.833</v>
      </c>
      <c r="JON23" s="2">
        <v>-5.6599999999999998E-2</v>
      </c>
      <c r="JOP23" s="2">
        <v>11.000400000000001</v>
      </c>
      <c r="JPD23" s="2">
        <v>16.8216</v>
      </c>
      <c r="JPE23" s="2">
        <v>34.731200000000001</v>
      </c>
      <c r="JPF23" s="2">
        <v>34.731200000000001</v>
      </c>
      <c r="JPG23" s="2">
        <v>21.443300000000001</v>
      </c>
      <c r="JPH23" s="2">
        <v>8.9267000000000003</v>
      </c>
      <c r="JPI23" s="2">
        <v>5.9443999999999999</v>
      </c>
      <c r="JPJ23" s="2">
        <v>564.70500000000004</v>
      </c>
      <c r="JPM23" s="2">
        <v>1742.951</v>
      </c>
      <c r="JPN23" s="2">
        <v>1063.325</v>
      </c>
      <c r="JPO23" s="2">
        <v>133.78899999999999</v>
      </c>
      <c r="JPP23" s="2">
        <v>101.59099999999999</v>
      </c>
      <c r="JPQ23" s="2">
        <v>4.6501000000000001</v>
      </c>
      <c r="JPR23" s="2">
        <v>32.3994</v>
      </c>
      <c r="JPS23" s="2">
        <v>1.2582</v>
      </c>
      <c r="JPT23" s="2">
        <v>1.1800999999999999</v>
      </c>
      <c r="JPU23" s="2">
        <v>4.3400000000000001E-2</v>
      </c>
      <c r="JPV23" s="2">
        <v>26.233000000000001</v>
      </c>
      <c r="JPW23" s="2">
        <v>4.82E-2</v>
      </c>
      <c r="JPY23" s="2">
        <v>21.443300000000001</v>
      </c>
      <c r="JPZ23" s="2">
        <v>2733.2750000000001</v>
      </c>
      <c r="JQC23" s="2">
        <v>0.45340000000000003</v>
      </c>
      <c r="JQF23" s="2">
        <v>19.771000000000001</v>
      </c>
      <c r="JQH23" s="2">
        <v>0.73</v>
      </c>
      <c r="JQL23" s="2">
        <v>22.8232</v>
      </c>
      <c r="JQM23" s="2">
        <v>10.555400000000001</v>
      </c>
      <c r="JQN23" s="2">
        <v>62.135399999999997</v>
      </c>
      <c r="JQO23" s="2">
        <v>62.135399999999997</v>
      </c>
      <c r="JQP23" s="2">
        <v>11.000400000000001</v>
      </c>
      <c r="JQQ23" s="2">
        <v>1.5407999999999999</v>
      </c>
      <c r="JQR23" s="2">
        <v>1.4525999999999999</v>
      </c>
      <c r="JQS23" s="2">
        <v>0</v>
      </c>
      <c r="JQV23" s="2">
        <v>584.62800000000004</v>
      </c>
      <c r="JQX23" s="2">
        <v>52.323</v>
      </c>
      <c r="JQY23" s="2">
        <v>34.898000000000003</v>
      </c>
      <c r="JQZ23" s="2">
        <v>24.716200000000001</v>
      </c>
      <c r="JRA23" s="2">
        <v>6.3799999999999996E-2</v>
      </c>
      <c r="JRB23" s="2">
        <v>0.68959999999999999</v>
      </c>
      <c r="JRC23" s="2">
        <v>0.67959999999999998</v>
      </c>
      <c r="JRD23" s="2">
        <v>0</v>
      </c>
      <c r="JRE23" s="2">
        <v>-10.833</v>
      </c>
      <c r="JRF23" s="2">
        <v>-5.6599999999999998E-2</v>
      </c>
      <c r="JRH23" s="2">
        <v>11.000400000000001</v>
      </c>
      <c r="JRV23" s="2">
        <v>10.555400000000001</v>
      </c>
      <c r="JRW23" s="2">
        <v>62.135399999999997</v>
      </c>
      <c r="JRX23" s="2">
        <v>62.135399999999997</v>
      </c>
      <c r="JRY23" s="2">
        <v>11.000400000000001</v>
      </c>
      <c r="JRZ23" s="2">
        <v>1.5407999999999999</v>
      </c>
      <c r="JSA23" s="2">
        <v>1.4525999999999999</v>
      </c>
      <c r="JSB23" s="2">
        <v>0</v>
      </c>
      <c r="JSE23" s="2">
        <v>584.62800000000004</v>
      </c>
      <c r="JSG23" s="2">
        <v>52.323</v>
      </c>
      <c r="JSH23" s="2">
        <v>34.898000000000003</v>
      </c>
      <c r="JSI23" s="2">
        <v>24.716200000000001</v>
      </c>
      <c r="JSJ23" s="2">
        <v>6.3799999999999996E-2</v>
      </c>
      <c r="JSK23" s="2">
        <v>0.68959999999999999</v>
      </c>
      <c r="JSL23" s="2">
        <v>0.67959999999999998</v>
      </c>
      <c r="JSM23" s="2">
        <v>0</v>
      </c>
      <c r="JSN23" s="2">
        <v>-10.833</v>
      </c>
      <c r="JSO23" s="2">
        <v>-5.6599999999999998E-2</v>
      </c>
      <c r="JSQ23" s="2">
        <v>11.000400000000001</v>
      </c>
      <c r="JTE23" s="2">
        <v>1.6402999999999999</v>
      </c>
      <c r="JTF23" s="2">
        <v>10.626200000000001</v>
      </c>
      <c r="JTG23" s="2">
        <v>10.626200000000001</v>
      </c>
      <c r="JTH23" s="2">
        <v>6.3098000000000001</v>
      </c>
      <c r="JTI23" s="2">
        <v>2.9050000000000002</v>
      </c>
      <c r="JTJ23" s="2">
        <v>1.4412</v>
      </c>
      <c r="JTK23" s="2">
        <v>331.09500000000003</v>
      </c>
      <c r="JTN23" s="2">
        <v>836.71100000000001</v>
      </c>
      <c r="JTO23" s="2">
        <v>79.608999999999995</v>
      </c>
      <c r="JTP23" s="2">
        <v>-4.0590000000000002</v>
      </c>
      <c r="JTQ23" s="2">
        <v>100.881</v>
      </c>
      <c r="JTR23" s="2">
        <v>1.8014999999999999</v>
      </c>
      <c r="JTS23" s="2">
        <v>39.933399999999999</v>
      </c>
      <c r="JTT23" s="2">
        <v>2.4878999999999998</v>
      </c>
      <c r="JTU23" s="2">
        <v>1.2292000000000001</v>
      </c>
      <c r="JTV23" s="2">
        <v>0.2218</v>
      </c>
      <c r="JTW23" s="2">
        <v>150.09899999999999</v>
      </c>
      <c r="JTX23" s="2">
        <v>0.158</v>
      </c>
      <c r="JTZ23" s="2">
        <v>6.3098000000000001</v>
      </c>
      <c r="JUA23" s="2">
        <v>700.69989999999996</v>
      </c>
      <c r="JUD23" s="2">
        <v>1.2116</v>
      </c>
      <c r="JUG23" s="2">
        <v>43.008000000000003</v>
      </c>
      <c r="JUI23" s="2">
        <v>0</v>
      </c>
      <c r="JUM23" s="2">
        <v>-6.6223000000000001</v>
      </c>
      <c r="JUN23" s="2">
        <v>5.1111000000000004</v>
      </c>
      <c r="JUO23" s="2">
        <v>13.237399999999999</v>
      </c>
      <c r="JUP23" s="2">
        <v>13.237399999999999</v>
      </c>
      <c r="JUQ23" s="2">
        <v>8.9655000000000005</v>
      </c>
      <c r="JUR23" s="2">
        <v>9.4169</v>
      </c>
      <c r="JUS23" s="2">
        <v>3.3403</v>
      </c>
      <c r="JUT23" s="2">
        <v>276.14980000000003</v>
      </c>
      <c r="JUW23" s="2">
        <v>843.40809999999999</v>
      </c>
      <c r="JUY23" s="2">
        <v>40.030999999999999</v>
      </c>
      <c r="JUZ23" s="2">
        <v>216.2577</v>
      </c>
      <c r="JVA23" s="2">
        <v>2.0701000000000001</v>
      </c>
      <c r="JVB23" s="2">
        <v>48.938400000000001</v>
      </c>
      <c r="JVC23" s="2">
        <v>1.0402</v>
      </c>
      <c r="JVD23" s="2">
        <v>0.44990000000000002</v>
      </c>
      <c r="JVE23" s="2">
        <v>0</v>
      </c>
      <c r="JVF23" s="2">
        <v>8.7011000000000003</v>
      </c>
      <c r="JVG23" s="2">
        <v>8.1000000000000003E-2</v>
      </c>
      <c r="JVI23" s="2">
        <v>8.9655000000000005</v>
      </c>
      <c r="JXF23" s="2">
        <v>3.0525000000000002</v>
      </c>
      <c r="JXG23" s="2">
        <v>9.6853999999999996</v>
      </c>
      <c r="JXH23" s="2">
        <v>9.6853999999999996</v>
      </c>
      <c r="JXI23" s="2">
        <v>6.7975000000000003</v>
      </c>
      <c r="JXL23" s="2">
        <v>276.75700000000001</v>
      </c>
      <c r="JXO23" s="2">
        <v>1146.7570000000001</v>
      </c>
      <c r="JXP23" s="2">
        <v>-22.516999999999999</v>
      </c>
      <c r="JXQ23" s="2">
        <v>47.823999999999998</v>
      </c>
      <c r="JXR23" s="2">
        <v>161.10900000000001</v>
      </c>
      <c r="JXS23" s="2">
        <v>4.4798</v>
      </c>
      <c r="JXT23" s="2">
        <v>25.180299999999999</v>
      </c>
      <c r="JXU23" s="2">
        <v>1.216</v>
      </c>
      <c r="JXV23" s="2">
        <v>1.0314000000000001</v>
      </c>
      <c r="JXW23" s="2">
        <v>7.3499999999999996E-2</v>
      </c>
      <c r="JXX23" s="2">
        <v>34.799999999999997</v>
      </c>
      <c r="JYA23" s="2">
        <v>6.7975000000000003</v>
      </c>
      <c r="JYB23" s="2">
        <v>1710.5328</v>
      </c>
      <c r="JYE23" s="2">
        <v>0.59340000000000004</v>
      </c>
      <c r="JYH23" s="2">
        <v>22.003</v>
      </c>
      <c r="JYJ23" s="2">
        <v>0.56440000000000001</v>
      </c>
      <c r="JZX23" s="2">
        <v>-43.985300000000002</v>
      </c>
      <c r="JZY23" s="2">
        <v>21.992699999999999</v>
      </c>
      <c r="JZZ23" s="2">
        <v>21.992699999999999</v>
      </c>
      <c r="KAA23" s="2">
        <v>-12.3986</v>
      </c>
      <c r="KAB23" s="2">
        <v>-45.77</v>
      </c>
      <c r="KAC23" s="2">
        <v>-15.2262</v>
      </c>
      <c r="KAD23" s="2">
        <v>229.75569999999999</v>
      </c>
      <c r="KAG23" s="2">
        <v>698.64850000000001</v>
      </c>
      <c r="KAI23" s="2">
        <v>47.806800000000003</v>
      </c>
      <c r="KAJ23" s="2">
        <v>81.442700000000002</v>
      </c>
      <c r="KAK23" s="2">
        <v>-2.5648999999999997</v>
      </c>
      <c r="KAL23" s="2">
        <v>37.385800000000003</v>
      </c>
      <c r="KAM23" s="2">
        <v>1.9154</v>
      </c>
      <c r="KAN23" s="2">
        <v>1.3309</v>
      </c>
      <c r="KAO23" s="2">
        <v>0.96199999999999997</v>
      </c>
      <c r="KAP23" s="2">
        <v>74.555300000000003</v>
      </c>
      <c r="KAQ23" s="2">
        <v>0.3629</v>
      </c>
      <c r="KAS23" s="2">
        <v>-12.3986</v>
      </c>
      <c r="KBG23" s="2">
        <v>-43.985300000000002</v>
      </c>
      <c r="KBH23" s="2">
        <v>21.992699999999999</v>
      </c>
      <c r="KBI23" s="2">
        <v>21.992699999999999</v>
      </c>
      <c r="KBJ23" s="2">
        <v>-12.3986</v>
      </c>
      <c r="KBK23" s="2">
        <v>-45.77</v>
      </c>
      <c r="KBL23" s="2">
        <v>-15.2262</v>
      </c>
      <c r="KBM23" s="2">
        <v>229.75569999999999</v>
      </c>
      <c r="KBP23" s="2">
        <v>698.64850000000001</v>
      </c>
      <c r="KBR23" s="2">
        <v>47.806800000000003</v>
      </c>
      <c r="KBS23" s="2">
        <v>81.442700000000002</v>
      </c>
      <c r="KBT23" s="2">
        <v>-2.5648999999999997</v>
      </c>
      <c r="KBU23" s="2">
        <v>37.385800000000003</v>
      </c>
      <c r="KBV23" s="2">
        <v>1.9154</v>
      </c>
      <c r="KBW23" s="2">
        <v>1.3309</v>
      </c>
      <c r="KBX23" s="2">
        <v>0.96199999999999997</v>
      </c>
      <c r="KBY23" s="2">
        <v>74.555300000000003</v>
      </c>
      <c r="KBZ23" s="2">
        <v>0.3629</v>
      </c>
      <c r="KCB23" s="2">
        <v>-12.3986</v>
      </c>
      <c r="KCP23" s="2">
        <v>10.555400000000001</v>
      </c>
      <c r="KCQ23" s="2">
        <v>62.135399999999997</v>
      </c>
      <c r="KCR23" s="2">
        <v>62.135399999999997</v>
      </c>
      <c r="KCS23" s="2">
        <v>11.000400000000001</v>
      </c>
      <c r="KCT23" s="2">
        <v>1.5407999999999999</v>
      </c>
      <c r="KCU23" s="2">
        <v>1.4525999999999999</v>
      </c>
      <c r="KCV23" s="2">
        <v>0</v>
      </c>
      <c r="KCY23" s="2">
        <v>584.62800000000004</v>
      </c>
      <c r="KDA23" s="2">
        <v>52.323</v>
      </c>
      <c r="KDB23" s="2">
        <v>34.898000000000003</v>
      </c>
      <c r="KDC23" s="2">
        <v>24.716200000000001</v>
      </c>
      <c r="KDD23" s="2">
        <v>6.3799999999999996E-2</v>
      </c>
      <c r="KDE23" s="2">
        <v>0.68959999999999999</v>
      </c>
      <c r="KDF23" s="2">
        <v>0.67959999999999998</v>
      </c>
      <c r="KDG23" s="2">
        <v>0</v>
      </c>
      <c r="KDH23" s="2">
        <v>-10.833</v>
      </c>
      <c r="KDI23" s="2">
        <v>-5.6599999999999998E-2</v>
      </c>
      <c r="KDK23" s="2">
        <v>11.000400000000001</v>
      </c>
      <c r="KEX23" s="2">
        <v>1</v>
      </c>
      <c r="KFG23" s="2">
        <v>-19.075299999999999</v>
      </c>
      <c r="KGG23" s="2">
        <v>1</v>
      </c>
      <c r="KGP23" s="2">
        <v>-19.075299999999999</v>
      </c>
      <c r="KHZ23" s="2">
        <v>2.3508</v>
      </c>
      <c r="KIA23" s="2">
        <v>6.2621000000000002</v>
      </c>
      <c r="KIB23" s="2">
        <v>6.2621000000000002</v>
      </c>
      <c r="KIC23" s="2">
        <v>4.6368999999999998</v>
      </c>
      <c r="KID23" s="2">
        <v>15.6934</v>
      </c>
      <c r="KIE23" s="2">
        <v>5.5633999999999997</v>
      </c>
      <c r="KIF23" s="2">
        <v>2377</v>
      </c>
      <c r="KII23" s="2">
        <v>9025</v>
      </c>
      <c r="KIJ23" s="2">
        <v>0</v>
      </c>
      <c r="KIK23" s="2">
        <v>785</v>
      </c>
      <c r="KIL23" s="2">
        <v>3207</v>
      </c>
      <c r="KIM23" s="2">
        <v>5.4244000000000003</v>
      </c>
      <c r="KIN23" s="2">
        <v>36.188400000000001</v>
      </c>
      <c r="KIO23" s="2">
        <v>0.9093</v>
      </c>
      <c r="KIP23" s="2">
        <v>0.44619999999999999</v>
      </c>
      <c r="KIQ23" s="2">
        <v>0.32740000000000002</v>
      </c>
      <c r="KIR23" s="2">
        <v>-291</v>
      </c>
      <c r="KIS23" s="2">
        <v>-1.7100000000000001E-2</v>
      </c>
      <c r="KIU23" s="2">
        <v>4.6368999999999998</v>
      </c>
      <c r="KJI23" s="2">
        <v>4.4597999999999995</v>
      </c>
      <c r="KJJ23" s="2">
        <v>11.020799999999999</v>
      </c>
      <c r="KJK23" s="2">
        <v>11.020799999999999</v>
      </c>
      <c r="KJL23" s="2">
        <v>7.6235999999999997</v>
      </c>
      <c r="KJM23" s="2">
        <v>11.06</v>
      </c>
      <c r="KJN23" s="2">
        <v>6.1371000000000002</v>
      </c>
      <c r="KJO23" s="2">
        <v>287</v>
      </c>
      <c r="KJR23" s="2">
        <v>10153</v>
      </c>
      <c r="KJS23" s="2">
        <v>2570</v>
      </c>
      <c r="KJT23" s="2">
        <v>1441</v>
      </c>
      <c r="KJU23" s="2">
        <v>2936</v>
      </c>
      <c r="KJV23" s="2">
        <v>41.173900000000003</v>
      </c>
      <c r="KJW23" s="2">
        <v>5.3776999999999999</v>
      </c>
      <c r="KJX23" s="2">
        <v>1.4881</v>
      </c>
      <c r="KJY23" s="2">
        <v>1.095</v>
      </c>
      <c r="KJZ23" s="2">
        <v>0.38179999999999997</v>
      </c>
      <c r="KKA23" s="2">
        <v>1433</v>
      </c>
      <c r="KKB23" s="2">
        <v>0.1105</v>
      </c>
      <c r="KKD23" s="2">
        <v>7.6235999999999997</v>
      </c>
      <c r="KKE23" s="2">
        <v>6551.2939999999999</v>
      </c>
      <c r="KMZ23" s="2">
        <v>1</v>
      </c>
      <c r="KOW23" s="2">
        <v>-64.744399999999999</v>
      </c>
      <c r="KOX23" s="2">
        <v>-55.8508</v>
      </c>
      <c r="KOY23" s="2">
        <v>0</v>
      </c>
      <c r="KPB23" s="2">
        <v>3.1634000000000002</v>
      </c>
      <c r="KPC23" s="2">
        <v>-6.7115999999999998</v>
      </c>
      <c r="KPD23" s="2">
        <v>-7.0499999999999993E-2</v>
      </c>
      <c r="KPE23" s="2">
        <v>0.58340000000000003</v>
      </c>
      <c r="KPG23" s="2">
        <v>0</v>
      </c>
      <c r="KPH23" s="2">
        <v>8.2100000000000006E-2</v>
      </c>
      <c r="KPI23" s="2">
        <v>8.2100000000000006E-2</v>
      </c>
      <c r="KPJ23" s="2">
        <v>3.6600000000000001E-2</v>
      </c>
      <c r="KPK23" s="2">
        <v>-0.53549999999999998</v>
      </c>
      <c r="KTS23" s="2">
        <v>1</v>
      </c>
      <c r="KTX23" s="2">
        <v>0</v>
      </c>
      <c r="KZM23" s="2">
        <v>13.7509</v>
      </c>
      <c r="KZN23" s="2">
        <v>25.262599999999999</v>
      </c>
      <c r="KZO23" s="2">
        <v>25.262599999999999</v>
      </c>
      <c r="KZP23" s="2">
        <v>20.685600000000001</v>
      </c>
      <c r="KZQ23" s="2">
        <v>27.290099999999999</v>
      </c>
      <c r="KZR23" s="2">
        <v>11.241400000000001</v>
      </c>
      <c r="KZS23" s="2">
        <v>350.86799999999999</v>
      </c>
      <c r="KZV23" s="2">
        <v>2124.8811000000001</v>
      </c>
      <c r="KZW23" s="2">
        <v>422.53500000000003</v>
      </c>
      <c r="KZX23" s="2">
        <v>335.61900000000003</v>
      </c>
      <c r="KZY23" s="2">
        <v>499.06099999999998</v>
      </c>
      <c r="KZZ23" s="2">
        <v>11.6082</v>
      </c>
      <c r="LAA23" s="2">
        <v>29.139099999999999</v>
      </c>
      <c r="LAB23" s="2">
        <v>1.3263</v>
      </c>
      <c r="LAC23" s="2">
        <v>1.0084</v>
      </c>
      <c r="LAD23" s="2">
        <v>0.4209</v>
      </c>
      <c r="LAE23" s="2">
        <v>162.839</v>
      </c>
      <c r="LAF23" s="2">
        <v>0.17499999999999999</v>
      </c>
      <c r="LAH23" s="2">
        <v>20.685600000000001</v>
      </c>
      <c r="LAI23" s="2">
        <v>2933.8134</v>
      </c>
      <c r="LAL23" s="2">
        <v>0.71899999999999997</v>
      </c>
      <c r="LAO23" s="2">
        <v>25.994</v>
      </c>
      <c r="LAQ23" s="2">
        <v>0.28000000000000003</v>
      </c>
      <c r="LAU23" s="2">
        <v>5.2598000000000003</v>
      </c>
      <c r="LAV23" s="2">
        <v>13.649900000000001</v>
      </c>
      <c r="LAW23" s="2">
        <v>28.741399999999999</v>
      </c>
      <c r="LAX23" s="2">
        <v>28.741399999999999</v>
      </c>
      <c r="LAY23" s="2">
        <v>18.379200000000001</v>
      </c>
      <c r="LAZ23" s="2">
        <v>14.404999999999999</v>
      </c>
      <c r="LBA23" s="2">
        <v>8.3613</v>
      </c>
      <c r="LBB23" s="2">
        <v>402.94</v>
      </c>
      <c r="LBE23" s="2">
        <v>1820.5930000000001</v>
      </c>
      <c r="LBG23" s="2">
        <v>215.8039</v>
      </c>
      <c r="LBH23" s="2">
        <v>138.59800000000001</v>
      </c>
      <c r="LBI23" s="2">
        <v>6.0068000000000001</v>
      </c>
      <c r="LBJ23" s="2">
        <v>22.4269</v>
      </c>
      <c r="LBK23" s="2">
        <v>4.8334000000000001</v>
      </c>
      <c r="LBL23" s="2">
        <v>2.9998</v>
      </c>
      <c r="LBM23" s="2">
        <v>1.6454</v>
      </c>
      <c r="LBN23" s="2">
        <v>531.30200000000002</v>
      </c>
      <c r="LBO23" s="2">
        <v>0.41</v>
      </c>
      <c r="LBQ23" s="2">
        <v>18.379200000000001</v>
      </c>
      <c r="LCE23" s="2">
        <v>13.649900000000001</v>
      </c>
      <c r="LCF23" s="2">
        <v>28.741399999999999</v>
      </c>
      <c r="LCG23" s="2">
        <v>28.741399999999999</v>
      </c>
      <c r="LCH23" s="2">
        <v>18.379200000000001</v>
      </c>
      <c r="LCI23" s="2">
        <v>14.404999999999999</v>
      </c>
      <c r="LCJ23" s="2">
        <v>8.3613</v>
      </c>
      <c r="LCK23" s="2">
        <v>402.94</v>
      </c>
      <c r="LCN23" s="2">
        <v>1820.5930000000001</v>
      </c>
      <c r="LCP23" s="2">
        <v>215.8039</v>
      </c>
      <c r="LCQ23" s="2">
        <v>138.59800000000001</v>
      </c>
      <c r="LCR23" s="2">
        <v>6.0068000000000001</v>
      </c>
      <c r="LCS23" s="2">
        <v>22.4269</v>
      </c>
      <c r="LCT23" s="2">
        <v>4.8334000000000001</v>
      </c>
      <c r="LCU23" s="2">
        <v>2.9998</v>
      </c>
      <c r="LCV23" s="2">
        <v>1.6454</v>
      </c>
      <c r="LCW23" s="2">
        <v>531.30200000000002</v>
      </c>
      <c r="LCX23" s="2">
        <v>0.41</v>
      </c>
      <c r="LCZ23" s="2">
        <v>18.379200000000001</v>
      </c>
      <c r="LDN23" s="2">
        <v>2.0891000000000002</v>
      </c>
      <c r="LDO23" s="2">
        <v>4.7127999999999997</v>
      </c>
      <c r="LDP23" s="2">
        <v>4.7127999999999997</v>
      </c>
      <c r="LDQ23" s="2">
        <v>3.5855999999999999</v>
      </c>
      <c r="LDR23" s="2">
        <v>22.786899999999999</v>
      </c>
      <c r="LDS23" s="2">
        <v>9.4654000000000007</v>
      </c>
      <c r="LDT23" s="2">
        <v>88.6</v>
      </c>
      <c r="LDW23" s="2">
        <v>1059.7</v>
      </c>
      <c r="LDY23" s="2">
        <v>155.9</v>
      </c>
      <c r="LDZ23" s="2">
        <v>447.6</v>
      </c>
      <c r="LEA23" s="2">
        <v>18.152200000000001</v>
      </c>
      <c r="LEB23" s="2">
        <v>9.1158000000000001</v>
      </c>
      <c r="LEC23" s="2">
        <v>0.94240000000000002</v>
      </c>
      <c r="LED23" s="2">
        <v>0.41620000000000001</v>
      </c>
      <c r="LEE23" s="2">
        <v>0</v>
      </c>
      <c r="LEF23" s="2">
        <v>-25.8</v>
      </c>
      <c r="LEG23" s="2">
        <v>-7.3000000000000001E-3</v>
      </c>
      <c r="LEI23" s="2">
        <v>3.5855999999999999</v>
      </c>
      <c r="LFV23" s="2">
        <v>1</v>
      </c>
      <c r="LFZ23" s="2">
        <v>4.2988999999999997</v>
      </c>
      <c r="LGA23" s="2">
        <v>0</v>
      </c>
      <c r="LGE23" s="2">
        <v>0.64970000000000006</v>
      </c>
      <c r="LHE23" s="2">
        <v>1</v>
      </c>
      <c r="LHN23" s="2">
        <v>-19.075299999999999</v>
      </c>
      <c r="LHS23" s="2">
        <v>-5.7599</v>
      </c>
      <c r="LHT23" s="2">
        <v>-5.7236000000000002</v>
      </c>
      <c r="LHU23" s="2">
        <v>0</v>
      </c>
      <c r="LHX23" s="2">
        <v>35.301000000000002</v>
      </c>
      <c r="LHZ23" s="2">
        <v>-1.8860000000000001</v>
      </c>
      <c r="LIA23" s="2">
        <v>0.31159999999999999</v>
      </c>
      <c r="LIB23" s="2">
        <v>-845.96180000000004</v>
      </c>
      <c r="LIC23" s="2">
        <v>0</v>
      </c>
      <c r="LID23" s="2">
        <v>6.9261999999999997</v>
      </c>
      <c r="LIE23" s="2">
        <v>6.8666</v>
      </c>
      <c r="LIF23" s="2">
        <v>6.6542000000000003</v>
      </c>
      <c r="LIG23" s="2">
        <v>1.8463000000000001</v>
      </c>
      <c r="LJB23" s="2">
        <v>-5.7599</v>
      </c>
      <c r="LJC23" s="2">
        <v>-5.7236000000000002</v>
      </c>
      <c r="LJD23" s="2">
        <v>0</v>
      </c>
      <c r="LJG23" s="2">
        <v>35.301000000000002</v>
      </c>
      <c r="LJI23" s="2">
        <v>-1.8860000000000001</v>
      </c>
      <c r="LJJ23" s="2">
        <v>0.31159999999999999</v>
      </c>
      <c r="LJK23" s="2">
        <v>-845.96180000000004</v>
      </c>
      <c r="LJL23" s="2">
        <v>0</v>
      </c>
      <c r="LJM23" s="2">
        <v>6.9261999999999997</v>
      </c>
      <c r="LJN23" s="2">
        <v>6.8666</v>
      </c>
      <c r="LJO23" s="2">
        <v>6.6542000000000003</v>
      </c>
      <c r="LJP23" s="2">
        <v>1.8463000000000001</v>
      </c>
      <c r="LKK23" s="2">
        <v>-5.7599</v>
      </c>
      <c r="LKL23" s="2">
        <v>-5.7236000000000002</v>
      </c>
      <c r="LKM23" s="2">
        <v>0</v>
      </c>
      <c r="LKP23" s="2">
        <v>35.301000000000002</v>
      </c>
      <c r="LKR23" s="2">
        <v>-1.8860000000000001</v>
      </c>
      <c r="LKS23" s="2">
        <v>0.31159999999999999</v>
      </c>
      <c r="LKT23" s="2">
        <v>-845.96180000000004</v>
      </c>
      <c r="LKU23" s="2">
        <v>0</v>
      </c>
      <c r="LKV23" s="2">
        <v>6.9261999999999997</v>
      </c>
      <c r="LKW23" s="2">
        <v>6.8666</v>
      </c>
      <c r="LKX23" s="2">
        <v>6.6542000000000003</v>
      </c>
      <c r="LKY23" s="2">
        <v>1.8463000000000001</v>
      </c>
      <c r="LOH23" s="2">
        <v>2.0501999999999998</v>
      </c>
      <c r="LOI23" s="2">
        <v>8.8934999999999995</v>
      </c>
      <c r="LOJ23" s="2">
        <v>8.8934999999999995</v>
      </c>
      <c r="LOK23" s="2">
        <v>6.4069000000000003</v>
      </c>
      <c r="LOL23" s="2">
        <v>9.8366000000000007</v>
      </c>
      <c r="LOM23" s="2">
        <v>3.0036999999999998</v>
      </c>
      <c r="LON23" s="2">
        <v>51.766300000000001</v>
      </c>
      <c r="LOQ23" s="2">
        <v>138.06389999999999</v>
      </c>
      <c r="LOS23" s="2">
        <v>15.971299999999999</v>
      </c>
      <c r="LOT23" s="2">
        <v>35.104500000000002</v>
      </c>
      <c r="LOU23" s="2">
        <v>2.2983000000000002</v>
      </c>
      <c r="LOV23" s="2">
        <v>44.9998</v>
      </c>
      <c r="LOW23" s="2">
        <v>1.6113</v>
      </c>
      <c r="LOX23" s="2">
        <v>0.60209999999999997</v>
      </c>
      <c r="LOY23" s="2">
        <v>2.1000000000000001E-2</v>
      </c>
      <c r="LOZ23" s="2">
        <v>21.460100000000001</v>
      </c>
      <c r="LPA23" s="2">
        <v>0.11360000000000001</v>
      </c>
      <c r="LPC23" s="2">
        <v>6.4069000000000003</v>
      </c>
      <c r="LQP23" s="2">
        <v>1</v>
      </c>
      <c r="LQU23" s="2">
        <v>0</v>
      </c>
      <c r="LQY23" s="2">
        <v>7.2934000000000001</v>
      </c>
      <c r="LQZ23" s="2">
        <v>-124999.9941</v>
      </c>
      <c r="LRA23" s="2">
        <v>-172599.9877</v>
      </c>
      <c r="LRB23" s="2">
        <v>-172599.9877</v>
      </c>
      <c r="LRC23" s="2">
        <v>-176699.98759999999</v>
      </c>
      <c r="LRD23" s="2">
        <v>-4.3795999999999999</v>
      </c>
      <c r="LRE23" s="2">
        <v>-4.1482999999999999</v>
      </c>
      <c r="LRF23" s="2">
        <v>2.5000000000000001E-2</v>
      </c>
      <c r="LRI23" s="2">
        <v>26.459199999999999</v>
      </c>
      <c r="LRJ23" s="2">
        <v>-3.5125000000000002</v>
      </c>
      <c r="LRK23" s="2">
        <v>0.34050000000000002</v>
      </c>
      <c r="LRL23" s="2">
        <v>0.98780000000000001</v>
      </c>
      <c r="LRN23" s="2">
        <v>0.16669999999999999</v>
      </c>
      <c r="LRO23" s="2">
        <v>21.3597</v>
      </c>
      <c r="LRP23" s="2">
        <v>21.230799999999999</v>
      </c>
      <c r="LRQ23" s="2">
        <v>21.0868</v>
      </c>
      <c r="LRR23" s="2">
        <v>20.110700000000001</v>
      </c>
      <c r="LRS23" s="2">
        <v>24421.499100000001</v>
      </c>
      <c r="LRU23" s="2">
        <v>-176699.98759999999</v>
      </c>
      <c r="LRV23" s="2">
        <v>89.061800000000005</v>
      </c>
      <c r="LRY23" s="2">
        <v>0.31630000000000003</v>
      </c>
      <c r="LSB23" s="2">
        <v>49.874000000000002</v>
      </c>
      <c r="LSD23" s="2">
        <v>0</v>
      </c>
      <c r="LSH23" s="2">
        <v>96.802800000000005</v>
      </c>
      <c r="LUQ23" s="2">
        <v>1</v>
      </c>
      <c r="LUZ23" s="2">
        <v>9.6301000000000005</v>
      </c>
      <c r="LVZ23" s="2">
        <v>1</v>
      </c>
      <c r="LWI23" s="2">
        <v>9.6301000000000005</v>
      </c>
      <c r="LWJ23" s="2">
        <v>21.938099999999999</v>
      </c>
      <c r="LWK23" s="2">
        <v>42.463000000000001</v>
      </c>
      <c r="LWL23" s="2">
        <v>42.463000000000001</v>
      </c>
      <c r="LWM23" s="2">
        <v>36.944800000000001</v>
      </c>
      <c r="LWN23" s="2">
        <v>47.472499999999997</v>
      </c>
      <c r="LWO23" s="2">
        <v>18.8767</v>
      </c>
      <c r="LWP23" s="2">
        <v>450</v>
      </c>
      <c r="LWS23" s="2">
        <v>1391</v>
      </c>
      <c r="LWT23" s="2">
        <v>387</v>
      </c>
      <c r="LWU23" s="2">
        <v>513</v>
      </c>
      <c r="LWV23" s="2">
        <v>239</v>
      </c>
      <c r="LWW23" s="2">
        <v>17.709700000000002</v>
      </c>
      <c r="LWX23" s="2">
        <v>32.422699999999999</v>
      </c>
      <c r="LWY23" s="2">
        <v>1.9205000000000001</v>
      </c>
      <c r="LWZ23" s="2">
        <v>1.5272000000000001</v>
      </c>
      <c r="LXA23" s="2">
        <v>0.89959999999999996</v>
      </c>
      <c r="LXB23" s="2">
        <v>220</v>
      </c>
      <c r="LXC23" s="2">
        <v>0.19040000000000001</v>
      </c>
      <c r="LXE23" s="2">
        <v>36.944800000000001</v>
      </c>
      <c r="LXF23" s="2">
        <v>1950.3198</v>
      </c>
      <c r="LXI23" s="2">
        <v>0.8609</v>
      </c>
      <c r="LXL23" s="2">
        <v>34.286999999999999</v>
      </c>
      <c r="LXN23" s="2">
        <v>10.85</v>
      </c>
      <c r="LXR23" s="2">
        <v>-4.6525999999999996</v>
      </c>
      <c r="LXS23" s="2">
        <v>6.8884999999999996</v>
      </c>
      <c r="LXT23" s="2">
        <v>15.089</v>
      </c>
      <c r="LXU23" s="2">
        <v>15.089</v>
      </c>
      <c r="LXV23" s="2">
        <v>8.3411000000000008</v>
      </c>
      <c r="LXW23" s="2">
        <v>11.0662</v>
      </c>
      <c r="LXX23" s="2">
        <v>5.5283999999999995</v>
      </c>
      <c r="LXY23" s="2">
        <v>613.18240000000003</v>
      </c>
      <c r="LYB23" s="2">
        <v>1840.213</v>
      </c>
      <c r="LYD23" s="2">
        <v>141.4144</v>
      </c>
      <c r="LYE23" s="2">
        <v>221.0386</v>
      </c>
      <c r="LYF23" s="2">
        <v>4.45</v>
      </c>
      <c r="LYG23" s="2">
        <v>33.900100000000002</v>
      </c>
      <c r="LYH23" s="2">
        <v>2.5270999999999999</v>
      </c>
      <c r="LYI23" s="2">
        <v>1.5331000000000001</v>
      </c>
      <c r="LYJ23" s="2">
        <v>0.73799999999999999</v>
      </c>
      <c r="LYK23" s="2">
        <v>337.54989999999998</v>
      </c>
      <c r="LYL23" s="2">
        <v>0.23219999999999999</v>
      </c>
      <c r="LYN23" s="2">
        <v>8.3411000000000008</v>
      </c>
      <c r="LZB23" s="2">
        <v>6.8884999999999996</v>
      </c>
      <c r="LZC23" s="2">
        <v>15.089</v>
      </c>
      <c r="LZD23" s="2">
        <v>15.089</v>
      </c>
      <c r="LZE23" s="2">
        <v>8.3411000000000008</v>
      </c>
      <c r="LZF23" s="2">
        <v>11.0662</v>
      </c>
      <c r="LZG23" s="2">
        <v>5.5283999999999995</v>
      </c>
      <c r="LZH23" s="2">
        <v>613.18240000000003</v>
      </c>
      <c r="LZK23" s="2">
        <v>1840.213</v>
      </c>
      <c r="LZM23" s="2">
        <v>141.4144</v>
      </c>
      <c r="LZN23" s="2">
        <v>221.0386</v>
      </c>
      <c r="LZO23" s="2">
        <v>4.45</v>
      </c>
      <c r="LZP23" s="2">
        <v>33.900100000000002</v>
      </c>
      <c r="LZQ23" s="2">
        <v>2.5270999999999999</v>
      </c>
      <c r="LZR23" s="2">
        <v>1.5331000000000001</v>
      </c>
      <c r="LZS23" s="2">
        <v>0.73799999999999999</v>
      </c>
      <c r="LZT23" s="2">
        <v>337.54989999999998</v>
      </c>
      <c r="LZU23" s="2">
        <v>0.23219999999999999</v>
      </c>
      <c r="LZW23" s="2">
        <v>8.3411000000000008</v>
      </c>
      <c r="MAK23" s="2">
        <v>6.8884999999999996</v>
      </c>
      <c r="MAL23" s="2">
        <v>15.089</v>
      </c>
      <c r="MAM23" s="2">
        <v>15.089</v>
      </c>
      <c r="MAN23" s="2">
        <v>8.3411000000000008</v>
      </c>
      <c r="MAO23" s="2">
        <v>11.0662</v>
      </c>
      <c r="MAP23" s="2">
        <v>5.5283999999999995</v>
      </c>
      <c r="MAQ23" s="2">
        <v>613.18240000000003</v>
      </c>
      <c r="MAT23" s="2">
        <v>1840.213</v>
      </c>
      <c r="MAV23" s="2">
        <v>141.4144</v>
      </c>
      <c r="MAW23" s="2">
        <v>221.0386</v>
      </c>
      <c r="MAX23" s="2">
        <v>4.45</v>
      </c>
      <c r="MAY23" s="2">
        <v>33.900100000000002</v>
      </c>
      <c r="MAZ23" s="2">
        <v>2.5270999999999999</v>
      </c>
      <c r="MBA23" s="2">
        <v>1.5331000000000001</v>
      </c>
      <c r="MBB23" s="2">
        <v>0.73799999999999999</v>
      </c>
      <c r="MBC23" s="2">
        <v>337.54989999999998</v>
      </c>
      <c r="MBD23" s="2">
        <v>0.23219999999999999</v>
      </c>
      <c r="MBF23" s="2">
        <v>8.3411000000000008</v>
      </c>
      <c r="MDC23" s="2">
        <v>4.0198</v>
      </c>
      <c r="MDD23" s="2">
        <v>13.173299999999999</v>
      </c>
      <c r="MDE23" s="2">
        <v>13.173299999999999</v>
      </c>
      <c r="MDF23" s="2">
        <v>9.3539999999999992</v>
      </c>
      <c r="MDG23" s="2">
        <v>15.0799</v>
      </c>
      <c r="MDH23" s="2">
        <v>5.2892999999999999</v>
      </c>
      <c r="MDI23" s="2">
        <v>208.28800000000001</v>
      </c>
      <c r="MDL23" s="2">
        <v>793.59799999999996</v>
      </c>
      <c r="MDM23" s="2">
        <v>-19.286999999999999</v>
      </c>
      <c r="MDN23" s="2">
        <v>97.497</v>
      </c>
      <c r="MDO23" s="2">
        <v>183.35300000000001</v>
      </c>
      <c r="MDP23" s="2">
        <v>3.4262999999999999</v>
      </c>
      <c r="MDQ23" s="2">
        <v>26.842400000000001</v>
      </c>
      <c r="MDR23" s="2">
        <v>1.5876000000000001</v>
      </c>
      <c r="MDS23" s="2">
        <v>1.0846</v>
      </c>
      <c r="MDT23" s="2">
        <v>0.17929999999999999</v>
      </c>
      <c r="MDU23" s="2">
        <v>107.733</v>
      </c>
      <c r="MDV23" s="2">
        <v>9.5000000000000001E-2</v>
      </c>
      <c r="MDX23" s="2">
        <v>9.3539999999999992</v>
      </c>
      <c r="MDY23" s="2">
        <v>821.84270000000004</v>
      </c>
      <c r="MEB23" s="2">
        <v>1.0448</v>
      </c>
      <c r="MEG23" s="2">
        <v>0</v>
      </c>
      <c r="MFU23" s="2">
        <v>29.841999999999999</v>
      </c>
      <c r="MFV23" s="2">
        <v>42.811100000000003</v>
      </c>
      <c r="MFW23" s="2">
        <v>42.811100000000003</v>
      </c>
      <c r="MFX23" s="2">
        <v>29.206399999999999</v>
      </c>
      <c r="MFY23" s="2">
        <v>7.1920999999999999</v>
      </c>
      <c r="MFZ23" s="2">
        <v>5.3689</v>
      </c>
      <c r="MGA23" s="2">
        <v>190.85</v>
      </c>
      <c r="MGD23" s="2">
        <v>575.68700000000001</v>
      </c>
      <c r="MGE23" s="2">
        <v>-101.70099999999999</v>
      </c>
      <c r="MGF23" s="2">
        <v>47.408999999999999</v>
      </c>
      <c r="MGG23" s="2">
        <v>17.896999999999998</v>
      </c>
      <c r="MGH23" s="2">
        <v>6.7343000000000002</v>
      </c>
      <c r="MGI23" s="2">
        <v>33.813899999999997</v>
      </c>
      <c r="MGJ23" s="2">
        <v>4.1308999999999996</v>
      </c>
      <c r="MGK23" s="2">
        <v>2.2942999999999998</v>
      </c>
      <c r="MGL23" s="2">
        <v>1.0402</v>
      </c>
      <c r="MGM23" s="2">
        <v>56.033000000000001</v>
      </c>
      <c r="MGN23" s="2">
        <v>0.3851</v>
      </c>
      <c r="MGP23" s="2">
        <v>29.206399999999999</v>
      </c>
      <c r="MGQ23" s="2">
        <v>876.55709999999999</v>
      </c>
      <c r="MGT23" s="2">
        <v>0.27710000000000001</v>
      </c>
      <c r="MGW23" s="2">
        <v>23.783999999999999</v>
      </c>
      <c r="MGY23" s="2">
        <v>1</v>
      </c>
      <c r="MHC23" s="2">
        <v>16.5395</v>
      </c>
      <c r="MHD23" s="2">
        <v>30.799299999999999</v>
      </c>
      <c r="MHE23" s="2">
        <v>45.469000000000001</v>
      </c>
      <c r="MHF23" s="2">
        <v>45.469000000000001</v>
      </c>
      <c r="MHG23" s="2">
        <v>30.463200000000001</v>
      </c>
      <c r="MHH23" s="2">
        <v>7.5171000000000001</v>
      </c>
      <c r="MHI23" s="2">
        <v>7.2165999999999997</v>
      </c>
      <c r="MHJ23" s="2">
        <v>0</v>
      </c>
      <c r="MHM23" s="2">
        <v>257.791</v>
      </c>
      <c r="MHO23" s="2">
        <v>23.135000000000002</v>
      </c>
      <c r="MHP23" s="2">
        <v>9.8409999999999993</v>
      </c>
      <c r="MHQ23" s="2">
        <v>138.94810000000001</v>
      </c>
      <c r="MHR23" s="2">
        <v>0.81659999999999999</v>
      </c>
      <c r="MHS23" s="2">
        <v>1.5272000000000001</v>
      </c>
      <c r="MHT23" s="2">
        <v>1.2772000000000001</v>
      </c>
      <c r="MHU23" s="2">
        <v>0</v>
      </c>
      <c r="MHV23" s="2">
        <v>5.1879999999999997</v>
      </c>
      <c r="MHW23" s="2">
        <v>8.3699999999999997E-2</v>
      </c>
      <c r="MHY23" s="2">
        <v>30.463200000000001</v>
      </c>
      <c r="MIM23" s="2">
        <v>30.799299999999999</v>
      </c>
      <c r="MIN23" s="2">
        <v>45.469000000000001</v>
      </c>
      <c r="MIO23" s="2">
        <v>45.469000000000001</v>
      </c>
      <c r="MIP23" s="2">
        <v>30.463200000000001</v>
      </c>
      <c r="MIQ23" s="2">
        <v>7.5171000000000001</v>
      </c>
      <c r="MIR23" s="2">
        <v>7.2165999999999997</v>
      </c>
      <c r="MIS23" s="2">
        <v>0</v>
      </c>
      <c r="MIV23" s="2">
        <v>257.791</v>
      </c>
      <c r="MIX23" s="2">
        <v>23.135000000000002</v>
      </c>
      <c r="MIY23" s="2">
        <v>9.8409999999999993</v>
      </c>
      <c r="MIZ23" s="2">
        <v>138.94810000000001</v>
      </c>
      <c r="MJA23" s="2">
        <v>0.81659999999999999</v>
      </c>
      <c r="MJB23" s="2">
        <v>1.5272000000000001</v>
      </c>
      <c r="MJC23" s="2">
        <v>1.2772000000000001</v>
      </c>
      <c r="MJD23" s="2">
        <v>0</v>
      </c>
      <c r="MJE23" s="2">
        <v>5.1879999999999997</v>
      </c>
      <c r="MJF23" s="2">
        <v>8.3699999999999997E-2</v>
      </c>
      <c r="MJH23" s="2">
        <v>30.463200000000001</v>
      </c>
      <c r="MKU23" s="2">
        <v>1</v>
      </c>
      <c r="MKX23" s="2">
        <v>162.702</v>
      </c>
      <c r="MKY23" s="2">
        <v>8.5984999999999996</v>
      </c>
      <c r="MKZ23" s="2">
        <v>0</v>
      </c>
      <c r="MLD23" s="2">
        <v>9.1401000000000003</v>
      </c>
      <c r="MNW23" s="2">
        <v>11.645300000000001</v>
      </c>
      <c r="MNX23" s="2">
        <v>41.661999999999999</v>
      </c>
      <c r="MNY23" s="2">
        <v>41.661999999999999</v>
      </c>
      <c r="MNZ23" s="2">
        <v>28.5778</v>
      </c>
      <c r="MOA23" s="2">
        <v>10.8756</v>
      </c>
      <c r="MOB23" s="2">
        <v>3.5678999999999998</v>
      </c>
      <c r="MOC23" s="2">
        <v>1155</v>
      </c>
      <c r="MOF23" s="2">
        <v>2951</v>
      </c>
      <c r="MOH23" s="2">
        <v>219.7</v>
      </c>
      <c r="MOI23" s="2">
        <v>567.20000000000005</v>
      </c>
      <c r="MOJ23" s="2">
        <v>2.2317</v>
      </c>
      <c r="MOK23" s="2">
        <v>52.768599999999999</v>
      </c>
      <c r="MOL23" s="2">
        <v>0.34660000000000002</v>
      </c>
      <c r="MOM23" s="2">
        <v>0.18720000000000001</v>
      </c>
      <c r="MON23" s="2">
        <v>0.01</v>
      </c>
      <c r="MOO23" s="2">
        <v>-370.6</v>
      </c>
      <c r="MOP23" s="2">
        <v>-0.38129999999999997</v>
      </c>
      <c r="MOR23" s="2">
        <v>28.5778</v>
      </c>
      <c r="NAY23" s="2">
        <v>1</v>
      </c>
      <c r="NBC23" s="2">
        <v>16.831700000000001</v>
      </c>
      <c r="NBD23" s="2">
        <v>0</v>
      </c>
      <c r="NBH23" s="2">
        <v>8.3907000000000007</v>
      </c>
      <c r="NFD23" s="2">
        <v>64.64</v>
      </c>
      <c r="NFE23" s="2">
        <v>0</v>
      </c>
      <c r="NKX23" s="2">
        <v>-64.744399999999999</v>
      </c>
      <c r="NKY23" s="2">
        <v>-55.8508</v>
      </c>
      <c r="NKZ23" s="2">
        <v>0</v>
      </c>
      <c r="NLC23" s="2">
        <v>3.1634000000000002</v>
      </c>
      <c r="NLD23" s="2">
        <v>-6.7115999999999998</v>
      </c>
      <c r="NLE23" s="2">
        <v>-7.0499999999999993E-2</v>
      </c>
      <c r="NLF23" s="2">
        <v>0.58340000000000003</v>
      </c>
      <c r="NLH23" s="2">
        <v>0</v>
      </c>
      <c r="NLI23" s="2">
        <v>8.2100000000000006E-2</v>
      </c>
      <c r="NLJ23" s="2">
        <v>8.2100000000000006E-2</v>
      </c>
      <c r="NLK23" s="2">
        <v>3.6600000000000001E-2</v>
      </c>
      <c r="NLL23" s="2">
        <v>-0.53549999999999998</v>
      </c>
      <c r="NNL23" s="2">
        <v>0.57669999999999999</v>
      </c>
      <c r="NNM23" s="2">
        <v>4.4459999999999997</v>
      </c>
      <c r="NNN23" s="2">
        <v>4.4459999999999997</v>
      </c>
      <c r="NNO23" s="2">
        <v>3.1000999999999999</v>
      </c>
      <c r="NNP23" s="2">
        <v>6.2976999999999999</v>
      </c>
      <c r="NNQ23" s="2">
        <v>3.2193000000000001</v>
      </c>
      <c r="NNR23" s="2">
        <v>13.169</v>
      </c>
      <c r="NNU23" s="2">
        <v>117.417</v>
      </c>
      <c r="NNV23" s="2">
        <v>0</v>
      </c>
      <c r="NNW23" s="2">
        <v>30.574000000000002</v>
      </c>
      <c r="NNX23" s="2">
        <v>44.780999999999999</v>
      </c>
      <c r="NNY23" s="2">
        <v>28.844200000000001</v>
      </c>
      <c r="NNZ23" s="2">
        <v>15.0191</v>
      </c>
      <c r="NOA23" s="2">
        <v>1.0428999999999999</v>
      </c>
      <c r="NOB23" s="2">
        <v>0.60760000000000003</v>
      </c>
      <c r="NOC23" s="2">
        <v>0.11799999999999999</v>
      </c>
      <c r="NOD23" s="2">
        <v>1.923</v>
      </c>
      <c r="NOE23" s="2">
        <v>1.1999999999999999E-3</v>
      </c>
      <c r="NOG23" s="2">
        <v>3.1000999999999999</v>
      </c>
      <c r="NOH23" s="2">
        <v>257.78629999999998</v>
      </c>
      <c r="NOK23" s="2">
        <v>0.2341</v>
      </c>
      <c r="NON23" s="2">
        <v>23.501999999999999</v>
      </c>
      <c r="NOP23" s="2">
        <v>0.54179999999999995</v>
      </c>
      <c r="NOT23" s="2">
        <v>2.4948000000000001</v>
      </c>
      <c r="NOU23" s="2">
        <v>0.61560000000000004</v>
      </c>
      <c r="NOV23" s="2">
        <v>3.1122000000000001</v>
      </c>
      <c r="NOW23" s="2">
        <v>3.1122000000000001</v>
      </c>
      <c r="NOX23" s="2">
        <v>0.99239999999999995</v>
      </c>
      <c r="NOY23" s="2">
        <v>3.8847</v>
      </c>
      <c r="NOZ23" s="2">
        <v>2.1143000000000001</v>
      </c>
      <c r="NPA23" s="2">
        <v>9.0820000000000007</v>
      </c>
      <c r="NPD23" s="2">
        <v>116.407</v>
      </c>
      <c r="NPF23" s="2">
        <v>11.439</v>
      </c>
      <c r="NPG23" s="2">
        <v>39.484000000000002</v>
      </c>
      <c r="NPH23" s="2">
        <v>6.2032999999999996</v>
      </c>
      <c r="NPI23" s="2">
        <v>10.347300000000001</v>
      </c>
      <c r="NPJ23" s="2">
        <v>0.84219999999999995</v>
      </c>
      <c r="NPK23" s="2">
        <v>0.51770000000000005</v>
      </c>
      <c r="NPL23" s="2">
        <v>4.9099999999999998E-2</v>
      </c>
      <c r="NPM23" s="2">
        <v>-6.23</v>
      </c>
      <c r="NPN23" s="2">
        <v>-1.5800000000000002E-2</v>
      </c>
      <c r="NPP23" s="2">
        <v>0.99239999999999995</v>
      </c>
      <c r="NQD23" s="2">
        <v>0.61560000000000004</v>
      </c>
      <c r="NQE23" s="2">
        <v>3.1122000000000001</v>
      </c>
      <c r="NQF23" s="2">
        <v>3.1122000000000001</v>
      </c>
      <c r="NQG23" s="2">
        <v>0.99239999999999995</v>
      </c>
      <c r="NQH23" s="2">
        <v>3.8847</v>
      </c>
      <c r="NQI23" s="2">
        <v>2.1143000000000001</v>
      </c>
      <c r="NQJ23" s="2">
        <v>9.0820000000000007</v>
      </c>
      <c r="NQM23" s="2">
        <v>116.407</v>
      </c>
      <c r="NQO23" s="2">
        <v>11.439</v>
      </c>
      <c r="NQP23" s="2">
        <v>39.484000000000002</v>
      </c>
      <c r="NQQ23" s="2">
        <v>6.2032999999999996</v>
      </c>
      <c r="NQR23" s="2">
        <v>10.347300000000001</v>
      </c>
      <c r="NQS23" s="2">
        <v>0.84219999999999995</v>
      </c>
      <c r="NQT23" s="2">
        <v>0.51770000000000005</v>
      </c>
      <c r="NQU23" s="2">
        <v>4.9099999999999998E-2</v>
      </c>
      <c r="NQV23" s="2">
        <v>-6.23</v>
      </c>
      <c r="NQW23" s="2">
        <v>-1.5800000000000002E-2</v>
      </c>
      <c r="NQY23" s="2">
        <v>0.99239999999999995</v>
      </c>
      <c r="NRM23" s="2">
        <v>0.61560000000000004</v>
      </c>
      <c r="NRN23" s="2">
        <v>3.1122000000000001</v>
      </c>
      <c r="NRO23" s="2">
        <v>3.1122000000000001</v>
      </c>
      <c r="NRP23" s="2">
        <v>0.99239999999999995</v>
      </c>
      <c r="NRQ23" s="2">
        <v>3.8847</v>
      </c>
      <c r="NRR23" s="2">
        <v>2.1143000000000001</v>
      </c>
      <c r="NRS23" s="2">
        <v>9.0820000000000007</v>
      </c>
      <c r="NRV23" s="2">
        <v>116.407</v>
      </c>
      <c r="NRX23" s="2">
        <v>11.439</v>
      </c>
      <c r="NRY23" s="2">
        <v>39.484000000000002</v>
      </c>
      <c r="NRZ23" s="2">
        <v>6.2032999999999996</v>
      </c>
      <c r="NSA23" s="2">
        <v>10.347300000000001</v>
      </c>
      <c r="NSB23" s="2">
        <v>0.84219999999999995</v>
      </c>
      <c r="NSC23" s="2">
        <v>0.51770000000000005</v>
      </c>
      <c r="NSD23" s="2">
        <v>4.9099999999999998E-2</v>
      </c>
      <c r="NSE23" s="2">
        <v>-6.23</v>
      </c>
      <c r="NSF23" s="2">
        <v>-1.5800000000000002E-2</v>
      </c>
      <c r="NSH23" s="2">
        <v>0.99239999999999995</v>
      </c>
      <c r="NSV23" s="2">
        <v>0.61560000000000004</v>
      </c>
      <c r="NSW23" s="2">
        <v>3.1122000000000001</v>
      </c>
      <c r="NSX23" s="2">
        <v>3.1122000000000001</v>
      </c>
      <c r="NSY23" s="2">
        <v>0.99239999999999995</v>
      </c>
      <c r="NSZ23" s="2">
        <v>3.8847</v>
      </c>
      <c r="NTA23" s="2">
        <v>2.1143000000000001</v>
      </c>
      <c r="NTB23" s="2">
        <v>9.0820000000000007</v>
      </c>
      <c r="NTE23" s="2">
        <v>116.407</v>
      </c>
      <c r="NTG23" s="2">
        <v>11.439</v>
      </c>
      <c r="NTH23" s="2">
        <v>39.484000000000002</v>
      </c>
      <c r="NTI23" s="2">
        <v>6.2032999999999996</v>
      </c>
      <c r="NTJ23" s="2">
        <v>10.347300000000001</v>
      </c>
      <c r="NTK23" s="2">
        <v>0.84219999999999995</v>
      </c>
      <c r="NTL23" s="2">
        <v>0.51770000000000005</v>
      </c>
      <c r="NTM23" s="2">
        <v>4.9099999999999998E-2</v>
      </c>
      <c r="NTN23" s="2">
        <v>-6.23</v>
      </c>
      <c r="NTO23" s="2">
        <v>-1.5800000000000002E-2</v>
      </c>
      <c r="NTQ23" s="2">
        <v>0.99239999999999995</v>
      </c>
      <c r="NVN23" s="2">
        <v>38.540300000000002</v>
      </c>
      <c r="NVO23" s="2">
        <v>56.0276</v>
      </c>
      <c r="NVP23" s="2">
        <v>56.0276</v>
      </c>
      <c r="NVQ23" s="2">
        <v>7.8940999999999999</v>
      </c>
      <c r="NVR23" s="2">
        <v>9.8498999999999999</v>
      </c>
      <c r="NVS23" s="2">
        <v>5.8924000000000003</v>
      </c>
      <c r="NVT23" s="2">
        <v>243.423</v>
      </c>
      <c r="NVW23" s="2">
        <v>1114.799</v>
      </c>
      <c r="NVY23" s="2">
        <v>52.058999999999997</v>
      </c>
      <c r="NVZ23" s="2">
        <v>118.06</v>
      </c>
      <c r="NWA23" s="2">
        <v>0.94130000000000003</v>
      </c>
      <c r="NWB23" s="2">
        <v>29.638999999999999</v>
      </c>
      <c r="NWC23" s="2">
        <v>0.35920000000000002</v>
      </c>
      <c r="NWD23" s="2">
        <v>0.20680000000000001</v>
      </c>
      <c r="NWE23" s="2">
        <v>0</v>
      </c>
      <c r="NWF23" s="2">
        <v>-75.647000000000006</v>
      </c>
      <c r="NWG23" s="2">
        <v>-0.2757</v>
      </c>
      <c r="NWI23" s="2">
        <v>7.8940999999999999</v>
      </c>
      <c r="NWW23" s="2">
        <v>38.540300000000002</v>
      </c>
      <c r="NWX23" s="2">
        <v>56.0276</v>
      </c>
      <c r="NWY23" s="2">
        <v>56.0276</v>
      </c>
      <c r="NWZ23" s="2">
        <v>7.8940999999999999</v>
      </c>
      <c r="NXA23" s="2">
        <v>9.8498999999999999</v>
      </c>
      <c r="NXB23" s="2">
        <v>5.8924000000000003</v>
      </c>
      <c r="NXC23" s="2">
        <v>243.423</v>
      </c>
      <c r="NXF23" s="2">
        <v>1114.799</v>
      </c>
      <c r="NXH23" s="2">
        <v>52.058999999999997</v>
      </c>
      <c r="NXI23" s="2">
        <v>118.06</v>
      </c>
      <c r="NXJ23" s="2">
        <v>0.94130000000000003</v>
      </c>
      <c r="NXK23" s="2">
        <v>29.638999999999999</v>
      </c>
      <c r="NXL23" s="2">
        <v>0.35920000000000002</v>
      </c>
      <c r="NXM23" s="2">
        <v>0.20680000000000001</v>
      </c>
      <c r="NXN23" s="2">
        <v>0</v>
      </c>
      <c r="NXO23" s="2">
        <v>-75.647000000000006</v>
      </c>
      <c r="NXP23" s="2">
        <v>-0.2757</v>
      </c>
      <c r="NXR23" s="2">
        <v>7.8940999999999999</v>
      </c>
      <c r="NYF23" s="2">
        <v>9.2035999999999998</v>
      </c>
      <c r="NYG23" s="2">
        <v>21.520199999999999</v>
      </c>
      <c r="NYH23" s="2">
        <v>21.520199999999999</v>
      </c>
      <c r="NYI23" s="2">
        <v>14.1228</v>
      </c>
      <c r="NYJ23" s="2">
        <v>13.6991</v>
      </c>
      <c r="NYK23" s="2">
        <v>6.1604000000000001</v>
      </c>
      <c r="NYL23" s="2">
        <v>1258.5999999999999</v>
      </c>
      <c r="NYO23" s="2">
        <v>5126.7997999999998</v>
      </c>
      <c r="NYP23" s="2">
        <v>701.5</v>
      </c>
      <c r="NYQ23" s="2">
        <v>649.6</v>
      </c>
      <c r="NYR23" s="2">
        <v>703.7</v>
      </c>
      <c r="NYS23" s="2">
        <v>5.3403</v>
      </c>
      <c r="NYT23" s="2">
        <v>26.574100000000001</v>
      </c>
      <c r="NYU23" s="2">
        <v>1.7671999999999999</v>
      </c>
      <c r="NYV23" s="2">
        <v>1.0942000000000001</v>
      </c>
      <c r="NYW23" s="2">
        <v>0.65210000000000001</v>
      </c>
      <c r="NYX23" s="2">
        <v>539.9</v>
      </c>
      <c r="NYY23" s="2">
        <v>0.1103</v>
      </c>
      <c r="NZA23" s="2">
        <v>14.1228</v>
      </c>
      <c r="NZB23" s="2">
        <v>10775.138999999999</v>
      </c>
      <c r="NZO23" s="2">
        <v>9.7059999999999995</v>
      </c>
      <c r="NZP23" s="2">
        <v>28.396899999999999</v>
      </c>
      <c r="NZQ23" s="2">
        <v>28.396899999999999</v>
      </c>
      <c r="NZR23" s="2">
        <v>19.2441</v>
      </c>
      <c r="NZS23" s="2">
        <v>12.4366</v>
      </c>
      <c r="NZT23" s="2">
        <v>6.8844000000000003</v>
      </c>
      <c r="NZU23" s="2">
        <v>548.096</v>
      </c>
      <c r="NZX23" s="2">
        <v>2388.136</v>
      </c>
      <c r="NZZ23" s="2">
        <v>236.88499999999999</v>
      </c>
      <c r="OAA23" s="2">
        <v>375.52100000000002</v>
      </c>
      <c r="OAB23" s="2">
        <v>8.2444000000000006</v>
      </c>
      <c r="OAC23" s="2">
        <v>29.146999999999998</v>
      </c>
      <c r="OAD23" s="2">
        <v>1.42</v>
      </c>
      <c r="OAE23" s="2">
        <v>1.1863999999999999</v>
      </c>
      <c r="OAF23" s="2">
        <v>5.5100000000000003E-2</v>
      </c>
      <c r="OAG23" s="2">
        <v>157.73599999999999</v>
      </c>
      <c r="OAH23" s="2">
        <v>0.1183</v>
      </c>
      <c r="OAJ23" s="2">
        <v>19.2441</v>
      </c>
      <c r="OAX23" s="2">
        <v>9.7059999999999995</v>
      </c>
      <c r="OAY23" s="2">
        <v>28.396899999999999</v>
      </c>
      <c r="OAZ23" s="2">
        <v>28.396899999999999</v>
      </c>
      <c r="OBA23" s="2">
        <v>19.2441</v>
      </c>
      <c r="OBB23" s="2">
        <v>12.4366</v>
      </c>
      <c r="OBC23" s="2">
        <v>6.8844000000000003</v>
      </c>
      <c r="OBD23" s="2">
        <v>548.096</v>
      </c>
      <c r="OBG23" s="2">
        <v>2388.136</v>
      </c>
      <c r="OBI23" s="2">
        <v>236.88499999999999</v>
      </c>
      <c r="OBJ23" s="2">
        <v>375.52100000000002</v>
      </c>
      <c r="OBK23" s="2">
        <v>8.2444000000000006</v>
      </c>
      <c r="OBL23" s="2">
        <v>29.146999999999998</v>
      </c>
      <c r="OBM23" s="2">
        <v>1.42</v>
      </c>
      <c r="OBN23" s="2">
        <v>1.1863999999999999</v>
      </c>
      <c r="OBO23" s="2">
        <v>5.5100000000000003E-2</v>
      </c>
      <c r="OBP23" s="2">
        <v>157.73599999999999</v>
      </c>
      <c r="OBQ23" s="2">
        <v>0.1183</v>
      </c>
      <c r="OBS23" s="2">
        <v>19.2441</v>
      </c>
      <c r="OCG23" s="2">
        <v>9.7059999999999995</v>
      </c>
      <c r="OCH23" s="2">
        <v>28.396899999999999</v>
      </c>
      <c r="OCI23" s="2">
        <v>28.396899999999999</v>
      </c>
      <c r="OCJ23" s="2">
        <v>19.2441</v>
      </c>
      <c r="OCK23" s="2">
        <v>12.4366</v>
      </c>
      <c r="OCL23" s="2">
        <v>6.8844000000000003</v>
      </c>
      <c r="OCM23" s="2">
        <v>548.096</v>
      </c>
      <c r="OCP23" s="2">
        <v>2388.136</v>
      </c>
      <c r="OCR23" s="2">
        <v>236.88499999999999</v>
      </c>
      <c r="OCS23" s="2">
        <v>375.52100000000002</v>
      </c>
      <c r="OCT23" s="2">
        <v>8.2444000000000006</v>
      </c>
      <c r="OCU23" s="2">
        <v>29.146999999999998</v>
      </c>
      <c r="OCV23" s="2">
        <v>1.42</v>
      </c>
      <c r="OCW23" s="2">
        <v>1.1863999999999999</v>
      </c>
      <c r="OCX23" s="2">
        <v>5.5100000000000003E-2</v>
      </c>
      <c r="OCY23" s="2">
        <v>157.73599999999999</v>
      </c>
      <c r="OCZ23" s="2">
        <v>0.1183</v>
      </c>
      <c r="ODB23" s="2">
        <v>19.2441</v>
      </c>
      <c r="OXU23" s="2">
        <v>23.290500000000002</v>
      </c>
      <c r="OXV23" s="2">
        <v>71.748099999999994</v>
      </c>
      <c r="OXW23" s="2">
        <v>71.748099999999994</v>
      </c>
      <c r="OXX23" s="2">
        <v>42.107999999999997</v>
      </c>
      <c r="OXY23" s="2">
        <v>27.511500000000002</v>
      </c>
      <c r="OXZ23" s="2">
        <v>10.985300000000001</v>
      </c>
      <c r="OYA23" s="2">
        <v>1133.8216</v>
      </c>
      <c r="OYD23" s="2">
        <v>5776.2983000000004</v>
      </c>
      <c r="OYF23" s="2">
        <v>1841.7536</v>
      </c>
      <c r="OYG23" s="2">
        <v>872.83619999999996</v>
      </c>
      <c r="OYH23" s="2">
        <v>12.0441</v>
      </c>
      <c r="OYI23" s="2">
        <v>19.979299999999999</v>
      </c>
      <c r="OYJ23" s="2">
        <v>0.79479999999999995</v>
      </c>
      <c r="OYK23" s="2">
        <v>0.70099999999999996</v>
      </c>
      <c r="OYL23" s="2">
        <v>5.8000000000000003E-2</v>
      </c>
      <c r="OYM23" s="2">
        <v>-179.09450000000001</v>
      </c>
      <c r="OYN23" s="2">
        <v>-7.6999999999999999E-2</v>
      </c>
      <c r="OYP23" s="2">
        <v>42.107999999999997</v>
      </c>
      <c r="OYQ23" s="2">
        <v>7818.1728000000003</v>
      </c>
      <c r="PAA23" s="2">
        <v>65.054000000000002</v>
      </c>
      <c r="PAC23" s="2">
        <v>1.5497000000000001</v>
      </c>
      <c r="PAD23" s="2">
        <v>0.20499999999999999</v>
      </c>
      <c r="PAE23" s="2">
        <v>2.1000000000000001E-2</v>
      </c>
      <c r="PAF23" s="2">
        <v>37.96</v>
      </c>
      <c r="PAH23" s="2">
        <v>0.7</v>
      </c>
      <c r="PAI23" s="2">
        <v>1.6800000000000002</v>
      </c>
      <c r="PAJ23" s="2">
        <v>65.054000000000002</v>
      </c>
      <c r="PAK23" s="2">
        <v>67.174999999999997</v>
      </c>
      <c r="PAL23" s="2">
        <v>10.6478</v>
      </c>
      <c r="PBV23" s="2">
        <v>36.164200000000001</v>
      </c>
      <c r="PBW23" s="2">
        <v>66.739900000000006</v>
      </c>
      <c r="PBX23" s="2">
        <v>66.739900000000006</v>
      </c>
      <c r="PBY23" s="2">
        <v>61.325099999999999</v>
      </c>
      <c r="PBZ23" s="2">
        <v>11.226800000000001</v>
      </c>
      <c r="PCA23" s="2">
        <v>5.3243999999999998</v>
      </c>
      <c r="PCB23" s="2">
        <v>858.48199999999997</v>
      </c>
      <c r="PCE23" s="2">
        <v>2414.5138999999999</v>
      </c>
      <c r="PCG23" s="2">
        <v>133.822</v>
      </c>
      <c r="PCI23" s="2">
        <v>2.8247999999999998</v>
      </c>
      <c r="PCJ23" s="2">
        <v>47.979900000000001</v>
      </c>
      <c r="PCP23" s="2">
        <v>195.72200000000001</v>
      </c>
      <c r="PCQ23" s="2">
        <v>61.325099999999999</v>
      </c>
      <c r="PDE23" s="2">
        <v>29.055199999999999</v>
      </c>
      <c r="PDF23" s="2">
        <v>66.954899999999995</v>
      </c>
      <c r="PDG23" s="2">
        <v>66.954899999999995</v>
      </c>
      <c r="PDH23" s="2">
        <v>50.671399999999998</v>
      </c>
      <c r="PDI23" s="2">
        <v>10.0016</v>
      </c>
      <c r="PDJ23" s="2">
        <v>4.0869999999999997</v>
      </c>
      <c r="PDK23" s="2">
        <v>1765.6990000000001</v>
      </c>
      <c r="PDN23" s="2">
        <v>3957.0349000000001</v>
      </c>
      <c r="PDO23" s="2">
        <v>-119.34399999999999</v>
      </c>
      <c r="PDP23" s="2">
        <v>255.874</v>
      </c>
      <c r="PDR23" s="2">
        <v>2.0867</v>
      </c>
      <c r="PDS23" s="2">
        <v>55.960900000000002</v>
      </c>
      <c r="PDY23" s="2">
        <v>354.03699999999998</v>
      </c>
      <c r="PDZ23" s="2">
        <v>50.671399999999998</v>
      </c>
      <c r="PEA23" s="2">
        <v>6878.4470000000001</v>
      </c>
      <c r="PED23" s="2">
        <v>0.40539999999999998</v>
      </c>
      <c r="PEG23" s="2">
        <v>19.666</v>
      </c>
      <c r="PEI23" s="2">
        <v>1.228</v>
      </c>
      <c r="PEM23" s="2">
        <v>12.8592</v>
      </c>
      <c r="PEN23" s="2">
        <v>36.164200000000001</v>
      </c>
      <c r="PEO23" s="2">
        <v>66.739900000000006</v>
      </c>
      <c r="PEP23" s="2">
        <v>66.739900000000006</v>
      </c>
      <c r="PEQ23" s="2">
        <v>61.325099999999999</v>
      </c>
      <c r="PER23" s="2">
        <v>11.226800000000001</v>
      </c>
      <c r="PES23" s="2">
        <v>5.3243999999999998</v>
      </c>
      <c r="PET23" s="2">
        <v>858.48199999999997</v>
      </c>
      <c r="PEW23" s="2">
        <v>2414.5138999999999</v>
      </c>
      <c r="PEY23" s="2">
        <v>133.822</v>
      </c>
      <c r="PFA23" s="2">
        <v>2.8247999999999998</v>
      </c>
      <c r="PFB23" s="2">
        <v>47.979900000000001</v>
      </c>
      <c r="PFH23" s="2">
        <v>195.72200000000001</v>
      </c>
      <c r="PFI23" s="2">
        <v>61.325099999999999</v>
      </c>
      <c r="PFW23" s="2">
        <v>19.148199999999999</v>
      </c>
      <c r="PFX23" s="2">
        <v>40.118099999999998</v>
      </c>
      <c r="PFY23" s="2">
        <v>40.118099999999998</v>
      </c>
      <c r="PFZ23" s="2">
        <v>33.145499999999998</v>
      </c>
      <c r="PGA23" s="2">
        <v>12.876799999999999</v>
      </c>
      <c r="PGB23" s="2">
        <v>8.1562000000000001</v>
      </c>
      <c r="PGC23" s="2">
        <v>10.792</v>
      </c>
      <c r="PGF23" s="2">
        <v>442.40899999999999</v>
      </c>
      <c r="PGG23" s="2">
        <v>183.43799999999999</v>
      </c>
      <c r="PGH23" s="2">
        <v>58.655999999999999</v>
      </c>
      <c r="PGI23" s="2">
        <v>134.43100000000001</v>
      </c>
      <c r="PGJ23" s="2">
        <v>18.778400000000001</v>
      </c>
      <c r="PGK23" s="2">
        <v>10.380699999999999</v>
      </c>
      <c r="PGL23" s="2">
        <v>1.2743</v>
      </c>
      <c r="PGM23" s="2">
        <v>1.1299999999999999</v>
      </c>
      <c r="PGN23" s="2">
        <v>0.98660000000000003</v>
      </c>
      <c r="PGO23" s="2">
        <v>36.871000000000002</v>
      </c>
      <c r="PGP23" s="2">
        <v>0.1991</v>
      </c>
      <c r="PGR23" s="2">
        <v>33.145499999999998</v>
      </c>
      <c r="PGS23" s="2">
        <v>1338.876</v>
      </c>
      <c r="PGV23" s="2">
        <v>0.70020000000000004</v>
      </c>
      <c r="PGY23" s="2">
        <v>25.068999999999999</v>
      </c>
      <c r="PHA23" s="2">
        <v>0</v>
      </c>
      <c r="PHE23" s="2">
        <v>15.4025</v>
      </c>
      <c r="PHF23" s="2">
        <v>3.9167000000000001</v>
      </c>
      <c r="PHG23" s="2">
        <v>25.412700000000001</v>
      </c>
      <c r="PHH23" s="2">
        <v>25.412700000000001</v>
      </c>
      <c r="PHI23" s="2">
        <v>5.1767000000000003</v>
      </c>
      <c r="PHJ23" s="2">
        <v>7.6302000000000003</v>
      </c>
      <c r="PHK23" s="2">
        <v>1.9868000000000001</v>
      </c>
      <c r="PHL23" s="2">
        <v>3957.6621</v>
      </c>
      <c r="PHO23" s="2">
        <v>7866.2948999999999</v>
      </c>
      <c r="PHQ23" s="2">
        <v>755.69899999999996</v>
      </c>
      <c r="PHR23" s="2">
        <v>1127.9960000000001</v>
      </c>
      <c r="PHS23" s="2">
        <v>0.51990000000000003</v>
      </c>
      <c r="PHT23" s="2">
        <v>50.311599999999999</v>
      </c>
      <c r="PHU23" s="2">
        <v>0.70979999999999999</v>
      </c>
      <c r="PHV23" s="2">
        <v>0.70979999999999999</v>
      </c>
      <c r="PHW23" s="2">
        <v>0.26519999999999999</v>
      </c>
      <c r="PHX23" s="2">
        <v>-327.29199999999997</v>
      </c>
      <c r="PHY23" s="2">
        <v>-0.1363</v>
      </c>
      <c r="PIA23" s="2">
        <v>5.1767000000000003</v>
      </c>
      <c r="PJN23" s="2">
        <v>0.1222</v>
      </c>
      <c r="PJW23" s="2">
        <v>20.693300000000001</v>
      </c>
      <c r="PKW23" s="2">
        <v>0.1222</v>
      </c>
      <c r="PLF23" s="2">
        <v>20.693300000000001</v>
      </c>
      <c r="PLG23" s="2">
        <v>7.3718000000000004</v>
      </c>
      <c r="PLH23" s="2">
        <v>14.164099999999999</v>
      </c>
      <c r="PLI23" s="2">
        <v>14.164099999999999</v>
      </c>
      <c r="PLJ23" s="2">
        <v>13.3932</v>
      </c>
      <c r="PLK23" s="2">
        <v>49.896099999999997</v>
      </c>
      <c r="PLL23" s="2">
        <v>18.362100000000002</v>
      </c>
      <c r="PLM23" s="2">
        <v>210.63</v>
      </c>
      <c r="PLP23" s="2">
        <v>1146.481</v>
      </c>
      <c r="PLQ23" s="2">
        <v>262.733</v>
      </c>
      <c r="PLR23" s="2">
        <v>6.5010000000000003</v>
      </c>
      <c r="PLS23" s="2">
        <v>450.86</v>
      </c>
      <c r="PLT23" s="2">
        <v>16.136199999999999</v>
      </c>
      <c r="PLU23" s="2">
        <v>21.2714</v>
      </c>
      <c r="PLV23" s="2">
        <v>2.08</v>
      </c>
      <c r="PLW23" s="2">
        <v>0.8014</v>
      </c>
      <c r="PLX23" s="2">
        <v>1.4E-3</v>
      </c>
      <c r="PLY23" s="2">
        <v>486.93299999999999</v>
      </c>
      <c r="PLZ23" s="2">
        <v>0.15759999999999999</v>
      </c>
      <c r="PMB23" s="2">
        <v>13.3932</v>
      </c>
      <c r="PMC23" s="2">
        <v>1295.0888</v>
      </c>
      <c r="PMF23" s="2">
        <v>0.50380000000000003</v>
      </c>
      <c r="PMI23" s="2">
        <v>29.094999999999999</v>
      </c>
      <c r="PMK23" s="2">
        <v>0.505</v>
      </c>
      <c r="PMO23" s="2">
        <v>11.7979</v>
      </c>
      <c r="PMP23" s="2">
        <v>1.5611000000000002</v>
      </c>
      <c r="PMQ23" s="2">
        <v>5.2507000000000001</v>
      </c>
      <c r="PMR23" s="2">
        <v>5.2507000000000001</v>
      </c>
      <c r="PMS23" s="2">
        <v>4.3201999999999998</v>
      </c>
      <c r="PMT23" s="2">
        <v>9.7884999999999991</v>
      </c>
      <c r="PMU23" s="2">
        <v>3.5384000000000002</v>
      </c>
      <c r="PMV23" s="2">
        <v>217.52500000000001</v>
      </c>
      <c r="PMY23" s="2">
        <v>694.45699999999999</v>
      </c>
      <c r="PNA23" s="2">
        <v>-5.2329999999999997</v>
      </c>
      <c r="PNB23" s="2">
        <v>214.233</v>
      </c>
      <c r="PNC23" s="2">
        <v>2.7734000000000001</v>
      </c>
      <c r="PND23" s="2">
        <v>34.380699999999997</v>
      </c>
      <c r="PNE23" s="2">
        <v>2.6292</v>
      </c>
      <c r="PNF23" s="2">
        <v>1.2006999999999999</v>
      </c>
      <c r="PNG23" s="2">
        <v>4.1700000000000001E-2</v>
      </c>
      <c r="PNH23" s="2">
        <v>349.03100000000001</v>
      </c>
      <c r="PNI23" s="2">
        <v>0.21990000000000001</v>
      </c>
      <c r="PNK23" s="2">
        <v>4.3201999999999998</v>
      </c>
      <c r="PNY23" s="2">
        <v>1.5611000000000002</v>
      </c>
      <c r="PNZ23" s="2">
        <v>5.2507000000000001</v>
      </c>
      <c r="POA23" s="2">
        <v>5.2507000000000001</v>
      </c>
      <c r="POB23" s="2">
        <v>4.3201999999999998</v>
      </c>
      <c r="POC23" s="2">
        <v>9.7884999999999991</v>
      </c>
      <c r="POD23" s="2">
        <v>3.5384000000000002</v>
      </c>
      <c r="POE23" s="2">
        <v>217.52500000000001</v>
      </c>
      <c r="POH23" s="2">
        <v>694.45699999999999</v>
      </c>
      <c r="POJ23" s="2">
        <v>-5.2329999999999997</v>
      </c>
      <c r="POK23" s="2">
        <v>214.233</v>
      </c>
      <c r="POL23" s="2">
        <v>2.7734000000000001</v>
      </c>
      <c r="POM23" s="2">
        <v>34.380699999999997</v>
      </c>
      <c r="PON23" s="2">
        <v>2.6292</v>
      </c>
      <c r="POO23" s="2">
        <v>1.2006999999999999</v>
      </c>
      <c r="POP23" s="2">
        <v>4.1700000000000001E-2</v>
      </c>
      <c r="POQ23" s="2">
        <v>349.03100000000001</v>
      </c>
      <c r="POR23" s="2">
        <v>0.21990000000000001</v>
      </c>
      <c r="POT23" s="2">
        <v>4.3201999999999998</v>
      </c>
      <c r="PUR23" s="2">
        <v>14.3301</v>
      </c>
      <c r="PUS23" s="2">
        <v>44.749400000000001</v>
      </c>
      <c r="PUT23" s="2">
        <v>44.749400000000001</v>
      </c>
      <c r="PUU23" s="2">
        <v>29.6934</v>
      </c>
      <c r="PUV23" s="2">
        <v>20.232900000000001</v>
      </c>
      <c r="PUW23" s="2">
        <v>5.5816999999999997</v>
      </c>
      <c r="PUX23" s="2">
        <v>3981.6709999999998</v>
      </c>
      <c r="PUZ23" s="2">
        <v>7383.433</v>
      </c>
      <c r="PVA23" s="2">
        <v>10153.965</v>
      </c>
      <c r="PVB23" s="2">
        <v>457.72800000000001</v>
      </c>
      <c r="PVC23" s="2">
        <v>1457.1590000000001</v>
      </c>
      <c r="PVD23" s="2">
        <v>1019.439</v>
      </c>
      <c r="PVE23" s="2">
        <v>4.4508999999999999</v>
      </c>
      <c r="PVF23" s="2">
        <v>39.218499999999999</v>
      </c>
      <c r="PVG23" s="2">
        <v>0.58420000000000005</v>
      </c>
      <c r="PVH23" s="2">
        <v>0.40529999999999999</v>
      </c>
      <c r="PVI23" s="2">
        <v>0.21260000000000001</v>
      </c>
      <c r="PVJ23" s="2">
        <v>-423.916</v>
      </c>
      <c r="PVK23" s="2">
        <v>-0.14030000000000001</v>
      </c>
      <c r="PVM23" s="2">
        <v>29.6934</v>
      </c>
      <c r="PVN23" s="2">
        <v>14595.615299999999</v>
      </c>
      <c r="PVQ23" s="2">
        <v>0.67400000000000004</v>
      </c>
      <c r="PVU23" s="2">
        <v>15.6884</v>
      </c>
      <c r="PVV23" s="2">
        <v>0.87</v>
      </c>
      <c r="PVZ23" s="2">
        <v>6.4455</v>
      </c>
      <c r="PWA23" s="2">
        <v>14.3301</v>
      </c>
      <c r="PWB23" s="2">
        <v>44.749400000000001</v>
      </c>
      <c r="PWC23" s="2">
        <v>44.749400000000001</v>
      </c>
      <c r="PWD23" s="2">
        <v>29.6934</v>
      </c>
      <c r="PWE23" s="2">
        <v>20.232900000000001</v>
      </c>
      <c r="PWF23" s="2">
        <v>5.5816999999999997</v>
      </c>
      <c r="PWG23" s="2">
        <v>3981.6709999999998</v>
      </c>
      <c r="PWI23" s="2">
        <v>7383.433</v>
      </c>
      <c r="PWJ23" s="2">
        <v>10153.965</v>
      </c>
      <c r="PWK23" s="2">
        <v>457.72800000000001</v>
      </c>
      <c r="PWL23" s="2">
        <v>1457.1590000000001</v>
      </c>
      <c r="PWM23" s="2">
        <v>1019.439</v>
      </c>
      <c r="PWN23" s="2">
        <v>4.4508999999999999</v>
      </c>
      <c r="PWO23" s="2">
        <v>39.218499999999999</v>
      </c>
      <c r="PWP23" s="2">
        <v>0.58420000000000005</v>
      </c>
      <c r="PWQ23" s="2">
        <v>0.40529999999999999</v>
      </c>
      <c r="PWR23" s="2">
        <v>0.21260000000000001</v>
      </c>
      <c r="PWS23" s="2">
        <v>-423.916</v>
      </c>
      <c r="PWT23" s="2">
        <v>-0.14030000000000001</v>
      </c>
      <c r="PWV23" s="2">
        <v>29.6934</v>
      </c>
      <c r="PWW23" s="2">
        <v>14595.615299999999</v>
      </c>
      <c r="PWZ23" s="2">
        <v>0.67400000000000004</v>
      </c>
      <c r="PXC23" s="2">
        <v>30.875</v>
      </c>
      <c r="PXD23" s="2">
        <v>15.6884</v>
      </c>
      <c r="PXE23" s="2">
        <v>0.87</v>
      </c>
      <c r="PXI23" s="2">
        <v>6.4455</v>
      </c>
      <c r="QAB23" s="2">
        <v>3.0204</v>
      </c>
      <c r="QAC23" s="2">
        <v>8.0381</v>
      </c>
      <c r="QAD23" s="2">
        <v>8.0381</v>
      </c>
      <c r="QAE23" s="2">
        <v>6.4611999999999998</v>
      </c>
      <c r="QAF23" s="2">
        <v>15.1311</v>
      </c>
      <c r="QAG23" s="2">
        <v>3.5912999999999999</v>
      </c>
      <c r="QAH23" s="2">
        <v>863.24599999999998</v>
      </c>
      <c r="QAK23" s="2">
        <v>3173.7419</v>
      </c>
      <c r="QAL23" s="2">
        <v>371.65699999999998</v>
      </c>
      <c r="QAM23" s="2">
        <v>393.54399999999998</v>
      </c>
      <c r="QAN23" s="2">
        <v>1520.85</v>
      </c>
      <c r="QAO23" s="2">
        <v>1.6814</v>
      </c>
      <c r="QAP23" s="2">
        <v>27.3643</v>
      </c>
      <c r="QAQ23" s="2">
        <v>1.1882999999999999</v>
      </c>
      <c r="QAR23" s="2">
        <v>0.99790000000000001</v>
      </c>
      <c r="QAS23" s="2">
        <v>0.46889999999999998</v>
      </c>
      <c r="QAT23" s="2">
        <v>286.38209999999998</v>
      </c>
      <c r="QAU23" s="2">
        <v>0.09</v>
      </c>
      <c r="QAW23" s="2">
        <v>6.4611999999999998</v>
      </c>
      <c r="QAX23" s="2">
        <v>3719.3957999999998</v>
      </c>
      <c r="QBA23" s="2">
        <v>0.76939999999999997</v>
      </c>
      <c r="QBD23" s="2">
        <v>24.391999999999999</v>
      </c>
      <c r="QBF23" s="2">
        <v>0.17330000000000001</v>
      </c>
      <c r="QBJ23" s="2">
        <v>11.4778</v>
      </c>
      <c r="QBK23" s="2">
        <v>1.3712</v>
      </c>
      <c r="QBL23" s="2">
        <v>8.7082999999999995</v>
      </c>
      <c r="QBM23" s="2">
        <v>8.7082999999999995</v>
      </c>
      <c r="QBN23" s="2">
        <v>5.6185999999999998</v>
      </c>
      <c r="QBO23" s="2">
        <v>6.6655999999999995</v>
      </c>
      <c r="QBP23" s="2">
        <v>1.1724999999999999</v>
      </c>
      <c r="QBQ23" s="2">
        <v>1092.8820000000001</v>
      </c>
      <c r="QBT23" s="2">
        <v>2227.2280000000001</v>
      </c>
      <c r="QBV23" s="2">
        <v>98.200999999999993</v>
      </c>
      <c r="QBW23" s="2">
        <v>729.09</v>
      </c>
      <c r="QBX23" s="2">
        <v>1.6814</v>
      </c>
      <c r="QBY23" s="2">
        <v>49.069200000000002</v>
      </c>
      <c r="QBZ23" s="2">
        <v>1.1715</v>
      </c>
      <c r="QCA23" s="2">
        <v>0.94030000000000002</v>
      </c>
      <c r="QCB23" s="2">
        <v>0.3508</v>
      </c>
      <c r="QCC23" s="2">
        <v>125.02800000000001</v>
      </c>
      <c r="QCD23" s="2">
        <v>4.0300000000000002E-2</v>
      </c>
      <c r="QCF23" s="2">
        <v>5.6185999999999998</v>
      </c>
      <c r="QCT23" s="2">
        <v>1.3712</v>
      </c>
      <c r="QCU23" s="2">
        <v>8.7082999999999995</v>
      </c>
      <c r="QCV23" s="2">
        <v>8.7082999999999995</v>
      </c>
      <c r="QCW23" s="2">
        <v>5.6185999999999998</v>
      </c>
      <c r="QCX23" s="2">
        <v>6.6655999999999995</v>
      </c>
      <c r="QCY23" s="2">
        <v>1.1724999999999999</v>
      </c>
      <c r="QCZ23" s="2">
        <v>1092.8820000000001</v>
      </c>
      <c r="QDC23" s="2">
        <v>2227.2280000000001</v>
      </c>
      <c r="QDE23" s="2">
        <v>98.200999999999993</v>
      </c>
      <c r="QDF23" s="2">
        <v>729.09</v>
      </c>
      <c r="QDG23" s="2">
        <v>1.6814</v>
      </c>
      <c r="QDH23" s="2">
        <v>49.069200000000002</v>
      </c>
      <c r="QDI23" s="2">
        <v>1.1715</v>
      </c>
      <c r="QDJ23" s="2">
        <v>0.94030000000000002</v>
      </c>
      <c r="QDK23" s="2">
        <v>0.3508</v>
      </c>
      <c r="QDL23" s="2">
        <v>125.02800000000001</v>
      </c>
      <c r="QDM23" s="2">
        <v>4.0300000000000002E-2</v>
      </c>
      <c r="QDO23" s="2">
        <v>5.6185999999999998</v>
      </c>
      <c r="QEC23" s="2">
        <v>1.5072000000000001</v>
      </c>
      <c r="QED23" s="2">
        <v>3.9097</v>
      </c>
      <c r="QEE23" s="2">
        <v>3.9097</v>
      </c>
      <c r="QEF23" s="2">
        <v>2.532</v>
      </c>
      <c r="QEG23" s="2">
        <v>11.106999999999999</v>
      </c>
      <c r="QEH23" s="2">
        <v>5.1456999999999997</v>
      </c>
      <c r="QEI23" s="2">
        <v>432.5</v>
      </c>
      <c r="QEL23" s="2">
        <v>3278.8998999999999</v>
      </c>
      <c r="QEM23" s="2">
        <v>653.70000000000005</v>
      </c>
      <c r="QEN23" s="2">
        <v>365.9</v>
      </c>
      <c r="QEO23" s="2">
        <v>1135.3</v>
      </c>
      <c r="QEP23" s="2">
        <v>6.4744999999999999</v>
      </c>
      <c r="QEQ23" s="2">
        <v>14.1999</v>
      </c>
      <c r="QER23" s="2">
        <v>0.82840000000000003</v>
      </c>
      <c r="QES23" s="2">
        <v>0.38490000000000002</v>
      </c>
      <c r="QET23" s="2">
        <v>0.14499999999999999</v>
      </c>
      <c r="QEU23" s="2">
        <v>-194.8</v>
      </c>
      <c r="QEV23" s="2">
        <v>-1.2699999999999999E-2</v>
      </c>
      <c r="QEX23" s="2">
        <v>2.532</v>
      </c>
      <c r="QEY23" s="2">
        <v>2702.9394000000002</v>
      </c>
      <c r="QGK23" s="2">
        <v>1</v>
      </c>
      <c r="QJC23" s="2">
        <v>0.55810000000000004</v>
      </c>
      <c r="QJL23" s="2">
        <v>2.8826999999999998</v>
      </c>
      <c r="QKL23" s="2">
        <v>0.55810000000000004</v>
      </c>
      <c r="QKM23" s="2">
        <v>0</v>
      </c>
      <c r="QKO23" s="2">
        <v>32.432000000000002</v>
      </c>
      <c r="QKQ23" s="2">
        <v>0.56000000000000005</v>
      </c>
      <c r="QKR23" s="2">
        <v>1.8900000000000001</v>
      </c>
      <c r="QKU23" s="2">
        <v>2.8826999999999998</v>
      </c>
      <c r="QLU23" s="2">
        <v>0.55810000000000004</v>
      </c>
      <c r="QMD23" s="2">
        <v>2.8826999999999998</v>
      </c>
      <c r="QNN23" s="2">
        <v>11.1374</v>
      </c>
      <c r="QNO23" s="2">
        <v>30.487400000000001</v>
      </c>
      <c r="QNP23" s="2">
        <v>30.487400000000001</v>
      </c>
      <c r="QNQ23" s="2">
        <v>19.704599999999999</v>
      </c>
      <c r="QNR23" s="2">
        <v>19.5761</v>
      </c>
      <c r="QNS23" s="2">
        <v>6.2786</v>
      </c>
      <c r="QNT23" s="2">
        <v>2192</v>
      </c>
      <c r="QNW23" s="2">
        <v>6833</v>
      </c>
      <c r="QNX23" s="2">
        <v>1421</v>
      </c>
      <c r="QNY23" s="2">
        <v>908</v>
      </c>
      <c r="QNZ23" s="2">
        <v>837</v>
      </c>
      <c r="QOB23" s="2">
        <v>33.030900000000003</v>
      </c>
      <c r="QOC23" s="2">
        <v>0.79449999999999998</v>
      </c>
      <c r="QOD23" s="2">
        <v>0.51139999999999997</v>
      </c>
      <c r="QOE23" s="2">
        <v>2.5100000000000001E-2</v>
      </c>
      <c r="QOF23" s="2">
        <v>-172</v>
      </c>
      <c r="QOG23" s="2">
        <v>-6.2799999999999995E-2</v>
      </c>
      <c r="QOI23" s="2">
        <v>19.704599999999999</v>
      </c>
      <c r="QOW23" s="2">
        <v>11.1374</v>
      </c>
      <c r="QOX23" s="2">
        <v>30.487400000000001</v>
      </c>
      <c r="QOY23" s="2">
        <v>30.487400000000001</v>
      </c>
      <c r="QOZ23" s="2">
        <v>19.704599999999999</v>
      </c>
      <c r="QPA23" s="2">
        <v>19.5761</v>
      </c>
      <c r="QPB23" s="2">
        <v>6.2786</v>
      </c>
      <c r="QPC23" s="2">
        <v>2192</v>
      </c>
      <c r="QPF23" s="2">
        <v>6833</v>
      </c>
      <c r="QPG23" s="2">
        <v>1421</v>
      </c>
      <c r="QPH23" s="2">
        <v>908</v>
      </c>
      <c r="QPI23" s="2">
        <v>837</v>
      </c>
      <c r="QPK23" s="2">
        <v>33.030900000000003</v>
      </c>
      <c r="QPL23" s="2">
        <v>0.79449999999999998</v>
      </c>
      <c r="QPM23" s="2">
        <v>0.51139999999999997</v>
      </c>
      <c r="QPN23" s="2">
        <v>2.5100000000000001E-2</v>
      </c>
      <c r="QPO23" s="2">
        <v>-172</v>
      </c>
      <c r="QPP23" s="2">
        <v>-6.2799999999999995E-2</v>
      </c>
      <c r="QPR23" s="2">
        <v>19.704599999999999</v>
      </c>
      <c r="QQF23" s="2">
        <v>-0.82569999999999999</v>
      </c>
      <c r="QQG23" s="2">
        <v>2.8174999999999999</v>
      </c>
      <c r="QQH23" s="2">
        <v>2.8174999999999999</v>
      </c>
      <c r="QQI23" s="2">
        <v>7.2999999999999995E-2</v>
      </c>
      <c r="QQJ23" s="2">
        <v>-2.9426000000000001</v>
      </c>
      <c r="QQK23" s="2">
        <v>-1.1945000000000001</v>
      </c>
      <c r="QQL23" s="2">
        <v>34.734000000000002</v>
      </c>
      <c r="QQN23" s="2">
        <v>276.59199999999998</v>
      </c>
      <c r="QQO23" s="2">
        <v>551.29</v>
      </c>
      <c r="QQP23" s="2">
        <v>34.146000000000001</v>
      </c>
      <c r="QQQ23" s="2">
        <v>44.887999999999998</v>
      </c>
      <c r="QQR23" s="2">
        <v>225.90299999999999</v>
      </c>
      <c r="QQS23" s="2">
        <v>4.2700000000000002E-2</v>
      </c>
      <c r="QQT23" s="2">
        <v>27.330400000000001</v>
      </c>
      <c r="QQU23" s="2">
        <v>1.3641000000000001</v>
      </c>
      <c r="QQV23" s="2">
        <v>0.35520000000000002</v>
      </c>
      <c r="QQW23" s="2">
        <v>7.7999999999999996E-3</v>
      </c>
      <c r="QQX23" s="2">
        <v>82.254000000000005</v>
      </c>
      <c r="QQY23" s="2">
        <v>0.13739999999999999</v>
      </c>
      <c r="QRA23" s="2">
        <v>7.2999999999999995E-2</v>
      </c>
      <c r="QRB23" s="2">
        <v>692.70730000000003</v>
      </c>
      <c r="QRE23" s="2">
        <v>1.417</v>
      </c>
      <c r="QRH23" s="2">
        <v>50.219000000000001</v>
      </c>
      <c r="QRJ23" s="2">
        <v>0</v>
      </c>
      <c r="QRN23" s="2">
        <v>20.149999999999999</v>
      </c>
      <c r="QRO23" s="2">
        <v>7.2385000000000002</v>
      </c>
      <c r="QRP23" s="2">
        <v>14.889200000000001</v>
      </c>
      <c r="QRQ23" s="2">
        <v>14.889200000000001</v>
      </c>
      <c r="QRR23" s="2">
        <v>9.3958999999999993</v>
      </c>
      <c r="QRS23" s="2">
        <v>17.5242</v>
      </c>
      <c r="QRT23" s="2">
        <v>7.5038</v>
      </c>
      <c r="QRU23" s="2">
        <v>562.20000000000005</v>
      </c>
      <c r="QRX23" s="2">
        <v>1552.1</v>
      </c>
      <c r="QRY23" s="2">
        <v>-448.8</v>
      </c>
      <c r="QRZ23" s="2">
        <v>167.6</v>
      </c>
      <c r="QSA23" s="2">
        <v>177.7</v>
      </c>
      <c r="QSB23" s="2">
        <v>4.7523999999999997</v>
      </c>
      <c r="QSC23" s="2">
        <v>36.221899999999998</v>
      </c>
      <c r="QSD23" s="2">
        <v>1.4553</v>
      </c>
      <c r="QSE23" s="2">
        <v>0.92849999999999999</v>
      </c>
      <c r="QSF23" s="2">
        <v>0</v>
      </c>
      <c r="QSG23" s="2">
        <v>80.900000000000006</v>
      </c>
      <c r="QSH23" s="2">
        <v>3.2800000000000003E-2</v>
      </c>
      <c r="QSJ23" s="2">
        <v>9.3958999999999993</v>
      </c>
      <c r="QSK23" s="2">
        <v>3224.002</v>
      </c>
      <c r="QSN23" s="2">
        <v>0.29160000000000003</v>
      </c>
      <c r="QSQ23" s="2">
        <v>24.475000000000001</v>
      </c>
      <c r="QSS23" s="2">
        <v>2.4649999999999999</v>
      </c>
      <c r="QSW23" s="2">
        <v>14.0627</v>
      </c>
      <c r="QSX23" s="2">
        <v>4.0083000000000002</v>
      </c>
      <c r="QSY23" s="2">
        <v>11.1449</v>
      </c>
      <c r="QSZ23" s="2">
        <v>11.1449</v>
      </c>
      <c r="QTA23" s="2">
        <v>3.9980000000000002</v>
      </c>
      <c r="QTB23" s="2">
        <v>6.3781999999999996</v>
      </c>
      <c r="QTC23" s="2">
        <v>3.25</v>
      </c>
      <c r="QTD23" s="2">
        <v>166.137</v>
      </c>
      <c r="QTG23" s="2">
        <v>847.65300000000002</v>
      </c>
      <c r="QTI23" s="2">
        <v>56.305</v>
      </c>
      <c r="QTJ23" s="2">
        <v>253.44200000000001</v>
      </c>
      <c r="QTK23" s="2">
        <v>1.7324999999999999</v>
      </c>
      <c r="QTL23" s="2">
        <v>31.496600000000001</v>
      </c>
      <c r="QTM23" s="2">
        <v>0.99429999999999996</v>
      </c>
      <c r="QTN23" s="2">
        <v>0.77390000000000003</v>
      </c>
      <c r="QTO23" s="2">
        <v>0</v>
      </c>
      <c r="QTP23" s="2">
        <v>-1.4450000000000001</v>
      </c>
      <c r="QTQ23" s="2">
        <v>-3.5299999999999998E-2</v>
      </c>
      <c r="QTS23" s="2">
        <v>3.9980000000000002</v>
      </c>
      <c r="QUG23" s="2">
        <v>4.0083000000000002</v>
      </c>
      <c r="QUH23" s="2">
        <v>11.1449</v>
      </c>
      <c r="QUI23" s="2">
        <v>11.1449</v>
      </c>
      <c r="QUJ23" s="2">
        <v>3.9980000000000002</v>
      </c>
      <c r="QUK23" s="2">
        <v>6.3781999999999996</v>
      </c>
      <c r="QUL23" s="2">
        <v>3.25</v>
      </c>
      <c r="QUM23" s="2">
        <v>166.137</v>
      </c>
      <c r="QUP23" s="2">
        <v>847.65300000000002</v>
      </c>
      <c r="QUR23" s="2">
        <v>56.305</v>
      </c>
      <c r="QUS23" s="2">
        <v>253.44200000000001</v>
      </c>
      <c r="QUT23" s="2">
        <v>1.7324999999999999</v>
      </c>
      <c r="QUU23" s="2">
        <v>31.496600000000001</v>
      </c>
      <c r="QUV23" s="2">
        <v>0.99429999999999996</v>
      </c>
      <c r="QUW23" s="2">
        <v>0.77390000000000003</v>
      </c>
      <c r="QUX23" s="2">
        <v>0</v>
      </c>
      <c r="QUY23" s="2">
        <v>-1.4450000000000001</v>
      </c>
      <c r="QUZ23" s="2">
        <v>-3.5299999999999998E-2</v>
      </c>
      <c r="QVB23" s="2">
        <v>3.9980000000000002</v>
      </c>
      <c r="QWY23" s="2">
        <v>4.0083000000000002</v>
      </c>
      <c r="QWZ23" s="2">
        <v>11.1449</v>
      </c>
      <c r="QXA23" s="2">
        <v>11.1449</v>
      </c>
      <c r="QXB23" s="2">
        <v>3.9980000000000002</v>
      </c>
      <c r="QXC23" s="2">
        <v>6.3781999999999996</v>
      </c>
      <c r="QXD23" s="2">
        <v>3.25</v>
      </c>
      <c r="QXE23" s="2">
        <v>166.137</v>
      </c>
      <c r="QXH23" s="2">
        <v>847.65300000000002</v>
      </c>
      <c r="QXJ23" s="2">
        <v>56.305</v>
      </c>
      <c r="QXK23" s="2">
        <v>253.44200000000001</v>
      </c>
      <c r="QXL23" s="2">
        <v>1.7324999999999999</v>
      </c>
      <c r="QXM23" s="2">
        <v>31.496600000000001</v>
      </c>
      <c r="QXN23" s="2">
        <v>0.99429999999999996</v>
      </c>
      <c r="QXO23" s="2">
        <v>0.77390000000000003</v>
      </c>
      <c r="QXP23" s="2">
        <v>0</v>
      </c>
      <c r="QXQ23" s="2">
        <v>-1.4450000000000001</v>
      </c>
      <c r="QXR23" s="2">
        <v>-3.5299999999999998E-2</v>
      </c>
      <c r="QXT23" s="2">
        <v>3.9980000000000002</v>
      </c>
      <c r="QZG23" s="2">
        <v>0.4763</v>
      </c>
      <c r="QZK23" s="2">
        <v>-36.212000000000003</v>
      </c>
      <c r="QZP23" s="2">
        <v>-13.6387</v>
      </c>
      <c r="QZQ23" s="2">
        <v>20.331299999999999</v>
      </c>
      <c r="QZR23" s="2">
        <v>27.503499999999999</v>
      </c>
      <c r="QZS23" s="2">
        <v>27.503499999999999</v>
      </c>
      <c r="QZT23" s="2">
        <v>25.396000000000001</v>
      </c>
      <c r="QZU23" s="2">
        <v>-16.126100000000001</v>
      </c>
      <c r="QZV23" s="2">
        <v>13.4777</v>
      </c>
      <c r="QZW23" s="2">
        <v>56.429299999999998</v>
      </c>
      <c r="QZZ23" s="2">
        <v>297.46109999999999</v>
      </c>
      <c r="RAA23" s="2">
        <v>-140.60249999999999</v>
      </c>
      <c r="RAB23" s="2">
        <v>55.405999999999999</v>
      </c>
      <c r="RAC23" s="2">
        <v>47.861400000000003</v>
      </c>
      <c r="RAD23" s="2">
        <v>8.9506999999999994</v>
      </c>
      <c r="RAE23" s="2">
        <v>18.970300000000002</v>
      </c>
      <c r="RAF23" s="2">
        <v>3.1225000000000001</v>
      </c>
      <c r="RAG23" s="2">
        <v>2.3486000000000002</v>
      </c>
      <c r="RAH23" s="2">
        <v>2.1082999999999998</v>
      </c>
      <c r="RAI23" s="2">
        <v>101.58540000000001</v>
      </c>
      <c r="RAJ23" s="2">
        <v>0.33279999999999998</v>
      </c>
      <c r="RAL23" s="2">
        <v>25.396000000000001</v>
      </c>
      <c r="RAM23" s="2">
        <v>274.71429999999998</v>
      </c>
      <c r="RAP23" s="2">
        <v>1.9251</v>
      </c>
      <c r="RAS23" s="2">
        <v>52.976999999999997</v>
      </c>
      <c r="RAU23" s="2">
        <v>0</v>
      </c>
      <c r="RAY23" s="2">
        <v>56.122799999999998</v>
      </c>
      <c r="RAZ23" s="2">
        <v>7.0480999999999998</v>
      </c>
      <c r="RBA23" s="2">
        <v>24.626899999999999</v>
      </c>
      <c r="RBB23" s="2">
        <v>24.626899999999999</v>
      </c>
      <c r="RBC23" s="2">
        <v>14.1791</v>
      </c>
      <c r="RBD23" s="2">
        <v>5.6347000000000005</v>
      </c>
      <c r="RBE23" s="2">
        <v>2.1896</v>
      </c>
      <c r="RBF23" s="2">
        <v>875</v>
      </c>
      <c r="RBI23" s="2">
        <v>5102</v>
      </c>
      <c r="RBK23" s="2">
        <v>254</v>
      </c>
      <c r="RBL23" s="2">
        <v>436</v>
      </c>
      <c r="RBM23" s="2">
        <v>3</v>
      </c>
      <c r="RBN23" s="2">
        <v>18.0321</v>
      </c>
      <c r="RBO23" s="2">
        <v>2.7431000000000001</v>
      </c>
      <c r="RBP23" s="2">
        <v>1.2798</v>
      </c>
      <c r="RBQ23" s="2">
        <v>0.61009999999999998</v>
      </c>
      <c r="RBR23" s="2">
        <v>760</v>
      </c>
      <c r="RBS23" s="2">
        <v>0.41830000000000001</v>
      </c>
      <c r="RBU23" s="2">
        <v>14.1791</v>
      </c>
      <c r="RCI23" s="2">
        <v>17.998799999999999</v>
      </c>
      <c r="RCJ23" s="2">
        <v>37.1937</v>
      </c>
      <c r="RCK23" s="2">
        <v>37.1937</v>
      </c>
      <c r="RCL23" s="2">
        <v>29.171500000000002</v>
      </c>
      <c r="RCM23" s="2">
        <v>22.598500000000001</v>
      </c>
      <c r="RCN23" s="2">
        <v>10.792400000000001</v>
      </c>
      <c r="RCO23" s="2">
        <v>982</v>
      </c>
      <c r="RCR23" s="2">
        <v>6059</v>
      </c>
      <c r="RCS23" s="2">
        <v>1049</v>
      </c>
      <c r="RCT23" s="2">
        <v>1119</v>
      </c>
      <c r="RCU23" s="2">
        <v>460</v>
      </c>
      <c r="RCV23" s="2">
        <v>16.3934</v>
      </c>
      <c r="RCW23" s="2">
        <v>16.834499999999998</v>
      </c>
      <c r="RCX23" s="2">
        <v>3.9370000000000003</v>
      </c>
      <c r="RCY23" s="2">
        <v>2.7629999999999999</v>
      </c>
      <c r="RCZ23" s="2">
        <v>1.9717</v>
      </c>
      <c r="RDA23" s="2">
        <v>1351</v>
      </c>
      <c r="RDB23" s="2">
        <v>0.27600000000000002</v>
      </c>
      <c r="RDD23" s="2">
        <v>29.171500000000002</v>
      </c>
      <c r="RDE23" s="2">
        <v>13183.649600000001</v>
      </c>
      <c r="RDH23" s="2">
        <v>0.96619999999999995</v>
      </c>
      <c r="RDK23" s="2">
        <v>39.203000000000003</v>
      </c>
      <c r="RDM23" s="2">
        <v>0.15</v>
      </c>
      <c r="RDQ23" s="2">
        <v>17.8796</v>
      </c>
      <c r="RDR23" s="2">
        <v>17.998799999999999</v>
      </c>
      <c r="RDS23" s="2">
        <v>37.1937</v>
      </c>
      <c r="RDT23" s="2">
        <v>37.1937</v>
      </c>
      <c r="RDU23" s="2">
        <v>29.171500000000002</v>
      </c>
      <c r="RDV23" s="2">
        <v>22.598500000000001</v>
      </c>
      <c r="RDW23" s="2">
        <v>10.792400000000001</v>
      </c>
      <c r="RDX23" s="2">
        <v>982</v>
      </c>
      <c r="REA23" s="2">
        <v>6059</v>
      </c>
      <c r="REB23" s="2">
        <v>1049</v>
      </c>
      <c r="REC23" s="2">
        <v>1119</v>
      </c>
      <c r="RED23" s="2">
        <v>460</v>
      </c>
      <c r="REE23" s="2">
        <v>16.3934</v>
      </c>
      <c r="REF23" s="2">
        <v>16.834499999999998</v>
      </c>
      <c r="REG23" s="2">
        <v>3.9370000000000003</v>
      </c>
      <c r="REH23" s="2">
        <v>2.7629999999999999</v>
      </c>
      <c r="REI23" s="2">
        <v>1.9717</v>
      </c>
      <c r="REJ23" s="2">
        <v>1351</v>
      </c>
      <c r="REK23" s="2">
        <v>0.27600000000000002</v>
      </c>
      <c r="REM23" s="2">
        <v>29.171500000000002</v>
      </c>
      <c r="REN23" s="2">
        <v>13183.649600000001</v>
      </c>
      <c r="REQ23" s="2">
        <v>0.96619999999999995</v>
      </c>
      <c r="RET23" s="2">
        <v>34.856000000000002</v>
      </c>
      <c r="REV23" s="2">
        <v>0.15</v>
      </c>
      <c r="REZ23" s="2">
        <v>17.8796</v>
      </c>
      <c r="RIR23" s="2">
        <v>1</v>
      </c>
      <c r="RIW23" s="2">
        <v>0</v>
      </c>
      <c r="RJB23" s="2">
        <v>7.5495000000000001</v>
      </c>
      <c r="RJC23" s="2">
        <v>37.8996</v>
      </c>
      <c r="RJD23" s="2">
        <v>37.8996</v>
      </c>
      <c r="RJE23" s="2">
        <v>18.159600000000001</v>
      </c>
      <c r="RJG23" s="2">
        <v>3.5657000000000001</v>
      </c>
      <c r="RJH23" s="2">
        <v>3196.8998999999999</v>
      </c>
      <c r="RJK23" s="2">
        <v>18046.5</v>
      </c>
      <c r="RJM23" s="2">
        <v>1617.8</v>
      </c>
      <c r="RJN23" s="2">
        <v>6694.2997999999998</v>
      </c>
      <c r="RJO23" s="2">
        <v>3.6417000000000002</v>
      </c>
      <c r="RJP23" s="2">
        <v>45.605499999999999</v>
      </c>
      <c r="RJQ23" s="2">
        <v>0.26960000000000001</v>
      </c>
      <c r="RJR23" s="2">
        <v>0.1656</v>
      </c>
      <c r="RJS23" s="2">
        <v>1.4999999999999999E-2</v>
      </c>
      <c r="RJT23" s="2">
        <v>-4889.6998000000003</v>
      </c>
      <c r="RJU23" s="2">
        <v>-0.44529999999999997</v>
      </c>
      <c r="RJW23" s="2">
        <v>18.159600000000001</v>
      </c>
      <c r="RKK23" s="2">
        <v>7.5495000000000001</v>
      </c>
      <c r="RKL23" s="2">
        <v>37.8996</v>
      </c>
      <c r="RKM23" s="2">
        <v>37.8996</v>
      </c>
      <c r="RKN23" s="2">
        <v>18.159600000000001</v>
      </c>
      <c r="RKP23" s="2">
        <v>3.5657000000000001</v>
      </c>
      <c r="RKQ23" s="2">
        <v>3196.8998999999999</v>
      </c>
      <c r="RKT23" s="2">
        <v>18046.5</v>
      </c>
      <c r="RKV23" s="2">
        <v>1617.8</v>
      </c>
      <c r="RKW23" s="2">
        <v>6694.2997999999998</v>
      </c>
      <c r="RKX23" s="2">
        <v>3.6417000000000002</v>
      </c>
      <c r="RKY23" s="2">
        <v>45.605499999999999</v>
      </c>
      <c r="RKZ23" s="2">
        <v>0.26960000000000001</v>
      </c>
      <c r="RLA23" s="2">
        <v>0.1656</v>
      </c>
      <c r="RLB23" s="2">
        <v>1.4999999999999999E-2</v>
      </c>
      <c r="RLC23" s="2">
        <v>-4889.6998000000003</v>
      </c>
      <c r="RLD23" s="2">
        <v>-0.44529999999999997</v>
      </c>
      <c r="RLF23" s="2">
        <v>18.159600000000001</v>
      </c>
      <c r="RLT23" s="2">
        <v>4.5396000000000001</v>
      </c>
      <c r="RLU23" s="2">
        <v>39.799900000000001</v>
      </c>
      <c r="RLV23" s="2">
        <v>39.799900000000001</v>
      </c>
      <c r="RLW23" s="2">
        <v>16.6709</v>
      </c>
      <c r="RLX23" s="2">
        <v>5.0707000000000004</v>
      </c>
      <c r="RLY23" s="2">
        <v>1.8174999999999999</v>
      </c>
      <c r="RLZ23" s="2">
        <v>6619</v>
      </c>
      <c r="RMC23" s="2">
        <v>17477.5</v>
      </c>
      <c r="RMD23" s="2">
        <v>741.7</v>
      </c>
      <c r="RME23" s="2">
        <v>2133.8000000000002</v>
      </c>
      <c r="RMF23" s="2">
        <v>2154.6999999999998</v>
      </c>
      <c r="RMG23" s="2">
        <v>1.7442</v>
      </c>
      <c r="RMH23" s="2">
        <v>39.136600000000001</v>
      </c>
      <c r="RMI23" s="2">
        <v>0.70420000000000005</v>
      </c>
      <c r="RMJ23" s="2">
        <v>0.33879999999999999</v>
      </c>
      <c r="RMK23" s="2">
        <v>2.8999999999999998E-3</v>
      </c>
      <c r="RML23" s="2">
        <v>-637.3999</v>
      </c>
      <c r="RMM23" s="2">
        <v>-0.11509999999999999</v>
      </c>
      <c r="RMO23" s="2">
        <v>16.6709</v>
      </c>
      <c r="RMP23" s="2">
        <v>17907.6921</v>
      </c>
      <c r="RPK23" s="2">
        <v>1.0044</v>
      </c>
      <c r="RPT23" s="2">
        <v>48.2164</v>
      </c>
      <c r="RQT23" s="2">
        <v>1.0044</v>
      </c>
      <c r="RRC23" s="2">
        <v>48.2164</v>
      </c>
      <c r="RSC23" s="2">
        <v>1.0044</v>
      </c>
      <c r="RSD23" s="2">
        <v>0.24399999999999999</v>
      </c>
      <c r="RSE23" s="2">
        <v>4.8000000000000001E-2</v>
      </c>
      <c r="RSF23" s="2">
        <v>29.576000000000001</v>
      </c>
      <c r="RSH23" s="2">
        <v>1.8149999999999999</v>
      </c>
      <c r="RSI23" s="2">
        <v>2.0249999999999999</v>
      </c>
      <c r="RSK23" s="2">
        <v>11.148</v>
      </c>
      <c r="RSL23" s="2">
        <v>48.2164</v>
      </c>
      <c r="RSM23" s="2">
        <v>19.204799999999999</v>
      </c>
      <c r="RSN23" s="2">
        <v>25.2072</v>
      </c>
      <c r="RSO23" s="2">
        <v>25.2072</v>
      </c>
      <c r="RSP23" s="2">
        <v>12.0817</v>
      </c>
      <c r="RSQ23" s="2">
        <v>16.511399999999998</v>
      </c>
      <c r="RSR23" s="2">
        <v>8.4799000000000007</v>
      </c>
      <c r="RSS23" s="2">
        <v>2321</v>
      </c>
      <c r="RSV23" s="2">
        <v>15699</v>
      </c>
      <c r="RSW23" s="2">
        <v>5943</v>
      </c>
      <c r="RSX23" s="2">
        <v>1116</v>
      </c>
      <c r="RSY23" s="2">
        <v>2965</v>
      </c>
      <c r="RSZ23" s="2">
        <v>3.5611000000000002</v>
      </c>
      <c r="RTA23" s="2">
        <v>18.230499999999999</v>
      </c>
      <c r="RTB23" s="2">
        <v>0.85260000000000002</v>
      </c>
      <c r="RTC23" s="2">
        <v>0.627</v>
      </c>
      <c r="RTD23" s="2">
        <v>0.1137</v>
      </c>
      <c r="RTE23" s="2">
        <v>-437</v>
      </c>
      <c r="RTF23" s="2">
        <v>-5.4800000000000001E-2</v>
      </c>
      <c r="RTH23" s="2">
        <v>12.0817</v>
      </c>
      <c r="RTV23" s="2">
        <v>19.204799999999999</v>
      </c>
      <c r="RTW23" s="2">
        <v>25.2072</v>
      </c>
      <c r="RTX23" s="2">
        <v>25.2072</v>
      </c>
      <c r="RTY23" s="2">
        <v>12.0817</v>
      </c>
      <c r="RTZ23" s="2">
        <v>16.511399999999998</v>
      </c>
      <c r="RUA23" s="2">
        <v>8.4799000000000007</v>
      </c>
      <c r="RUB23" s="2">
        <v>2321</v>
      </c>
      <c r="RUE23" s="2">
        <v>15699</v>
      </c>
      <c r="RUF23" s="2">
        <v>5943</v>
      </c>
      <c r="RUG23" s="2">
        <v>1116</v>
      </c>
      <c r="RUH23" s="2">
        <v>2965</v>
      </c>
      <c r="RUI23" s="2">
        <v>3.5611000000000002</v>
      </c>
      <c r="RUJ23" s="2">
        <v>18.230499999999999</v>
      </c>
      <c r="RUK23" s="2">
        <v>0.85260000000000002</v>
      </c>
      <c r="RUL23" s="2">
        <v>0.627</v>
      </c>
      <c r="RUM23" s="2">
        <v>0.1137</v>
      </c>
      <c r="RUN23" s="2">
        <v>-437</v>
      </c>
      <c r="RUO23" s="2">
        <v>-5.4800000000000001E-2</v>
      </c>
      <c r="RUQ23" s="2">
        <v>12.0817</v>
      </c>
      <c r="RVE23" s="2">
        <v>19.204799999999999</v>
      </c>
      <c r="RVF23" s="2">
        <v>25.2072</v>
      </c>
      <c r="RVG23" s="2">
        <v>25.2072</v>
      </c>
      <c r="RVH23" s="2">
        <v>12.0817</v>
      </c>
      <c r="RVI23" s="2">
        <v>16.511399999999998</v>
      </c>
      <c r="RVJ23" s="2">
        <v>8.4799000000000007</v>
      </c>
      <c r="RVK23" s="2">
        <v>2321</v>
      </c>
      <c r="RVN23" s="2">
        <v>15699</v>
      </c>
      <c r="RVO23" s="2">
        <v>5943</v>
      </c>
      <c r="RVP23" s="2">
        <v>1116</v>
      </c>
      <c r="RVQ23" s="2">
        <v>2965</v>
      </c>
      <c r="RVR23" s="2">
        <v>3.5611000000000002</v>
      </c>
      <c r="RVS23" s="2">
        <v>18.230499999999999</v>
      </c>
      <c r="RVT23" s="2">
        <v>0.85260000000000002</v>
      </c>
      <c r="RVU23" s="2">
        <v>0.627</v>
      </c>
      <c r="RVV23" s="2">
        <v>0.1137</v>
      </c>
      <c r="RVW23" s="2">
        <v>-437</v>
      </c>
      <c r="RVX23" s="2">
        <v>-5.4800000000000001E-2</v>
      </c>
      <c r="RVZ23" s="2">
        <v>12.0817</v>
      </c>
      <c r="SAE23" s="2">
        <v>1</v>
      </c>
      <c r="SAI23" s="2">
        <v>6.0106000000000002</v>
      </c>
      <c r="SAJ23" s="2">
        <v>0</v>
      </c>
      <c r="SCW23" s="2">
        <v>1</v>
      </c>
      <c r="SDG23" s="2">
        <v>6.5811000000000002</v>
      </c>
      <c r="SDH23" s="2">
        <v>31.760899999999999</v>
      </c>
      <c r="SDI23" s="2">
        <v>31.760899999999999</v>
      </c>
      <c r="SDJ23" s="2">
        <v>16.677</v>
      </c>
      <c r="SDK23" s="2">
        <v>6.9180000000000001</v>
      </c>
      <c r="SDL23" s="2">
        <v>2.0589</v>
      </c>
      <c r="SDM23" s="2">
        <v>2321.1001000000001</v>
      </c>
      <c r="SDP23" s="2">
        <v>8050.7002000000002</v>
      </c>
      <c r="SDQ23" s="2">
        <v>910.3</v>
      </c>
      <c r="SDR23" s="2">
        <v>591.20000000000005</v>
      </c>
      <c r="SDS23" s="2">
        <v>1362.8</v>
      </c>
      <c r="SDT23" s="2">
        <v>1.9847999999999999</v>
      </c>
      <c r="SDU23" s="2">
        <v>36.463900000000002</v>
      </c>
      <c r="SDV23" s="2">
        <v>0.76339999999999997</v>
      </c>
      <c r="SDW23" s="2">
        <v>0.38429999999999997</v>
      </c>
      <c r="SDX23" s="2">
        <v>7.4300000000000005E-2</v>
      </c>
      <c r="SDY23" s="2">
        <v>-322.39999999999998</v>
      </c>
      <c r="SDZ23" s="2">
        <v>-5.8599999999999999E-2</v>
      </c>
      <c r="SEB23" s="2">
        <v>16.677</v>
      </c>
      <c r="SEC23" s="2">
        <v>9374.5295000000006</v>
      </c>
      <c r="SEF23" s="2">
        <v>0.59519999999999995</v>
      </c>
      <c r="SEI23" s="2">
        <v>20.911999999999999</v>
      </c>
      <c r="SEK23" s="2">
        <v>1</v>
      </c>
      <c r="SEO23" s="2">
        <v>5.9211</v>
      </c>
      <c r="SEP23" s="2">
        <v>17.869299999999999</v>
      </c>
      <c r="SEQ23" s="2">
        <v>62.180500000000002</v>
      </c>
      <c r="SER23" s="2">
        <v>62.180500000000002</v>
      </c>
      <c r="SES23" s="2">
        <v>45.510100000000001</v>
      </c>
      <c r="SET23" s="2">
        <v>13.971299999999999</v>
      </c>
      <c r="SEU23" s="2">
        <v>3.1217999999999999</v>
      </c>
      <c r="SEV23" s="2">
        <v>11467</v>
      </c>
      <c r="SEY23" s="2">
        <v>25548</v>
      </c>
      <c r="SFA23" s="2">
        <v>1720</v>
      </c>
      <c r="SFB23" s="2">
        <v>6251</v>
      </c>
      <c r="SFC23" s="2">
        <v>1.891</v>
      </c>
      <c r="SFD23" s="2">
        <v>48.176000000000002</v>
      </c>
      <c r="SFE23" s="2">
        <v>0.86109999999999998</v>
      </c>
      <c r="SFF23" s="2">
        <v>0.1734</v>
      </c>
      <c r="SFG23" s="2">
        <v>8.14E-2</v>
      </c>
      <c r="SFH23" s="2">
        <v>-868</v>
      </c>
      <c r="SFI23" s="2">
        <v>-0.20730000000000001</v>
      </c>
      <c r="SFK23" s="2">
        <v>45.510100000000001</v>
      </c>
      <c r="SFY23" s="2">
        <v>17.869299999999999</v>
      </c>
      <c r="SFZ23" s="2">
        <v>62.180500000000002</v>
      </c>
      <c r="SGA23" s="2">
        <v>62.180500000000002</v>
      </c>
      <c r="SGB23" s="2">
        <v>45.510100000000001</v>
      </c>
      <c r="SGC23" s="2">
        <v>13.971299999999999</v>
      </c>
      <c r="SGD23" s="2">
        <v>3.1217999999999999</v>
      </c>
      <c r="SGE23" s="2">
        <v>11467</v>
      </c>
      <c r="SGH23" s="2">
        <v>25548</v>
      </c>
      <c r="SGJ23" s="2">
        <v>1720</v>
      </c>
      <c r="SGK23" s="2">
        <v>6251</v>
      </c>
      <c r="SGL23" s="2">
        <v>1.891</v>
      </c>
      <c r="SGM23" s="2">
        <v>48.176000000000002</v>
      </c>
      <c r="SGN23" s="2">
        <v>0.86109999999999998</v>
      </c>
      <c r="SGO23" s="2">
        <v>0.1734</v>
      </c>
      <c r="SGP23" s="2">
        <v>8.14E-2</v>
      </c>
      <c r="SGQ23" s="2">
        <v>-868</v>
      </c>
      <c r="SGR23" s="2">
        <v>-0.20730000000000001</v>
      </c>
      <c r="SGT23" s="2">
        <v>45.510100000000001</v>
      </c>
      <c r="SHH23" s="2">
        <v>17.869299999999999</v>
      </c>
      <c r="SHI23" s="2">
        <v>62.180500000000002</v>
      </c>
      <c r="SHJ23" s="2">
        <v>62.180500000000002</v>
      </c>
      <c r="SHK23" s="2">
        <v>45.510100000000001</v>
      </c>
      <c r="SHL23" s="2">
        <v>13.971299999999999</v>
      </c>
      <c r="SHM23" s="2">
        <v>3.1217999999999999</v>
      </c>
      <c r="SHN23" s="2">
        <v>11467</v>
      </c>
      <c r="SHQ23" s="2">
        <v>25548</v>
      </c>
      <c r="SHS23" s="2">
        <v>1720</v>
      </c>
      <c r="SHT23" s="2">
        <v>6251</v>
      </c>
      <c r="SHU23" s="2">
        <v>1.891</v>
      </c>
      <c r="SHV23" s="2">
        <v>48.176000000000002</v>
      </c>
      <c r="SHW23" s="2">
        <v>0.86109999999999998</v>
      </c>
      <c r="SHX23" s="2">
        <v>0.1734</v>
      </c>
      <c r="SHY23" s="2">
        <v>8.14E-2</v>
      </c>
      <c r="SHZ23" s="2">
        <v>-868</v>
      </c>
      <c r="SIA23" s="2">
        <v>-0.20730000000000001</v>
      </c>
      <c r="SIC23" s="2">
        <v>45.510100000000001</v>
      </c>
      <c r="SIQ23" s="2">
        <v>17.869299999999999</v>
      </c>
      <c r="SIR23" s="2">
        <v>62.180500000000002</v>
      </c>
      <c r="SIS23" s="2">
        <v>62.180500000000002</v>
      </c>
      <c r="SIT23" s="2">
        <v>45.510100000000001</v>
      </c>
      <c r="SIU23" s="2">
        <v>13.971299999999999</v>
      </c>
      <c r="SIV23" s="2">
        <v>3.1217999999999999</v>
      </c>
      <c r="SIW23" s="2">
        <v>11467</v>
      </c>
      <c r="SIZ23" s="2">
        <v>25548</v>
      </c>
      <c r="SJB23" s="2">
        <v>1720</v>
      </c>
      <c r="SJC23" s="2">
        <v>6251</v>
      </c>
      <c r="SJD23" s="2">
        <v>1.891</v>
      </c>
      <c r="SJE23" s="2">
        <v>48.176000000000002</v>
      </c>
      <c r="SJF23" s="2">
        <v>0.86109999999999998</v>
      </c>
      <c r="SJG23" s="2">
        <v>0.1734</v>
      </c>
      <c r="SJH23" s="2">
        <v>8.14E-2</v>
      </c>
      <c r="SJI23" s="2">
        <v>-868</v>
      </c>
      <c r="SJJ23" s="2">
        <v>-0.20730000000000001</v>
      </c>
      <c r="SJL23" s="2">
        <v>45.510100000000001</v>
      </c>
      <c r="SLI23" s="2">
        <v>8.5489999999999995</v>
      </c>
      <c r="SLJ23" s="2">
        <v>18.261600000000001</v>
      </c>
      <c r="SLK23" s="2">
        <v>18.261600000000001</v>
      </c>
      <c r="SLL23" s="2">
        <v>10.969799999999999</v>
      </c>
      <c r="SLM23" s="2">
        <v>14.105499999999999</v>
      </c>
      <c r="SLN23" s="2">
        <v>6.7659000000000002</v>
      </c>
      <c r="SLO23" s="2">
        <v>712.9</v>
      </c>
      <c r="SLQ23" s="2">
        <v>1346.9</v>
      </c>
      <c r="SLR23" s="2">
        <v>2594.6999999999998</v>
      </c>
      <c r="SLS23" s="2">
        <v>784</v>
      </c>
      <c r="SLT23" s="2">
        <v>164.2</v>
      </c>
      <c r="SLU23" s="2">
        <v>445.9</v>
      </c>
      <c r="SLV23" s="2">
        <v>5.1386000000000003</v>
      </c>
      <c r="SLW23" s="2">
        <v>28.161300000000001</v>
      </c>
      <c r="SLX23" s="2">
        <v>1.4196</v>
      </c>
      <c r="SLY23" s="2">
        <v>1.0597000000000001</v>
      </c>
      <c r="SLZ23" s="2">
        <v>7.1499999999999994E-2</v>
      </c>
      <c r="SMA23" s="2">
        <v>187.1</v>
      </c>
      <c r="SMB23" s="2">
        <v>5.4800000000000001E-2</v>
      </c>
      <c r="SMD23" s="2">
        <v>10.969799999999999</v>
      </c>
      <c r="SME23" s="2">
        <v>1954.4654</v>
      </c>
      <c r="SMH23" s="2">
        <v>0.79710000000000003</v>
      </c>
      <c r="SMK23" s="2">
        <v>70.384</v>
      </c>
      <c r="SML23" s="2">
        <v>9.5264000000000006</v>
      </c>
      <c r="SMM23" s="2">
        <v>0.38</v>
      </c>
      <c r="SMQ23" s="2">
        <v>2.9001000000000001</v>
      </c>
      <c r="SMR23" s="2">
        <v>8.5489999999999995</v>
      </c>
      <c r="SMS23" s="2">
        <v>18.261600000000001</v>
      </c>
      <c r="SMT23" s="2">
        <v>18.261600000000001</v>
      </c>
      <c r="SMU23" s="2">
        <v>10.969799999999999</v>
      </c>
      <c r="SMV23" s="2">
        <v>14.105499999999999</v>
      </c>
      <c r="SMW23" s="2">
        <v>6.7659000000000002</v>
      </c>
      <c r="SMX23" s="2">
        <v>712.9</v>
      </c>
      <c r="SMZ23" s="2">
        <v>1346.9</v>
      </c>
      <c r="SNA23" s="2">
        <v>2594.6999999999998</v>
      </c>
      <c r="SNB23" s="2">
        <v>784</v>
      </c>
      <c r="SNC23" s="2">
        <v>164.2</v>
      </c>
      <c r="SND23" s="2">
        <v>445.9</v>
      </c>
      <c r="SNE23" s="2">
        <v>5.1386000000000003</v>
      </c>
      <c r="SNF23" s="2">
        <v>28.161300000000001</v>
      </c>
      <c r="SNG23" s="2">
        <v>1.4196</v>
      </c>
      <c r="SNH23" s="2">
        <v>1.0597000000000001</v>
      </c>
      <c r="SNI23" s="2">
        <v>7.1499999999999994E-2</v>
      </c>
      <c r="SNJ23" s="2">
        <v>187.1</v>
      </c>
      <c r="SNK23" s="2">
        <v>5.4800000000000001E-2</v>
      </c>
      <c r="SNM23" s="2">
        <v>10.969799999999999</v>
      </c>
      <c r="SNN23" s="2">
        <v>1954.4654</v>
      </c>
      <c r="SNQ23" s="2">
        <v>0.79710000000000003</v>
      </c>
      <c r="SNU23" s="2">
        <v>9.5264000000000006</v>
      </c>
      <c r="SNV23" s="2">
        <v>0.38</v>
      </c>
      <c r="SNZ23" s="2">
        <v>2.9001000000000001</v>
      </c>
      <c r="SOA23" s="2">
        <v>3.7513999999999998</v>
      </c>
      <c r="SOB23" s="2">
        <v>15.9984</v>
      </c>
      <c r="SOC23" s="2">
        <v>15.9984</v>
      </c>
      <c r="SOD23" s="2">
        <v>9.7769999999999992</v>
      </c>
      <c r="SOE23" s="2">
        <v>13.107900000000001</v>
      </c>
      <c r="SOF23" s="2">
        <v>4.4105999999999996</v>
      </c>
      <c r="SOG23" s="2">
        <v>387.42200000000003</v>
      </c>
      <c r="SOJ23" s="2">
        <v>1505.818</v>
      </c>
      <c r="SOK23" s="2">
        <v>245.04400000000001</v>
      </c>
      <c r="SOL23" s="2">
        <v>140.64099999999999</v>
      </c>
      <c r="SOM23" s="2">
        <v>396.82499999999999</v>
      </c>
      <c r="SON23" s="2">
        <v>6.2023000000000001</v>
      </c>
      <c r="SOO23" s="2">
        <v>26.6126</v>
      </c>
      <c r="SOP23" s="2">
        <v>0.78390000000000004</v>
      </c>
      <c r="SOQ23" s="2">
        <v>0.49459999999999998</v>
      </c>
      <c r="SOR23" s="2">
        <v>7.9000000000000008E-3</v>
      </c>
      <c r="SOS23" s="2">
        <v>-85.754000000000005</v>
      </c>
      <c r="SOT23" s="2">
        <v>-3.6900000000000002E-2</v>
      </c>
      <c r="SOV23" s="2">
        <v>9.7769999999999992</v>
      </c>
      <c r="SXB23" s="2">
        <v>1</v>
      </c>
      <c r="SXF23" s="2">
        <v>3.9569000000000001</v>
      </c>
      <c r="SXG23" s="2">
        <v>0</v>
      </c>
      <c r="SXK23" s="2">
        <v>2.7759999999999998</v>
      </c>
      <c r="SYK23" s="2">
        <v>1</v>
      </c>
      <c r="SYP23" s="2">
        <v>0</v>
      </c>
      <c r="SYU23" s="2">
        <v>43.823399999999999</v>
      </c>
      <c r="SYV23" s="2">
        <v>70.467699999999994</v>
      </c>
      <c r="SYW23" s="2">
        <v>70.467699999999994</v>
      </c>
      <c r="SYX23" s="2">
        <v>36.945399999999999</v>
      </c>
      <c r="SYY23" s="2">
        <v>33.960799999999999</v>
      </c>
      <c r="SYZ23" s="2">
        <v>15.6921</v>
      </c>
      <c r="SZA23" s="2">
        <v>75.013999999999996</v>
      </c>
      <c r="SZD23" s="2">
        <v>844.60199999999998</v>
      </c>
      <c r="SZE23" s="2">
        <v>136.49299999999999</v>
      </c>
      <c r="SZF23" s="2">
        <v>191.37700000000001</v>
      </c>
      <c r="SZG23" s="2">
        <v>141.63300000000001</v>
      </c>
      <c r="SZH23" s="2">
        <v>34.834699999999998</v>
      </c>
      <c r="SZI23" s="2">
        <v>8.8816000000000006</v>
      </c>
      <c r="SZJ23" s="2">
        <v>0.90820000000000001</v>
      </c>
      <c r="SZK23" s="2">
        <v>0.8407</v>
      </c>
      <c r="SZL23" s="2">
        <v>0.4592</v>
      </c>
      <c r="SZM23" s="2">
        <v>-13</v>
      </c>
      <c r="SZN23" s="2">
        <v>-1.9599999999999999E-2</v>
      </c>
      <c r="SZP23" s="2">
        <v>36.945399999999999</v>
      </c>
      <c r="SZQ23" s="2">
        <v>2351.8726999999999</v>
      </c>
      <c r="SZT23" s="2">
        <v>0.33939999999999998</v>
      </c>
      <c r="SZW23" s="2">
        <v>25.844999999999999</v>
      </c>
      <c r="SZY23" s="2">
        <v>2.04</v>
      </c>
      <c r="TAC23" s="2">
        <v>22.728000000000002</v>
      </c>
      <c r="TAD23" s="2">
        <v>34.305500000000002</v>
      </c>
      <c r="TAE23" s="2">
        <v>82.236800000000002</v>
      </c>
      <c r="TAF23" s="2">
        <v>82.236800000000002</v>
      </c>
      <c r="TAG23" s="2">
        <v>64.485299999999995</v>
      </c>
      <c r="TAH23" s="2">
        <v>33.903599999999997</v>
      </c>
      <c r="TAI23" s="2">
        <v>15.497</v>
      </c>
      <c r="TAJ23" s="2">
        <v>101.619</v>
      </c>
      <c r="TAM23" s="2">
        <v>489.70299999999997</v>
      </c>
      <c r="TAO23" s="2">
        <v>151.52099999999999</v>
      </c>
      <c r="TAP23" s="2">
        <v>71.527000000000001</v>
      </c>
      <c r="TAQ23" s="2">
        <v>11.5832</v>
      </c>
      <c r="TAR23" s="2">
        <v>20.751100000000001</v>
      </c>
      <c r="TAS23" s="2">
        <v>0.93810000000000004</v>
      </c>
      <c r="TAT23" s="2">
        <v>0.81630000000000003</v>
      </c>
      <c r="TAU23" s="2">
        <v>0.22170000000000001</v>
      </c>
      <c r="TAV23" s="2">
        <v>-4.4260000000000002</v>
      </c>
      <c r="TAW23" s="2">
        <v>-0.01</v>
      </c>
      <c r="TAY23" s="2">
        <v>64.485299999999995</v>
      </c>
      <c r="TBM23" s="2">
        <v>8.8321000000000005</v>
      </c>
      <c r="TBN23" s="2">
        <v>18.393000000000001</v>
      </c>
      <c r="TBO23" s="2">
        <v>18.393000000000001</v>
      </c>
      <c r="TBP23" s="2">
        <v>11.9819</v>
      </c>
      <c r="TBQ23" s="2">
        <v>13.663499999999999</v>
      </c>
      <c r="TBR23" s="2">
        <v>7.0491000000000001</v>
      </c>
      <c r="TBS23" s="2">
        <v>735.53599999999994</v>
      </c>
      <c r="TBV23" s="2">
        <v>3927.4169999999999</v>
      </c>
      <c r="TBW23" s="2">
        <v>1185.1021000000001</v>
      </c>
      <c r="TBX23" s="2">
        <v>395.12200000000001</v>
      </c>
      <c r="TBY23" s="2">
        <v>805.97799999999995</v>
      </c>
      <c r="TBZ23" s="2">
        <v>17.9236</v>
      </c>
      <c r="TCA23" s="2">
        <v>24.234400000000001</v>
      </c>
      <c r="TCB23" s="2">
        <v>1.5011000000000001</v>
      </c>
      <c r="TCC23" s="2">
        <v>0.80130000000000001</v>
      </c>
      <c r="TCD23" s="2">
        <v>0.43369999999999997</v>
      </c>
      <c r="TCE23" s="2">
        <v>403.88200000000001</v>
      </c>
      <c r="TCF23" s="2">
        <v>0.19359999999999999</v>
      </c>
      <c r="TCH23" s="2">
        <v>11.9819</v>
      </c>
      <c r="TCI23" s="2">
        <v>3074.6172999999999</v>
      </c>
      <c r="TCL23" s="2">
        <v>0.42659999999999998</v>
      </c>
      <c r="TCO23" s="2">
        <v>22.129000000000001</v>
      </c>
      <c r="TCQ23" s="2">
        <v>0.28000000000000003</v>
      </c>
      <c r="TCU23" s="2">
        <v>11.637700000000001</v>
      </c>
      <c r="TCV23" s="2">
        <v>8.7356999999999996</v>
      </c>
      <c r="TCW23" s="2">
        <v>24.394400000000001</v>
      </c>
      <c r="TCX23" s="2">
        <v>24.394400000000001</v>
      </c>
      <c r="TCY23" s="2">
        <v>16.157499999999999</v>
      </c>
      <c r="TCZ23" s="2">
        <v>12.133900000000001</v>
      </c>
      <c r="TDA23" s="2">
        <v>5.5722000000000005</v>
      </c>
      <c r="TDB23" s="2">
        <v>570.63300000000004</v>
      </c>
      <c r="TDE23" s="2">
        <v>2453.4519</v>
      </c>
      <c r="TDG23" s="2">
        <v>134.934</v>
      </c>
      <c r="TDH23" s="2">
        <v>434.62200000000001</v>
      </c>
      <c r="TDI23" s="2">
        <v>5.1429999999999998</v>
      </c>
      <c r="TDJ23" s="2">
        <v>29.900700000000001</v>
      </c>
      <c r="TDK23" s="2">
        <v>1.7433000000000001</v>
      </c>
      <c r="TDL23" s="2">
        <v>0.4199</v>
      </c>
      <c r="TDM23" s="2">
        <v>0</v>
      </c>
      <c r="TDN23" s="2">
        <v>323.04399999999998</v>
      </c>
      <c r="TDO23" s="2">
        <v>0.2215</v>
      </c>
      <c r="TDQ23" s="2">
        <v>16.157499999999999</v>
      </c>
      <c r="TEE23" s="2">
        <v>8.7356999999999996</v>
      </c>
      <c r="TEF23" s="2">
        <v>24.394400000000001</v>
      </c>
      <c r="TEG23" s="2">
        <v>24.394400000000001</v>
      </c>
      <c r="TEH23" s="2">
        <v>16.157499999999999</v>
      </c>
      <c r="TEI23" s="2">
        <v>12.133900000000001</v>
      </c>
      <c r="TEJ23" s="2">
        <v>5.5722000000000005</v>
      </c>
      <c r="TEK23" s="2">
        <v>570.63300000000004</v>
      </c>
      <c r="TEN23" s="2">
        <v>2453.4519</v>
      </c>
      <c r="TEP23" s="2">
        <v>134.934</v>
      </c>
      <c r="TEQ23" s="2">
        <v>434.62200000000001</v>
      </c>
      <c r="TER23" s="2">
        <v>5.1429999999999998</v>
      </c>
      <c r="TES23" s="2">
        <v>29.900700000000001</v>
      </c>
      <c r="TET23" s="2">
        <v>1.7433000000000001</v>
      </c>
      <c r="TEU23" s="2">
        <v>0.4199</v>
      </c>
      <c r="TEV23" s="2">
        <v>0</v>
      </c>
      <c r="TEW23" s="2">
        <v>323.04399999999998</v>
      </c>
      <c r="TEX23" s="2">
        <v>0.2215</v>
      </c>
      <c r="TEZ23" s="2">
        <v>16.157499999999999</v>
      </c>
      <c r="TGM23" s="2">
        <v>1</v>
      </c>
      <c r="TGP23" s="2">
        <v>22.152999999999999</v>
      </c>
      <c r="TGQ23" s="2">
        <v>-3.4013999999999998</v>
      </c>
      <c r="TGR23" s="2">
        <v>0</v>
      </c>
      <c r="TGV23" s="2">
        <v>5.4550999999999998</v>
      </c>
      <c r="THV23" s="2">
        <v>1</v>
      </c>
      <c r="TIE23" s="2">
        <v>5.6040999999999999</v>
      </c>
      <c r="TIF23" s="2">
        <v>-1.6308</v>
      </c>
      <c r="TIG23" s="2">
        <v>14.4747</v>
      </c>
      <c r="TIH23" s="2">
        <v>14.4747</v>
      </c>
      <c r="TII23" s="2">
        <v>2.4737999999999998</v>
      </c>
      <c r="TIJ23" s="2">
        <v>-2.9329000000000001</v>
      </c>
      <c r="TIK23" s="2">
        <v>-1.0237000000000001</v>
      </c>
      <c r="TIL23" s="2">
        <v>905.63099999999997</v>
      </c>
      <c r="TIO23" s="2">
        <v>1877.354</v>
      </c>
      <c r="TIP23" s="2">
        <v>177.446</v>
      </c>
      <c r="TIQ23" s="2">
        <v>144.072</v>
      </c>
      <c r="TIR23" s="2">
        <v>304.44900000000001</v>
      </c>
      <c r="TIS23" s="2">
        <v>0.59040000000000004</v>
      </c>
      <c r="TIT23" s="2">
        <v>53.772500000000001</v>
      </c>
      <c r="TIU23" s="2">
        <v>0.64070000000000005</v>
      </c>
      <c r="TIV23" s="2">
        <v>0.53</v>
      </c>
      <c r="TIW23" s="2">
        <v>0.4879</v>
      </c>
      <c r="TIX23" s="2">
        <v>-109.374</v>
      </c>
      <c r="TIY23" s="2">
        <v>-3.3500000000000002E-2</v>
      </c>
      <c r="TJA23" s="2">
        <v>2.4737999999999998</v>
      </c>
      <c r="TJB23" s="2">
        <v>2459.3371000000002</v>
      </c>
      <c r="TJE23" s="2">
        <v>1.1344000000000001</v>
      </c>
      <c r="TJH23" s="2">
        <v>46.69</v>
      </c>
      <c r="TJJ23" s="2">
        <v>0</v>
      </c>
      <c r="TJN23" s="2">
        <v>58.682099999999998</v>
      </c>
      <c r="TJO23" s="2">
        <v>-1.6308</v>
      </c>
      <c r="TJP23" s="2">
        <v>14.4747</v>
      </c>
      <c r="TJQ23" s="2">
        <v>14.4747</v>
      </c>
      <c r="TJR23" s="2">
        <v>2.4737999999999998</v>
      </c>
      <c r="TJS23" s="2">
        <v>-2.9329000000000001</v>
      </c>
      <c r="TJT23" s="2">
        <v>-1.0237000000000001</v>
      </c>
      <c r="TJU23" s="2">
        <v>905.63099999999997</v>
      </c>
      <c r="TJX23" s="2">
        <v>1877.354</v>
      </c>
      <c r="TJY23" s="2">
        <v>177.446</v>
      </c>
      <c r="TJZ23" s="2">
        <v>144.072</v>
      </c>
      <c r="TKA23" s="2">
        <v>304.44900000000001</v>
      </c>
      <c r="TKB23" s="2">
        <v>0.59040000000000004</v>
      </c>
      <c r="TKC23" s="2">
        <v>53.772500000000001</v>
      </c>
      <c r="TKD23" s="2">
        <v>0.64070000000000005</v>
      </c>
      <c r="TKE23" s="2">
        <v>0.53</v>
      </c>
      <c r="TKF23" s="2">
        <v>0.4879</v>
      </c>
      <c r="TKG23" s="2">
        <v>-109.374</v>
      </c>
      <c r="TKH23" s="2">
        <v>-3.3500000000000002E-2</v>
      </c>
      <c r="TKJ23" s="2">
        <v>2.4737999999999998</v>
      </c>
      <c r="TKK23" s="2">
        <v>2459.3371000000002</v>
      </c>
      <c r="TKN23" s="2">
        <v>1.1344000000000001</v>
      </c>
      <c r="TKS23" s="2">
        <v>0</v>
      </c>
      <c r="TKW23" s="2">
        <v>58.682099999999998</v>
      </c>
      <c r="TKX23" s="2">
        <v>2.1526999999999998</v>
      </c>
      <c r="TKY23" s="2">
        <v>6.9817</v>
      </c>
      <c r="TKZ23" s="2">
        <v>6.9817</v>
      </c>
      <c r="TLA23" s="2">
        <v>5.0885999999999996</v>
      </c>
      <c r="TLB23" s="2">
        <v>17.421199999999999</v>
      </c>
      <c r="TLC23" s="2">
        <v>4.4806999999999997</v>
      </c>
      <c r="TLD23" s="2">
        <v>2986</v>
      </c>
      <c r="TLG23" s="2">
        <v>11421</v>
      </c>
      <c r="TLI23" s="2">
        <v>1045</v>
      </c>
      <c r="TLJ23" s="2">
        <v>3906</v>
      </c>
      <c r="TLK23" s="2">
        <v>5.5735000000000001</v>
      </c>
      <c r="TLL23" s="2">
        <v>35.881300000000003</v>
      </c>
      <c r="TLM23" s="2">
        <v>0.95569999999999999</v>
      </c>
      <c r="TLN23" s="2">
        <v>0.47799999999999998</v>
      </c>
      <c r="TLO23" s="2">
        <v>0.3251</v>
      </c>
      <c r="TLP23" s="2">
        <v>-173</v>
      </c>
      <c r="TLQ23" s="2">
        <v>-7.1999999999999998E-3</v>
      </c>
      <c r="TLS23" s="2">
        <v>5.0885999999999996</v>
      </c>
      <c r="TOO23" s="2">
        <v>1</v>
      </c>
      <c r="TOX23" s="2">
        <v>4.0366</v>
      </c>
      <c r="TSZ23" s="2">
        <v>8.6166</v>
      </c>
      <c r="TTA23" s="2">
        <v>20.1282</v>
      </c>
      <c r="TTB23" s="2">
        <v>20.1282</v>
      </c>
      <c r="TTC23" s="2">
        <v>6.0685000000000002</v>
      </c>
      <c r="TTD23" s="2">
        <v>6.6464999999999996</v>
      </c>
      <c r="TTE23" s="2">
        <v>5.5346000000000002</v>
      </c>
      <c r="TTF23" s="2">
        <v>0</v>
      </c>
      <c r="TTI23" s="2">
        <v>93.948099999999997</v>
      </c>
      <c r="TTJ23" s="2">
        <v>0.26300000000000001</v>
      </c>
      <c r="TTK23" s="2">
        <v>8.5359999999999996</v>
      </c>
      <c r="TTL23" s="2">
        <v>5.0297000000000001</v>
      </c>
      <c r="TTM23" s="2">
        <v>-12.989000000000001</v>
      </c>
      <c r="TTN23" s="2">
        <v>0</v>
      </c>
      <c r="TTO23" s="2">
        <v>8.1182999999999996</v>
      </c>
      <c r="TTP23" s="2">
        <v>7.1138000000000003</v>
      </c>
      <c r="TTQ23" s="2">
        <v>6.8798000000000004</v>
      </c>
      <c r="TTR23" s="2">
        <v>35.803400000000003</v>
      </c>
      <c r="TTS23" s="2">
        <v>0.54849999999999999</v>
      </c>
      <c r="TTU23" s="2">
        <v>6.0685000000000002</v>
      </c>
      <c r="TTV23" s="2">
        <v>1230.0636999999999</v>
      </c>
      <c r="TTY23" s="2">
        <v>-0.51929999999999998</v>
      </c>
      <c r="TUB23" s="2">
        <v>48.737000000000002</v>
      </c>
      <c r="TUD23" s="2">
        <v>0</v>
      </c>
      <c r="TUH23" s="2">
        <v>27.3096</v>
      </c>
      <c r="TUM23" s="2">
        <v>-14.9214</v>
      </c>
      <c r="TUN23" s="2">
        <v>-12.6264</v>
      </c>
      <c r="TUO23" s="2">
        <v>3.0339999999999998</v>
      </c>
      <c r="TUR23" s="2">
        <v>27.568999999999999</v>
      </c>
      <c r="TUT23" s="2">
        <v>-1.7854999999999999</v>
      </c>
      <c r="TUU23" s="2">
        <v>1.2730000000000001</v>
      </c>
      <c r="TUV23" s="2">
        <v>-84.4</v>
      </c>
      <c r="TUW23" s="2">
        <v>11.005100000000001</v>
      </c>
      <c r="TUX23" s="2">
        <v>1.6795</v>
      </c>
      <c r="TUY23" s="2">
        <v>1.4635</v>
      </c>
      <c r="TUZ23" s="2">
        <v>1.458</v>
      </c>
      <c r="TVA23" s="2">
        <v>0.86499999999999999</v>
      </c>
      <c r="TVV23" s="2">
        <v>-14.9214</v>
      </c>
      <c r="TVW23" s="2">
        <v>-12.6264</v>
      </c>
      <c r="TVX23" s="2">
        <v>3.0339999999999998</v>
      </c>
      <c r="TWA23" s="2">
        <v>27.568999999999999</v>
      </c>
      <c r="TWC23" s="2">
        <v>-1.7854999999999999</v>
      </c>
      <c r="TWD23" s="2">
        <v>1.2730000000000001</v>
      </c>
      <c r="TWE23" s="2">
        <v>-84.4</v>
      </c>
      <c r="TWF23" s="2">
        <v>11.005100000000001</v>
      </c>
      <c r="TWG23" s="2">
        <v>1.6795</v>
      </c>
      <c r="TWH23" s="2">
        <v>1.4635</v>
      </c>
      <c r="TWI23" s="2">
        <v>1.458</v>
      </c>
      <c r="TWJ23" s="2">
        <v>0.86499999999999999</v>
      </c>
      <c r="UEX23" s="2">
        <v>0</v>
      </c>
    </row>
    <row r="24" spans="1:16384" s="2" customFormat="1" x14ac:dyDescent="0.25">
      <c r="A24" t="s">
        <v>23</v>
      </c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>
        <v>0.70340000000000003</v>
      </c>
      <c r="ADU24"/>
      <c r="ADV24"/>
      <c r="ADW24"/>
      <c r="ADX24"/>
      <c r="ADY24"/>
      <c r="ADZ24"/>
      <c r="AEA24"/>
      <c r="AEB24"/>
      <c r="AEC24">
        <v>-1.8332000000000002</v>
      </c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>
        <v>0.67230000000000001</v>
      </c>
      <c r="BAR24"/>
      <c r="BAS24"/>
      <c r="BAT24"/>
      <c r="BAU24"/>
      <c r="BAV24"/>
      <c r="BAW24"/>
      <c r="BAX24"/>
      <c r="BAY24"/>
      <c r="BAZ24">
        <v>26.127199999999998</v>
      </c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>
        <v>0.67230000000000001</v>
      </c>
      <c r="BCA24"/>
      <c r="BCB24"/>
      <c r="BCC24"/>
      <c r="BCD24"/>
      <c r="BCE24"/>
      <c r="BCF24"/>
      <c r="BCG24"/>
      <c r="BCH24"/>
      <c r="BCI24">
        <v>26.127199999999998</v>
      </c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>
        <v>0.58099999999999996</v>
      </c>
      <c r="EQX24"/>
      <c r="EQY24"/>
      <c r="EQZ24"/>
      <c r="ERA24"/>
      <c r="ERB24"/>
      <c r="ERC24"/>
      <c r="ERD24"/>
      <c r="ERE24"/>
      <c r="ERF24">
        <v>7.8425000000000002</v>
      </c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>
        <v>0.49</v>
      </c>
      <c r="EXQ24"/>
      <c r="EXR24"/>
      <c r="EXS24"/>
      <c r="EXT24"/>
      <c r="EXU24"/>
      <c r="EXV24"/>
      <c r="EXW24"/>
      <c r="EXX24"/>
      <c r="EXY24">
        <v>-4.1622000000000003</v>
      </c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>
        <v>0.49</v>
      </c>
      <c r="EYZ24"/>
      <c r="EZA24"/>
      <c r="EZB24"/>
      <c r="EZC24"/>
      <c r="EZD24"/>
      <c r="EZE24"/>
      <c r="EZF24"/>
      <c r="EZG24"/>
      <c r="EZH24">
        <v>-4.1622000000000003</v>
      </c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>
        <v>0.49</v>
      </c>
      <c r="FAI24"/>
      <c r="FAJ24"/>
      <c r="FAK24"/>
      <c r="FAL24"/>
      <c r="FAM24"/>
      <c r="FAN24"/>
      <c r="FAO24"/>
      <c r="FAP24"/>
      <c r="FAQ24">
        <v>-4.1622000000000003</v>
      </c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>
        <v>-0.7742</v>
      </c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>
        <v>-0.7742</v>
      </c>
      <c r="FTE24"/>
      <c r="FTF24"/>
      <c r="FTG24"/>
      <c r="FTH24"/>
      <c r="FTI24">
        <v>0</v>
      </c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>
        <v>-0.7742</v>
      </c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>
        <v>-0.7742</v>
      </c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>
        <v>0.28560000000000002</v>
      </c>
      <c r="HZB24"/>
      <c r="HZC24"/>
      <c r="HZD24"/>
      <c r="HZE24"/>
      <c r="HZF24"/>
      <c r="HZG24"/>
      <c r="HZH24"/>
      <c r="HZI24"/>
      <c r="HZJ24">
        <v>140.2688</v>
      </c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>
        <v>1.0166999999999999</v>
      </c>
      <c r="IAK24"/>
      <c r="IAL24"/>
      <c r="IAM24">
        <v>147.64699999999999</v>
      </c>
      <c r="IAN24"/>
      <c r="IAO24">
        <v>0</v>
      </c>
      <c r="IAP24"/>
      <c r="IAQ24"/>
      <c r="IAR24"/>
      <c r="IAS24">
        <v>63.478200000000001</v>
      </c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>
        <v>0.42780000000000001</v>
      </c>
      <c r="IPF24"/>
      <c r="IPG24"/>
      <c r="IPH24"/>
      <c r="IPI24"/>
      <c r="IPJ24">
        <v>0.27</v>
      </c>
      <c r="IPK24"/>
      <c r="IPL24"/>
      <c r="IPM24"/>
      <c r="IPN24">
        <v>12.7469</v>
      </c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>
        <v>0.56579999999999997</v>
      </c>
      <c r="KKI24"/>
      <c r="KKJ24"/>
      <c r="KKK24"/>
      <c r="KKL24"/>
      <c r="KKM24"/>
      <c r="KKN24"/>
      <c r="KKO24"/>
      <c r="KKP24"/>
      <c r="KKQ24">
        <v>8.8028999999999993</v>
      </c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>
        <v>0.74560000000000004</v>
      </c>
      <c r="LFW24"/>
      <c r="LFX24"/>
      <c r="LFY24"/>
      <c r="LFZ24"/>
      <c r="LGA24"/>
      <c r="LGB24"/>
      <c r="LGC24"/>
      <c r="LGD24"/>
      <c r="LGE24">
        <v>29.951799999999999</v>
      </c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>
        <v>45.674900000000001</v>
      </c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>
        <v>45.674900000000001</v>
      </c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>
        <v>45.674900000000001</v>
      </c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>
        <v>0.36299999999999999</v>
      </c>
      <c r="LQQ24"/>
      <c r="LQR24"/>
      <c r="LQS24"/>
      <c r="LQT24"/>
      <c r="LQU24"/>
      <c r="LQV24"/>
      <c r="LQW24"/>
      <c r="LQX24"/>
      <c r="LQY24">
        <v>-9.3048999999999999</v>
      </c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>
        <v>0.58440000000000003</v>
      </c>
      <c r="OAO24"/>
      <c r="OAP24"/>
      <c r="OAQ24">
        <v>31.588000000000001</v>
      </c>
      <c r="OAR24"/>
      <c r="OAS24">
        <v>5.5599999999999997E-2</v>
      </c>
      <c r="OAT24"/>
      <c r="OAU24"/>
      <c r="OAV24"/>
      <c r="OAW24">
        <v>13.000999999999999</v>
      </c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>
        <v>1</v>
      </c>
      <c r="QGL24"/>
      <c r="QGM24"/>
      <c r="QGN24">
        <v>40.167000000000002</v>
      </c>
      <c r="QGO24"/>
      <c r="QGP24">
        <v>0.88500000000000001</v>
      </c>
      <c r="QGQ24"/>
      <c r="QGR24"/>
      <c r="QGS24"/>
      <c r="QGT24">
        <v>7.9448999999999996</v>
      </c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>
        <v>0.59640000000000004</v>
      </c>
      <c r="SQJ24"/>
      <c r="SQK24"/>
      <c r="SQL24"/>
      <c r="SQM24"/>
      <c r="SQN24"/>
      <c r="SQO24"/>
      <c r="SQP24"/>
      <c r="SQQ24"/>
      <c r="SQR24">
        <v>8.3545999999999996</v>
      </c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>
        <v>0</v>
      </c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s="2" customFormat="1" x14ac:dyDescent="0.25">
      <c r="A25" t="s">
        <v>24</v>
      </c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>
        <v>0.57979999999999998</v>
      </c>
      <c r="ADU25"/>
      <c r="ADV25"/>
      <c r="ADW25"/>
      <c r="ADX25"/>
      <c r="ADY25"/>
      <c r="ADZ25"/>
      <c r="AEA25"/>
      <c r="AEB25"/>
      <c r="AEC25">
        <v>6.0437000000000003</v>
      </c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>
        <v>25.5442</v>
      </c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>
        <v>25.5442</v>
      </c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>
        <v>0.69179999999999997</v>
      </c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>
        <v>0.65210000000000001</v>
      </c>
      <c r="EXQ25"/>
      <c r="EXR25"/>
      <c r="EXS25"/>
      <c r="EXT25"/>
      <c r="EXU25"/>
      <c r="EXV25"/>
      <c r="EXW25"/>
      <c r="EXX25"/>
      <c r="EXY25">
        <v>6.1772</v>
      </c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>
        <v>0.65210000000000001</v>
      </c>
      <c r="EYZ25"/>
      <c r="EZA25"/>
      <c r="EZB25"/>
      <c r="EZC25"/>
      <c r="EZD25"/>
      <c r="EZE25"/>
      <c r="EZF25"/>
      <c r="EZG25"/>
      <c r="EZH25">
        <v>6.1772</v>
      </c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>
        <v>0.65210000000000001</v>
      </c>
      <c r="FAI25"/>
      <c r="FAJ25"/>
      <c r="FAK25"/>
      <c r="FAL25"/>
      <c r="FAM25"/>
      <c r="FAN25"/>
      <c r="FAO25"/>
      <c r="FAP25"/>
      <c r="FAQ25">
        <v>6.1772</v>
      </c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>
        <v>0.28560000000000002</v>
      </c>
      <c r="HZB25"/>
      <c r="HZC25"/>
      <c r="HZD25"/>
      <c r="HZE25"/>
      <c r="HZF25"/>
      <c r="HZG25"/>
      <c r="HZH25"/>
      <c r="HZI25"/>
      <c r="HZJ25">
        <v>140.2688</v>
      </c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>
        <v>0.84689999999999999</v>
      </c>
      <c r="IAK25"/>
      <c r="IAL25"/>
      <c r="IAM25">
        <v>147.64699999999999</v>
      </c>
      <c r="IAN25"/>
      <c r="IAO25">
        <v>0</v>
      </c>
      <c r="IAP25"/>
      <c r="IAQ25"/>
      <c r="IAR25"/>
      <c r="IAS25">
        <v>89.794499999999999</v>
      </c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>
        <v>0.51</v>
      </c>
      <c r="IPF25"/>
      <c r="IPG25"/>
      <c r="IPH25"/>
      <c r="IPI25"/>
      <c r="IPJ25">
        <v>0.2175</v>
      </c>
      <c r="IPK25"/>
      <c r="IPL25"/>
      <c r="IPM25"/>
      <c r="IPN25">
        <v>13.8127</v>
      </c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>
        <v>0.56579999999999997</v>
      </c>
      <c r="KKI25"/>
      <c r="KKJ25"/>
      <c r="KKK25"/>
      <c r="KKL25"/>
      <c r="KKM25"/>
      <c r="KKN25"/>
      <c r="KKO25"/>
      <c r="KKP25"/>
      <c r="KKQ25">
        <v>8.8028999999999993</v>
      </c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>
        <v>0.74560000000000004</v>
      </c>
      <c r="LFW25"/>
      <c r="LFX25"/>
      <c r="LFY25"/>
      <c r="LFZ25"/>
      <c r="LGA25"/>
      <c r="LGB25"/>
      <c r="LGC25"/>
      <c r="LGD25"/>
      <c r="LGE25">
        <v>29.951799999999999</v>
      </c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>
        <v>45.674900000000001</v>
      </c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>
        <v>45.674900000000001</v>
      </c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>
        <v>45.674900000000001</v>
      </c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>
        <v>0.30220000000000002</v>
      </c>
      <c r="LQQ25"/>
      <c r="LQR25"/>
      <c r="LQS25"/>
      <c r="LQT25"/>
      <c r="LQU25"/>
      <c r="LQV25"/>
      <c r="LQW25"/>
      <c r="LQX25"/>
      <c r="LQY25">
        <v>-5.3555000000000001</v>
      </c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>
        <v>0.39090000000000003</v>
      </c>
      <c r="OAO25"/>
      <c r="OAP25"/>
      <c r="OAQ25">
        <v>36.875</v>
      </c>
      <c r="OAR25"/>
      <c r="OAS25">
        <v>8.1699999999999995E-2</v>
      </c>
      <c r="OAT25"/>
      <c r="OAU25"/>
      <c r="OAV25"/>
      <c r="OAW25">
        <v>19.206700000000001</v>
      </c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>
        <v>0.33739999999999998</v>
      </c>
      <c r="QGL25"/>
      <c r="QGM25"/>
      <c r="QGN25">
        <v>40.167000000000002</v>
      </c>
      <c r="QGO25"/>
      <c r="QGP25">
        <v>0.7</v>
      </c>
      <c r="QGQ25"/>
      <c r="QGR25"/>
      <c r="QGS25"/>
      <c r="QGT25">
        <v>8.1471999999999998</v>
      </c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>
        <v>0.59640000000000004</v>
      </c>
      <c r="SQJ25"/>
      <c r="SQK25"/>
      <c r="SQL25"/>
      <c r="SQM25"/>
      <c r="SQN25"/>
      <c r="SQO25"/>
      <c r="SQP25"/>
      <c r="SQQ25"/>
      <c r="SQR25">
        <v>8.3545999999999996</v>
      </c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s="2" customFormat="1" x14ac:dyDescent="0.25">
      <c r="A26" t="s">
        <v>25</v>
      </c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>
        <v>0.57979999999999998</v>
      </c>
      <c r="ADU26"/>
      <c r="ADV26"/>
      <c r="ADW26"/>
      <c r="ADX26"/>
      <c r="ADY26"/>
      <c r="ADZ26"/>
      <c r="AEA26"/>
      <c r="AEB26"/>
      <c r="AEC26">
        <v>6.0437000000000003</v>
      </c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>
        <v>25.5442</v>
      </c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>
        <v>25.5442</v>
      </c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>
        <v>0.69179999999999997</v>
      </c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>
        <v>0.65210000000000001</v>
      </c>
      <c r="EXQ26"/>
      <c r="EXR26"/>
      <c r="EXS26"/>
      <c r="EXT26"/>
      <c r="EXU26"/>
      <c r="EXV26"/>
      <c r="EXW26"/>
      <c r="EXX26"/>
      <c r="EXY26">
        <v>6.1772</v>
      </c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>
        <v>0.65210000000000001</v>
      </c>
      <c r="EYZ26"/>
      <c r="EZA26"/>
      <c r="EZB26"/>
      <c r="EZC26"/>
      <c r="EZD26"/>
      <c r="EZE26"/>
      <c r="EZF26"/>
      <c r="EZG26"/>
      <c r="EZH26">
        <v>6.1772</v>
      </c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>
        <v>0.65210000000000001</v>
      </c>
      <c r="FAI26"/>
      <c r="FAJ26"/>
      <c r="FAK26"/>
      <c r="FAL26"/>
      <c r="FAM26"/>
      <c r="FAN26"/>
      <c r="FAO26"/>
      <c r="FAP26"/>
      <c r="FAQ26">
        <v>6.1772</v>
      </c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>
        <v>0.46189999999999998</v>
      </c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>
        <v>0.84689999999999999</v>
      </c>
      <c r="IAK26"/>
      <c r="IAL26"/>
      <c r="IAM26">
        <v>134.31800000000001</v>
      </c>
      <c r="IAN26"/>
      <c r="IAO26">
        <v>0</v>
      </c>
      <c r="IAP26"/>
      <c r="IAQ26"/>
      <c r="IAR26"/>
      <c r="IAS26">
        <v>89.794499999999999</v>
      </c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>
        <v>0.51</v>
      </c>
      <c r="IPF26"/>
      <c r="IPG26"/>
      <c r="IPH26"/>
      <c r="IPI26"/>
      <c r="IPJ26">
        <v>0.2175</v>
      </c>
      <c r="IPK26"/>
      <c r="IPL26"/>
      <c r="IPM26"/>
      <c r="IPN26">
        <v>13.8127</v>
      </c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>
        <v>0.5827</v>
      </c>
      <c r="KKI26"/>
      <c r="KKJ26"/>
      <c r="KKK26"/>
      <c r="KKL26"/>
      <c r="KKM26"/>
      <c r="KKN26"/>
      <c r="KKO26"/>
      <c r="KKP26"/>
      <c r="KKQ26">
        <v>10.3331</v>
      </c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>
        <v>0.3931</v>
      </c>
      <c r="LFW26"/>
      <c r="LFX26"/>
      <c r="LFY26"/>
      <c r="LFZ26"/>
      <c r="LGA26"/>
      <c r="LGB26"/>
      <c r="LGC26"/>
      <c r="LGD26"/>
      <c r="LGE26">
        <v>9.3844999999999992</v>
      </c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>
        <v>0.30220000000000002</v>
      </c>
      <c r="LQQ26"/>
      <c r="LQR26"/>
      <c r="LQS26"/>
      <c r="LQT26"/>
      <c r="LQU26"/>
      <c r="LQV26"/>
      <c r="LQW26"/>
      <c r="LQX26"/>
      <c r="LQY26">
        <v>-5.3555000000000001</v>
      </c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>
        <v>36.875</v>
      </c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>
        <v>0.33739999999999998</v>
      </c>
      <c r="QGL26"/>
      <c r="QGM26"/>
      <c r="QGN26">
        <v>40.167000000000002</v>
      </c>
      <c r="QGO26"/>
      <c r="QGP26">
        <v>0.7</v>
      </c>
      <c r="QGQ26"/>
      <c r="QGR26"/>
      <c r="QGS26"/>
      <c r="QGT26">
        <v>8.1471999999999998</v>
      </c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>
        <v>0.38919999999999999</v>
      </c>
      <c r="SQJ26"/>
      <c r="SQK26"/>
      <c r="SQL26"/>
      <c r="SQM26"/>
      <c r="SQN26"/>
      <c r="SQO26"/>
      <c r="SQP26"/>
      <c r="SQQ26"/>
      <c r="SQR26">
        <v>9.7693999999999992</v>
      </c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x14ac:dyDescent="0.25">
      <c r="A27" t="s">
        <v>26</v>
      </c>
      <c r="ADT27">
        <v>0.81159999999999999</v>
      </c>
      <c r="AEC27">
        <v>8.6945999999999994</v>
      </c>
      <c r="EQW27">
        <v>0.75490000000000002</v>
      </c>
      <c r="EXP27">
        <v>0.67789999999999995</v>
      </c>
      <c r="EXY27">
        <v>17.035399999999999</v>
      </c>
      <c r="EYY27">
        <v>0.67789999999999995</v>
      </c>
      <c r="EZH27">
        <v>17.035399999999999</v>
      </c>
      <c r="FAH27">
        <v>0.67789999999999995</v>
      </c>
      <c r="FAQ27">
        <v>17.035399999999999</v>
      </c>
      <c r="HZA27">
        <v>0.46189999999999998</v>
      </c>
      <c r="IAJ27">
        <v>0.92859999999999998</v>
      </c>
      <c r="IAM27">
        <v>134.31800000000001</v>
      </c>
      <c r="IAO27">
        <v>0</v>
      </c>
      <c r="IAS27">
        <v>112.6516</v>
      </c>
      <c r="IPE27">
        <v>0.44500000000000001</v>
      </c>
      <c r="IPJ27">
        <v>0.2</v>
      </c>
      <c r="IPN27">
        <v>7.6980000000000004</v>
      </c>
      <c r="KKH27">
        <v>0.5827</v>
      </c>
      <c r="KKQ27">
        <v>10.3331</v>
      </c>
      <c r="LFV27">
        <v>0.3931</v>
      </c>
      <c r="LGE27">
        <v>9.3844999999999992</v>
      </c>
      <c r="LQP27">
        <v>0.44080000000000003</v>
      </c>
      <c r="LQY27">
        <v>-4.7478999999999996</v>
      </c>
      <c r="QGK27">
        <v>0.36099999999999999</v>
      </c>
      <c r="QGN27">
        <v>40.167000000000002</v>
      </c>
      <c r="QGP27">
        <v>5.24</v>
      </c>
      <c r="QGT27">
        <v>7.9085000000000001</v>
      </c>
      <c r="SQI27">
        <v>0.38919999999999999</v>
      </c>
      <c r="SQR27">
        <v>9.7693999999999992</v>
      </c>
    </row>
    <row r="28" spans="1:16384" x14ac:dyDescent="0.25">
      <c r="A28" t="s">
        <v>27</v>
      </c>
      <c r="ADT28">
        <v>0.81159999999999999</v>
      </c>
      <c r="AEC28">
        <v>8.6945999999999994</v>
      </c>
      <c r="EQW28">
        <v>0.75490000000000002</v>
      </c>
      <c r="EXP28">
        <v>0.67789999999999995</v>
      </c>
      <c r="EXY28">
        <v>17.035399999999999</v>
      </c>
      <c r="EYY28">
        <v>0.67789999999999995</v>
      </c>
      <c r="EZH28">
        <v>17.035399999999999</v>
      </c>
      <c r="FAH28">
        <v>0.67789999999999995</v>
      </c>
      <c r="FAQ28">
        <v>17.035399999999999</v>
      </c>
      <c r="HZA28">
        <v>0.76480000000000004</v>
      </c>
      <c r="IAJ28">
        <v>0.92859999999999998</v>
      </c>
      <c r="IAM28">
        <v>33.573</v>
      </c>
      <c r="IAO28">
        <v>0</v>
      </c>
      <c r="IAS28">
        <v>112.6516</v>
      </c>
      <c r="IPE28">
        <v>0.44500000000000001</v>
      </c>
      <c r="IPJ28">
        <v>0.2</v>
      </c>
      <c r="IPN28">
        <v>7.6980000000000004</v>
      </c>
      <c r="KKH28">
        <v>0.56640000000000001</v>
      </c>
      <c r="KKQ28">
        <v>11.389699999999999</v>
      </c>
      <c r="LFV28">
        <v>0.47349999999999998</v>
      </c>
      <c r="LGE28">
        <v>13.783200000000001</v>
      </c>
      <c r="LQP28">
        <v>0.44080000000000003</v>
      </c>
      <c r="LQY28">
        <v>-4.7478999999999996</v>
      </c>
      <c r="QGK28">
        <v>0.36099999999999999</v>
      </c>
      <c r="QGN28">
        <v>40.167000000000002</v>
      </c>
      <c r="QGP28">
        <v>5.24</v>
      </c>
      <c r="QGT28">
        <v>7.9085000000000001</v>
      </c>
      <c r="SQI28">
        <v>0.51470000000000005</v>
      </c>
      <c r="SQR28">
        <v>8.5414999999999992</v>
      </c>
    </row>
    <row r="29" spans="1:16384" x14ac:dyDescent="0.25">
      <c r="A29" t="s">
        <v>28</v>
      </c>
      <c r="ADT29">
        <v>0.89280000000000004</v>
      </c>
      <c r="AEC29">
        <v>11.0067</v>
      </c>
      <c r="EQW29">
        <v>0.64319999999999999</v>
      </c>
      <c r="EXP29">
        <v>0.59889999999999999</v>
      </c>
      <c r="EXY29">
        <v>19.436900000000001</v>
      </c>
      <c r="EYY29">
        <v>0.59889999999999999</v>
      </c>
      <c r="EZH29">
        <v>19.436900000000001</v>
      </c>
      <c r="FAH29">
        <v>0.59889999999999999</v>
      </c>
      <c r="FAQ29">
        <v>19.436900000000001</v>
      </c>
      <c r="HZA29">
        <v>0.76480000000000004</v>
      </c>
      <c r="IAJ29">
        <v>0.56310000000000004</v>
      </c>
      <c r="IAM29">
        <v>33.573</v>
      </c>
      <c r="IAO29">
        <v>0</v>
      </c>
      <c r="IAS29">
        <v>83.398700000000005</v>
      </c>
      <c r="IPE29">
        <v>0.44500000000000001</v>
      </c>
      <c r="IPJ29">
        <v>0.2</v>
      </c>
      <c r="IPN29">
        <v>7.6980000000000004</v>
      </c>
      <c r="KKH29">
        <v>0.56640000000000001</v>
      </c>
      <c r="KKQ29">
        <v>11.389699999999999</v>
      </c>
      <c r="LFV29">
        <v>0.47349999999999998</v>
      </c>
      <c r="LGE29">
        <v>13.783200000000001</v>
      </c>
      <c r="LQP29">
        <v>0.42109999999999997</v>
      </c>
      <c r="LQY29">
        <v>7.6311999999999998</v>
      </c>
      <c r="QGK29">
        <v>0.41010000000000002</v>
      </c>
      <c r="QGN29">
        <v>40.167000000000002</v>
      </c>
      <c r="QGP29">
        <v>0.59</v>
      </c>
      <c r="QGT29">
        <v>7.2397999999999998</v>
      </c>
      <c r="SQI29">
        <v>0.51470000000000005</v>
      </c>
      <c r="SQR29">
        <v>8.5414999999999992</v>
      </c>
    </row>
    <row r="30" spans="1:16384" x14ac:dyDescent="0.25">
      <c r="A30" t="s">
        <v>29</v>
      </c>
      <c r="ADT30">
        <v>0.89280000000000004</v>
      </c>
      <c r="AEC30">
        <v>11.0067</v>
      </c>
      <c r="EQW30">
        <v>0.64319999999999999</v>
      </c>
      <c r="EXP30">
        <v>0.59889999999999999</v>
      </c>
      <c r="EXY30">
        <v>19.436900000000001</v>
      </c>
      <c r="EYY30">
        <v>0.59889999999999999</v>
      </c>
      <c r="EZH30">
        <v>19.436900000000001</v>
      </c>
      <c r="FAH30">
        <v>0.59889999999999999</v>
      </c>
      <c r="FAQ30">
        <v>19.436900000000001</v>
      </c>
      <c r="IAJ30">
        <v>0.56310000000000004</v>
      </c>
      <c r="IAM30">
        <v>35.643000000000001</v>
      </c>
      <c r="IAO30">
        <v>0</v>
      </c>
      <c r="IAS30">
        <v>83.398700000000005</v>
      </c>
      <c r="IPE30">
        <v>0.44030000000000002</v>
      </c>
      <c r="IPJ30">
        <v>0.2</v>
      </c>
      <c r="IPN30">
        <v>-12.2773</v>
      </c>
      <c r="KKH30">
        <v>0.51770000000000005</v>
      </c>
      <c r="KKQ30">
        <v>22.5883</v>
      </c>
      <c r="LFV30">
        <v>0.53900000000000003</v>
      </c>
      <c r="LGE30">
        <v>12.8714</v>
      </c>
      <c r="LQP30">
        <v>0.42109999999999997</v>
      </c>
      <c r="LQY30">
        <v>7.6311999999999998</v>
      </c>
      <c r="QGK30">
        <v>0.41010000000000002</v>
      </c>
      <c r="QGN30">
        <v>16.869</v>
      </c>
      <c r="QGP30">
        <v>0.59</v>
      </c>
      <c r="QGT30">
        <v>7.2397999999999998</v>
      </c>
      <c r="SQI30">
        <v>0.49199999999999999</v>
      </c>
      <c r="SQR30">
        <v>16.109200000000001</v>
      </c>
    </row>
    <row r="31" spans="1:16384" x14ac:dyDescent="0.25">
      <c r="A31" t="s">
        <v>30</v>
      </c>
      <c r="ADT31">
        <v>1.0454000000000001</v>
      </c>
      <c r="AEC31">
        <v>24.894400000000001</v>
      </c>
      <c r="EQW31">
        <v>0.49669999999999997</v>
      </c>
      <c r="EXP31">
        <v>0.65969999999999995</v>
      </c>
      <c r="EYY31">
        <v>0.65969999999999995</v>
      </c>
      <c r="FAH31">
        <v>0.65969999999999995</v>
      </c>
      <c r="IAJ31">
        <v>0.80179999999999996</v>
      </c>
      <c r="IAM31">
        <v>35.643000000000001</v>
      </c>
      <c r="IAO31">
        <v>0</v>
      </c>
      <c r="IAS31">
        <v>64.086399999999998</v>
      </c>
      <c r="IPE31">
        <v>0.36299999999999999</v>
      </c>
      <c r="IPJ31">
        <v>0.2</v>
      </c>
      <c r="IPN31">
        <v>-9.3048999999999999</v>
      </c>
      <c r="KKH31">
        <v>0.51770000000000005</v>
      </c>
      <c r="KKQ31">
        <v>22.5883</v>
      </c>
      <c r="LFV31">
        <v>0.53900000000000003</v>
      </c>
      <c r="LGE31">
        <v>12.8714</v>
      </c>
      <c r="LQP31">
        <v>0.42109999999999997</v>
      </c>
      <c r="LQY31">
        <v>7.6311999999999998</v>
      </c>
      <c r="QGK31">
        <v>0.63319999999999999</v>
      </c>
      <c r="QGN31">
        <v>16.869</v>
      </c>
      <c r="QGP31">
        <v>0.54500000000000004</v>
      </c>
      <c r="QGT31">
        <v>5.0839999999999996</v>
      </c>
      <c r="SQI31">
        <v>0.49199999999999999</v>
      </c>
      <c r="SQR31">
        <v>16.109200000000001</v>
      </c>
    </row>
    <row r="32" spans="1:16384" x14ac:dyDescent="0.25">
      <c r="A32" t="s">
        <v>31</v>
      </c>
      <c r="ADT32">
        <v>1.0454000000000001</v>
      </c>
      <c r="AEC32">
        <v>24.894400000000001</v>
      </c>
      <c r="EQW32">
        <v>0.49669999999999997</v>
      </c>
      <c r="EXP32">
        <v>0.65969999999999995</v>
      </c>
      <c r="EYY32">
        <v>0.65969999999999995</v>
      </c>
      <c r="FAH32">
        <v>0.65969999999999995</v>
      </c>
      <c r="IAJ32">
        <v>0.80179999999999996</v>
      </c>
      <c r="IAM32">
        <v>41.115000000000002</v>
      </c>
      <c r="IAO32">
        <v>0</v>
      </c>
      <c r="IAS32">
        <v>64.086399999999998</v>
      </c>
      <c r="IPE32">
        <v>0.36299999999999999</v>
      </c>
      <c r="IPJ32">
        <v>0.2</v>
      </c>
      <c r="IPN32">
        <v>-9.3048999999999999</v>
      </c>
      <c r="KKH32">
        <v>0.51770000000000005</v>
      </c>
      <c r="KKQ32">
        <v>22.5883</v>
      </c>
      <c r="LFV32">
        <v>0.52359999999999995</v>
      </c>
      <c r="LGE32">
        <v>12.3314</v>
      </c>
      <c r="LQP32">
        <v>0.39629999999999999</v>
      </c>
      <c r="LQY32">
        <v>8.6387999999999998</v>
      </c>
      <c r="QGK32">
        <v>0.63319999999999999</v>
      </c>
      <c r="QGN32">
        <v>20.751999999999999</v>
      </c>
      <c r="QGP32">
        <v>0.54500000000000004</v>
      </c>
      <c r="QGT32">
        <v>5.0839999999999996</v>
      </c>
      <c r="SQI32">
        <v>0.46460000000000001</v>
      </c>
      <c r="SQR32">
        <v>12.644600000000001</v>
      </c>
    </row>
    <row r="33" spans="1:809 3845:4090 6120:6129 6505:6514 7730:7739 8290:8579 11685:11694 13295:13304" x14ac:dyDescent="0.25">
      <c r="A33" t="s">
        <v>32</v>
      </c>
      <c r="ADT33">
        <v>0.99439999999999995</v>
      </c>
      <c r="AEC33">
        <v>31.5183</v>
      </c>
      <c r="EQW33">
        <v>0.60170000000000001</v>
      </c>
      <c r="EXP33">
        <v>0.4698</v>
      </c>
      <c r="EYY33">
        <v>0.4698</v>
      </c>
      <c r="FAH33">
        <v>0.4698</v>
      </c>
      <c r="IAJ33">
        <v>0.97030000000000005</v>
      </c>
      <c r="IAM33">
        <v>41.115000000000002</v>
      </c>
      <c r="IAO33">
        <v>0</v>
      </c>
      <c r="IAS33">
        <v>36.192900000000002</v>
      </c>
      <c r="IPE33">
        <v>0.30220000000000002</v>
      </c>
      <c r="IPJ33">
        <v>0.2</v>
      </c>
      <c r="IPN33">
        <v>-5.3555000000000001</v>
      </c>
      <c r="KKH33">
        <v>0.42809999999999998</v>
      </c>
      <c r="KKQ33">
        <v>23.1692</v>
      </c>
      <c r="LFV33">
        <v>0.52359999999999995</v>
      </c>
      <c r="LGE33">
        <v>12.3314</v>
      </c>
      <c r="LQP33">
        <v>0.39629999999999999</v>
      </c>
      <c r="LQY33">
        <v>8.6387999999999998</v>
      </c>
      <c r="QGK33">
        <v>0.55710000000000004</v>
      </c>
      <c r="QGN33">
        <v>20.751999999999999</v>
      </c>
      <c r="QGP33">
        <v>0.5</v>
      </c>
      <c r="QGT33">
        <v>3.8199000000000001</v>
      </c>
      <c r="SQI33">
        <v>0.46460000000000001</v>
      </c>
      <c r="SQR33">
        <v>12.644600000000001</v>
      </c>
    </row>
    <row r="34" spans="1:809 3845:4090 6120:6129 6505:6514 7730:7739 8290:8579 11685:11694 13295:13304" x14ac:dyDescent="0.25">
      <c r="A34" t="s">
        <v>33</v>
      </c>
      <c r="ADT34">
        <v>0.99439999999999995</v>
      </c>
      <c r="AEC34">
        <v>31.5183</v>
      </c>
      <c r="EQW34">
        <v>0.60170000000000001</v>
      </c>
      <c r="EXP34">
        <v>0.4698</v>
      </c>
      <c r="EYY34">
        <v>0.4698</v>
      </c>
      <c r="FAH34">
        <v>0.4698</v>
      </c>
      <c r="IAJ34">
        <v>0.97030000000000005</v>
      </c>
      <c r="IAM34">
        <v>62.439</v>
      </c>
      <c r="IAO34">
        <v>0</v>
      </c>
      <c r="IAS34">
        <v>36.192900000000002</v>
      </c>
      <c r="IPE34">
        <v>0.30220000000000002</v>
      </c>
      <c r="IPJ34">
        <v>0.2</v>
      </c>
      <c r="IPN34">
        <v>-5.3555000000000001</v>
      </c>
      <c r="KKH34">
        <v>0.42809999999999998</v>
      </c>
      <c r="KKQ34">
        <v>23.1692</v>
      </c>
      <c r="LFV34">
        <v>0.48</v>
      </c>
      <c r="LGE34">
        <v>10.9781</v>
      </c>
      <c r="LQP34">
        <v>0.39529999999999998</v>
      </c>
      <c r="LQY34">
        <v>7.2735000000000003</v>
      </c>
      <c r="QGK34">
        <v>0.55710000000000004</v>
      </c>
      <c r="QGN34">
        <v>21.102</v>
      </c>
      <c r="QGP34">
        <v>0.5</v>
      </c>
      <c r="QGT34">
        <v>3.8199000000000001</v>
      </c>
      <c r="SQI34">
        <v>0.46579999999999999</v>
      </c>
      <c r="SQR34">
        <v>12.370200000000001</v>
      </c>
    </row>
    <row r="35" spans="1:809 3845:4090 6120:6129 6505:6514 7730:7739 8290:8579 11685:11694 13295:13304" x14ac:dyDescent="0.25">
      <c r="A35" t="s">
        <v>34</v>
      </c>
      <c r="AEC35">
        <v>32.655900000000003</v>
      </c>
      <c r="EQW35">
        <v>0.73129999999999995</v>
      </c>
      <c r="EXP35">
        <v>0.20100000000000001</v>
      </c>
      <c r="EYY35">
        <v>0.20100000000000001</v>
      </c>
      <c r="FAH35">
        <v>0.20100000000000001</v>
      </c>
      <c r="IAJ35">
        <v>0.46610000000000001</v>
      </c>
      <c r="IAM35">
        <v>62.439</v>
      </c>
      <c r="IAO35">
        <v>0</v>
      </c>
      <c r="IAS35">
        <v>103.6931</v>
      </c>
      <c r="IPE35">
        <v>0.44080000000000003</v>
      </c>
      <c r="IPJ35">
        <v>7.0000000000000007E-2</v>
      </c>
      <c r="IPN35">
        <v>-4.7478999999999996</v>
      </c>
      <c r="KKH35">
        <v>0.38369999999999999</v>
      </c>
      <c r="KKQ35">
        <v>23.065999999999999</v>
      </c>
      <c r="LFV35">
        <v>0.48</v>
      </c>
      <c r="LGE35">
        <v>10.9781</v>
      </c>
      <c r="LQY35">
        <v>7.9981</v>
      </c>
      <c r="QGK35">
        <v>0.34420000000000001</v>
      </c>
      <c r="QGN35">
        <v>21.102</v>
      </c>
      <c r="QGP35">
        <v>0.44</v>
      </c>
      <c r="QGT35">
        <v>2.6367000000000003</v>
      </c>
      <c r="SQI35">
        <v>0.46579999999999999</v>
      </c>
      <c r="SQR35">
        <v>12.370200000000001</v>
      </c>
    </row>
    <row r="36" spans="1:809 3845:4090 6120:6129 6505:6514 7730:7739 8290:8579 11685:11694 13295:13304" x14ac:dyDescent="0.25">
      <c r="A36" t="s">
        <v>35</v>
      </c>
      <c r="AEC36">
        <v>32.655900000000003</v>
      </c>
      <c r="EQW36">
        <v>0.73129999999999995</v>
      </c>
      <c r="EXP36">
        <v>0.20100000000000001</v>
      </c>
      <c r="EYY36">
        <v>0.20100000000000001</v>
      </c>
      <c r="FAH36">
        <v>0.20100000000000001</v>
      </c>
      <c r="IAJ36">
        <v>0.46610000000000001</v>
      </c>
      <c r="IAM36">
        <v>90.465999999999994</v>
      </c>
      <c r="IAO36">
        <v>0</v>
      </c>
      <c r="IAS36">
        <v>103.6931</v>
      </c>
      <c r="IPE36">
        <v>0.44080000000000003</v>
      </c>
      <c r="IPJ36">
        <v>7.0000000000000007E-2</v>
      </c>
      <c r="IPN36">
        <v>-4.7478999999999996</v>
      </c>
      <c r="KKQ36">
        <v>21.2681</v>
      </c>
      <c r="LQY36">
        <v>7.9981</v>
      </c>
      <c r="QGK36">
        <v>0.34420000000000001</v>
      </c>
      <c r="QGN36">
        <v>23.234999999999999</v>
      </c>
      <c r="QGP36">
        <v>0.44</v>
      </c>
      <c r="QGT36">
        <v>2.6367000000000003</v>
      </c>
    </row>
    <row r="37" spans="1:809 3845:4090 6120:6129 6505:6514 7730:7739 8290:8579 11685:11694 13295:13304" x14ac:dyDescent="0.25">
      <c r="A37" t="s">
        <v>36</v>
      </c>
      <c r="IAJ37">
        <v>0.28560000000000002</v>
      </c>
      <c r="IAM37">
        <v>90.465999999999994</v>
      </c>
      <c r="IAO37">
        <v>0</v>
      </c>
      <c r="IAS37">
        <v>140.2688</v>
      </c>
      <c r="IPE37">
        <v>0.42109999999999997</v>
      </c>
      <c r="IPJ37">
        <v>0</v>
      </c>
      <c r="IPN37">
        <v>7.6311999999999998</v>
      </c>
      <c r="KKQ37">
        <v>21.2681</v>
      </c>
      <c r="QGK37">
        <v>0.27989999999999998</v>
      </c>
      <c r="QGN37">
        <v>23.234999999999999</v>
      </c>
      <c r="QGP37">
        <v>0.36</v>
      </c>
    </row>
    <row r="38" spans="1:809 3845:4090 6120:6129 6505:6514 7730:7739 8290:8579 11685:11694 13295:13304" x14ac:dyDescent="0.25">
      <c r="A38" t="s">
        <v>37</v>
      </c>
      <c r="IAJ38">
        <v>0.28560000000000002</v>
      </c>
      <c r="IAM38">
        <v>112.02200000000001</v>
      </c>
      <c r="IAO38">
        <v>0</v>
      </c>
      <c r="IAS38">
        <v>140.2688</v>
      </c>
      <c r="IPE38">
        <v>0.42109999999999997</v>
      </c>
      <c r="IPJ38">
        <v>0</v>
      </c>
      <c r="IPN38">
        <v>7.6311999999999998</v>
      </c>
      <c r="QGK38">
        <v>0.27989999999999998</v>
      </c>
      <c r="QGN38">
        <v>32.784999999999997</v>
      </c>
      <c r="QGP38">
        <v>0.36</v>
      </c>
    </row>
    <row r="39" spans="1:809 3845:4090 6120:6129 6505:6514 7730:7739 8290:8579 11685:11694 13295:13304" x14ac:dyDescent="0.25">
      <c r="A39" t="s">
        <v>38</v>
      </c>
      <c r="IAJ39">
        <v>0.46189999999999998</v>
      </c>
      <c r="IAM39">
        <v>112.02200000000001</v>
      </c>
      <c r="IAO39">
        <v>0</v>
      </c>
      <c r="IPE39">
        <v>0.42109999999999997</v>
      </c>
      <c r="IPJ39">
        <v>0</v>
      </c>
      <c r="IPN39">
        <v>7.6311999999999998</v>
      </c>
      <c r="QGK39">
        <v>0.2787</v>
      </c>
      <c r="QGN39">
        <v>32.784999999999997</v>
      </c>
      <c r="QGP39">
        <v>0.24</v>
      </c>
    </row>
    <row r="40" spans="1:809 3845:4090 6120:6129 6505:6514 7730:7739 8290:8579 11685:11694 13295:13304" x14ac:dyDescent="0.25">
      <c r="A40" t="s">
        <v>39</v>
      </c>
      <c r="IAJ40">
        <v>0.46189999999999998</v>
      </c>
      <c r="IAM40">
        <v>112.02200000000001</v>
      </c>
      <c r="IAO40">
        <v>0</v>
      </c>
      <c r="IPE40">
        <v>0.39629999999999999</v>
      </c>
      <c r="IPJ40">
        <v>0</v>
      </c>
      <c r="IPN40">
        <v>8.6387999999999998</v>
      </c>
      <c r="QGK40">
        <v>0.2787</v>
      </c>
      <c r="QGN40">
        <v>37.475999999999999</v>
      </c>
      <c r="QGP40">
        <v>0.24</v>
      </c>
    </row>
    <row r="41" spans="1:809 3845:4090 6120:6129 6505:6514 7730:7739 8290:8579 11685:11694 13295:13304" x14ac:dyDescent="0.25">
      <c r="A41" t="s">
        <v>40</v>
      </c>
      <c r="IAJ41">
        <v>0.76480000000000004</v>
      </c>
      <c r="IAM41">
        <v>112.02200000000001</v>
      </c>
      <c r="IAO41">
        <v>0</v>
      </c>
      <c r="IPE41">
        <v>0.39629999999999999</v>
      </c>
      <c r="IPJ41">
        <v>0</v>
      </c>
      <c r="IPN41">
        <v>8.6387999999999998</v>
      </c>
      <c r="QGK41">
        <v>0.53639999999999999</v>
      </c>
      <c r="QGN41">
        <v>37.475999999999999</v>
      </c>
      <c r="QGP41">
        <v>0.24</v>
      </c>
    </row>
    <row r="42" spans="1:809 3845:4090 6120:6129 6505:6514 7730:7739 8290:8579 11685:11694 13295:13304" x14ac:dyDescent="0.25">
      <c r="A42" t="s">
        <v>41</v>
      </c>
      <c r="IAJ42">
        <v>0.76480000000000004</v>
      </c>
      <c r="IAM42">
        <v>161.09200000000001</v>
      </c>
      <c r="IAO42">
        <v>0</v>
      </c>
      <c r="IPE42">
        <v>0.39529999999999998</v>
      </c>
      <c r="IPJ42">
        <v>0</v>
      </c>
      <c r="IPN42">
        <v>7.2735000000000003</v>
      </c>
      <c r="QGK42">
        <v>0.53639999999999999</v>
      </c>
      <c r="QGN42">
        <v>35.073999999999998</v>
      </c>
      <c r="QGP42">
        <v>0.24</v>
      </c>
    </row>
    <row r="43" spans="1:809 3845:4090 6120:6129 6505:6514 7730:7739 8290:8579 11685:11694 13295:13304" x14ac:dyDescent="0.25">
      <c r="A43" t="s">
        <v>42</v>
      </c>
      <c r="IAM43">
        <v>161.09200000000001</v>
      </c>
      <c r="IPJ43">
        <v>0</v>
      </c>
      <c r="IPN43">
        <v>7.9981</v>
      </c>
      <c r="QGN43">
        <v>35.073999999999998</v>
      </c>
      <c r="QGP43">
        <v>0.24</v>
      </c>
    </row>
    <row r="44" spans="1:809 3845:4090 6120:6129 6505:6514 7730:7739 8290:8579 11685:11694 13295:13304" x14ac:dyDescent="0.25">
      <c r="A44" t="s">
        <v>43</v>
      </c>
      <c r="IPJ44">
        <v>0</v>
      </c>
      <c r="IPN44">
        <v>7.9981</v>
      </c>
      <c r="QGP44">
        <v>0.24</v>
      </c>
    </row>
    <row r="45" spans="1:809 3845:4090 6120:6129 6505:6514 7730:7739 8290:8579 11685:11694 13295:13304" x14ac:dyDescent="0.25">
      <c r="A45" t="s">
        <v>44</v>
      </c>
    </row>
    <row r="46" spans="1:809 3845:4090 6120:6129 6505:6514 7730:7739 8290:8579 11685:11694 13295:13304" x14ac:dyDescent="0.25">
      <c r="A46" t="s">
        <v>45</v>
      </c>
    </row>
    <row r="47" spans="1:809 3845:4090 6120:6129 6505:6514 7730:7739 8290:8579 11685:11694 13295:13304" x14ac:dyDescent="0.25">
      <c r="A47" t="s">
        <v>46</v>
      </c>
    </row>
    <row r="48" spans="1:809 3845:4090 6120:6129 6505:6514 7730:7739 8290:8579 11685:11694 13295:13304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El Hadji Abdou Aziz SALL</cp:lastModifiedBy>
  <dcterms:created xsi:type="dcterms:W3CDTF">2020-10-29T02:34:52Z</dcterms:created>
  <dcterms:modified xsi:type="dcterms:W3CDTF">2020-11-02T13:15:20Z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